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mer\Documents\Kramer et al\Gabriel et al\Nature Communications\Revision 3\Final documents\"/>
    </mc:Choice>
  </mc:AlternateContent>
  <bookViews>
    <workbookView xWindow="0" yWindow="0" windowWidth="19200" windowHeight="7050"/>
  </bookViews>
  <sheets>
    <sheet name="1c" sheetId="1" r:id="rId1"/>
    <sheet name="2b" sheetId="2" r:id="rId2"/>
    <sheet name="2d" sheetId="3" r:id="rId3"/>
    <sheet name="2e lower right" sheetId="5" r:id="rId4"/>
    <sheet name="2e lower left" sheetId="4" r:id="rId5"/>
    <sheet name="2e upper right" sheetId="6" r:id="rId6"/>
    <sheet name="2e upper left" sheetId="7" r:id="rId7"/>
    <sheet name="2g" sheetId="8" r:id="rId8"/>
    <sheet name="2h" sheetId="9" r:id="rId9"/>
    <sheet name="2i" sheetId="10" r:id="rId10"/>
    <sheet name="3c" sheetId="11" r:id="rId11"/>
    <sheet name="3d upper" sheetId="12" r:id="rId12"/>
    <sheet name="3d lower" sheetId="13" r:id="rId13"/>
    <sheet name="3f" sheetId="14" r:id="rId14"/>
    <sheet name="3g" sheetId="15" r:id="rId15"/>
    <sheet name="3h" sheetId="16" r:id="rId16"/>
    <sheet name="4a" sheetId="17" r:id="rId17"/>
    <sheet name="4b" sheetId="18" r:id="rId18"/>
    <sheet name="4c" sheetId="19" r:id="rId19"/>
    <sheet name="4d" sheetId="20" r:id="rId20"/>
    <sheet name="4e" sheetId="21" r:id="rId21"/>
    <sheet name="4f" sheetId="22" r:id="rId22"/>
    <sheet name="4g" sheetId="23" r:id="rId23"/>
    <sheet name="4h" sheetId="24" r:id="rId24"/>
    <sheet name="4i" sheetId="25" r:id="rId25"/>
    <sheet name="5c" sheetId="54" r:id="rId26"/>
    <sheet name="5d" sheetId="55" r:id="rId27"/>
    <sheet name="SF1g" sheetId="26" r:id="rId28"/>
    <sheet name="SF1h" sheetId="27" r:id="rId29"/>
    <sheet name="SF1i" sheetId="28" r:id="rId30"/>
    <sheet name="SF3f" sheetId="29" r:id="rId31"/>
    <sheet name="SF4a" sheetId="30" r:id="rId32"/>
    <sheet name="SF4b" sheetId="31" r:id="rId33"/>
    <sheet name="SF4c" sheetId="32" r:id="rId34"/>
    <sheet name="SF4d" sheetId="33" r:id="rId35"/>
    <sheet name="SF4e" sheetId="34" r:id="rId36"/>
    <sheet name="SF4f" sheetId="35" r:id="rId37"/>
    <sheet name="SF4g" sheetId="36" r:id="rId38"/>
    <sheet name="SF5b" sheetId="37" r:id="rId39"/>
    <sheet name="SF5d" sheetId="38" r:id="rId40"/>
    <sheet name="SF5e" sheetId="39" r:id="rId41"/>
    <sheet name="SF5f" sheetId="40" r:id="rId42"/>
    <sheet name="SF5g" sheetId="41" r:id="rId43"/>
    <sheet name="SF6b" sheetId="42" r:id="rId44"/>
    <sheet name="SF6c" sheetId="43" r:id="rId45"/>
    <sheet name="SF6d" sheetId="44" r:id="rId46"/>
    <sheet name="SF6e" sheetId="45" r:id="rId47"/>
    <sheet name="SF6f" sheetId="49" r:id="rId48"/>
    <sheet name="SF6g" sheetId="46" r:id="rId49"/>
    <sheet name="SF6h" sheetId="47" r:id="rId50"/>
    <sheet name="SF7a" sheetId="50" r:id="rId51"/>
    <sheet name="SF7b" sheetId="51" r:id="rId52"/>
    <sheet name="SF7c" sheetId="52" r:id="rId53"/>
    <sheet name="SF8" sheetId="53" r:id="rId5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4" i="49" l="1"/>
  <c r="A455" i="49" s="1"/>
  <c r="A456" i="49" s="1"/>
  <c r="A457" i="49" s="1"/>
  <c r="A458" i="49" s="1"/>
  <c r="A459" i="49" s="1"/>
  <c r="A460" i="49" s="1"/>
  <c r="A461" i="49" s="1"/>
  <c r="A462" i="49" s="1"/>
  <c r="A463" i="49" s="1"/>
  <c r="A464" i="49" s="1"/>
  <c r="A465" i="49" s="1"/>
  <c r="A466" i="49" s="1"/>
  <c r="A467" i="49" s="1"/>
  <c r="A468" i="49" s="1"/>
  <c r="A469" i="49" s="1"/>
  <c r="A470" i="49" s="1"/>
  <c r="A471" i="49" s="1"/>
  <c r="A472" i="49" s="1"/>
  <c r="A473" i="49" s="1"/>
  <c r="A474" i="49" s="1"/>
  <c r="A475" i="49" s="1"/>
  <c r="A476" i="49" s="1"/>
  <c r="A477" i="49" s="1"/>
  <c r="A478" i="49" s="1"/>
  <c r="A479" i="49" s="1"/>
  <c r="A480" i="49" s="1"/>
  <c r="A481" i="49" s="1"/>
  <c r="A482" i="49" s="1"/>
  <c r="A483" i="49" s="1"/>
  <c r="A484" i="49" s="1"/>
  <c r="A485" i="49" s="1"/>
  <c r="A486" i="49" s="1"/>
  <c r="A487" i="49" s="1"/>
  <c r="A488" i="49" s="1"/>
  <c r="A489" i="49" s="1"/>
  <c r="A490" i="49" s="1"/>
  <c r="A491" i="49" s="1"/>
  <c r="A492" i="49" s="1"/>
  <c r="A493" i="49" s="1"/>
  <c r="A494" i="49" s="1"/>
  <c r="A495" i="49" s="1"/>
  <c r="A496" i="49" s="1"/>
  <c r="A497" i="49" s="1"/>
  <c r="A498" i="49" s="1"/>
  <c r="A499" i="49" s="1"/>
  <c r="A500" i="49" s="1"/>
  <c r="A501" i="49" s="1"/>
  <c r="A502" i="49" s="1"/>
  <c r="A503" i="49" s="1"/>
  <c r="A504" i="49" s="1"/>
  <c r="A505" i="49" s="1"/>
  <c r="A506" i="49" s="1"/>
  <c r="A507" i="49" s="1"/>
  <c r="A508" i="49" s="1"/>
  <c r="A509" i="49" s="1"/>
  <c r="A510" i="49" s="1"/>
  <c r="A511" i="49" s="1"/>
  <c r="A512" i="49" s="1"/>
  <c r="A513" i="49" s="1"/>
  <c r="A514" i="49" s="1"/>
  <c r="A515" i="49" s="1"/>
  <c r="A516" i="49" s="1"/>
  <c r="A517" i="49" s="1"/>
  <c r="A518" i="49" s="1"/>
  <c r="A519" i="49" s="1"/>
  <c r="A520" i="49" s="1"/>
  <c r="A521" i="49" s="1"/>
  <c r="A522" i="49" s="1"/>
  <c r="A523" i="49" s="1"/>
  <c r="A524" i="49" s="1"/>
  <c r="A525" i="49" s="1"/>
  <c r="A526" i="49" s="1"/>
  <c r="A527" i="49" s="1"/>
  <c r="A528" i="49" s="1"/>
  <c r="A529" i="49" s="1"/>
  <c r="A530" i="49" s="1"/>
  <c r="A531" i="49" s="1"/>
  <c r="A532" i="49" s="1"/>
  <c r="A533" i="49" s="1"/>
  <c r="A534" i="49" s="1"/>
  <c r="A535" i="49" s="1"/>
  <c r="A536" i="49" s="1"/>
  <c r="A537" i="49" s="1"/>
  <c r="A538" i="49" s="1"/>
  <c r="A539" i="49" s="1"/>
  <c r="A540" i="49" s="1"/>
  <c r="A541" i="49" s="1"/>
  <c r="A542" i="49" s="1"/>
  <c r="A543" i="49" s="1"/>
  <c r="A544" i="49" s="1"/>
  <c r="A545" i="49" s="1"/>
  <c r="A546" i="49" s="1"/>
  <c r="A547" i="49" s="1"/>
  <c r="A548" i="49" s="1"/>
  <c r="A549" i="49" s="1"/>
  <c r="A550" i="49" s="1"/>
  <c r="A551" i="49" s="1"/>
  <c r="A552" i="49" s="1"/>
  <c r="A553" i="49" s="1"/>
  <c r="A554" i="49" s="1"/>
  <c r="A555" i="49" s="1"/>
  <c r="A556" i="49" s="1"/>
  <c r="A557" i="49" s="1"/>
  <c r="A558" i="49" s="1"/>
  <c r="A559" i="49" s="1"/>
  <c r="A560" i="49" s="1"/>
  <c r="A561" i="49" s="1"/>
  <c r="A562" i="49" s="1"/>
  <c r="A563" i="49" s="1"/>
  <c r="A564" i="49" s="1"/>
  <c r="A565" i="49" s="1"/>
  <c r="A566" i="49" s="1"/>
  <c r="A567" i="49" s="1"/>
  <c r="A568" i="49" s="1"/>
  <c r="A569" i="49" s="1"/>
  <c r="A570" i="49" s="1"/>
  <c r="A571" i="49" s="1"/>
  <c r="A572" i="49" s="1"/>
  <c r="A573" i="49" s="1"/>
  <c r="A574" i="49" s="1"/>
  <c r="A575" i="49" s="1"/>
  <c r="A454" i="45"/>
  <c r="A455" i="45" s="1"/>
  <c r="A456" i="45" s="1"/>
  <c r="A457" i="45" s="1"/>
  <c r="A458" i="45" s="1"/>
  <c r="A459" i="45" s="1"/>
  <c r="A460" i="45" s="1"/>
  <c r="A461" i="45" s="1"/>
  <c r="A462" i="45" s="1"/>
  <c r="A463" i="45" s="1"/>
  <c r="A464" i="45" s="1"/>
  <c r="A465" i="45" s="1"/>
  <c r="A466" i="45" s="1"/>
  <c r="A467" i="45" s="1"/>
  <c r="A468" i="45" s="1"/>
  <c r="A469" i="45" s="1"/>
  <c r="A470" i="45" s="1"/>
  <c r="A471" i="45" s="1"/>
  <c r="A472" i="45" s="1"/>
  <c r="A473" i="45" s="1"/>
  <c r="A474" i="45" s="1"/>
  <c r="A475" i="45" s="1"/>
  <c r="A476" i="45" s="1"/>
  <c r="A477" i="45" s="1"/>
  <c r="A478" i="45" s="1"/>
  <c r="A479" i="45" s="1"/>
  <c r="A480" i="45" s="1"/>
  <c r="A481" i="45" s="1"/>
  <c r="A482" i="45" s="1"/>
  <c r="A483" i="45" s="1"/>
  <c r="A484" i="45" s="1"/>
  <c r="A485" i="45" s="1"/>
  <c r="A486" i="45" s="1"/>
  <c r="A487" i="45" s="1"/>
  <c r="A488" i="45" s="1"/>
  <c r="A489" i="45" s="1"/>
  <c r="A490" i="45" s="1"/>
  <c r="A491" i="45" s="1"/>
  <c r="A492" i="45" s="1"/>
  <c r="A493" i="45" s="1"/>
  <c r="A494" i="45" s="1"/>
  <c r="A495" i="45" s="1"/>
  <c r="A496" i="45" s="1"/>
  <c r="A497" i="45" s="1"/>
  <c r="A498" i="45" s="1"/>
  <c r="A499" i="45" s="1"/>
  <c r="A500" i="45" s="1"/>
  <c r="A501" i="45" s="1"/>
  <c r="A502" i="45" s="1"/>
  <c r="A503" i="45" s="1"/>
  <c r="A504" i="45" s="1"/>
  <c r="A505" i="45" s="1"/>
  <c r="A506" i="45" s="1"/>
  <c r="A507" i="45" s="1"/>
  <c r="A508" i="45" s="1"/>
  <c r="A509" i="45" s="1"/>
  <c r="A510" i="45" s="1"/>
  <c r="A511" i="45" s="1"/>
  <c r="A512" i="45" s="1"/>
  <c r="A513" i="45" s="1"/>
  <c r="A514" i="45" s="1"/>
  <c r="A515" i="45" s="1"/>
  <c r="A516" i="45" s="1"/>
  <c r="A517" i="45" s="1"/>
  <c r="A518" i="45" s="1"/>
  <c r="A519" i="45" s="1"/>
  <c r="A520" i="45" s="1"/>
  <c r="A521" i="45" s="1"/>
  <c r="A522" i="45" s="1"/>
  <c r="A523" i="45" s="1"/>
  <c r="A524" i="45" s="1"/>
  <c r="A525" i="45" s="1"/>
  <c r="A526" i="45" s="1"/>
  <c r="A527" i="45" s="1"/>
  <c r="A528" i="45" s="1"/>
  <c r="A529" i="45" s="1"/>
  <c r="A530" i="45" s="1"/>
  <c r="A531" i="45" s="1"/>
  <c r="A532" i="45" s="1"/>
  <c r="A533" i="45" s="1"/>
  <c r="A534" i="45" s="1"/>
  <c r="A535" i="45" s="1"/>
  <c r="A536" i="45" s="1"/>
  <c r="A537" i="45" s="1"/>
  <c r="A538" i="45" s="1"/>
  <c r="A539" i="45" s="1"/>
  <c r="A540" i="45" s="1"/>
  <c r="A541" i="45" s="1"/>
  <c r="A542" i="45" s="1"/>
  <c r="A543" i="45" s="1"/>
  <c r="A544" i="45" s="1"/>
  <c r="A545" i="45" s="1"/>
  <c r="A546" i="45" s="1"/>
  <c r="A547" i="45" s="1"/>
  <c r="A548" i="45" s="1"/>
  <c r="A549" i="45" s="1"/>
  <c r="A550" i="45" s="1"/>
  <c r="A551" i="45" s="1"/>
  <c r="A552" i="45" s="1"/>
  <c r="A553" i="45" s="1"/>
  <c r="A554" i="45" s="1"/>
  <c r="A555" i="45" s="1"/>
  <c r="A556" i="45" s="1"/>
  <c r="A557" i="45" s="1"/>
  <c r="A558" i="45" s="1"/>
  <c r="A559" i="45" s="1"/>
  <c r="A560" i="45" s="1"/>
  <c r="A561" i="45" s="1"/>
  <c r="A562" i="45" s="1"/>
  <c r="A563" i="45" s="1"/>
  <c r="A564" i="45" s="1"/>
  <c r="A565" i="45" s="1"/>
  <c r="A566" i="45" s="1"/>
  <c r="A567" i="45" s="1"/>
  <c r="A568" i="45" s="1"/>
  <c r="A569" i="45" s="1"/>
  <c r="A570" i="45" s="1"/>
  <c r="A571" i="45" s="1"/>
  <c r="A572" i="45" s="1"/>
  <c r="A573" i="45" s="1"/>
  <c r="A574" i="45" s="1"/>
  <c r="A575" i="45" s="1"/>
  <c r="D14" i="34"/>
  <c r="S3" i="21"/>
  <c r="D15" i="34" l="1"/>
  <c r="D16" i="34"/>
  <c r="D17" i="34"/>
  <c r="D18" i="34"/>
  <c r="D4" i="34"/>
  <c r="D6" i="34"/>
  <c r="D7" i="34"/>
  <c r="D8" i="34"/>
  <c r="D5" i="34"/>
  <c r="X3" i="21" l="1"/>
  <c r="W3" i="21"/>
  <c r="V3" i="21"/>
  <c r="U3" i="21"/>
  <c r="S5" i="21" s="1"/>
  <c r="T3" i="21"/>
  <c r="E105" i="21"/>
  <c r="D105" i="21"/>
  <c r="F105" i="21" s="1"/>
  <c r="E104" i="21"/>
  <c r="D104" i="21"/>
  <c r="E103" i="21"/>
  <c r="D103" i="21"/>
  <c r="F103" i="21" s="1"/>
  <c r="E102" i="21"/>
  <c r="D102" i="21"/>
  <c r="E101" i="21"/>
  <c r="D101" i="21"/>
  <c r="F101" i="21" s="1"/>
  <c r="E100" i="21"/>
  <c r="D100" i="21"/>
  <c r="E99" i="21"/>
  <c r="D99" i="21"/>
  <c r="F99" i="21" s="1"/>
  <c r="E98" i="21"/>
  <c r="D98" i="21"/>
  <c r="E97" i="21"/>
  <c r="D97" i="21"/>
  <c r="F97" i="21" s="1"/>
  <c r="E96" i="21"/>
  <c r="D96" i="21"/>
  <c r="E95" i="21"/>
  <c r="D95" i="21"/>
  <c r="F95" i="21" s="1"/>
  <c r="E94" i="21"/>
  <c r="D94" i="21"/>
  <c r="E93" i="21"/>
  <c r="D93" i="21"/>
  <c r="F93" i="21" s="1"/>
  <c r="E92" i="21"/>
  <c r="D92" i="21"/>
  <c r="E91" i="21"/>
  <c r="D91" i="21"/>
  <c r="F91" i="21" s="1"/>
  <c r="E90" i="21"/>
  <c r="D90" i="21"/>
  <c r="E89" i="21"/>
  <c r="D89" i="21"/>
  <c r="F89" i="21" s="1"/>
  <c r="E88" i="21"/>
  <c r="D88" i="21"/>
  <c r="E87" i="21"/>
  <c r="D87" i="21"/>
  <c r="F87" i="21" s="1"/>
  <c r="E86" i="21"/>
  <c r="D86" i="21"/>
  <c r="E85" i="21"/>
  <c r="D85" i="21"/>
  <c r="F85" i="21" s="1"/>
  <c r="E84" i="21"/>
  <c r="D84" i="21"/>
  <c r="E83" i="21"/>
  <c r="D83" i="21"/>
  <c r="F83" i="21" s="1"/>
  <c r="E82" i="21"/>
  <c r="D82" i="21"/>
  <c r="E81" i="21"/>
  <c r="D81" i="21"/>
  <c r="F81" i="21" s="1"/>
  <c r="E80" i="21"/>
  <c r="D80" i="21"/>
  <c r="E79" i="21"/>
  <c r="D79" i="21"/>
  <c r="F79" i="21" s="1"/>
  <c r="E78" i="21"/>
  <c r="D78" i="21"/>
  <c r="E77" i="21"/>
  <c r="D77" i="21"/>
  <c r="F77" i="21" s="1"/>
  <c r="E76" i="21"/>
  <c r="D76" i="21"/>
  <c r="E75" i="21"/>
  <c r="D75" i="21"/>
  <c r="F75" i="21" s="1"/>
  <c r="E74" i="21"/>
  <c r="D74" i="21"/>
  <c r="E73" i="21"/>
  <c r="D73" i="21"/>
  <c r="F73" i="21" s="1"/>
  <c r="E72" i="21"/>
  <c r="D72" i="21"/>
  <c r="E71" i="21"/>
  <c r="D71" i="21"/>
  <c r="F71" i="21" s="1"/>
  <c r="E70" i="21"/>
  <c r="D70" i="21"/>
  <c r="E69" i="21"/>
  <c r="D69" i="21"/>
  <c r="F69" i="21" s="1"/>
  <c r="E68" i="21"/>
  <c r="D68" i="21"/>
  <c r="E67" i="21"/>
  <c r="D67" i="21"/>
  <c r="F67" i="21" s="1"/>
  <c r="E66" i="21"/>
  <c r="D66" i="21"/>
  <c r="E65" i="21"/>
  <c r="D65" i="21"/>
  <c r="F65" i="21" s="1"/>
  <c r="E64" i="21"/>
  <c r="D64" i="21"/>
  <c r="E63" i="21"/>
  <c r="D63" i="21"/>
  <c r="F63" i="21" s="1"/>
  <c r="E62" i="21"/>
  <c r="D62" i="21"/>
  <c r="E61" i="21"/>
  <c r="D61" i="21"/>
  <c r="F61" i="21" s="1"/>
  <c r="E60" i="21"/>
  <c r="D60" i="21"/>
  <c r="E59" i="21"/>
  <c r="D59" i="21"/>
  <c r="F59" i="21" s="1"/>
  <c r="E58" i="21"/>
  <c r="D58" i="21"/>
  <c r="E57" i="21"/>
  <c r="D57" i="21"/>
  <c r="F57" i="21" s="1"/>
  <c r="E56" i="21"/>
  <c r="D56" i="21"/>
  <c r="E52" i="21"/>
  <c r="D52" i="21"/>
  <c r="F52" i="21" s="1"/>
  <c r="E51" i="21"/>
  <c r="D51" i="21"/>
  <c r="E50" i="21"/>
  <c r="D50" i="21"/>
  <c r="F50" i="21" s="1"/>
  <c r="E49" i="21"/>
  <c r="D49" i="21"/>
  <c r="E48" i="21"/>
  <c r="D48" i="21"/>
  <c r="F48" i="21" s="1"/>
  <c r="E47" i="21"/>
  <c r="D47" i="21"/>
  <c r="E46" i="21"/>
  <c r="D46" i="21"/>
  <c r="F46" i="21" s="1"/>
  <c r="E45" i="21"/>
  <c r="D45" i="21"/>
  <c r="E44" i="21"/>
  <c r="D44" i="21"/>
  <c r="F44" i="21" s="1"/>
  <c r="E43" i="21"/>
  <c r="D43" i="21"/>
  <c r="E42" i="21"/>
  <c r="D42" i="21"/>
  <c r="F42" i="21" s="1"/>
  <c r="E41" i="21"/>
  <c r="D41" i="21"/>
  <c r="E40" i="21"/>
  <c r="D40" i="21"/>
  <c r="F40" i="21" s="1"/>
  <c r="E39" i="21"/>
  <c r="D39" i="21"/>
  <c r="E38" i="21"/>
  <c r="D38" i="21"/>
  <c r="F38" i="21" s="1"/>
  <c r="E37" i="21"/>
  <c r="D37" i="21"/>
  <c r="E36" i="21"/>
  <c r="D36" i="21"/>
  <c r="F36" i="21" s="1"/>
  <c r="E35" i="21"/>
  <c r="D35" i="21"/>
  <c r="E34" i="21"/>
  <c r="D34" i="21"/>
  <c r="F34" i="21" s="1"/>
  <c r="E33" i="21"/>
  <c r="D33" i="21"/>
  <c r="E32" i="21"/>
  <c r="D32" i="21"/>
  <c r="F32" i="21" s="1"/>
  <c r="E31" i="21"/>
  <c r="D31" i="21"/>
  <c r="E30" i="21"/>
  <c r="D30" i="21"/>
  <c r="F30" i="21" s="1"/>
  <c r="E29" i="21"/>
  <c r="D29" i="21"/>
  <c r="E28" i="21"/>
  <c r="D28" i="21"/>
  <c r="F28" i="21" s="1"/>
  <c r="E27" i="21"/>
  <c r="D27" i="21"/>
  <c r="E26" i="21"/>
  <c r="D26" i="21"/>
  <c r="F26" i="21" s="1"/>
  <c r="E25" i="21"/>
  <c r="D25" i="21"/>
  <c r="E24" i="21"/>
  <c r="D24" i="21"/>
  <c r="F24" i="21" s="1"/>
  <c r="E23" i="21"/>
  <c r="D23" i="21"/>
  <c r="E22" i="21"/>
  <c r="D22" i="21"/>
  <c r="F22" i="21" s="1"/>
  <c r="E21" i="21"/>
  <c r="D21" i="21"/>
  <c r="E20" i="21"/>
  <c r="D20" i="21"/>
  <c r="F20" i="21" s="1"/>
  <c r="E19" i="21"/>
  <c r="D19" i="21"/>
  <c r="E18" i="21"/>
  <c r="D18" i="21"/>
  <c r="F18" i="21" s="1"/>
  <c r="E17" i="21"/>
  <c r="D17" i="21"/>
  <c r="E16" i="21"/>
  <c r="D16" i="21"/>
  <c r="F16" i="21" s="1"/>
  <c r="E15" i="21"/>
  <c r="D15" i="21"/>
  <c r="E14" i="21"/>
  <c r="D14" i="21"/>
  <c r="F14" i="21" s="1"/>
  <c r="E13" i="21"/>
  <c r="D13" i="21"/>
  <c r="E12" i="21"/>
  <c r="D12" i="21"/>
  <c r="F12" i="21" s="1"/>
  <c r="E11" i="21"/>
  <c r="D11" i="21"/>
  <c r="E10" i="21"/>
  <c r="D10" i="21"/>
  <c r="F10" i="21" s="1"/>
  <c r="E9" i="21"/>
  <c r="D9" i="21"/>
  <c r="E8" i="21"/>
  <c r="D8" i="21"/>
  <c r="F8" i="21" s="1"/>
  <c r="E7" i="21"/>
  <c r="D7" i="21"/>
  <c r="F7" i="21" s="1"/>
  <c r="E6" i="21"/>
  <c r="D6" i="21"/>
  <c r="F6" i="21" s="1"/>
  <c r="E5" i="21"/>
  <c r="D5" i="21"/>
  <c r="E4" i="21"/>
  <c r="D4" i="21"/>
  <c r="F4" i="21" s="1"/>
  <c r="E3" i="21"/>
  <c r="D3" i="21"/>
  <c r="F3" i="21" s="1"/>
  <c r="H53" i="20"/>
  <c r="G53" i="20"/>
  <c r="H52" i="20"/>
  <c r="G52" i="20"/>
  <c r="H51" i="20"/>
  <c r="G51" i="20"/>
  <c r="H50" i="20"/>
  <c r="G50" i="20"/>
  <c r="H49" i="20"/>
  <c r="G49" i="20"/>
  <c r="H48" i="20"/>
  <c r="G48" i="20"/>
  <c r="H47" i="20"/>
  <c r="G47" i="20"/>
  <c r="H46" i="20"/>
  <c r="G46" i="20"/>
  <c r="H45" i="20"/>
  <c r="G45" i="20"/>
  <c r="H44" i="20"/>
  <c r="G44" i="20"/>
  <c r="H43" i="20"/>
  <c r="G43" i="20"/>
  <c r="H42" i="20"/>
  <c r="G42" i="20"/>
  <c r="H41" i="20"/>
  <c r="G41" i="20"/>
  <c r="H40" i="20"/>
  <c r="G40" i="20"/>
  <c r="H39" i="20"/>
  <c r="G39" i="20"/>
  <c r="H38" i="20"/>
  <c r="G38" i="20"/>
  <c r="H37" i="20"/>
  <c r="G37" i="20"/>
  <c r="H36" i="20"/>
  <c r="G36" i="20"/>
  <c r="H35" i="20"/>
  <c r="G35" i="20"/>
  <c r="H34" i="20"/>
  <c r="G34" i="20"/>
  <c r="H33" i="20"/>
  <c r="G33" i="20"/>
  <c r="H32" i="20"/>
  <c r="G32" i="20"/>
  <c r="H31" i="20"/>
  <c r="G31" i="20"/>
  <c r="H30" i="20"/>
  <c r="G30" i="20"/>
  <c r="H29" i="20"/>
  <c r="G29" i="20"/>
  <c r="H28" i="20"/>
  <c r="G28" i="20"/>
  <c r="H27" i="20"/>
  <c r="G27" i="20"/>
  <c r="H26" i="20"/>
  <c r="G26" i="20"/>
  <c r="J25" i="20"/>
  <c r="I25" i="20"/>
  <c r="H25" i="20"/>
  <c r="G25" i="20"/>
  <c r="J24" i="20"/>
  <c r="I24" i="20"/>
  <c r="H24" i="20"/>
  <c r="G24" i="20"/>
  <c r="J23" i="20"/>
  <c r="I23" i="20"/>
  <c r="H23" i="20"/>
  <c r="G23" i="20"/>
  <c r="H73" i="20"/>
  <c r="G73" i="20"/>
  <c r="J22" i="20"/>
  <c r="I22" i="20"/>
  <c r="H22" i="20"/>
  <c r="G22" i="20"/>
  <c r="H72" i="20"/>
  <c r="G72" i="20"/>
  <c r="J21" i="20"/>
  <c r="I21" i="20"/>
  <c r="H21" i="20"/>
  <c r="G21" i="20"/>
  <c r="H71" i="20"/>
  <c r="G71" i="20"/>
  <c r="J20" i="20"/>
  <c r="I20" i="20"/>
  <c r="H20" i="20"/>
  <c r="G20" i="20"/>
  <c r="H70" i="20"/>
  <c r="G70" i="20"/>
  <c r="J19" i="20"/>
  <c r="I19" i="20"/>
  <c r="H19" i="20"/>
  <c r="G19" i="20"/>
  <c r="H69" i="20"/>
  <c r="G69" i="20"/>
  <c r="J18" i="20"/>
  <c r="I18" i="20"/>
  <c r="H18" i="20"/>
  <c r="G18" i="20"/>
  <c r="H68" i="20"/>
  <c r="G68" i="20"/>
  <c r="J17" i="20"/>
  <c r="I17" i="20"/>
  <c r="H17" i="20"/>
  <c r="G17" i="20"/>
  <c r="H67" i="20"/>
  <c r="G67" i="20"/>
  <c r="J16" i="20"/>
  <c r="I16" i="20"/>
  <c r="H16" i="20"/>
  <c r="G16" i="20"/>
  <c r="H66" i="20"/>
  <c r="G66" i="20"/>
  <c r="J15" i="20"/>
  <c r="I15" i="20"/>
  <c r="H15" i="20"/>
  <c r="G15" i="20"/>
  <c r="H65" i="20"/>
  <c r="G65" i="20"/>
  <c r="J14" i="20"/>
  <c r="I14" i="20"/>
  <c r="H14" i="20"/>
  <c r="G14" i="20"/>
  <c r="H64" i="20"/>
  <c r="G64" i="20"/>
  <c r="J13" i="20"/>
  <c r="I13" i="20"/>
  <c r="H13" i="20"/>
  <c r="G13" i="20"/>
  <c r="H63" i="20"/>
  <c r="G63" i="20"/>
  <c r="J12" i="20"/>
  <c r="I12" i="20"/>
  <c r="H12" i="20"/>
  <c r="G12" i="20"/>
  <c r="H62" i="20"/>
  <c r="G62" i="20"/>
  <c r="J11" i="20"/>
  <c r="I11" i="20"/>
  <c r="H11" i="20"/>
  <c r="G11" i="20"/>
  <c r="H61" i="20"/>
  <c r="G61" i="20"/>
  <c r="J10" i="20"/>
  <c r="I10" i="20"/>
  <c r="H10" i="20"/>
  <c r="G10" i="20"/>
  <c r="H60" i="20"/>
  <c r="G60" i="20"/>
  <c r="J9" i="20"/>
  <c r="I9" i="20"/>
  <c r="H9" i="20"/>
  <c r="G9" i="20"/>
  <c r="H59" i="20"/>
  <c r="G59" i="20"/>
  <c r="J8" i="20"/>
  <c r="I8" i="20"/>
  <c r="H8" i="20"/>
  <c r="G8" i="20"/>
  <c r="H58" i="20"/>
  <c r="G58" i="20"/>
  <c r="J7" i="20"/>
  <c r="I7" i="20"/>
  <c r="H7" i="20"/>
  <c r="G7" i="20"/>
  <c r="H57" i="20"/>
  <c r="G57" i="20"/>
  <c r="J6" i="20"/>
  <c r="I6" i="20"/>
  <c r="H6" i="20"/>
  <c r="G6" i="20"/>
  <c r="H56" i="20"/>
  <c r="G56" i="20"/>
  <c r="J5" i="20"/>
  <c r="I5" i="20"/>
  <c r="H5" i="20"/>
  <c r="G5" i="20"/>
  <c r="H55" i="20"/>
  <c r="G55" i="20"/>
  <c r="J4" i="20"/>
  <c r="I4" i="20"/>
  <c r="H4" i="20"/>
  <c r="G4" i="20"/>
  <c r="H54" i="20"/>
  <c r="H77" i="20" s="1"/>
  <c r="G54" i="20"/>
  <c r="H76" i="20" s="1"/>
  <c r="L4" i="20" l="1"/>
  <c r="N4" i="20"/>
  <c r="F11" i="21"/>
  <c r="F15" i="21"/>
  <c r="F19" i="21"/>
  <c r="F23" i="21"/>
  <c r="F27" i="21"/>
  <c r="F31" i="21"/>
  <c r="F35" i="21"/>
  <c r="F39" i="21"/>
  <c r="F43" i="21"/>
  <c r="F47" i="21"/>
  <c r="F51" i="21"/>
  <c r="F58" i="21"/>
  <c r="F62" i="21"/>
  <c r="F66" i="21"/>
  <c r="F70" i="21"/>
  <c r="F74" i="21"/>
  <c r="F78" i="21"/>
  <c r="F82" i="21"/>
  <c r="F86" i="21"/>
  <c r="F90" i="21"/>
  <c r="F94" i="21"/>
  <c r="F98" i="21"/>
  <c r="F5" i="21"/>
  <c r="F9" i="21"/>
  <c r="F13" i="21"/>
  <c r="F17" i="21"/>
  <c r="F21" i="21"/>
  <c r="F25" i="21"/>
  <c r="F29" i="21"/>
  <c r="F33" i="21"/>
  <c r="F37" i="21"/>
  <c r="F41" i="21"/>
  <c r="F45" i="21"/>
  <c r="F49" i="21"/>
  <c r="F56" i="21"/>
  <c r="F60" i="21"/>
  <c r="F64" i="21"/>
  <c r="F68" i="21"/>
  <c r="F72" i="21"/>
  <c r="F76" i="21"/>
  <c r="F80" i="21"/>
  <c r="F84" i="21"/>
  <c r="F88" i="21"/>
  <c r="F92" i="21"/>
  <c r="F96" i="21"/>
  <c r="F100" i="21"/>
  <c r="F102" i="21"/>
  <c r="F104" i="21"/>
  <c r="S7" i="21"/>
  <c r="S8" i="21"/>
  <c r="S6" i="21"/>
  <c r="M21" i="20"/>
  <c r="M8" i="20"/>
  <c r="M18" i="20"/>
  <c r="L55" i="20"/>
  <c r="M51" i="20"/>
  <c r="M46" i="20"/>
  <c r="M41" i="20"/>
  <c r="M31" i="20"/>
  <c r="M30" i="20"/>
  <c r="M26" i="20"/>
  <c r="M70" i="20"/>
  <c r="O17" i="20"/>
  <c r="O15" i="20"/>
  <c r="M62" i="20"/>
  <c r="M58" i="20"/>
  <c r="O6" i="20"/>
  <c r="M20" i="20"/>
  <c r="S10" i="21" l="1"/>
  <c r="O5" i="20"/>
  <c r="O12" i="20"/>
  <c r="O20" i="20"/>
  <c r="M39" i="20"/>
  <c r="M14" i="20"/>
  <c r="M60" i="20"/>
  <c r="M66" i="20"/>
  <c r="O22" i="20"/>
  <c r="M37" i="20"/>
  <c r="M47" i="20"/>
  <c r="M15" i="20"/>
  <c r="M7" i="20"/>
  <c r="O4" i="20"/>
  <c r="O9" i="20"/>
  <c r="O13" i="20"/>
  <c r="O18" i="20"/>
  <c r="O23" i="20"/>
  <c r="M34" i="20"/>
  <c r="M45" i="20"/>
  <c r="M53" i="20"/>
  <c r="M24" i="20"/>
  <c r="M23" i="20"/>
  <c r="M25" i="20"/>
  <c r="M54" i="20"/>
  <c r="O7" i="20"/>
  <c r="O10" i="20"/>
  <c r="O14" i="20"/>
  <c r="M68" i="20"/>
  <c r="O21" i="20"/>
  <c r="M29" i="20"/>
  <c r="M35" i="20"/>
  <c r="M42" i="20"/>
  <c r="M50" i="20"/>
  <c r="M12" i="20"/>
  <c r="M19" i="20"/>
  <c r="M13" i="20"/>
  <c r="M9" i="20"/>
  <c r="L71" i="20"/>
  <c r="M4" i="20"/>
  <c r="M6" i="20"/>
  <c r="M56" i="20"/>
  <c r="O8" i="20"/>
  <c r="O11" i="20"/>
  <c r="M64" i="20"/>
  <c r="O16" i="20"/>
  <c r="O19" i="20"/>
  <c r="M72" i="20"/>
  <c r="M27" i="20"/>
  <c r="M33" i="20"/>
  <c r="M38" i="20"/>
  <c r="M43" i="20"/>
  <c r="M49" i="20"/>
  <c r="M22" i="20"/>
  <c r="M17" i="20"/>
  <c r="O24" i="20"/>
  <c r="M10" i="20"/>
  <c r="M55" i="20"/>
  <c r="M57" i="20"/>
  <c r="M59" i="20"/>
  <c r="M61" i="20"/>
  <c r="M63" i="20"/>
  <c r="M65" i="20"/>
  <c r="M67" i="20"/>
  <c r="M69" i="20"/>
  <c r="M71" i="20"/>
  <c r="M73" i="20"/>
  <c r="M28" i="20"/>
  <c r="M32" i="20"/>
  <c r="M36" i="20"/>
  <c r="M40" i="20"/>
  <c r="M44" i="20"/>
  <c r="M48" i="20"/>
  <c r="M52" i="20"/>
  <c r="M16" i="20"/>
  <c r="O25" i="20"/>
  <c r="M11" i="20"/>
  <c r="M5" i="20"/>
  <c r="L54" i="20"/>
  <c r="N25" i="20"/>
  <c r="L40" i="20"/>
  <c r="L68" i="20"/>
  <c r="L52" i="20"/>
  <c r="L28" i="20"/>
  <c r="L73" i="20"/>
  <c r="L43" i="20"/>
  <c r="L33" i="20"/>
  <c r="L72" i="20"/>
  <c r="N16" i="20"/>
  <c r="N10" i="20"/>
  <c r="N15" i="20"/>
  <c r="N11" i="20"/>
  <c r="N7" i="20"/>
  <c r="L34" i="20"/>
  <c r="L47" i="20"/>
  <c r="L26" i="20"/>
  <c r="L17" i="20"/>
  <c r="L62" i="20"/>
  <c r="L12" i="20"/>
  <c r="N17" i="20"/>
  <c r="L38" i="20"/>
  <c r="L50" i="20"/>
  <c r="N22" i="20"/>
  <c r="L51" i="20"/>
  <c r="L41" i="20"/>
  <c r="L31" i="20"/>
  <c r="L70" i="20"/>
  <c r="N18" i="20"/>
  <c r="L66" i="20"/>
  <c r="L58" i="20"/>
  <c r="L14" i="20"/>
  <c r="L10" i="20"/>
  <c r="N5" i="20"/>
  <c r="L44" i="20"/>
  <c r="L30" i="20"/>
  <c r="N23" i="20"/>
  <c r="L35" i="20"/>
  <c r="L8" i="20"/>
  <c r="N21" i="20"/>
  <c r="L67" i="20"/>
  <c r="L48" i="20"/>
  <c r="L32" i="20"/>
  <c r="L46" i="20"/>
  <c r="L69" i="20"/>
  <c r="L49" i="20"/>
  <c r="L39" i="20"/>
  <c r="L27" i="20"/>
  <c r="L36" i="20"/>
  <c r="L25" i="20"/>
  <c r="N12" i="20"/>
  <c r="N6" i="20"/>
  <c r="N13" i="20"/>
  <c r="L59" i="20"/>
  <c r="L23" i="20"/>
  <c r="L19" i="20"/>
  <c r="L65" i="20"/>
  <c r="L61" i="20"/>
  <c r="L57" i="20"/>
  <c r="L20" i="20"/>
  <c r="L21" i="20"/>
  <c r="L22" i="20"/>
  <c r="L18" i="20"/>
  <c r="L15" i="20"/>
  <c r="L11" i="20"/>
  <c r="L7" i="20"/>
  <c r="L64" i="20"/>
  <c r="L13" i="20"/>
  <c r="L60" i="20"/>
  <c r="L9" i="20"/>
  <c r="L56" i="20"/>
  <c r="L5" i="20"/>
  <c r="L42" i="20"/>
  <c r="N19" i="20"/>
  <c r="L53" i="20"/>
  <c r="L45" i="20"/>
  <c r="L37" i="20"/>
  <c r="L29" i="20"/>
  <c r="N20" i="20"/>
  <c r="N24" i="20"/>
  <c r="L24" i="20"/>
  <c r="N14" i="20"/>
  <c r="N8" i="20"/>
  <c r="L16" i="20"/>
  <c r="L63" i="20"/>
  <c r="N9" i="20"/>
  <c r="L6" i="20"/>
  <c r="V3" i="13"/>
  <c r="W3" i="13" s="1"/>
  <c r="X3" i="13" s="1"/>
  <c r="Y3" i="13" s="1"/>
  <c r="Z3" i="13" s="1"/>
  <c r="AA3" i="13" s="1"/>
  <c r="AB3" i="13" s="1"/>
  <c r="AC3" i="13" s="1"/>
  <c r="AD3" i="13" s="1"/>
  <c r="AE3" i="13" s="1"/>
  <c r="AF3" i="13" s="1"/>
  <c r="AG3" i="13" s="1"/>
  <c r="AH3" i="13" s="1"/>
  <c r="AI3" i="13" s="1"/>
  <c r="AJ3" i="13" s="1"/>
  <c r="AK3" i="13" s="1"/>
  <c r="AL3" i="13" s="1"/>
  <c r="AM3" i="13" s="1"/>
  <c r="AN3" i="13" s="1"/>
  <c r="AO3" i="13" s="1"/>
  <c r="AP3" i="13" s="1"/>
  <c r="AQ3" i="13" s="1"/>
  <c r="AR3" i="13" s="1"/>
  <c r="AS3" i="13" s="1"/>
  <c r="AT3" i="13" s="1"/>
  <c r="AU3" i="13" s="1"/>
  <c r="AV3" i="13" s="1"/>
  <c r="AW3" i="13" s="1"/>
  <c r="AX3" i="13" s="1"/>
  <c r="AY3" i="13" s="1"/>
  <c r="V3" i="12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Y3" i="12" s="1"/>
</calcChain>
</file>

<file path=xl/sharedStrings.xml><?xml version="1.0" encoding="utf-8"?>
<sst xmlns="http://schemas.openxmlformats.org/spreadsheetml/2006/main" count="2153" uniqueCount="520">
  <si>
    <t>time [h]</t>
  </si>
  <si>
    <r>
      <t>CRY1-</t>
    </r>
    <r>
      <rPr>
        <sz val="10"/>
        <color rgb="FF00B050"/>
        <rFont val="Arial"/>
        <family val="2"/>
      </rPr>
      <t>mClover3</t>
    </r>
  </si>
  <si>
    <r>
      <t>CRY1-</t>
    </r>
    <r>
      <rPr>
        <sz val="10"/>
        <color rgb="FFFF0000"/>
        <rFont val="Arial"/>
        <family val="2"/>
      </rPr>
      <t>mScarlet-I</t>
    </r>
  </si>
  <si>
    <r>
      <t>PER2-</t>
    </r>
    <r>
      <rPr>
        <sz val="10"/>
        <color rgb="FF00B050"/>
        <rFont val="Arial"/>
        <family val="2"/>
      </rPr>
      <t>mClover3</t>
    </r>
  </si>
  <si>
    <r>
      <t>PER2-</t>
    </r>
    <r>
      <rPr>
        <sz val="10"/>
        <color rgb="FFFF0000"/>
        <rFont val="Arial"/>
        <family val="2"/>
      </rPr>
      <t>mScarlet-I</t>
    </r>
  </si>
  <si>
    <r>
      <t>PER2-</t>
    </r>
    <r>
      <rPr>
        <b/>
        <sz val="14"/>
        <color rgb="FFFF0000"/>
        <rFont val="Calibri"/>
        <family val="2"/>
        <scheme val="minor"/>
      </rPr>
      <t>mScarlet-I</t>
    </r>
    <r>
      <rPr>
        <b/>
        <sz val="14"/>
        <color theme="1"/>
        <rFont val="Calibri"/>
        <family val="2"/>
        <scheme val="minor"/>
      </rPr>
      <t xml:space="preserve">  knock-in cells</t>
    </r>
  </si>
  <si>
    <t>Cell number</t>
  </si>
  <si>
    <t>Time after synchronization [h]</t>
  </si>
  <si>
    <t>Raw data were processed as described in Methods section.</t>
  </si>
  <si>
    <t>Briefly, background was subtracted, linear trends were eliminated by subtraction, and the lowest values of the PER2 timeseries were set to 0.</t>
  </si>
  <si>
    <t xml:space="preserve">Values at highlighted time points were imputed by averaging adjacent time points. </t>
  </si>
  <si>
    <t xml:space="preserve">This was done because cell division events impeded proper signal extraction at these time points. </t>
  </si>
  <si>
    <t>For Figures 2e and 3d time series were normalized by dividing by the mean.</t>
  </si>
  <si>
    <r>
      <t>PER2-</t>
    </r>
    <r>
      <rPr>
        <b/>
        <sz val="14"/>
        <color rgb="FF00B050"/>
        <rFont val="Calibri"/>
        <family val="2"/>
        <scheme val="minor"/>
      </rPr>
      <t>mClover3</t>
    </r>
    <r>
      <rPr>
        <b/>
        <sz val="14"/>
        <color theme="1"/>
        <rFont val="Calibri"/>
        <family val="2"/>
        <scheme val="minor"/>
      </rPr>
      <t xml:space="preserve">  knock-in cells</t>
    </r>
  </si>
  <si>
    <r>
      <t>CRY1-</t>
    </r>
    <r>
      <rPr>
        <b/>
        <sz val="14"/>
        <color rgb="FFFF0000"/>
        <rFont val="Calibri"/>
        <family val="2"/>
        <scheme val="minor"/>
      </rPr>
      <t>mScarlet-I</t>
    </r>
    <r>
      <rPr>
        <b/>
        <sz val="14"/>
        <color theme="1"/>
        <rFont val="Calibri"/>
        <family val="2"/>
        <scheme val="minor"/>
      </rPr>
      <t xml:space="preserve">  knock-in cells</t>
    </r>
  </si>
  <si>
    <r>
      <t>CRY1-</t>
    </r>
    <r>
      <rPr>
        <b/>
        <sz val="14"/>
        <color rgb="FF00B050"/>
        <rFont val="Calibri"/>
        <family val="2"/>
        <scheme val="minor"/>
      </rPr>
      <t>mClover3</t>
    </r>
    <r>
      <rPr>
        <b/>
        <sz val="14"/>
        <color theme="1"/>
        <rFont val="Calibri"/>
        <family val="2"/>
        <scheme val="minor"/>
      </rPr>
      <t xml:space="preserve"> knock-in cells </t>
    </r>
  </si>
  <si>
    <t>Period [h]</t>
  </si>
  <si>
    <t>Rel. Amplitude</t>
  </si>
  <si>
    <t>Phase [h]</t>
  </si>
  <si>
    <t>Time [h]</t>
  </si>
  <si>
    <r>
      <t>CRY1-</t>
    </r>
    <r>
      <rPr>
        <b/>
        <sz val="14"/>
        <color rgb="FF00B050"/>
        <rFont val="Calibri"/>
        <family val="2"/>
        <scheme val="minor"/>
      </rPr>
      <t>mClover3</t>
    </r>
    <r>
      <rPr>
        <b/>
        <sz val="14"/>
        <color theme="1"/>
        <rFont val="Calibri"/>
        <family val="2"/>
        <scheme val="minor"/>
      </rPr>
      <t>/PER2-</t>
    </r>
    <r>
      <rPr>
        <b/>
        <sz val="14"/>
        <color rgb="FFFF0000"/>
        <rFont val="Calibri"/>
        <family val="2"/>
        <scheme val="minor"/>
      </rPr>
      <t>mScarlet-I</t>
    </r>
    <r>
      <rPr>
        <b/>
        <sz val="14"/>
        <color theme="1"/>
        <rFont val="Calibri"/>
        <family val="2"/>
        <scheme val="minor"/>
      </rPr>
      <t xml:space="preserve"> double knock-in cells (CRY1-</t>
    </r>
    <r>
      <rPr>
        <b/>
        <sz val="14"/>
        <color rgb="FF00B050"/>
        <rFont val="Calibri"/>
        <family val="2"/>
        <scheme val="minor"/>
      </rPr>
      <t>mClover3</t>
    </r>
    <r>
      <rPr>
        <b/>
        <sz val="14"/>
        <color theme="1"/>
        <rFont val="Calibri"/>
        <family val="2"/>
        <scheme val="minor"/>
      </rPr>
      <t xml:space="preserve"> data)</t>
    </r>
  </si>
  <si>
    <t>Note, data in Sheets "3d upper" and "3d lower" are from identical cells 1-50.</t>
  </si>
  <si>
    <r>
      <t>CRY1-</t>
    </r>
    <r>
      <rPr>
        <b/>
        <sz val="14"/>
        <color rgb="FF00B050"/>
        <rFont val="Calibri"/>
        <family val="2"/>
        <scheme val="minor"/>
      </rPr>
      <t>mClover3</t>
    </r>
    <r>
      <rPr>
        <b/>
        <sz val="14"/>
        <color theme="1"/>
        <rFont val="Calibri"/>
        <family val="2"/>
        <scheme val="minor"/>
      </rPr>
      <t>/PER2-</t>
    </r>
    <r>
      <rPr>
        <b/>
        <sz val="14"/>
        <color rgb="FFFF0000"/>
        <rFont val="Calibri"/>
        <family val="2"/>
        <scheme val="minor"/>
      </rPr>
      <t>mScarlet-I</t>
    </r>
    <r>
      <rPr>
        <b/>
        <sz val="14"/>
        <color theme="1"/>
        <rFont val="Calibri"/>
        <family val="2"/>
        <scheme val="minor"/>
      </rPr>
      <t xml:space="preserve"> double knock-in cells (PER2-</t>
    </r>
    <r>
      <rPr>
        <b/>
        <sz val="14"/>
        <color rgb="FFFF0000"/>
        <rFont val="Calibri"/>
        <family val="2"/>
        <scheme val="minor"/>
      </rPr>
      <t>mScarlet-I</t>
    </r>
    <r>
      <rPr>
        <b/>
        <sz val="14"/>
        <color theme="1"/>
        <rFont val="Calibri"/>
        <family val="2"/>
        <scheme val="minor"/>
      </rPr>
      <t xml:space="preserve"> data)</t>
    </r>
  </si>
  <si>
    <r>
      <t>CRY1-</t>
    </r>
    <r>
      <rPr>
        <sz val="10"/>
        <color rgb="FF00B050"/>
        <rFont val="Arial"/>
        <family val="2"/>
      </rPr>
      <t>mClover3</t>
    </r>
    <r>
      <rPr>
        <sz val="10"/>
        <rFont val="Arial"/>
        <family val="2"/>
      </rPr>
      <t xml:space="preserve"> adjusted phases [h]</t>
    </r>
  </si>
  <si>
    <r>
      <t>PER2-</t>
    </r>
    <r>
      <rPr>
        <sz val="10"/>
        <color rgb="FFFF0000"/>
        <rFont val="Arial"/>
        <family val="2"/>
      </rPr>
      <t>Scarlet-I</t>
    </r>
    <r>
      <rPr>
        <sz val="10"/>
        <rFont val="Arial"/>
        <family val="2"/>
      </rPr>
      <t xml:space="preserve"> adjusted phases [h]</t>
    </r>
  </si>
  <si>
    <t>Phase difference [h]</t>
  </si>
  <si>
    <t>PER2-Luc clone 1</t>
  </si>
  <si>
    <t>PER2-Luc clone 2</t>
  </si>
  <si>
    <t>CRY1-Luc clone 1</t>
  </si>
  <si>
    <t>CRY1-Luc clone 2</t>
  </si>
  <si>
    <t>Rep1</t>
  </si>
  <si>
    <t>Rep2</t>
  </si>
  <si>
    <t>Rep3</t>
  </si>
  <si>
    <t>Raw values extracted</t>
  </si>
  <si>
    <t>Added 34 to PER2-mScarlet (background)</t>
  </si>
  <si>
    <t>Normalized to all PER2 average</t>
  </si>
  <si>
    <r>
      <t>PER2-</t>
    </r>
    <r>
      <rPr>
        <sz val="11"/>
        <color rgb="FFFF0000"/>
        <rFont val="Calibri"/>
        <family val="2"/>
        <scheme val="minor"/>
      </rPr>
      <t>mScarlet-I</t>
    </r>
  </si>
  <si>
    <r>
      <t>CRY1-</t>
    </r>
    <r>
      <rPr>
        <sz val="11"/>
        <color rgb="FFFF0000"/>
        <rFont val="Calibri"/>
        <family val="2"/>
        <scheme val="minor"/>
      </rPr>
      <t>mScarlet-I</t>
    </r>
  </si>
  <si>
    <r>
      <t>PER2-</t>
    </r>
    <r>
      <rPr>
        <sz val="11"/>
        <color rgb="FFFF0000"/>
        <rFont val="Calibri"/>
        <family val="2"/>
        <scheme val="minor"/>
      </rPr>
      <t>mScarlet-I</t>
    </r>
    <r>
      <rPr>
        <sz val="11"/>
        <color theme="1"/>
        <rFont val="Calibri"/>
        <family val="2"/>
        <scheme val="minor"/>
      </rPr>
      <t xml:space="preserve"> DKI</t>
    </r>
  </si>
  <si>
    <t>Peak at h</t>
  </si>
  <si>
    <t>day1</t>
  </si>
  <si>
    <t>day2</t>
  </si>
  <si>
    <t>MEAN:</t>
  </si>
  <si>
    <t>24 h</t>
  </si>
  <si>
    <t>48 h</t>
  </si>
  <si>
    <t>Corrected for difference in channels (see right, yellow area)</t>
  </si>
  <si>
    <t>Added 34 to PER2-mScarlet-I (background)</t>
  </si>
  <si>
    <t>Caluclation of correction factor</t>
  </si>
  <si>
    <r>
      <t>CRY1-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(SKI)</t>
    </r>
  </si>
  <si>
    <t>Devided by 2 to correct for bi-allelic knock-in</t>
  </si>
  <si>
    <r>
      <t xml:space="preserve"> CRY1-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(DKI)</t>
    </r>
  </si>
  <si>
    <r>
      <t>CRY1-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(SKI) /2</t>
    </r>
  </si>
  <si>
    <r>
      <t>CRY1-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(DKI)</t>
    </r>
  </si>
  <si>
    <t>Peak on day 1</t>
  </si>
  <si>
    <r>
      <t>CRY1-</t>
    </r>
    <r>
      <rPr>
        <sz val="11"/>
        <color rgb="FF00B050"/>
        <rFont val="Calibri"/>
        <family val="2"/>
        <scheme val="minor"/>
      </rPr>
      <t>mClover3</t>
    </r>
  </si>
  <si>
    <t>CRY1 * 4.30</t>
  </si>
  <si>
    <t>PER2 + 34</t>
  </si>
  <si>
    <t>Ratio CRY1/PER2</t>
  </si>
  <si>
    <t>PEAK day 1</t>
  </si>
  <si>
    <t>PEAK day 2</t>
  </si>
  <si>
    <t>MEAN</t>
  </si>
  <si>
    <r>
      <rPr>
        <sz val="11"/>
        <color rgb="FFFF0000"/>
        <rFont val="Calibri"/>
        <family val="2"/>
        <scheme val="minor"/>
      </rPr>
      <t xml:space="preserve"> mScarlet-I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(SKI) day 1</t>
    </r>
  </si>
  <si>
    <r>
      <rPr>
        <sz val="11"/>
        <color rgb="FFFF0000"/>
        <rFont val="Calibri"/>
        <family val="2"/>
        <scheme val="minor"/>
      </rPr>
      <t xml:space="preserve"> mScarlet-I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(DKI) day 1</t>
    </r>
  </si>
  <si>
    <r>
      <rPr>
        <sz val="11"/>
        <color rgb="FFFF0000"/>
        <rFont val="Calibri"/>
        <family val="2"/>
        <scheme val="minor"/>
      </rPr>
      <t xml:space="preserve"> mScarlet-I 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(SKI) day 12</t>
    </r>
  </si>
  <si>
    <r>
      <rPr>
        <sz val="11"/>
        <color rgb="FFFF0000"/>
        <rFont val="Calibri"/>
        <family val="2"/>
        <scheme val="minor"/>
      </rPr>
      <t xml:space="preserve"> mScarlet-I</t>
    </r>
    <r>
      <rPr>
        <sz val="11"/>
        <color theme="1"/>
        <rFont val="Calibri"/>
        <family val="2"/>
        <scheme val="minor"/>
      </rPr>
      <t xml:space="preserve"> / </t>
    </r>
    <r>
      <rPr>
        <sz val="11"/>
        <color rgb="FF00B050"/>
        <rFont val="Calibri"/>
        <family val="2"/>
        <scheme val="minor"/>
      </rPr>
      <t>mClover3</t>
    </r>
    <r>
      <rPr>
        <sz val="11"/>
        <color theme="1"/>
        <rFont val="Calibri"/>
        <family val="2"/>
        <scheme val="minor"/>
      </rPr>
      <t xml:space="preserve"> (DKI) day 2</t>
    </r>
  </si>
  <si>
    <t>Peak on day 2</t>
  </si>
  <si>
    <t>Data per point</t>
  </si>
  <si>
    <t>point</t>
  </si>
  <si>
    <r>
      <t>CRY1-</t>
    </r>
    <r>
      <rPr>
        <b/>
        <sz val="11"/>
        <color rgb="FF00B050"/>
        <rFont val="Calibri"/>
        <family val="2"/>
        <scheme val="minor"/>
      </rPr>
      <t>mClover3</t>
    </r>
    <r>
      <rPr>
        <b/>
        <sz val="11"/>
        <color theme="1"/>
        <rFont val="Calibri"/>
        <family val="2"/>
        <scheme val="minor"/>
      </rPr>
      <t xml:space="preserve"> (green)</t>
    </r>
  </si>
  <si>
    <r>
      <t>PER2-</t>
    </r>
    <r>
      <rPr>
        <b/>
        <sz val="11"/>
        <color rgb="FFFF0000"/>
        <rFont val="Calibri"/>
        <family val="2"/>
        <scheme val="minor"/>
      </rPr>
      <t>mScarlet-I</t>
    </r>
    <r>
      <rPr>
        <b/>
        <sz val="11"/>
        <color theme="1"/>
        <rFont val="Calibri"/>
        <family val="2"/>
        <scheme val="minor"/>
      </rPr>
      <t xml:space="preserve"> (red)</t>
    </r>
  </si>
  <si>
    <t>ratio</t>
  </si>
  <si>
    <t>RAW data from Symphotime 64</t>
  </si>
  <si>
    <t>counts over background?</t>
  </si>
  <si>
    <t>within threshold?</t>
  </si>
  <si>
    <t>Correction as described in Methods</t>
  </si>
  <si>
    <t>If not enough counts, set to estimated detection limit</t>
  </si>
  <si>
    <t>green</t>
  </si>
  <si>
    <t>red</t>
  </si>
  <si>
    <t>Mean data per cell</t>
  </si>
  <si>
    <t>cell_id</t>
  </si>
  <si>
    <t>1-cell1-1of5</t>
  </si>
  <si>
    <t>Parameter</t>
  </si>
  <si>
    <t>cps[cnts/s]</t>
  </si>
  <si>
    <t>rho</t>
  </si>
  <si>
    <t>Err.2</t>
  </si>
  <si>
    <t>tau_Diff</t>
  </si>
  <si>
    <t>Err.3</t>
  </si>
  <si>
    <t>N[]</t>
  </si>
  <si>
    <t>Err.5</t>
  </si>
  <si>
    <t>C</t>
  </si>
  <si>
    <t>Err.6</t>
  </si>
  <si>
    <t>D</t>
  </si>
  <si>
    <t>Err.9</t>
  </si>
  <si>
    <t>cpm</t>
  </si>
  <si>
    <t>Err.10</t>
  </si>
  <si>
    <t>color</t>
  </si>
  <si>
    <t>cell</t>
  </si>
  <si>
    <t>vow</t>
  </si>
  <si>
    <t>enough_counts</t>
  </si>
  <si>
    <t>in_cpm_th</t>
  </si>
  <si>
    <t>C_corr</t>
  </si>
  <si>
    <t>final_conc</t>
  </si>
  <si>
    <t>measured_data</t>
  </si>
  <si>
    <t>1-cell1</t>
  </si>
  <si>
    <t>1-cell1-2of5</t>
  </si>
  <si>
    <t>80c16-3-green-cell1-5of5.ptu</t>
  </si>
  <si>
    <t>cell1</t>
  </si>
  <si>
    <t>3</t>
  </si>
  <si>
    <t>TRUE</t>
  </si>
  <si>
    <t>3-cell1-5of5</t>
  </si>
  <si>
    <t>1-cell2</t>
  </si>
  <si>
    <t>1-cell1-3of5</t>
  </si>
  <si>
    <t>80c16-3-green-cell1-2of5.ptu</t>
  </si>
  <si>
    <t>3-cell1-2of5</t>
  </si>
  <si>
    <t>1-cell3</t>
  </si>
  <si>
    <t>1-cell1-4of5</t>
  </si>
  <si>
    <t>80c16-3-green-cell1-3of5.ptu</t>
  </si>
  <si>
    <t>3-cell1-3of5</t>
  </si>
  <si>
    <t>1-cell4</t>
  </si>
  <si>
    <t>1-cell1-5of5</t>
  </si>
  <si>
    <t>80c16-3-green-cell1-4of5.ptu</t>
  </si>
  <si>
    <t>FALSE</t>
  </si>
  <si>
    <t>3-cell1-4of5</t>
  </si>
  <si>
    <t>2-cell1</t>
  </si>
  <si>
    <t>1-cell2-1of5</t>
  </si>
  <si>
    <t>80c16-3-green-cell1-1of5.ptu</t>
  </si>
  <si>
    <t>3-cell1-1of5</t>
  </si>
  <si>
    <t>2-cell2</t>
  </si>
  <si>
    <t>1-cell2-2of5</t>
  </si>
  <si>
    <t>80c16-3-green-cell2-1of5.ptu</t>
  </si>
  <si>
    <t>cell2</t>
  </si>
  <si>
    <t>3-cell2-1of5</t>
  </si>
  <si>
    <t>2-cell3</t>
  </si>
  <si>
    <t>1-cell2-3of5</t>
  </si>
  <si>
    <t>80c16-3-green-cell2-2of5.ptu</t>
  </si>
  <si>
    <t>3-cell2-2of5</t>
  </si>
  <si>
    <t>2-cell4</t>
  </si>
  <si>
    <t>1-cell2-4of5</t>
  </si>
  <si>
    <t>80c16-3-green-cell2-3of5.ptu</t>
  </si>
  <si>
    <t>3-cell2-3of5</t>
  </si>
  <si>
    <t>3-cell1</t>
  </si>
  <si>
    <t>1-cell2-5of5</t>
  </si>
  <si>
    <t>80c16-3-green-cell2-4of5.ptu</t>
  </si>
  <si>
    <t>3-cell2-4of5</t>
  </si>
  <si>
    <t>3-cell2</t>
  </si>
  <si>
    <t>1-cell3-1of5</t>
  </si>
  <si>
    <t>80c16-3-green-cell2-5of5.ptu</t>
  </si>
  <si>
    <t>3-cell2-5of5</t>
  </si>
  <si>
    <t>3-cell3</t>
  </si>
  <si>
    <t>1-cell3-2of5</t>
  </si>
  <si>
    <t>80c16-3-green-cell3-1of5.ptu</t>
  </si>
  <si>
    <t>cell3</t>
  </si>
  <si>
    <t>3-cell3-1of5</t>
  </si>
  <si>
    <t>3-cell4</t>
  </si>
  <si>
    <t>1-cell3-3of5</t>
  </si>
  <si>
    <t>80c16-3-green-cell3-2of5.ptu</t>
  </si>
  <si>
    <t>3-cell3-2of5</t>
  </si>
  <si>
    <t>6-cell1</t>
  </si>
  <si>
    <t>1-cell3-4of5</t>
  </si>
  <si>
    <t>80c16-3-green-cell3-3of5.ptu</t>
  </si>
  <si>
    <t>3-cell3-3of5</t>
  </si>
  <si>
    <t>6-cell2</t>
  </si>
  <si>
    <t>1-cell3-5of5</t>
  </si>
  <si>
    <t>80c16-3-green-cell3-4of5.ptu</t>
  </si>
  <si>
    <t>3-cell3-4of5</t>
  </si>
  <si>
    <t>6-cell3</t>
  </si>
  <si>
    <t>1-cell4-1of5</t>
  </si>
  <si>
    <t>80c16-3-green-cell3-5of5.ptu</t>
  </si>
  <si>
    <t>3-cell3-5of5</t>
  </si>
  <si>
    <t>6-cell4</t>
  </si>
  <si>
    <t>1-cell4-2of5</t>
  </si>
  <si>
    <t>80c16-3-green-cell4-1of5.ptu</t>
  </si>
  <si>
    <t>cell4</t>
  </si>
  <si>
    <t>3-cell4-1of5</t>
  </si>
  <si>
    <t>1-cell4-3of5</t>
  </si>
  <si>
    <t>80c16-3-green-cell4-2of5.ptu</t>
  </si>
  <si>
    <t>3-cell4-2of5</t>
  </si>
  <si>
    <t>1-cell4-4of5</t>
  </si>
  <si>
    <t>80c16-3-green-cell4-3of5.ptu</t>
  </si>
  <si>
    <t>3-cell4-3of5</t>
  </si>
  <si>
    <t>1-cell4-5of5</t>
  </si>
  <si>
    <t>80c16-3-green-cell4-4of5.ptu</t>
  </si>
  <si>
    <t>3-cell4-4of5</t>
  </si>
  <si>
    <t>2-cell1-1of5</t>
  </si>
  <si>
    <t>80c16-3-green-cell4-5of5.ptu</t>
  </si>
  <si>
    <t>3-cell4-5of5</t>
  </si>
  <si>
    <t>2-cell1-2of5</t>
  </si>
  <si>
    <t>80c16-3-red-cell1-5of5.ptu</t>
  </si>
  <si>
    <t>2-cell1-3of5</t>
  </si>
  <si>
    <t>80c16-3-red-cell1-2of5.ptu</t>
  </si>
  <si>
    <t>2-cell1-4of5</t>
  </si>
  <si>
    <t>80c16-3-red-cell1-3of5.ptu</t>
  </si>
  <si>
    <t>2-cell1-5of5</t>
  </si>
  <si>
    <t>80c16-3-red-cell1-4of5.ptu</t>
  </si>
  <si>
    <t>2-cell2-1of5</t>
  </si>
  <si>
    <t>80c16-3-red-cell1-1of5.ptu</t>
  </si>
  <si>
    <t>2-cell2-2of5</t>
  </si>
  <si>
    <t>80c16-3-red-cell2-1of5.ptu</t>
  </si>
  <si>
    <t>2-cell2-3of5</t>
  </si>
  <si>
    <t>80c16-3-red-cell2-2of5.ptu</t>
  </si>
  <si>
    <t>2-cell2-4of5</t>
  </si>
  <si>
    <t>80c16-3-red-cell2-3of5.ptu</t>
  </si>
  <si>
    <t>2-cell2-5of5</t>
  </si>
  <si>
    <t>80c16-3-red-cell2-4of5.ptu</t>
  </si>
  <si>
    <t>2-cell3-1of5</t>
  </si>
  <si>
    <t>80c16-3-red-cell2-5of5.ptu</t>
  </si>
  <si>
    <t>2-cell3-2of5</t>
  </si>
  <si>
    <t>80c16-3-red-cell3-1of5.ptu</t>
  </si>
  <si>
    <t>2-cell3-3of5</t>
  </si>
  <si>
    <t>80c16-3-red-cell3-2of5.ptu</t>
  </si>
  <si>
    <t>2-cell3-4of5</t>
  </si>
  <si>
    <t>80c16-3-red-cell3-3of5.ptu</t>
  </si>
  <si>
    <t>2-cell3-5of5</t>
  </si>
  <si>
    <t>80c16-3-red-cell3-4of5.ptu</t>
  </si>
  <si>
    <t>2-cell4-1of5</t>
  </si>
  <si>
    <t>80c16-3-red-cell3-5of5.ptu</t>
  </si>
  <si>
    <t>2-cell4-2of5</t>
  </si>
  <si>
    <t>80c16-3-red-cell4-1of5.ptu</t>
  </si>
  <si>
    <t>2-cell4-3of5</t>
  </si>
  <si>
    <t>80c16-3-red-cell4-2of5.ptu</t>
  </si>
  <si>
    <t>2-cell4-4of5</t>
  </si>
  <si>
    <t>80c16-3-red-cell4-3of5.ptu</t>
  </si>
  <si>
    <t>2-cell4-5of5</t>
  </si>
  <si>
    <t>80c16-3-red-cell4-4of5.ptu</t>
  </si>
  <si>
    <t>80c16-3-red-cell4-5of5.ptu</t>
  </si>
  <si>
    <t>80-6-cell1-red-1of5.ptu</t>
  </si>
  <si>
    <t>6</t>
  </si>
  <si>
    <t>6-cell1-1of5</t>
  </si>
  <si>
    <t>80-6-cell1-red-2of5.ptu</t>
  </si>
  <si>
    <t>6-cell1-2of5</t>
  </si>
  <si>
    <t>80-6-cell1-red-3of5.ptu</t>
  </si>
  <si>
    <t>6-cell1-3of5</t>
  </si>
  <si>
    <t>80-6-cell1-red-4of5.ptu</t>
  </si>
  <si>
    <t>6-cell1-4of5</t>
  </si>
  <si>
    <t>80-6-cell1-red-5of5.ptu</t>
  </si>
  <si>
    <t>6-cell1-5of5</t>
  </si>
  <si>
    <t>80-6-cell2-red-1of5.ptu</t>
  </si>
  <si>
    <t>6-cell2-1of5</t>
  </si>
  <si>
    <t>80-6-cell2-red-2of5.ptu</t>
  </si>
  <si>
    <t>6-cell2-2of5</t>
  </si>
  <si>
    <t>80-6-cell2-red-3of5.ptu</t>
  </si>
  <si>
    <t>6-cell2-3of5</t>
  </si>
  <si>
    <t>80-6-cell2-red-4of5.ptu</t>
  </si>
  <si>
    <t>6-cell2-4of5</t>
  </si>
  <si>
    <t>80-6-cell2-red-5of5.ptu</t>
  </si>
  <si>
    <t>6-cell2-5of5</t>
  </si>
  <si>
    <t>80-6-cell3-red-1of5.ptu</t>
  </si>
  <si>
    <t>6-cell3-1of5</t>
  </si>
  <si>
    <t>80-6-cell3-red-2of5.ptu</t>
  </si>
  <si>
    <t>6-cell3-2of5</t>
  </si>
  <si>
    <t>80-6-cell3-red-3of5.ptu</t>
  </si>
  <si>
    <t>6-cell3-3of5</t>
  </si>
  <si>
    <t>80-6-cell3-red-4of5.ptu</t>
  </si>
  <si>
    <t>6-cell3-4of5</t>
  </si>
  <si>
    <t>80-6-cell3-red-5of5.ptu</t>
  </si>
  <si>
    <t>6-cell3-5of5</t>
  </si>
  <si>
    <t>80-6-cell4-red-1of5.ptu</t>
  </si>
  <si>
    <t>6-cell4-1of5</t>
  </si>
  <si>
    <t>80-6-cell4-red-2of5.ptu</t>
  </si>
  <si>
    <t>6-cell4-2of5</t>
  </si>
  <si>
    <t>80-6-cell4-red-3of5.ptu</t>
  </si>
  <si>
    <t>6-cell4-3of5</t>
  </si>
  <si>
    <t>80-6-cell4-red-4of5.ptu</t>
  </si>
  <si>
    <t>6-cell4-4of5</t>
  </si>
  <si>
    <t>80-6-cell4-red-5of5.ptu</t>
  </si>
  <si>
    <t>6-cell4-5of5</t>
  </si>
  <si>
    <t>80-6-cell1-green-1of5.ptu</t>
  </si>
  <si>
    <t>80-6-cell1-green-2of5.ptu</t>
  </si>
  <si>
    <t>80-6-cell1-green-3of5.ptu</t>
  </si>
  <si>
    <t>80-6-cell1-green-4of5.ptu</t>
  </si>
  <si>
    <t>80-6-cell1-green-5of5.ptu</t>
  </si>
  <si>
    <t>80-6-cell2-green-1of5.ptu</t>
  </si>
  <si>
    <t>80-6-cell2-green-2of5.ptu</t>
  </si>
  <si>
    <t>80-6-cell2-green-3of5.ptu</t>
  </si>
  <si>
    <t>80-6-cell2-green-4of5.ptu</t>
  </si>
  <si>
    <t>80-6-cell2-green-5of5.ptu</t>
  </si>
  <si>
    <t>80-6-cell3-green-1of5.ptu</t>
  </si>
  <si>
    <t>80-6-cell3-green-2of5.ptu</t>
  </si>
  <si>
    <t>80-6-cell3-green-3of5.ptu</t>
  </si>
  <si>
    <t>80-6-cell3-green-4of5.ptu</t>
  </si>
  <si>
    <t>80-6-cell3-green-5of5.ptu</t>
  </si>
  <si>
    <t>80-6-cell4-green-1of5.ptu</t>
  </si>
  <si>
    <t>80-6-cell4-green-2of5.ptu</t>
  </si>
  <si>
    <t>80-6-cell4-green-3of5.ptu</t>
  </si>
  <si>
    <t>80-6-cell4-green-4of5.ptu</t>
  </si>
  <si>
    <t>80-6-cell4-green-5of5.ptu</t>
  </si>
  <si>
    <t>80-2-cell1-red-1of5.ptu</t>
  </si>
  <si>
    <t>2</t>
  </si>
  <si>
    <t>80-2-cell1-red-2of5.ptu</t>
  </si>
  <si>
    <t>80-2-cell1-red-3of5.ptu</t>
  </si>
  <si>
    <t>80-2-cell1-red-4of5.ptu</t>
  </si>
  <si>
    <t>80-2-cell1-red-5of5.ptu</t>
  </si>
  <si>
    <t>80-2-cell2-red-1of5.ptu</t>
  </si>
  <si>
    <t>80-2-cell2-red-2of5.ptu</t>
  </si>
  <si>
    <t>80-2-cell2-red-3of5.ptu</t>
  </si>
  <si>
    <t>80-2-cell2-red-4of5.ptu</t>
  </si>
  <si>
    <t>80-2-cell2-red-5of5.ptu</t>
  </si>
  <si>
    <t>80-2-cell3-red-1of5.ptu</t>
  </si>
  <si>
    <t>80-2-cell3-red-2of5.ptu</t>
  </si>
  <si>
    <t>80-2-cell3-red-3of5.ptu</t>
  </si>
  <si>
    <t>80-2-cell3-red-4of5.ptu</t>
  </si>
  <si>
    <t>80-2-cell3-red-5of5.ptu</t>
  </si>
  <si>
    <t>80-2-cell4-red-1of5.ptu</t>
  </si>
  <si>
    <t>80-2-cell4-red-2of5.ptu</t>
  </si>
  <si>
    <t>80-2-cell4-red-3of5.ptu</t>
  </si>
  <si>
    <t>80-2-cell4-red-4of5.ptu</t>
  </si>
  <si>
    <t>80-2-cell4-red-5of5.ptu</t>
  </si>
  <si>
    <t>80-2-cell1-green-1of5.ptu</t>
  </si>
  <si>
    <t>80-2-cell1-green-2of5.ptu</t>
  </si>
  <si>
    <t>80-2-cell1-green-3of5.ptu</t>
  </si>
  <si>
    <t>80-2-cell1-green-4of5.ptu</t>
  </si>
  <si>
    <t>80-2-cell1-green-5of5.ptu</t>
  </si>
  <si>
    <t>80-2-cell2-green-2of5.ptu</t>
  </si>
  <si>
    <t>80-2-cell2-green-3of5.ptu</t>
  </si>
  <si>
    <t>80-2-cell2-green-4of5.ptu</t>
  </si>
  <si>
    <t>80-2-cell2-green-5of5.ptu</t>
  </si>
  <si>
    <t>80-2-cell3-green-1of5.ptu</t>
  </si>
  <si>
    <t>80-2-cell3-green-2of5.ptu</t>
  </si>
  <si>
    <t>80-2-cell3-green-3of5.ptu</t>
  </si>
  <si>
    <t>80-2-cell3-green-4of5.ptu</t>
  </si>
  <si>
    <t>80-2-cell3-green-5of5.ptu</t>
  </si>
  <si>
    <t>80-2-cell4-green-1of5.ptu</t>
  </si>
  <si>
    <t>80-2-cell4-green-2of5.ptu</t>
  </si>
  <si>
    <t>80-2-cell4-green-3of5.ptu</t>
  </si>
  <si>
    <t>80-2-cell4-green-4of5-2.ptu</t>
  </si>
  <si>
    <t>80-2-cell4-green-5of5.ptu</t>
  </si>
  <si>
    <t>80-1-cell1-red-1of5.ptu</t>
  </si>
  <si>
    <t>1</t>
  </si>
  <si>
    <t>80-1-cell1-red-2of5.ptu</t>
  </si>
  <si>
    <t>80-1-cell1-red-3of5.ptu</t>
  </si>
  <si>
    <t>80-1-cell1-red-4of5.ptu</t>
  </si>
  <si>
    <t>80-1-cell1-red-5of5.ptu</t>
  </si>
  <si>
    <t>80-1-cell2-red-1of5.ptu</t>
  </si>
  <si>
    <t>80-1-cell2-red-2of5.ptu</t>
  </si>
  <si>
    <t>80-1-cell2-red-3of5.ptu</t>
  </si>
  <si>
    <t>80-1-cell2-red-4of5.ptu</t>
  </si>
  <si>
    <t>80-1-cell2-red-5of5.ptu</t>
  </si>
  <si>
    <t>80-1-cell3-red-1of5.ptu</t>
  </si>
  <si>
    <t>80-1-cell3-red-2of5.ptu</t>
  </si>
  <si>
    <t>80-1-cell3-red-3of5.ptu</t>
  </si>
  <si>
    <t>80-1-cell3-red-4of5.ptu</t>
  </si>
  <si>
    <t>80-1-cell3-red-5of5.ptu</t>
  </si>
  <si>
    <t>80-1-cell4-red-1of5.ptu</t>
  </si>
  <si>
    <t>80-1-cell4-red-2of5.ptu</t>
  </si>
  <si>
    <t>80-1-cell4-red-3of5.ptu</t>
  </si>
  <si>
    <t>80-1-cell4-red-4of5.ptu</t>
  </si>
  <si>
    <t>80-1-cell4-red-5of5.ptu</t>
  </si>
  <si>
    <t>80-1-cell1-gren-1of5.ptu</t>
  </si>
  <si>
    <t>80-1-cell1-gren-2of5.ptu</t>
  </si>
  <si>
    <t>80-1-cell1-gren-3of5.ptu</t>
  </si>
  <si>
    <t>80-1-cell1-gren-4of5.ptu</t>
  </si>
  <si>
    <t>80-1-cell1-gren-5of5.ptu</t>
  </si>
  <si>
    <t>80-1-cell2-gren-1of5.ptu</t>
  </si>
  <si>
    <t>80-1-cell2-gren-2of5.ptu</t>
  </si>
  <si>
    <t>80-1-cell2-gren-3of5.ptu</t>
  </si>
  <si>
    <t>80-1-cell2-gren-4of5.ptu</t>
  </si>
  <si>
    <t>80-1-cell2-gren-5of5.ptu</t>
  </si>
  <si>
    <t>80-1-cell3-gren-1of5.ptu</t>
  </si>
  <si>
    <t>80-1-cell3-gren-2of5.ptu</t>
  </si>
  <si>
    <t>80-1-cell3-gren-3of5.ptu</t>
  </si>
  <si>
    <t>80-1-cell3-gren-4of5.ptu</t>
  </si>
  <si>
    <t>80-1-cell3-gren-5of5.ptu</t>
  </si>
  <si>
    <t>80-1-cell4-gren-1of5.ptu</t>
  </si>
  <si>
    <t>80-1-cell4-gren-2of5.ptu</t>
  </si>
  <si>
    <t>80-1-cell4-gren-3of5.ptu</t>
  </si>
  <si>
    <t>80-1-cell4-gren-4of5.ptu</t>
  </si>
  <si>
    <t>80-1-cell4-gren-5of5.ptu</t>
  </si>
  <si>
    <t>Diffusion coefficient [μm²/s]</t>
  </si>
  <si>
    <t>CRY1</t>
  </si>
  <si>
    <t>PER2</t>
  </si>
  <si>
    <t>Parameters as analyzed by MetaCycle from time series in Fig. 3d</t>
  </si>
  <si>
    <t>Single cell data (copied from 3 d):</t>
  </si>
  <si>
    <r>
      <t>DKI Cry1-</t>
    </r>
    <r>
      <rPr>
        <b/>
        <sz val="11"/>
        <color rgb="FF00B050"/>
        <rFont val="Liberation Sans"/>
      </rPr>
      <t>mClover3</t>
    </r>
  </si>
  <si>
    <r>
      <t>DKI Per2-</t>
    </r>
    <r>
      <rPr>
        <b/>
        <sz val="11"/>
        <color rgb="FFFF0000"/>
        <rFont val="Liberation Sans"/>
      </rPr>
      <t>mScarlet-I</t>
    </r>
  </si>
  <si>
    <t>cell 1 (black)</t>
  </si>
  <si>
    <t>cell 8 (red)</t>
  </si>
  <si>
    <t>CycID</t>
  </si>
  <si>
    <t>meta2d_AMP</t>
  </si>
  <si>
    <t>meta2d_phase</t>
  </si>
  <si>
    <t>meta2d_period</t>
  </si>
  <si>
    <t>meta2d_rAMP</t>
  </si>
  <si>
    <t>NA</t>
  </si>
  <si>
    <t>Data from simulation</t>
  </si>
  <si>
    <t>cell#</t>
  </si>
  <si>
    <t>periods_PER2</t>
  </si>
  <si>
    <t>phases_PER2</t>
  </si>
  <si>
    <t>rel. amplitudes_PER2</t>
  </si>
  <si>
    <t>magnitudes_PER2</t>
  </si>
  <si>
    <t>delta_phase_norm_PER2</t>
  </si>
  <si>
    <t xml:space="preserve"> dx1_span</t>
  </si>
  <si>
    <t xml:space="preserve"> dx3_span</t>
  </si>
  <si>
    <t xml:space="preserve"> dx5_span</t>
  </si>
  <si>
    <t xml:space="preserve"> dx6_span</t>
  </si>
  <si>
    <t xml:space="preserve"> dx7_span</t>
  </si>
  <si>
    <t xml:space="preserve"> dx8_span</t>
  </si>
  <si>
    <t xml:space="preserve"> dx9_span</t>
  </si>
  <si>
    <t xml:space="preserve"> dy1_span</t>
  </si>
  <si>
    <t xml:space="preserve"> dy2_span</t>
  </si>
  <si>
    <t xml:space="preserve"> dy3_span</t>
  </si>
  <si>
    <t xml:space="preserve"> dy4_span</t>
  </si>
  <si>
    <t xml:space="preserve"> dy5_span</t>
  </si>
  <si>
    <t xml:space="preserve"> dz1_span</t>
  </si>
  <si>
    <t xml:space="preserve"> dz2_span</t>
  </si>
  <si>
    <t xml:space="preserve"> dz5_span</t>
  </si>
  <si>
    <t xml:space="preserve"> dz6_span</t>
  </si>
  <si>
    <t xml:space="preserve"> dz7_span</t>
  </si>
  <si>
    <t xml:space="preserve"> dz8_span</t>
  </si>
  <si>
    <t xml:space="preserve"> V1max_span</t>
  </si>
  <si>
    <t xml:space="preserve"> V2max_span</t>
  </si>
  <si>
    <t xml:space="preserve"> V3max_span</t>
  </si>
  <si>
    <t xml:space="preserve"> V4max_span</t>
  </si>
  <si>
    <t xml:space="preserve"> V5max_span</t>
  </si>
  <si>
    <t xml:space="preserve"> kp1_span</t>
  </si>
  <si>
    <t xml:space="preserve"> kp2_span</t>
  </si>
  <si>
    <t xml:space="preserve"> kp3_span</t>
  </si>
  <si>
    <t xml:space="preserve"> kp4_span</t>
  </si>
  <si>
    <t xml:space="preserve"> kp5_span</t>
  </si>
  <si>
    <t xml:space="preserve"> kiz5_span</t>
  </si>
  <si>
    <t xml:space="preserve"> kiz6_span</t>
  </si>
  <si>
    <t xml:space="preserve"> kiz7_span</t>
  </si>
  <si>
    <t xml:space="preserve"> kiz8_span</t>
  </si>
  <si>
    <t xml:space="preserve"> kex3_span</t>
  </si>
  <si>
    <t>Ratio Fluorophore to Gene</t>
  </si>
  <si>
    <r>
      <t>PER2-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(DKI)</t>
    </r>
  </si>
  <si>
    <t>Ratio PER2:CRY1</t>
  </si>
  <si>
    <r>
      <t>CRY1-</t>
    </r>
    <r>
      <rPr>
        <sz val="10"/>
        <color rgb="FF00B050"/>
        <rFont val="Arial"/>
        <family val="2"/>
      </rPr>
      <t>mClover3</t>
    </r>
    <r>
      <rPr>
        <sz val="10"/>
        <rFont val="Arial"/>
      </rPr>
      <t xml:space="preserve"> + PER2-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DKI</t>
    </r>
  </si>
  <si>
    <r>
      <t>PER2-</t>
    </r>
    <r>
      <rPr>
        <sz val="11"/>
        <color rgb="FF00B050"/>
        <rFont val="Calibri"/>
        <family val="2"/>
        <scheme val="minor"/>
      </rPr>
      <t>mClover3</t>
    </r>
  </si>
  <si>
    <t>no shRNA, ZT 10</t>
  </si>
  <si>
    <t>shRNA CRY1, ZT10</t>
  </si>
  <si>
    <t>shRNA PER2, ZT10</t>
  </si>
  <si>
    <t>Background</t>
  </si>
  <si>
    <t>Detrended data as shown in figure</t>
  </si>
  <si>
    <t>Corresponding RAW data</t>
  </si>
  <si>
    <t>CRY1-mClover3</t>
  </si>
  <si>
    <t>CRY1-mScarlet-I</t>
  </si>
  <si>
    <t>WT</t>
  </si>
  <si>
    <t>PER2-mClover3</t>
  </si>
  <si>
    <t>PER2-mScarlet-I</t>
  </si>
  <si>
    <t>wt</t>
  </si>
  <si>
    <t>Rel. Amplitudes</t>
  </si>
  <si>
    <t>Exp. 1</t>
  </si>
  <si>
    <t>mean</t>
  </si>
  <si>
    <t>std</t>
  </si>
  <si>
    <t>rel. signal</t>
  </si>
  <si>
    <t>E6S</t>
  </si>
  <si>
    <t>Clock/Bmal1</t>
  </si>
  <si>
    <t>Clock/Bmal1/CRY1-wt</t>
  </si>
  <si>
    <r>
      <t>Clock/Bmal1/CRY1-</t>
    </r>
    <r>
      <rPr>
        <sz val="11"/>
        <color rgb="FF00B050"/>
        <rFont val="Calibri"/>
        <family val="2"/>
        <scheme val="minor"/>
      </rPr>
      <t>mClover3</t>
    </r>
  </si>
  <si>
    <r>
      <t>Clock/Bmal1/CRY1-</t>
    </r>
    <r>
      <rPr>
        <sz val="11"/>
        <color rgb="FFFF0000"/>
        <rFont val="Calibri"/>
        <family val="2"/>
        <scheme val="minor"/>
      </rPr>
      <t>mScarlet-I</t>
    </r>
  </si>
  <si>
    <t>Exp. 2</t>
  </si>
  <si>
    <r>
      <t>CRY1-</t>
    </r>
    <r>
      <rPr>
        <b/>
        <sz val="11"/>
        <color rgb="FF00B050"/>
        <rFont val="Calibri"/>
        <family val="2"/>
        <scheme val="minor"/>
      </rPr>
      <t>mClover3</t>
    </r>
  </si>
  <si>
    <t>WT cells</t>
  </si>
  <si>
    <t>Mean cytoplasm signal after background subtraction</t>
  </si>
  <si>
    <t>cell5</t>
  </si>
  <si>
    <t>ZT2</t>
  </si>
  <si>
    <t>ZT5</t>
  </si>
  <si>
    <t>ZT8</t>
  </si>
  <si>
    <t>ZT11</t>
  </si>
  <si>
    <t>ZT14</t>
  </si>
  <si>
    <t>Mean nuclear signal after background subtraction</t>
  </si>
  <si>
    <r>
      <t>PER2-</t>
    </r>
    <r>
      <rPr>
        <b/>
        <sz val="11"/>
        <color rgb="FFFF0000"/>
        <rFont val="Calibri"/>
        <family val="2"/>
        <scheme val="minor"/>
      </rPr>
      <t>mScarlet-I</t>
    </r>
  </si>
  <si>
    <t>Mean nuclear signal after background subraction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</si>
  <si>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</si>
  <si>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</si>
  <si>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</si>
  <si>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</si>
  <si>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</si>
  <si>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</si>
  <si>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</si>
  <si>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</si>
  <si>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</si>
  <si>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</si>
  <si>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r>
      <t>PER2-</t>
    </r>
    <r>
      <rPr>
        <sz val="11"/>
        <color rgb="FF00B050"/>
        <rFont val="Calibri"/>
        <family val="2"/>
        <scheme val="minor"/>
      </rPr>
      <t>dClover2</t>
    </r>
  </si>
  <si>
    <r>
      <t>HCT CRY1-</t>
    </r>
    <r>
      <rPr>
        <sz val="10"/>
        <color rgb="FFFF0000"/>
        <rFont val="Arial"/>
        <family val="2"/>
      </rPr>
      <t>mScarlet-I</t>
    </r>
  </si>
  <si>
    <r>
      <t>HCT PER2-</t>
    </r>
    <r>
      <rPr>
        <sz val="10"/>
        <color rgb="FF00B050"/>
        <rFont val="Arial"/>
        <family val="2"/>
      </rPr>
      <t>dCLover2</t>
    </r>
  </si>
  <si>
    <t>U-2 OS</t>
  </si>
  <si>
    <t>HCT-116</t>
  </si>
  <si>
    <r>
      <t>PER2-</t>
    </r>
    <r>
      <rPr>
        <sz val="10"/>
        <color rgb="FF00B050"/>
        <rFont val="Arial"/>
        <family val="2"/>
      </rPr>
      <t>dCLover2</t>
    </r>
  </si>
  <si>
    <t>Rel. amplitude</t>
  </si>
  <si>
    <t>clone #4</t>
  </si>
  <si>
    <t>clone #6</t>
  </si>
  <si>
    <t>Corresponding RAW Data</t>
  </si>
  <si>
    <r>
      <t>CRY1-</t>
    </r>
    <r>
      <rPr>
        <sz val="10"/>
        <color rgb="FFFF0000"/>
        <rFont val="Arial"/>
        <family val="2"/>
      </rPr>
      <t xml:space="preserve">mScarlet-I </t>
    </r>
    <r>
      <rPr>
        <sz val="10"/>
        <rFont val="Arial"/>
      </rPr>
      <t>+ PER2-</t>
    </r>
    <r>
      <rPr>
        <sz val="10"/>
        <color rgb="FF00B050"/>
        <rFont val="Arial"/>
        <family val="2"/>
      </rPr>
      <t>mClover3</t>
    </r>
    <r>
      <rPr>
        <sz val="10"/>
        <rFont val="Arial"/>
      </rPr>
      <t xml:space="preserve"> (clone 1)</t>
    </r>
  </si>
  <si>
    <r>
      <t>CRY1-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+ PER2-</t>
    </r>
    <r>
      <rPr>
        <sz val="10"/>
        <color rgb="FF00B050"/>
        <rFont val="Arial"/>
        <family val="2"/>
      </rPr>
      <t>mClover3</t>
    </r>
    <r>
      <rPr>
        <sz val="10"/>
        <rFont val="Arial"/>
      </rPr>
      <t xml:space="preserve"> (clone 2)</t>
    </r>
  </si>
  <si>
    <r>
      <t>CRY1-</t>
    </r>
    <r>
      <rPr>
        <sz val="10"/>
        <color rgb="FFFF0000"/>
        <rFont val="Arial"/>
        <family val="2"/>
      </rPr>
      <t>mScarlet-I</t>
    </r>
    <r>
      <rPr>
        <sz val="10"/>
        <rFont val="Arial"/>
        <family val="2"/>
      </rPr>
      <t xml:space="preserve"> + PER2-</t>
    </r>
    <r>
      <rPr>
        <sz val="10"/>
        <color rgb="FF00B050"/>
        <rFont val="Arial"/>
        <family val="2"/>
      </rPr>
      <t xml:space="preserve">mClover3 </t>
    </r>
    <r>
      <rPr>
        <sz val="10"/>
        <rFont val="Arial"/>
        <family val="2"/>
      </rPr>
      <t>(clone 3)</t>
    </r>
  </si>
  <si>
    <t>CRY1-mClover3 + PER2-mScarlet-I (clone 4)</t>
  </si>
  <si>
    <t>CRY1-mClover3 + PER2-mScarlet-I (clone 5)</t>
  </si>
  <si>
    <t>CRY1-mClover3 + PER2-mScarlet-I (clone 6)</t>
  </si>
  <si>
    <r>
      <t>CRY1-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+ PER2</t>
    </r>
    <r>
      <rPr>
        <sz val="10"/>
        <color rgb="FF00B050"/>
        <rFont val="Arial"/>
        <family val="2"/>
      </rPr>
      <t>-mClover3</t>
    </r>
    <r>
      <rPr>
        <sz val="10"/>
        <rFont val="Arial"/>
      </rPr>
      <t xml:space="preserve"> (clone 1)</t>
    </r>
  </si>
  <si>
    <r>
      <t>CRY1-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+ PER2</t>
    </r>
    <r>
      <rPr>
        <sz val="10"/>
        <color rgb="FF00B050"/>
        <rFont val="Arial"/>
        <family val="2"/>
      </rPr>
      <t>-mClover3</t>
    </r>
    <r>
      <rPr>
        <sz val="10"/>
        <rFont val="Arial"/>
      </rPr>
      <t xml:space="preserve"> (clone 2)</t>
    </r>
  </si>
  <si>
    <r>
      <t>CRY1-</t>
    </r>
    <r>
      <rPr>
        <sz val="10"/>
        <color rgb="FFFF0000"/>
        <rFont val="Arial"/>
        <family val="2"/>
      </rPr>
      <t>mScarlet-I</t>
    </r>
    <r>
      <rPr>
        <sz val="10"/>
        <rFont val="Arial"/>
      </rPr>
      <t xml:space="preserve"> + PER2</t>
    </r>
    <r>
      <rPr>
        <sz val="10"/>
        <color rgb="FF00B050"/>
        <rFont val="Arial"/>
        <family val="2"/>
      </rPr>
      <t>-mClover3</t>
    </r>
    <r>
      <rPr>
        <sz val="10"/>
        <rFont val="Arial"/>
      </rPr>
      <t xml:space="preserve"> (clone 3)</t>
    </r>
  </si>
  <si>
    <r>
      <t>CRY1-</t>
    </r>
    <r>
      <rPr>
        <sz val="10"/>
        <color rgb="FF00B050"/>
        <rFont val="Arial"/>
        <family val="2"/>
      </rPr>
      <t>mClover3</t>
    </r>
    <r>
      <rPr>
        <sz val="10"/>
        <rFont val="Arial"/>
        <family val="2"/>
      </rPr>
      <t xml:space="preserve"> + PER2-</t>
    </r>
    <r>
      <rPr>
        <sz val="10"/>
        <color rgb="FFFF0000"/>
        <rFont val="Arial"/>
        <family val="2"/>
      </rPr>
      <t xml:space="preserve">mScarlet-I </t>
    </r>
    <r>
      <rPr>
        <sz val="10"/>
        <rFont val="Arial"/>
        <family val="2"/>
      </rPr>
      <t>(clone 4)</t>
    </r>
  </si>
  <si>
    <r>
      <t>CRY1-</t>
    </r>
    <r>
      <rPr>
        <sz val="10"/>
        <color rgb="FF00B050"/>
        <rFont val="Arial"/>
        <family val="2"/>
      </rPr>
      <t>mClover3</t>
    </r>
    <r>
      <rPr>
        <sz val="10"/>
        <rFont val="Arial"/>
        <family val="2"/>
      </rPr>
      <t xml:space="preserve"> + PER2-</t>
    </r>
    <r>
      <rPr>
        <sz val="10"/>
        <color rgb="FFFF0000"/>
        <rFont val="Arial"/>
        <family val="2"/>
      </rPr>
      <t xml:space="preserve">mScarlet-I </t>
    </r>
    <r>
      <rPr>
        <sz val="10"/>
        <rFont val="Arial"/>
        <family val="2"/>
      </rPr>
      <t>(clone 5)</t>
    </r>
  </si>
  <si>
    <r>
      <t>CRY1-</t>
    </r>
    <r>
      <rPr>
        <sz val="10"/>
        <color rgb="FF00B050"/>
        <rFont val="Arial"/>
        <family val="2"/>
      </rPr>
      <t>mClover3</t>
    </r>
    <r>
      <rPr>
        <sz val="10"/>
        <rFont val="Arial"/>
        <family val="2"/>
      </rPr>
      <t xml:space="preserve"> + PER2-</t>
    </r>
    <r>
      <rPr>
        <sz val="10"/>
        <color rgb="FFFF0000"/>
        <rFont val="Arial"/>
        <family val="2"/>
      </rPr>
      <t>mScarlet-I</t>
    </r>
    <r>
      <rPr>
        <sz val="10"/>
        <rFont val="Arial"/>
        <family val="2"/>
      </rPr>
      <t xml:space="preserve"> (clone 6)</t>
    </r>
  </si>
  <si>
    <t xml:space="preserve">Values at highlighted time-points were imputed by averaging adjacent time points. </t>
  </si>
  <si>
    <r>
      <t>Background subtracted signal PER2-</t>
    </r>
    <r>
      <rPr>
        <b/>
        <sz val="11"/>
        <color rgb="FFFF0000"/>
        <rFont val="Calibri"/>
        <family val="2"/>
        <scheme val="minor"/>
      </rPr>
      <t>mScarlet-I</t>
    </r>
  </si>
  <si>
    <t>CELL</t>
  </si>
  <si>
    <r>
      <t>Background subtracted signal CRY1-</t>
    </r>
    <r>
      <rPr>
        <b/>
        <sz val="11"/>
        <color rgb="FF00B050"/>
        <rFont val="Calibri"/>
        <family val="2"/>
        <scheme val="minor"/>
      </rPr>
      <t>mClover3</t>
    </r>
  </si>
  <si>
    <t>Phase analysis of rhytmic cells</t>
  </si>
  <si>
    <t>Adjusted phase CRY1</t>
  </si>
  <si>
    <t>Adjusted phase PER2</t>
  </si>
  <si>
    <t>Phase difference</t>
  </si>
  <si>
    <t>Time[h]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</si>
  <si>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</si>
  <si>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</si>
  <si>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</si>
  <si>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</si>
  <si>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</si>
  <si>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</si>
  <si>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</si>
  <si>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</si>
  <si>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</si>
  <si>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</si>
  <si>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</si>
  <si>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RAW data: SF5b</t>
  </si>
  <si>
    <t>Raw Data: Fig 4c</t>
  </si>
  <si>
    <t>PER2-LUC (#1)</t>
  </si>
  <si>
    <t>PER2-LUC (#2)</t>
  </si>
  <si>
    <t>CRY1-LUC (#1)</t>
  </si>
  <si>
    <t>CRY1-LUC (#2)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</si>
</sst>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$-409]#,##0.00;[Red]&quot;-&quot;[$$-409]#,##0.00"/>
    <numFmt numFmtId="166" formatCode="0.0000"/>
    <numFmt numFmtId="167" formatCode="0.000"/>
  </numFmts>
  <fonts count="23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sz val="11"/>
      <color rgb="FFFF0000"/>
      <name val="Calibri"/>
      <family val="2"/>
      <scheme val="minor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0"/>
      <name val="Arial"/>
      <family val="2"/>
    </font>
    <font>
      <sz val="11"/>
      <color theme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Liberation Sans"/>
    </font>
    <font>
      <b/>
      <sz val="11"/>
      <color rgb="FFFF0000"/>
      <name val="Liberation Sans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</cellStyleXfs>
  <cellXfs count="113">
    <xf numFmtId="0" fontId="0" fillId="0" borderId="0" xfId="0"/>
    <xf numFmtId="0" fontId="1" fillId="0" borderId="0" xfId="0" applyFont="1"/>
    <xf numFmtId="164" fontId="0" fillId="2" borderId="0" xfId="0" applyNumberFormat="1" applyFill="1"/>
    <xf numFmtId="164" fontId="0" fillId="0" borderId="0" xfId="0" applyNumberFormat="1"/>
    <xf numFmtId="0" fontId="3" fillId="0" borderId="0" xfId="0" applyFont="1" applyAlignment="1">
      <alignment horizontal="left" vertical="center"/>
    </xf>
    <xf numFmtId="0" fontId="2" fillId="3" borderId="0" xfId="0" applyFont="1" applyFill="1"/>
    <xf numFmtId="0" fontId="0" fillId="3" borderId="0" xfId="0" applyFill="1"/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4" fontId="0" fillId="0" borderId="0" xfId="0" applyNumberFormat="1" applyFill="1"/>
    <xf numFmtId="0" fontId="0" fillId="5" borderId="0" xfId="0" applyFill="1"/>
    <xf numFmtId="0" fontId="2" fillId="5" borderId="0" xfId="0" applyFont="1" applyFill="1"/>
    <xf numFmtId="0" fontId="0" fillId="2" borderId="0" xfId="0" applyFill="1"/>
    <xf numFmtId="0" fontId="0" fillId="0" borderId="0" xfId="0" applyFill="1"/>
    <xf numFmtId="17" fontId="0" fillId="2" borderId="0" xfId="0" applyNumberFormat="1" applyFill="1"/>
    <xf numFmtId="0" fontId="0" fillId="6" borderId="0" xfId="0" applyFill="1"/>
    <xf numFmtId="0" fontId="2" fillId="6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2" fontId="1" fillId="0" borderId="0" xfId="0" applyNumberFormat="1" applyFont="1"/>
    <xf numFmtId="0" fontId="6" fillId="0" borderId="0" xfId="1"/>
    <xf numFmtId="0" fontId="6" fillId="0" borderId="0" xfId="1" applyBorder="1"/>
    <xf numFmtId="0" fontId="0" fillId="9" borderId="0" xfId="0" applyFill="1"/>
    <xf numFmtId="0" fontId="1" fillId="0" borderId="0" xfId="0" applyFont="1" applyAlignment="1">
      <alignment horizontal="center"/>
    </xf>
    <xf numFmtId="167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7" fontId="1" fillId="0" borderId="0" xfId="0" applyNumberFormat="1" applyFont="1" applyAlignment="1">
      <alignment horizontal="center" vertical="center"/>
    </xf>
    <xf numFmtId="0" fontId="16" fillId="0" borderId="0" xfId="0" applyFont="1"/>
    <xf numFmtId="0" fontId="0" fillId="6" borderId="0" xfId="0" applyFill="1" applyAlignment="1">
      <alignment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6" borderId="0" xfId="0" applyFill="1" applyAlignment="1">
      <alignment vertical="center"/>
    </xf>
    <xf numFmtId="0" fontId="18" fillId="0" borderId="0" xfId="0" applyFont="1" applyAlignment="1">
      <alignment vertical="center"/>
    </xf>
    <xf numFmtId="0" fontId="0" fillId="6" borderId="0" xfId="0" applyFill="1" applyAlignment="1">
      <alignment vertical="center" wrapText="1"/>
    </xf>
    <xf numFmtId="0" fontId="18" fillId="6" borderId="0" xfId="0" applyFont="1" applyFill="1" applyAlignment="1">
      <alignment vertical="center" wrapText="1"/>
    </xf>
    <xf numFmtId="2" fontId="0" fillId="6" borderId="0" xfId="0" applyNumberFormat="1" applyFill="1"/>
    <xf numFmtId="0" fontId="2" fillId="0" borderId="0" xfId="0" applyFont="1" applyAlignment="1">
      <alignment vertical="center"/>
    </xf>
    <xf numFmtId="0" fontId="0" fillId="6" borderId="0" xfId="0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6" borderId="0" xfId="0" applyFont="1" applyFill="1" applyAlignment="1">
      <alignment vertical="center" wrapText="1"/>
    </xf>
    <xf numFmtId="167" fontId="0" fillId="0" borderId="0" xfId="0" applyNumberFormat="1" applyFill="1"/>
    <xf numFmtId="2" fontId="0" fillId="0" borderId="0" xfId="0" applyNumberFormat="1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6" fillId="0" borderId="0" xfId="1" applyNumberFormat="1" applyBorder="1" applyAlignment="1">
      <alignment horizontal="center"/>
    </xf>
    <xf numFmtId="2" fontId="6" fillId="0" borderId="0" xfId="1" applyNumberFormat="1" applyAlignment="1">
      <alignment horizontal="center"/>
    </xf>
    <xf numFmtId="166" fontId="0" fillId="2" borderId="0" xfId="0" applyNumberFormat="1" applyFill="1"/>
    <xf numFmtId="166" fontId="0" fillId="9" borderId="0" xfId="0" applyNumberFormat="1" applyFill="1"/>
    <xf numFmtId="0" fontId="2" fillId="0" borderId="0" xfId="0" applyFont="1" applyAlignment="1">
      <alignment horizontal="left" vertical="center"/>
    </xf>
    <xf numFmtId="167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8" fillId="0" borderId="0" xfId="0" applyFont="1"/>
    <xf numFmtId="0" fontId="0" fillId="0" borderId="7" xfId="0" applyBorder="1" applyAlignment="1">
      <alignment horizontal="center" wrapText="1"/>
    </xf>
    <xf numFmtId="2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6">
    <cellStyle name="Heading" xfId="2"/>
    <cellStyle name="Heading1" xfId="3"/>
    <cellStyle name="Result" xfId="4"/>
    <cellStyle name="Result2" xfId="5"/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61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144780</xdr:rowOff>
    </xdr:from>
    <xdr:to>
      <xdr:col>7</xdr:col>
      <xdr:colOff>215378</xdr:colOff>
      <xdr:row>16</xdr:row>
      <xdr:rowOff>23103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144780"/>
          <a:ext cx="5747498" cy="2824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419100</xdr:colOff>
      <xdr:row>5</xdr:row>
      <xdr:rowOff>127000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619500" y="146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317226</xdr:colOff>
      <xdr:row>26</xdr:row>
      <xdr:rowOff>104053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48640"/>
          <a:ext cx="2694666" cy="4858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0</xdr:row>
      <xdr:rowOff>45720</xdr:rowOff>
    </xdr:from>
    <xdr:to>
      <xdr:col>6</xdr:col>
      <xdr:colOff>427140</xdr:colOff>
      <xdr:row>28</xdr:row>
      <xdr:rowOff>33971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" y="45720"/>
          <a:ext cx="4846740" cy="51088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125506</xdr:colOff>
      <xdr:row>1</xdr:row>
      <xdr:rowOff>0</xdr:rowOff>
    </xdr:from>
    <xdr:to>
      <xdr:col>8</xdr:col>
      <xdr:colOff>752202</xdr:colOff>
      <xdr:row>31</xdr:row>
      <xdr:rowOff>22700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06" y="179294"/>
          <a:ext cx="6937849" cy="5401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91440</xdr:rowOff>
    </xdr:from>
    <xdr:to>
      <xdr:col>3</xdr:col>
      <xdr:colOff>533625</xdr:colOff>
      <xdr:row>24</xdr:row>
      <xdr:rowOff>146689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91440"/>
          <a:ext cx="2591025" cy="4444369"/>
        </a:xfrm>
        <a:prstGeom prst="rect">
          <a:avLst/>
        </a:prstGeom>
      </xdr:spPr>
    </xdr:pic>
    <xdr:clientData/>
  </xdr:twoCellAnchor>
  <xdr:twoCellAnchor editAs="oneCell">
    <xdr:from>
      <xdr:col>3</xdr:col>
      <xdr:colOff>716280</xdr:colOff>
      <xdr:row>0</xdr:row>
      <xdr:rowOff>45720</xdr:rowOff>
    </xdr:from>
    <xdr:to>
      <xdr:col>7</xdr:col>
      <xdr:colOff>64226</xdr:colOff>
      <xdr:row>21</xdr:row>
      <xdr:rowOff>119211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3720" y="45720"/>
          <a:ext cx="2517866" cy="3913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ColWidth="11.453125" defaultRowHeight="14.5"/>
  <sheetData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" sqref="E1"/>
    </sheetView>
  </sheetViews>
  <sheetFormatPr baseColWidth="10" defaultColWidth="11.453125" defaultRowHeight="14.5"/>
  <cols>
    <col min="1" max="4" width="15.453125" style="29" customWidth="1"/>
  </cols>
  <sheetData>
    <row r="1" spans="1:4" ht="19.5" customHeight="1">
      <c r="A1" s="91" t="s">
        <v>18</v>
      </c>
      <c r="B1" s="91"/>
      <c r="C1" s="91"/>
      <c r="D1" s="91"/>
    </row>
    <row r="2" spans="1:4">
      <c r="A2" s="34" t="s">
        <v>1</v>
      </c>
      <c r="B2" s="34" t="s">
        <v>2</v>
      </c>
      <c r="C2" s="34" t="s">
        <v>3</v>
      </c>
      <c r="D2" s="34" t="s">
        <v>4</v>
      </c>
    </row>
    <row r="3" spans="1:4">
      <c r="A3" s="35">
        <v>15.8572972</v>
      </c>
      <c r="B3" s="35">
        <v>14.2166177</v>
      </c>
      <c r="C3" s="35">
        <v>23.672386400000001</v>
      </c>
      <c r="D3" s="35">
        <v>8.5174258599999995</v>
      </c>
    </row>
    <row r="4" spans="1:4">
      <c r="A4" s="35">
        <v>17.572220699999999</v>
      </c>
      <c r="B4" s="35">
        <v>14.822609699999999</v>
      </c>
      <c r="C4" s="35">
        <v>11.874393700000001</v>
      </c>
      <c r="D4" s="35">
        <v>10.5006831</v>
      </c>
    </row>
    <row r="5" spans="1:4">
      <c r="A5" s="35">
        <v>17.8888186</v>
      </c>
      <c r="B5" s="35">
        <v>10.836267700000001</v>
      </c>
      <c r="C5" s="35">
        <v>14.4741804</v>
      </c>
      <c r="D5" s="35">
        <v>11.306554200000001</v>
      </c>
    </row>
    <row r="6" spans="1:4">
      <c r="A6" s="35">
        <v>13.793579100000001</v>
      </c>
      <c r="B6" s="35">
        <v>17.385438799999999</v>
      </c>
      <c r="C6" s="35">
        <v>8.4114966100000004</v>
      </c>
      <c r="D6" s="35">
        <v>7.8269140999999998</v>
      </c>
    </row>
    <row r="7" spans="1:4">
      <c r="A7" s="35">
        <v>17.1104637</v>
      </c>
      <c r="B7" s="35">
        <v>12.470386700000001</v>
      </c>
      <c r="C7" s="35">
        <v>10.1852576</v>
      </c>
      <c r="D7" s="35">
        <v>12.676343599999999</v>
      </c>
    </row>
    <row r="8" spans="1:4">
      <c r="A8" s="35">
        <v>20.404962600000001</v>
      </c>
      <c r="B8" s="35">
        <v>11.139247900000001</v>
      </c>
      <c r="C8" s="35">
        <v>10.046977699999999</v>
      </c>
      <c r="D8" s="35">
        <v>10.692448600000001</v>
      </c>
    </row>
    <row r="9" spans="1:4">
      <c r="A9" s="35">
        <v>15.692686</v>
      </c>
      <c r="B9" s="35">
        <v>13.879484400000001</v>
      </c>
      <c r="C9" s="35">
        <v>17.914644500000001</v>
      </c>
      <c r="D9" s="35">
        <v>9.8432707100000005</v>
      </c>
    </row>
    <row r="10" spans="1:4">
      <c r="A10" s="35">
        <v>9.2194858800000006</v>
      </c>
      <c r="B10" s="35">
        <v>21.297160099999999</v>
      </c>
      <c r="C10" s="35">
        <v>16.104303099999999</v>
      </c>
      <c r="D10" s="35">
        <v>15.8805839</v>
      </c>
    </row>
    <row r="11" spans="1:4">
      <c r="A11" s="35">
        <v>16.0745641</v>
      </c>
      <c r="B11" s="35">
        <v>17.053106</v>
      </c>
      <c r="C11" s="35">
        <v>2.1747406900000001</v>
      </c>
      <c r="D11" s="35">
        <v>15.3766626</v>
      </c>
    </row>
    <row r="12" spans="1:4">
      <c r="A12" s="35">
        <v>16.906189699999999</v>
      </c>
      <c r="B12" s="35">
        <v>14.7702147</v>
      </c>
      <c r="C12" s="35">
        <v>10.716665600000001</v>
      </c>
      <c r="D12" s="35">
        <v>10.572971000000001</v>
      </c>
    </row>
    <row r="13" spans="1:4">
      <c r="A13" s="35">
        <v>11.652878899999999</v>
      </c>
      <c r="B13" s="35">
        <v>17.413591499999999</v>
      </c>
      <c r="C13" s="35">
        <v>10.408803900000001</v>
      </c>
      <c r="D13" s="35">
        <v>11.934343699999999</v>
      </c>
    </row>
    <row r="14" spans="1:4">
      <c r="A14" s="35">
        <v>13.921621099999999</v>
      </c>
      <c r="B14" s="35"/>
      <c r="C14" s="35">
        <v>4.73610621</v>
      </c>
      <c r="D14" s="35">
        <v>12.440139200000001</v>
      </c>
    </row>
    <row r="15" spans="1:4">
      <c r="A15" s="35">
        <v>12.6626954</v>
      </c>
      <c r="B15" s="35">
        <v>14.720736199999999</v>
      </c>
      <c r="C15" s="35">
        <v>11.6345987</v>
      </c>
      <c r="D15" s="35">
        <v>10.566484600000001</v>
      </c>
    </row>
    <row r="16" spans="1:4">
      <c r="A16" s="35">
        <v>13.713513600000001</v>
      </c>
      <c r="B16" s="35">
        <v>13.3718539</v>
      </c>
      <c r="C16" s="35">
        <v>13.6883357</v>
      </c>
      <c r="D16" s="35">
        <v>11.884642599999999</v>
      </c>
    </row>
    <row r="17" spans="1:4">
      <c r="A17" s="35">
        <v>14.4800755</v>
      </c>
      <c r="B17" s="35">
        <v>16.9001737</v>
      </c>
      <c r="C17" s="35">
        <v>19.661484699999999</v>
      </c>
      <c r="D17" s="35">
        <v>10.7267391</v>
      </c>
    </row>
    <row r="18" spans="1:4">
      <c r="A18" s="35">
        <v>14.7185439</v>
      </c>
      <c r="B18" s="35">
        <v>13.5177285</v>
      </c>
      <c r="C18" s="35">
        <v>3.1420671900000001</v>
      </c>
      <c r="D18" s="35">
        <v>13.446965199999999</v>
      </c>
    </row>
    <row r="19" spans="1:4">
      <c r="A19" s="35">
        <v>13.9864447</v>
      </c>
      <c r="B19" s="35">
        <v>10.658923400000001</v>
      </c>
      <c r="C19" s="35">
        <v>16.724472599999999</v>
      </c>
      <c r="D19" s="35">
        <v>10.5197056</v>
      </c>
    </row>
    <row r="20" spans="1:4">
      <c r="A20" s="35">
        <v>17.774113700000001</v>
      </c>
      <c r="B20" s="35">
        <v>17.661830699999999</v>
      </c>
      <c r="C20" s="35">
        <v>13.255284700000001</v>
      </c>
      <c r="D20" s="35"/>
    </row>
    <row r="21" spans="1:4">
      <c r="A21" s="35">
        <v>17.528153199999998</v>
      </c>
      <c r="B21" s="35">
        <v>14.2105853</v>
      </c>
      <c r="C21" s="35">
        <v>11.635150899999999</v>
      </c>
      <c r="D21" s="35">
        <v>8.3466634800000001</v>
      </c>
    </row>
    <row r="22" spans="1:4">
      <c r="A22" s="35"/>
      <c r="B22" s="35">
        <v>14.9585785</v>
      </c>
      <c r="C22" s="35">
        <v>14.0477741</v>
      </c>
      <c r="D22" s="35">
        <v>6.2670914700000004</v>
      </c>
    </row>
    <row r="23" spans="1:4">
      <c r="A23" s="35"/>
      <c r="B23" s="35">
        <v>9.2171585100000009</v>
      </c>
      <c r="C23" s="35"/>
      <c r="D23" s="35"/>
    </row>
    <row r="24" spans="1:4">
      <c r="A24" s="35"/>
      <c r="B24" s="35">
        <v>15.061821699999999</v>
      </c>
      <c r="C24" s="35"/>
      <c r="D24" s="35"/>
    </row>
  </sheetData>
  <mergeCells count="1">
    <mergeCell ref="A1:D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>
      <selection activeCell="D1" sqref="D1"/>
    </sheetView>
  </sheetViews>
  <sheetFormatPr baseColWidth="10" defaultColWidth="11.453125" defaultRowHeight="14.5"/>
  <cols>
    <col min="1" max="1" width="11.453125" style="29"/>
    <col min="2" max="3" width="16.81640625" style="29" customWidth="1"/>
  </cols>
  <sheetData>
    <row r="1" spans="1:3">
      <c r="A1" s="34" t="s">
        <v>19</v>
      </c>
      <c r="B1" s="34" t="s">
        <v>4</v>
      </c>
      <c r="C1" s="34" t="s">
        <v>1</v>
      </c>
    </row>
    <row r="2" spans="1:3">
      <c r="A2" s="36">
        <v>2</v>
      </c>
      <c r="B2" s="35">
        <v>6.1284534199999996</v>
      </c>
      <c r="C2" s="35">
        <v>72.3</v>
      </c>
    </row>
    <row r="3" spans="1:3">
      <c r="A3" s="36">
        <v>3</v>
      </c>
      <c r="B3" s="35">
        <v>17.087143900000001</v>
      </c>
      <c r="C3" s="35">
        <v>73.410909500000002</v>
      </c>
    </row>
    <row r="4" spans="1:3">
      <c r="A4" s="36">
        <v>4</v>
      </c>
      <c r="B4" s="35">
        <v>13.7458343</v>
      </c>
      <c r="C4" s="35">
        <v>89.721818900000002</v>
      </c>
    </row>
    <row r="5" spans="1:3">
      <c r="A5" s="36">
        <v>5</v>
      </c>
      <c r="B5" s="35">
        <v>60.704524800000002</v>
      </c>
      <c r="C5" s="35">
        <v>98.832728399999993</v>
      </c>
    </row>
    <row r="6" spans="1:3">
      <c r="A6" s="36">
        <v>6</v>
      </c>
      <c r="B6" s="35">
        <v>69.163215199999996</v>
      </c>
      <c r="C6" s="35">
        <v>110.743638</v>
      </c>
    </row>
    <row r="7" spans="1:3">
      <c r="A7" s="36">
        <v>7</v>
      </c>
      <c r="B7" s="35">
        <v>79.721905699999994</v>
      </c>
      <c r="C7" s="35">
        <v>121.854547</v>
      </c>
    </row>
    <row r="8" spans="1:3">
      <c r="A8" s="36">
        <v>8</v>
      </c>
      <c r="B8" s="35">
        <v>88.780596099999997</v>
      </c>
      <c r="C8" s="35">
        <v>139.165457</v>
      </c>
    </row>
    <row r="9" spans="1:3">
      <c r="A9" s="36">
        <v>9</v>
      </c>
      <c r="B9" s="35">
        <v>116.139287</v>
      </c>
      <c r="C9" s="35">
        <v>148.776366</v>
      </c>
    </row>
    <row r="10" spans="1:3">
      <c r="A10" s="36">
        <v>10</v>
      </c>
      <c r="B10" s="35">
        <v>121.19797699999999</v>
      </c>
      <c r="C10" s="35">
        <v>168.78727599999999</v>
      </c>
    </row>
    <row r="11" spans="1:3">
      <c r="A11" s="36">
        <v>11</v>
      </c>
      <c r="B11" s="35">
        <v>128.75666699999999</v>
      </c>
      <c r="C11" s="35">
        <v>190.49818500000001</v>
      </c>
    </row>
    <row r="12" spans="1:3">
      <c r="A12" s="36">
        <v>12</v>
      </c>
      <c r="B12" s="35">
        <v>149.11535799999999</v>
      </c>
      <c r="C12" s="35">
        <v>236.20909499999999</v>
      </c>
    </row>
    <row r="13" spans="1:3">
      <c r="A13" s="36">
        <v>13</v>
      </c>
      <c r="B13" s="35">
        <v>110.474048</v>
      </c>
      <c r="C13" s="35">
        <v>239.020004</v>
      </c>
    </row>
    <row r="14" spans="1:3">
      <c r="A14" s="36">
        <v>14</v>
      </c>
      <c r="B14" s="35">
        <v>86.132738799999998</v>
      </c>
      <c r="C14" s="35">
        <v>234.23091299999999</v>
      </c>
    </row>
    <row r="15" spans="1:3">
      <c r="A15" s="36">
        <v>15</v>
      </c>
      <c r="B15" s="35">
        <v>81.391429200000005</v>
      </c>
      <c r="C15" s="35">
        <v>280.54182300000002</v>
      </c>
    </row>
    <row r="16" spans="1:3">
      <c r="A16" s="36">
        <v>16</v>
      </c>
      <c r="B16" s="35">
        <v>51.050119700000003</v>
      </c>
      <c r="C16" s="35">
        <v>234.65273199999999</v>
      </c>
    </row>
    <row r="17" spans="1:3">
      <c r="A17" s="36">
        <v>17</v>
      </c>
      <c r="B17" s="35">
        <v>36.408810099999997</v>
      </c>
      <c r="C17" s="35">
        <v>228.863642</v>
      </c>
    </row>
    <row r="18" spans="1:3">
      <c r="A18" s="36">
        <v>18</v>
      </c>
      <c r="B18" s="35">
        <v>19.3675006</v>
      </c>
      <c r="C18" s="35">
        <v>212.274551</v>
      </c>
    </row>
    <row r="19" spans="1:3">
      <c r="A19" s="36">
        <v>19</v>
      </c>
      <c r="B19" s="35">
        <v>14.346190999999999</v>
      </c>
      <c r="C19" s="35">
        <v>193.574352</v>
      </c>
    </row>
    <row r="20" spans="1:3">
      <c r="A20" s="36">
        <v>20</v>
      </c>
      <c r="B20" s="35">
        <v>9.3248814899999992</v>
      </c>
      <c r="C20" s="35">
        <v>174.87415200000001</v>
      </c>
    </row>
    <row r="21" spans="1:3">
      <c r="A21" s="36">
        <v>21</v>
      </c>
      <c r="B21" s="35">
        <v>4.1435719300000002</v>
      </c>
      <c r="C21" s="35">
        <v>155.60728</v>
      </c>
    </row>
    <row r="22" spans="1:3">
      <c r="A22" s="36">
        <v>22</v>
      </c>
      <c r="B22" s="35">
        <v>4.5022623800000003</v>
      </c>
      <c r="C22" s="35">
        <v>155.51818900000001</v>
      </c>
    </row>
    <row r="23" spans="1:3">
      <c r="A23" s="36">
        <v>23</v>
      </c>
      <c r="B23" s="35">
        <v>3.9609528300000001</v>
      </c>
      <c r="C23" s="35">
        <v>140.529099</v>
      </c>
    </row>
    <row r="24" spans="1:3">
      <c r="A24" s="36">
        <v>24</v>
      </c>
      <c r="B24" s="35">
        <v>10.2196433</v>
      </c>
      <c r="C24" s="35">
        <v>137.74000799999999</v>
      </c>
    </row>
    <row r="25" spans="1:3">
      <c r="A25" s="36">
        <v>25</v>
      </c>
      <c r="B25" s="35">
        <v>11.5783337</v>
      </c>
      <c r="C25" s="35">
        <v>130.35091800000001</v>
      </c>
    </row>
    <row r="26" spans="1:3">
      <c r="A26" s="36">
        <v>26</v>
      </c>
      <c r="B26" s="35">
        <v>13.2370242</v>
      </c>
      <c r="C26" s="35">
        <v>123.961827</v>
      </c>
    </row>
    <row r="27" spans="1:3">
      <c r="A27" s="36">
        <v>27</v>
      </c>
      <c r="B27" s="35">
        <v>13.3957146</v>
      </c>
      <c r="C27" s="35">
        <v>123.57273600000001</v>
      </c>
    </row>
    <row r="28" spans="1:3">
      <c r="A28" s="36">
        <v>28</v>
      </c>
      <c r="B28" s="35">
        <v>14.6544051</v>
      </c>
      <c r="C28" s="35">
        <v>124.98364599999999</v>
      </c>
    </row>
    <row r="29" spans="1:3">
      <c r="A29" s="36">
        <v>29</v>
      </c>
      <c r="B29" s="35">
        <v>20.413095500000001</v>
      </c>
      <c r="C29" s="35">
        <v>126.094555</v>
      </c>
    </row>
    <row r="30" spans="1:3">
      <c r="A30" s="36">
        <v>30</v>
      </c>
      <c r="B30" s="35">
        <v>11.371786</v>
      </c>
      <c r="C30" s="35">
        <v>126.605465</v>
      </c>
    </row>
    <row r="31" spans="1:3">
      <c r="A31" s="36">
        <v>31</v>
      </c>
      <c r="B31" s="35">
        <v>12.0304764</v>
      </c>
      <c r="C31" s="35">
        <v>125.61637399999999</v>
      </c>
    </row>
    <row r="32" spans="1:3">
      <c r="A32" s="36">
        <v>32</v>
      </c>
      <c r="B32" s="35">
        <v>3.7891668599999999</v>
      </c>
      <c r="C32" s="35">
        <v>129.92728399999999</v>
      </c>
    </row>
    <row r="33" spans="1:3">
      <c r="A33" s="36">
        <v>33</v>
      </c>
      <c r="B33" s="35">
        <v>8.3478573100000002</v>
      </c>
      <c r="C33" s="35">
        <v>137.638193</v>
      </c>
    </row>
    <row r="34" spans="1:3">
      <c r="A34" s="36">
        <v>34</v>
      </c>
      <c r="B34" s="35">
        <v>6.7065477600000003</v>
      </c>
      <c r="C34" s="35">
        <v>157.24910299999999</v>
      </c>
    </row>
    <row r="35" spans="1:3">
      <c r="A35" s="36">
        <v>35</v>
      </c>
      <c r="B35" s="35">
        <v>4.2652382099999997</v>
      </c>
      <c r="C35" s="35">
        <v>155.16001199999999</v>
      </c>
    </row>
    <row r="36" spans="1:3">
      <c r="A36" s="36">
        <v>36</v>
      </c>
      <c r="B36" s="35">
        <v>9.0239286599999993</v>
      </c>
      <c r="C36" s="35">
        <v>155.77092200000001</v>
      </c>
    </row>
    <row r="37" spans="1:3">
      <c r="A37" s="36">
        <v>37</v>
      </c>
      <c r="B37" s="35">
        <v>5.0826190999999996</v>
      </c>
      <c r="C37" s="35">
        <v>145.58183099999999</v>
      </c>
    </row>
    <row r="38" spans="1:3">
      <c r="A38" s="36">
        <v>38</v>
      </c>
      <c r="B38" s="35">
        <v>5.4413095499999997</v>
      </c>
      <c r="C38" s="35">
        <v>133.79274000000001</v>
      </c>
    </row>
    <row r="39" spans="1:3">
      <c r="A39" s="36">
        <v>39</v>
      </c>
      <c r="B39" s="35">
        <v>0</v>
      </c>
      <c r="C39" s="35">
        <v>131.60364999999999</v>
      </c>
    </row>
    <row r="40" spans="1:3">
      <c r="A40" s="36">
        <v>40</v>
      </c>
      <c r="B40" s="35">
        <v>5.1586904499999999</v>
      </c>
      <c r="C40" s="35">
        <v>129.414559</v>
      </c>
    </row>
    <row r="41" spans="1:3">
      <c r="A41" s="36">
        <v>41</v>
      </c>
      <c r="B41" s="35">
        <v>7.0173809</v>
      </c>
      <c r="C41" s="35">
        <v>125.92546900000001</v>
      </c>
    </row>
    <row r="42" spans="1:3">
      <c r="A42" s="36">
        <v>42</v>
      </c>
      <c r="B42" s="35">
        <v>7.9760713399999998</v>
      </c>
      <c r="C42" s="35">
        <v>133.836378</v>
      </c>
    </row>
    <row r="43" spans="1:3">
      <c r="A43" s="36">
        <v>43</v>
      </c>
      <c r="B43" s="35">
        <v>11.3037618</v>
      </c>
      <c r="C43" s="35">
        <v>122.297179</v>
      </c>
    </row>
    <row r="44" spans="1:3">
      <c r="A44" s="36">
        <v>44</v>
      </c>
      <c r="B44" s="35">
        <v>14.6314522</v>
      </c>
      <c r="C44" s="35">
        <v>110.75797900000001</v>
      </c>
    </row>
    <row r="45" spans="1:3">
      <c r="A45" s="36">
        <v>45</v>
      </c>
      <c r="B45" s="35">
        <v>18.052142700000001</v>
      </c>
      <c r="C45" s="35">
        <v>98.869106599999995</v>
      </c>
    </row>
    <row r="46" spans="1:3">
      <c r="A46" s="36">
        <v>46</v>
      </c>
      <c r="B46" s="35">
        <v>19.210833099999999</v>
      </c>
      <c r="C46" s="35">
        <v>103.380016</v>
      </c>
    </row>
    <row r="47" spans="1:3">
      <c r="A47" s="36">
        <v>47</v>
      </c>
      <c r="B47" s="35">
        <v>21.269523599999999</v>
      </c>
      <c r="C47" s="35">
        <v>110.190926</v>
      </c>
    </row>
    <row r="48" spans="1:3">
      <c r="A48" s="36">
        <v>48</v>
      </c>
      <c r="B48" s="35">
        <v>27.928214000000001</v>
      </c>
      <c r="C48" s="35">
        <v>120.60183499999999</v>
      </c>
    </row>
    <row r="49" spans="1:3">
      <c r="A49" s="36">
        <v>49</v>
      </c>
      <c r="B49" s="35">
        <v>45.186904499999997</v>
      </c>
      <c r="C49" s="35">
        <v>122.912744</v>
      </c>
    </row>
    <row r="50" spans="1:3">
      <c r="A50" s="36">
        <v>50</v>
      </c>
      <c r="B50" s="35">
        <v>58.2455949</v>
      </c>
      <c r="C50" s="35">
        <v>125.623654</v>
      </c>
    </row>
    <row r="51" spans="1:3">
      <c r="A51" s="36">
        <v>51</v>
      </c>
      <c r="B51" s="35">
        <v>78.004285400000001</v>
      </c>
      <c r="C51" s="35">
        <v>141.834563</v>
      </c>
    </row>
    <row r="52" spans="1:3">
      <c r="A52" s="36">
        <v>52</v>
      </c>
      <c r="B52" s="35">
        <v>80.562975800000004</v>
      </c>
      <c r="C52" s="35">
        <v>156.94547299999999</v>
      </c>
    </row>
    <row r="53" spans="1:3">
      <c r="A53" s="36">
        <v>53</v>
      </c>
      <c r="B53" s="35">
        <v>85.221666299999995</v>
      </c>
      <c r="C53" s="35">
        <v>164.95638199999999</v>
      </c>
    </row>
    <row r="54" spans="1:3">
      <c r="A54" s="36">
        <v>54</v>
      </c>
      <c r="B54" s="35">
        <v>79.180356700000004</v>
      </c>
      <c r="C54" s="35">
        <v>164.86729199999999</v>
      </c>
    </row>
    <row r="55" spans="1:3">
      <c r="A55" s="36">
        <v>55</v>
      </c>
      <c r="B55" s="35">
        <v>80.739047200000002</v>
      </c>
      <c r="C55" s="35">
        <v>172.37820099999999</v>
      </c>
    </row>
    <row r="56" spans="1:3">
      <c r="A56" s="36">
        <v>56</v>
      </c>
      <c r="B56" s="35">
        <v>74.397737599999999</v>
      </c>
      <c r="C56" s="35">
        <v>180.189111</v>
      </c>
    </row>
    <row r="57" spans="1:3">
      <c r="A57" s="36">
        <v>57</v>
      </c>
      <c r="B57" s="35">
        <v>63.256428100000001</v>
      </c>
      <c r="C57" s="35">
        <v>189.00002000000001</v>
      </c>
    </row>
    <row r="58" spans="1:3">
      <c r="A58" s="36">
        <v>58</v>
      </c>
      <c r="B58" s="35">
        <v>50.915118499999998</v>
      </c>
      <c r="C58" s="35">
        <v>194.41093000000001</v>
      </c>
    </row>
    <row r="59" spans="1:3">
      <c r="A59" s="36">
        <v>59</v>
      </c>
      <c r="B59" s="35">
        <v>46.773809</v>
      </c>
      <c r="C59" s="35">
        <v>224.72183899999999</v>
      </c>
    </row>
    <row r="60" spans="1:3">
      <c r="A60" s="36">
        <v>60</v>
      </c>
      <c r="B60" s="35">
        <v>42.332499400000003</v>
      </c>
      <c r="C60" s="35">
        <v>213.432748</v>
      </c>
    </row>
    <row r="61" spans="1:3">
      <c r="A61" s="36">
        <v>61</v>
      </c>
      <c r="B61" s="35">
        <v>30.991189899999998</v>
      </c>
      <c r="C61" s="35">
        <v>208.443658</v>
      </c>
    </row>
    <row r="62" spans="1:3">
      <c r="A62" s="36">
        <v>62</v>
      </c>
      <c r="B62" s="35">
        <v>19.849880299999999</v>
      </c>
      <c r="C62" s="35">
        <v>195.15456699999999</v>
      </c>
    </row>
    <row r="63" spans="1:3">
      <c r="A63" s="36">
        <v>63</v>
      </c>
      <c r="B63" s="35">
        <v>19.008570800000001</v>
      </c>
      <c r="C63" s="35">
        <v>198.265477</v>
      </c>
    </row>
    <row r="64" spans="1:3">
      <c r="A64" s="36">
        <v>64</v>
      </c>
      <c r="B64" s="35">
        <v>14.067261200000001</v>
      </c>
      <c r="C64" s="35">
        <v>191.67638600000001</v>
      </c>
    </row>
    <row r="65" spans="1:3">
      <c r="A65" s="36">
        <v>65</v>
      </c>
      <c r="B65" s="35">
        <v>6.92595165</v>
      </c>
      <c r="C65" s="35">
        <v>171.187296</v>
      </c>
    </row>
    <row r="66" spans="1:3">
      <c r="A66" s="36">
        <v>66</v>
      </c>
      <c r="B66" s="35">
        <v>5.2846421000000001</v>
      </c>
      <c r="C66" s="35">
        <v>173.89820499999999</v>
      </c>
    </row>
    <row r="67" spans="1:3">
      <c r="A67" s="36">
        <v>67</v>
      </c>
      <c r="B67" s="35">
        <v>6.0433325499999997</v>
      </c>
      <c r="C67" s="35">
        <v>169.30911499999999</v>
      </c>
    </row>
    <row r="68" spans="1:3">
      <c r="A68" s="36">
        <v>68</v>
      </c>
      <c r="B68" s="35">
        <v>0.102023</v>
      </c>
      <c r="C68" s="35">
        <v>157.02002400000001</v>
      </c>
    </row>
    <row r="69" spans="1:3">
      <c r="A69" s="36">
        <v>69</v>
      </c>
      <c r="B69" s="35">
        <v>4.0607134399999998</v>
      </c>
      <c r="C69" s="35">
        <v>146.83093400000001</v>
      </c>
    </row>
    <row r="70" spans="1:3">
      <c r="A70" s="36">
        <v>70</v>
      </c>
      <c r="B70" s="35">
        <v>2.3194038899999998</v>
      </c>
      <c r="C70" s="35">
        <v>140.44184300000001</v>
      </c>
    </row>
    <row r="71" spans="1:3">
      <c r="A71" s="36">
        <v>71</v>
      </c>
      <c r="B71" s="35">
        <v>1.3780943400000001</v>
      </c>
      <c r="C71" s="35">
        <v>128.15275299999999</v>
      </c>
    </row>
    <row r="72" spans="1:3">
      <c r="A72" s="36">
        <v>72</v>
      </c>
      <c r="B72" s="35">
        <v>4.1367847900000001</v>
      </c>
      <c r="C72" s="35">
        <v>119.86366200000001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1"/>
  <sheetViews>
    <sheetView workbookViewId="0">
      <selection activeCell="A2" sqref="A2"/>
    </sheetView>
  </sheetViews>
  <sheetFormatPr baseColWidth="10" defaultColWidth="11.453125" defaultRowHeight="14.5"/>
  <sheetData>
    <row r="1" spans="1:51" ht="18.5">
      <c r="A1" s="4" t="s">
        <v>20</v>
      </c>
    </row>
    <row r="2" spans="1:51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ht="43.5">
      <c r="A3" s="7" t="s">
        <v>7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f>U3+1</f>
        <v>21</v>
      </c>
      <c r="W3" s="10">
        <f t="shared" ref="W3:AX3" si="0">V3+1</f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  <c r="AG3" s="10">
        <f t="shared" si="0"/>
        <v>32</v>
      </c>
      <c r="AH3" s="10">
        <f t="shared" si="0"/>
        <v>33</v>
      </c>
      <c r="AI3" s="10">
        <f t="shared" si="0"/>
        <v>34</v>
      </c>
      <c r="AJ3" s="10">
        <f t="shared" si="0"/>
        <v>35</v>
      </c>
      <c r="AK3" s="10">
        <f t="shared" si="0"/>
        <v>36</v>
      </c>
      <c r="AL3" s="10">
        <f t="shared" si="0"/>
        <v>37</v>
      </c>
      <c r="AM3" s="10">
        <f t="shared" si="0"/>
        <v>38</v>
      </c>
      <c r="AN3" s="10">
        <f t="shared" si="0"/>
        <v>39</v>
      </c>
      <c r="AO3" s="10">
        <f t="shared" si="0"/>
        <v>40</v>
      </c>
      <c r="AP3" s="10">
        <f t="shared" si="0"/>
        <v>41</v>
      </c>
      <c r="AQ3" s="10">
        <f t="shared" si="0"/>
        <v>42</v>
      </c>
      <c r="AR3" s="10">
        <f t="shared" si="0"/>
        <v>43</v>
      </c>
      <c r="AS3" s="10">
        <f t="shared" si="0"/>
        <v>44</v>
      </c>
      <c r="AT3" s="10">
        <f t="shared" si="0"/>
        <v>45</v>
      </c>
      <c r="AU3" s="10">
        <f t="shared" si="0"/>
        <v>46</v>
      </c>
      <c r="AV3" s="10">
        <f t="shared" si="0"/>
        <v>47</v>
      </c>
      <c r="AW3" s="10">
        <f t="shared" si="0"/>
        <v>48</v>
      </c>
      <c r="AX3" s="10">
        <f t="shared" si="0"/>
        <v>49</v>
      </c>
      <c r="AY3" s="10">
        <f>AX3+1</f>
        <v>50</v>
      </c>
    </row>
    <row r="4" spans="1:51">
      <c r="A4" s="8">
        <v>2</v>
      </c>
      <c r="B4" s="3">
        <v>155.4</v>
      </c>
      <c r="C4" s="3">
        <v>77.599999999999994</v>
      </c>
      <c r="D4" s="3">
        <v>76.099999999999994</v>
      </c>
      <c r="E4" s="3">
        <v>67.8</v>
      </c>
      <c r="F4" s="3">
        <v>109.9</v>
      </c>
      <c r="G4" s="3">
        <v>76.599999999999994</v>
      </c>
      <c r="H4" s="3">
        <v>77.3</v>
      </c>
      <c r="I4" s="3">
        <v>131.5</v>
      </c>
      <c r="J4" s="3">
        <v>100</v>
      </c>
      <c r="K4" s="3">
        <v>74</v>
      </c>
      <c r="L4" s="3">
        <v>87.8</v>
      </c>
      <c r="M4" s="3">
        <v>78.2</v>
      </c>
      <c r="N4" s="3">
        <v>78.7</v>
      </c>
      <c r="O4" s="3">
        <v>61</v>
      </c>
      <c r="P4" s="3">
        <v>80.2</v>
      </c>
      <c r="Q4" s="3">
        <v>109.5</v>
      </c>
      <c r="R4" s="3">
        <v>86.2</v>
      </c>
      <c r="S4" s="3">
        <v>91</v>
      </c>
      <c r="T4" s="3">
        <v>106.3</v>
      </c>
      <c r="U4" s="3">
        <v>84.2</v>
      </c>
      <c r="V4" s="3">
        <v>87</v>
      </c>
      <c r="W4" s="3">
        <v>94.7</v>
      </c>
      <c r="X4" s="3">
        <v>69.7</v>
      </c>
      <c r="Y4" s="3">
        <v>97.7</v>
      </c>
      <c r="Z4" s="3">
        <v>211.1</v>
      </c>
      <c r="AA4" s="3">
        <v>113.3</v>
      </c>
      <c r="AB4" s="3">
        <v>91.5</v>
      </c>
      <c r="AC4" s="3">
        <v>66.900000000000006</v>
      </c>
      <c r="AD4" s="3">
        <v>71.400000000000006</v>
      </c>
      <c r="AE4" s="3">
        <v>79.8</v>
      </c>
      <c r="AF4" s="3">
        <v>56.4</v>
      </c>
      <c r="AG4" s="3">
        <v>98.1</v>
      </c>
      <c r="AH4" s="3">
        <v>90.7</v>
      </c>
      <c r="AI4" s="3">
        <v>82.1</v>
      </c>
      <c r="AJ4" s="3">
        <v>94.5</v>
      </c>
      <c r="AK4" s="3">
        <v>72.3</v>
      </c>
      <c r="AL4" s="3">
        <v>99.4</v>
      </c>
      <c r="AM4" s="3">
        <v>80.3</v>
      </c>
      <c r="AN4" s="3">
        <v>63.6</v>
      </c>
      <c r="AO4" s="3">
        <v>77.099999999999994</v>
      </c>
      <c r="AP4" s="3">
        <v>97.6</v>
      </c>
      <c r="AQ4" s="3">
        <v>113.2</v>
      </c>
      <c r="AR4" s="3">
        <v>116.3</v>
      </c>
      <c r="AS4" s="3">
        <v>112.7</v>
      </c>
      <c r="AT4" s="3">
        <v>111.1</v>
      </c>
      <c r="AU4" s="3">
        <v>86.6</v>
      </c>
      <c r="AV4" s="3">
        <v>84.9</v>
      </c>
      <c r="AW4" s="3">
        <v>75.3</v>
      </c>
      <c r="AX4" s="3">
        <v>76.099999999999994</v>
      </c>
      <c r="AY4" s="3">
        <v>109.4</v>
      </c>
    </row>
    <row r="5" spans="1:51">
      <c r="A5" s="8">
        <v>3</v>
      </c>
      <c r="B5" s="3">
        <v>162.56</v>
      </c>
      <c r="C5" s="3">
        <v>69.16</v>
      </c>
      <c r="D5" s="3">
        <v>66.760000000000005</v>
      </c>
      <c r="E5" s="3">
        <v>73.349999999999994</v>
      </c>
      <c r="F5" s="3">
        <v>114.65</v>
      </c>
      <c r="G5" s="3">
        <v>79.349999999999994</v>
      </c>
      <c r="H5" s="3">
        <v>80.349999999999994</v>
      </c>
      <c r="I5" s="3">
        <v>144.25</v>
      </c>
      <c r="J5" s="3">
        <v>121.65</v>
      </c>
      <c r="K5" s="3">
        <v>79.650000000000006</v>
      </c>
      <c r="L5" s="3">
        <v>74.430000000000007</v>
      </c>
      <c r="M5" s="3">
        <v>78.63</v>
      </c>
      <c r="N5" s="3">
        <v>85.93</v>
      </c>
      <c r="O5" s="3">
        <v>64.23</v>
      </c>
      <c r="P5" s="3">
        <v>84.43</v>
      </c>
      <c r="Q5" s="3">
        <v>112.33</v>
      </c>
      <c r="R5" s="3">
        <v>90.93</v>
      </c>
      <c r="S5" s="3">
        <v>93.73</v>
      </c>
      <c r="T5" s="3">
        <v>105.53</v>
      </c>
      <c r="U5" s="3">
        <v>80.83</v>
      </c>
      <c r="V5" s="3">
        <v>91</v>
      </c>
      <c r="W5" s="3">
        <v>91.8</v>
      </c>
      <c r="X5" s="3">
        <v>64.3</v>
      </c>
      <c r="Y5" s="3">
        <v>110.4</v>
      </c>
      <c r="Z5" s="3">
        <v>190.3</v>
      </c>
      <c r="AA5" s="3">
        <v>112</v>
      </c>
      <c r="AB5" s="3">
        <v>84</v>
      </c>
      <c r="AC5" s="3">
        <v>69.2</v>
      </c>
      <c r="AD5" s="3">
        <v>69.599999999999994</v>
      </c>
      <c r="AE5" s="3">
        <v>83.4</v>
      </c>
      <c r="AF5" s="3">
        <v>50.71</v>
      </c>
      <c r="AG5" s="3">
        <v>94.41</v>
      </c>
      <c r="AH5" s="3">
        <v>94.81</v>
      </c>
      <c r="AI5" s="3">
        <v>75.91</v>
      </c>
      <c r="AJ5" s="3">
        <v>88.31</v>
      </c>
      <c r="AK5" s="3">
        <v>73.41</v>
      </c>
      <c r="AL5" s="3">
        <v>70.209999999999994</v>
      </c>
      <c r="AM5" s="3">
        <v>85.21</v>
      </c>
      <c r="AN5" s="3">
        <v>83.81</v>
      </c>
      <c r="AO5" s="3">
        <v>74.510000000000005</v>
      </c>
      <c r="AP5" s="3">
        <v>98.53</v>
      </c>
      <c r="AQ5" s="3">
        <v>93.03</v>
      </c>
      <c r="AR5" s="3">
        <v>122.53</v>
      </c>
      <c r="AS5" s="3">
        <v>108.73</v>
      </c>
      <c r="AT5" s="3">
        <v>103.43</v>
      </c>
      <c r="AU5" s="3">
        <v>79.430000000000007</v>
      </c>
      <c r="AV5" s="3">
        <v>75.23</v>
      </c>
      <c r="AW5" s="3">
        <v>60.63</v>
      </c>
      <c r="AX5" s="3">
        <v>66.23</v>
      </c>
      <c r="AY5" s="3">
        <v>111.26</v>
      </c>
    </row>
    <row r="6" spans="1:51">
      <c r="A6" s="8">
        <v>4</v>
      </c>
      <c r="B6" s="3">
        <v>164.53</v>
      </c>
      <c r="C6" s="3">
        <v>55.33</v>
      </c>
      <c r="D6" s="3">
        <v>60.73</v>
      </c>
      <c r="E6" s="3">
        <v>72.900000000000006</v>
      </c>
      <c r="F6" s="3">
        <v>110</v>
      </c>
      <c r="G6" s="3">
        <v>67.400000000000006</v>
      </c>
      <c r="H6" s="3">
        <v>90</v>
      </c>
      <c r="I6" s="3">
        <v>152.80000000000001</v>
      </c>
      <c r="J6" s="3">
        <v>127.4</v>
      </c>
      <c r="K6" s="3">
        <v>101.3</v>
      </c>
      <c r="L6" s="3">
        <v>77.56</v>
      </c>
      <c r="M6" s="3">
        <v>78.86</v>
      </c>
      <c r="N6" s="3">
        <v>90.86</v>
      </c>
      <c r="O6" s="3">
        <v>65.36</v>
      </c>
      <c r="P6" s="3">
        <v>94.16</v>
      </c>
      <c r="Q6" s="3">
        <v>138.76</v>
      </c>
      <c r="R6" s="2">
        <v>88.02</v>
      </c>
      <c r="S6" s="3">
        <v>91.06</v>
      </c>
      <c r="T6" s="3">
        <v>114.56</v>
      </c>
      <c r="U6" s="3">
        <v>76.959999999999994</v>
      </c>
      <c r="V6" s="3">
        <v>85.71</v>
      </c>
      <c r="W6" s="3">
        <v>101.21</v>
      </c>
      <c r="X6" s="3">
        <v>68.41</v>
      </c>
      <c r="Y6" s="3">
        <v>109.81</v>
      </c>
      <c r="Z6" s="3">
        <v>101.91</v>
      </c>
      <c r="AA6" s="3">
        <v>120.01</v>
      </c>
      <c r="AB6" s="3">
        <v>83.01</v>
      </c>
      <c r="AC6" s="3">
        <v>69.61</v>
      </c>
      <c r="AD6" s="3">
        <v>79.010000000000005</v>
      </c>
      <c r="AE6" s="3">
        <v>90.41</v>
      </c>
      <c r="AF6" s="3">
        <v>56.12</v>
      </c>
      <c r="AG6" s="3">
        <v>91.32</v>
      </c>
      <c r="AH6" s="3">
        <v>91.82</v>
      </c>
      <c r="AI6" s="3">
        <v>64.22</v>
      </c>
      <c r="AJ6" s="3">
        <v>94.42</v>
      </c>
      <c r="AK6" s="3">
        <v>89.72</v>
      </c>
      <c r="AL6" s="3">
        <v>74.12</v>
      </c>
      <c r="AM6" s="3">
        <v>123.72</v>
      </c>
      <c r="AN6" s="3">
        <v>108.82</v>
      </c>
      <c r="AO6" s="3">
        <v>65.72</v>
      </c>
      <c r="AP6" s="3">
        <v>84.66</v>
      </c>
      <c r="AQ6" s="3">
        <v>84.16</v>
      </c>
      <c r="AR6" s="3">
        <v>122.66</v>
      </c>
      <c r="AS6" s="3">
        <v>124.66</v>
      </c>
      <c r="AT6" s="3">
        <v>112.66</v>
      </c>
      <c r="AU6" s="3">
        <v>109.76</v>
      </c>
      <c r="AV6" s="3">
        <v>74.86</v>
      </c>
      <c r="AW6" s="3">
        <v>64.16</v>
      </c>
      <c r="AX6" s="3">
        <v>69.86</v>
      </c>
      <c r="AY6" s="3">
        <v>117.32</v>
      </c>
    </row>
    <row r="7" spans="1:51">
      <c r="A7" s="8">
        <v>5</v>
      </c>
      <c r="B7" s="3">
        <v>186.09</v>
      </c>
      <c r="C7" s="3">
        <v>61.39</v>
      </c>
      <c r="D7" s="3">
        <v>70.19</v>
      </c>
      <c r="E7" s="3">
        <v>74.55</v>
      </c>
      <c r="F7" s="3">
        <v>128.25</v>
      </c>
      <c r="G7" s="3">
        <v>80.150000000000006</v>
      </c>
      <c r="H7" s="3">
        <v>99.15</v>
      </c>
      <c r="I7" s="3">
        <v>150.25</v>
      </c>
      <c r="J7" s="3">
        <v>121.55</v>
      </c>
      <c r="K7" s="2">
        <v>101.29</v>
      </c>
      <c r="L7" s="3">
        <v>84.39</v>
      </c>
      <c r="M7" s="3">
        <v>80.790000000000006</v>
      </c>
      <c r="N7" s="3">
        <v>89.99</v>
      </c>
      <c r="O7" s="3">
        <v>78.09</v>
      </c>
      <c r="P7" s="3">
        <v>99.79</v>
      </c>
      <c r="Q7" s="3">
        <v>116.59</v>
      </c>
      <c r="R7" s="2">
        <v>85.12</v>
      </c>
      <c r="S7" s="3">
        <v>99.79</v>
      </c>
      <c r="T7" s="3">
        <v>145.49</v>
      </c>
      <c r="U7" s="3">
        <v>79.09</v>
      </c>
      <c r="V7" s="3">
        <v>89.61</v>
      </c>
      <c r="W7" s="3">
        <v>110.81</v>
      </c>
      <c r="X7" s="3">
        <v>72.709999999999994</v>
      </c>
      <c r="Y7" s="3">
        <v>120.81</v>
      </c>
      <c r="Z7" s="3">
        <v>138.01</v>
      </c>
      <c r="AA7" s="3">
        <v>118.31</v>
      </c>
      <c r="AB7" s="3">
        <v>86.41</v>
      </c>
      <c r="AC7" s="3">
        <v>62.71</v>
      </c>
      <c r="AD7" s="3">
        <v>87.31</v>
      </c>
      <c r="AE7" s="3">
        <v>91.41</v>
      </c>
      <c r="AF7" s="3">
        <v>66.73</v>
      </c>
      <c r="AG7" s="3">
        <v>91.83</v>
      </c>
      <c r="AH7" s="3">
        <v>94.73</v>
      </c>
      <c r="AI7" s="3">
        <v>76.930000000000007</v>
      </c>
      <c r="AJ7" s="3">
        <v>94.93</v>
      </c>
      <c r="AK7" s="3">
        <v>98.83</v>
      </c>
      <c r="AL7" s="3">
        <v>78.430000000000007</v>
      </c>
      <c r="AM7" s="3">
        <v>113.73</v>
      </c>
      <c r="AN7" s="3">
        <v>108.83</v>
      </c>
      <c r="AO7" s="3">
        <v>62.33</v>
      </c>
      <c r="AP7" s="3">
        <v>95.69</v>
      </c>
      <c r="AQ7" s="2">
        <v>84.39</v>
      </c>
      <c r="AR7" s="3">
        <v>146.19</v>
      </c>
      <c r="AS7" s="3">
        <v>122.49</v>
      </c>
      <c r="AT7" s="2">
        <v>104.87</v>
      </c>
      <c r="AU7" s="2">
        <v>104.05</v>
      </c>
      <c r="AV7" s="3">
        <v>79.69</v>
      </c>
      <c r="AW7" s="3">
        <v>64.69</v>
      </c>
      <c r="AX7" s="3">
        <v>62.59</v>
      </c>
      <c r="AY7" s="3">
        <v>130.68</v>
      </c>
    </row>
    <row r="8" spans="1:51">
      <c r="A8" s="8">
        <v>6</v>
      </c>
      <c r="B8" s="3">
        <v>178.46</v>
      </c>
      <c r="C8" s="3">
        <v>79.86</v>
      </c>
      <c r="D8" s="3">
        <v>76.56</v>
      </c>
      <c r="E8" s="3">
        <v>80.599999999999994</v>
      </c>
      <c r="F8" s="3">
        <v>123.8</v>
      </c>
      <c r="G8" s="3">
        <v>101.8</v>
      </c>
      <c r="H8" s="3">
        <v>116</v>
      </c>
      <c r="I8" s="3">
        <v>146.69999999999999</v>
      </c>
      <c r="J8" s="3">
        <v>145.69999999999999</v>
      </c>
      <c r="K8" s="2">
        <v>101.27</v>
      </c>
      <c r="L8" s="3">
        <v>89.52</v>
      </c>
      <c r="M8" s="3">
        <v>87.32</v>
      </c>
      <c r="N8" s="3">
        <v>102.02</v>
      </c>
      <c r="O8" s="3">
        <v>83.82</v>
      </c>
      <c r="P8" s="3">
        <v>109.22</v>
      </c>
      <c r="Q8" s="3">
        <v>133.52000000000001</v>
      </c>
      <c r="R8" s="3">
        <v>82.12</v>
      </c>
      <c r="S8" s="3">
        <v>112.72</v>
      </c>
      <c r="T8" s="3">
        <v>137.22</v>
      </c>
      <c r="U8" s="3">
        <v>85.32</v>
      </c>
      <c r="V8" s="3">
        <v>88.51</v>
      </c>
      <c r="W8" s="3">
        <v>124.61</v>
      </c>
      <c r="X8" s="3">
        <v>75.41</v>
      </c>
      <c r="Y8" s="3">
        <v>124.91</v>
      </c>
      <c r="Z8" s="3">
        <v>166.41</v>
      </c>
      <c r="AA8" s="3">
        <v>102.61</v>
      </c>
      <c r="AB8" s="2">
        <v>88.16</v>
      </c>
      <c r="AC8" s="3">
        <v>72.510000000000005</v>
      </c>
      <c r="AD8" s="3">
        <v>87.01</v>
      </c>
      <c r="AE8" s="3">
        <v>84.91</v>
      </c>
      <c r="AF8" s="3">
        <v>88.34</v>
      </c>
      <c r="AG8" s="3">
        <v>103.74</v>
      </c>
      <c r="AH8" s="3">
        <v>90.44</v>
      </c>
      <c r="AI8" s="3">
        <v>88.64</v>
      </c>
      <c r="AJ8" s="3">
        <v>94.44</v>
      </c>
      <c r="AK8" s="3">
        <v>110.74</v>
      </c>
      <c r="AL8" s="3">
        <v>83.74</v>
      </c>
      <c r="AM8" s="3">
        <v>120.34</v>
      </c>
      <c r="AN8" s="3">
        <v>121.04</v>
      </c>
      <c r="AO8" s="3">
        <v>59.34</v>
      </c>
      <c r="AP8" s="3">
        <v>113.83</v>
      </c>
      <c r="AQ8" s="2">
        <v>84.62</v>
      </c>
      <c r="AR8" s="2">
        <v>124.18</v>
      </c>
      <c r="AS8" s="3">
        <v>120.03</v>
      </c>
      <c r="AT8" s="2">
        <v>97.08</v>
      </c>
      <c r="AU8" s="2">
        <v>98.34</v>
      </c>
      <c r="AV8" s="3">
        <v>77.73</v>
      </c>
      <c r="AW8" s="3">
        <v>59.73</v>
      </c>
      <c r="AX8" s="3">
        <v>69.53</v>
      </c>
      <c r="AY8" s="3">
        <v>150.34</v>
      </c>
    </row>
    <row r="9" spans="1:51">
      <c r="A9" s="8">
        <v>7</v>
      </c>
      <c r="B9" s="3">
        <v>198.72</v>
      </c>
      <c r="C9" s="3">
        <v>95.12</v>
      </c>
      <c r="D9" s="3">
        <v>77.02</v>
      </c>
      <c r="E9" s="3">
        <v>87.55</v>
      </c>
      <c r="F9" s="3">
        <v>128.05000000000001</v>
      </c>
      <c r="G9" s="3">
        <v>115.75</v>
      </c>
      <c r="H9" s="3">
        <v>130.25</v>
      </c>
      <c r="I9" s="3">
        <v>155.94999999999999</v>
      </c>
      <c r="J9" s="3">
        <v>162.94999999999999</v>
      </c>
      <c r="K9" s="3">
        <v>101.25</v>
      </c>
      <c r="L9" s="3">
        <v>91.75</v>
      </c>
      <c r="M9" s="3">
        <v>102.05</v>
      </c>
      <c r="N9" s="3">
        <v>124.35</v>
      </c>
      <c r="O9" s="3">
        <v>99.65</v>
      </c>
      <c r="P9" s="3">
        <v>136.44999999999999</v>
      </c>
      <c r="Q9" s="2">
        <v>129.88999999999999</v>
      </c>
      <c r="R9" s="3">
        <v>90.95</v>
      </c>
      <c r="S9" s="3">
        <v>124.15</v>
      </c>
      <c r="T9" s="3">
        <v>148.35</v>
      </c>
      <c r="U9" s="2">
        <v>76.95</v>
      </c>
      <c r="V9" s="3">
        <v>94.82</v>
      </c>
      <c r="W9" s="3">
        <v>148.91999999999999</v>
      </c>
      <c r="X9" s="3">
        <v>86.42</v>
      </c>
      <c r="Y9" s="3">
        <v>128.62</v>
      </c>
      <c r="Z9" s="3">
        <v>162.22</v>
      </c>
      <c r="AA9" s="3">
        <v>117.22</v>
      </c>
      <c r="AB9" s="3">
        <v>89.92</v>
      </c>
      <c r="AC9" s="3">
        <v>81.62</v>
      </c>
      <c r="AD9" s="3">
        <v>92.62</v>
      </c>
      <c r="AE9" s="3">
        <v>84.52</v>
      </c>
      <c r="AF9" s="3">
        <v>118.95</v>
      </c>
      <c r="AG9" s="3">
        <v>109.15</v>
      </c>
      <c r="AH9" s="3">
        <v>105.65</v>
      </c>
      <c r="AI9" s="3">
        <v>111.05</v>
      </c>
      <c r="AJ9" s="3">
        <v>103.45</v>
      </c>
      <c r="AK9" s="3">
        <v>121.85</v>
      </c>
      <c r="AL9" s="3">
        <v>99.95</v>
      </c>
      <c r="AM9" s="3">
        <v>112.05</v>
      </c>
      <c r="AN9" s="3">
        <v>136.15</v>
      </c>
      <c r="AO9" s="3">
        <v>59.25</v>
      </c>
      <c r="AP9" s="3">
        <v>127.16</v>
      </c>
      <c r="AQ9" s="3">
        <v>84.86</v>
      </c>
      <c r="AR9" s="3">
        <v>102.16</v>
      </c>
      <c r="AS9" s="2">
        <v>105.36</v>
      </c>
      <c r="AT9" s="3">
        <v>89.06</v>
      </c>
      <c r="AU9" s="3">
        <v>92.46</v>
      </c>
      <c r="AV9" s="3">
        <v>97.66</v>
      </c>
      <c r="AW9" s="3">
        <v>69.36</v>
      </c>
      <c r="AX9" s="3">
        <v>87.46</v>
      </c>
      <c r="AY9" s="3">
        <v>169.01</v>
      </c>
    </row>
    <row r="10" spans="1:51">
      <c r="A10" s="8">
        <v>8</v>
      </c>
      <c r="B10" s="3">
        <v>220.69</v>
      </c>
      <c r="C10" s="3">
        <v>103.29</v>
      </c>
      <c r="D10" s="3">
        <v>97.19</v>
      </c>
      <c r="E10" s="3">
        <v>97.91</v>
      </c>
      <c r="F10" s="3">
        <v>135.91</v>
      </c>
      <c r="G10" s="3">
        <v>129.31</v>
      </c>
      <c r="H10" s="3">
        <v>153.71</v>
      </c>
      <c r="I10" s="3">
        <v>161.51</v>
      </c>
      <c r="J10" s="3">
        <v>184.31</v>
      </c>
      <c r="K10" s="3">
        <v>125.91</v>
      </c>
      <c r="L10" s="3">
        <v>99.38</v>
      </c>
      <c r="M10" s="3">
        <v>125.78</v>
      </c>
      <c r="N10" s="3">
        <v>143.47999999999999</v>
      </c>
      <c r="O10" s="3">
        <v>125.98</v>
      </c>
      <c r="P10" s="3">
        <v>141.08000000000001</v>
      </c>
      <c r="Q10" s="2">
        <v>126.25</v>
      </c>
      <c r="R10" s="3">
        <v>92.48</v>
      </c>
      <c r="S10" s="3">
        <v>133.78</v>
      </c>
      <c r="T10" s="3">
        <v>153.88</v>
      </c>
      <c r="U10" s="3">
        <v>68.58</v>
      </c>
      <c r="V10" s="3">
        <v>110.02</v>
      </c>
      <c r="W10" s="3">
        <v>185.52</v>
      </c>
      <c r="X10" s="3">
        <v>105.82</v>
      </c>
      <c r="Y10" s="3">
        <v>134.62</v>
      </c>
      <c r="Z10" s="3">
        <v>162.91999999999999</v>
      </c>
      <c r="AA10" s="3">
        <v>123.22</v>
      </c>
      <c r="AB10" s="3">
        <v>109.52</v>
      </c>
      <c r="AC10" s="3">
        <v>75.72</v>
      </c>
      <c r="AD10" s="3">
        <v>88.12</v>
      </c>
      <c r="AE10" s="3">
        <v>88.02</v>
      </c>
      <c r="AF10" s="3">
        <v>154.37</v>
      </c>
      <c r="AG10" s="3">
        <v>106.27</v>
      </c>
      <c r="AH10" s="3">
        <v>125.87</v>
      </c>
      <c r="AI10" s="3">
        <v>131.87</v>
      </c>
      <c r="AJ10" s="3">
        <v>105.57</v>
      </c>
      <c r="AK10" s="3">
        <v>139.16999999999999</v>
      </c>
      <c r="AL10" s="2">
        <v>100.99</v>
      </c>
      <c r="AM10" s="3">
        <v>122.37</v>
      </c>
      <c r="AN10" s="3">
        <v>144.37</v>
      </c>
      <c r="AO10" s="3">
        <v>61.97</v>
      </c>
      <c r="AP10" s="3">
        <v>134.19</v>
      </c>
      <c r="AQ10" s="3">
        <v>107.89</v>
      </c>
      <c r="AR10" s="3">
        <v>111.69</v>
      </c>
      <c r="AS10" s="3">
        <v>90.69</v>
      </c>
      <c r="AT10" s="3">
        <v>97.49</v>
      </c>
      <c r="AU10" s="3">
        <v>118.89</v>
      </c>
      <c r="AV10" s="3">
        <v>113.69</v>
      </c>
      <c r="AW10" s="3">
        <v>75.69</v>
      </c>
      <c r="AX10" s="3">
        <v>99.39</v>
      </c>
      <c r="AY10" s="3">
        <v>194.27</v>
      </c>
    </row>
    <row r="11" spans="1:51">
      <c r="A11" s="8">
        <v>9</v>
      </c>
      <c r="B11" s="3">
        <v>232.65</v>
      </c>
      <c r="C11" s="3">
        <v>117.45</v>
      </c>
      <c r="D11" s="3">
        <v>109.75</v>
      </c>
      <c r="E11" s="3">
        <v>106.96</v>
      </c>
      <c r="F11" s="3">
        <v>145.46</v>
      </c>
      <c r="G11" s="3">
        <v>145.16</v>
      </c>
      <c r="H11" s="3">
        <v>160.26</v>
      </c>
      <c r="I11" s="3">
        <v>172.06</v>
      </c>
      <c r="J11" s="3">
        <v>217.06</v>
      </c>
      <c r="K11" s="3">
        <v>127.06</v>
      </c>
      <c r="L11" s="3">
        <v>105.51</v>
      </c>
      <c r="M11" s="3">
        <v>174.21</v>
      </c>
      <c r="N11" s="3">
        <v>147.11000000000001</v>
      </c>
      <c r="O11" s="3">
        <v>159.71</v>
      </c>
      <c r="P11" s="3">
        <v>153.41</v>
      </c>
      <c r="Q11" s="3">
        <v>122.51</v>
      </c>
      <c r="R11" s="3">
        <v>101.01</v>
      </c>
      <c r="S11" s="3">
        <v>141.31</v>
      </c>
      <c r="T11" s="3">
        <v>182.61</v>
      </c>
      <c r="U11" s="3">
        <v>106.71</v>
      </c>
      <c r="V11" s="3">
        <v>115.02</v>
      </c>
      <c r="W11" s="3">
        <v>209.52</v>
      </c>
      <c r="X11" s="3">
        <v>118.12</v>
      </c>
      <c r="Y11" s="3">
        <v>154.52000000000001</v>
      </c>
      <c r="Z11" s="3">
        <v>165.92</v>
      </c>
      <c r="AA11" s="3">
        <v>147.62</v>
      </c>
      <c r="AB11" s="3">
        <v>117.22</v>
      </c>
      <c r="AC11" s="3">
        <v>92.02</v>
      </c>
      <c r="AD11" s="3">
        <v>119.82</v>
      </c>
      <c r="AE11" s="3">
        <v>98.72</v>
      </c>
      <c r="AF11" s="3">
        <v>180.28</v>
      </c>
      <c r="AG11" s="3">
        <v>127.48</v>
      </c>
      <c r="AH11" s="3">
        <v>150.88</v>
      </c>
      <c r="AI11" s="3">
        <v>152.28</v>
      </c>
      <c r="AJ11" s="3">
        <v>132.08000000000001</v>
      </c>
      <c r="AK11" s="3">
        <v>148.78</v>
      </c>
      <c r="AL11" s="2">
        <v>102.02</v>
      </c>
      <c r="AM11" s="3">
        <v>148.08000000000001</v>
      </c>
      <c r="AN11" s="3">
        <v>142.47999999999999</v>
      </c>
      <c r="AO11" s="3">
        <v>71.08</v>
      </c>
      <c r="AP11" s="3">
        <v>156.41999999999999</v>
      </c>
      <c r="AQ11" s="3">
        <v>126.22</v>
      </c>
      <c r="AR11" s="3">
        <v>134.82</v>
      </c>
      <c r="AS11" s="3">
        <v>92.72</v>
      </c>
      <c r="AT11" s="3">
        <v>99.82</v>
      </c>
      <c r="AU11" s="3">
        <v>127.92</v>
      </c>
      <c r="AV11" s="2">
        <v>111.92</v>
      </c>
      <c r="AW11" s="3">
        <v>85.72</v>
      </c>
      <c r="AX11" s="3">
        <v>117.62</v>
      </c>
      <c r="AY11" s="3">
        <v>222.53</v>
      </c>
    </row>
    <row r="12" spans="1:51">
      <c r="A12" s="8">
        <v>10</v>
      </c>
      <c r="B12" s="3">
        <v>248.12</v>
      </c>
      <c r="C12" s="3">
        <v>140.82</v>
      </c>
      <c r="D12" s="3">
        <v>142.62</v>
      </c>
      <c r="E12" s="3">
        <v>124.41</v>
      </c>
      <c r="F12" s="3">
        <v>179.21</v>
      </c>
      <c r="G12" s="3">
        <v>179.31</v>
      </c>
      <c r="H12" s="3">
        <v>169.81</v>
      </c>
      <c r="I12" s="3">
        <v>185.51</v>
      </c>
      <c r="J12" s="3">
        <v>231.81</v>
      </c>
      <c r="K12" s="3">
        <v>119.71</v>
      </c>
      <c r="L12" s="3">
        <v>115.24</v>
      </c>
      <c r="M12" s="3">
        <v>205.84</v>
      </c>
      <c r="N12" s="3">
        <v>163.54</v>
      </c>
      <c r="O12" s="3">
        <v>184.24</v>
      </c>
      <c r="P12" s="3">
        <v>158.44</v>
      </c>
      <c r="Q12" s="3">
        <v>129.94</v>
      </c>
      <c r="R12" s="3">
        <v>112.74</v>
      </c>
      <c r="S12" s="3">
        <v>144.13999999999999</v>
      </c>
      <c r="T12" s="3">
        <v>193.14</v>
      </c>
      <c r="U12" s="3">
        <v>118.44</v>
      </c>
      <c r="V12" s="3">
        <v>129.22999999999999</v>
      </c>
      <c r="W12" s="3">
        <v>229.03</v>
      </c>
      <c r="X12" s="3">
        <v>131.22999999999999</v>
      </c>
      <c r="Y12" s="3">
        <v>178.23</v>
      </c>
      <c r="Z12" s="3">
        <v>183.73</v>
      </c>
      <c r="AA12" s="3">
        <v>157.72999999999999</v>
      </c>
      <c r="AB12" s="3">
        <v>132.22999999999999</v>
      </c>
      <c r="AC12" s="3">
        <v>112.23</v>
      </c>
      <c r="AD12" s="3">
        <v>120.33</v>
      </c>
      <c r="AE12" s="3">
        <v>113.83</v>
      </c>
      <c r="AF12" s="3">
        <v>192.29</v>
      </c>
      <c r="AG12" s="2">
        <v>132.37</v>
      </c>
      <c r="AH12" s="3">
        <v>168.99</v>
      </c>
      <c r="AI12" s="3">
        <v>183.79</v>
      </c>
      <c r="AJ12" s="3">
        <v>147.88999999999999</v>
      </c>
      <c r="AK12" s="3">
        <v>168.79</v>
      </c>
      <c r="AL12" s="3">
        <v>103.09</v>
      </c>
      <c r="AM12" s="3">
        <v>146.49</v>
      </c>
      <c r="AN12" s="3">
        <v>133.19</v>
      </c>
      <c r="AO12" s="3">
        <v>75.790000000000006</v>
      </c>
      <c r="AP12" s="3">
        <v>181.95</v>
      </c>
      <c r="AQ12" s="3">
        <v>146.94999999999999</v>
      </c>
      <c r="AR12" s="3">
        <v>133.85</v>
      </c>
      <c r="AS12" s="3">
        <v>99.25</v>
      </c>
      <c r="AT12" s="3">
        <v>106.65</v>
      </c>
      <c r="AU12" s="3">
        <v>136.25</v>
      </c>
      <c r="AV12" s="3">
        <v>110.15</v>
      </c>
      <c r="AW12" s="3">
        <v>101.95</v>
      </c>
      <c r="AX12" s="3">
        <v>154.25</v>
      </c>
      <c r="AY12" s="3">
        <v>235.79</v>
      </c>
    </row>
    <row r="13" spans="1:51">
      <c r="A13" s="8">
        <v>11</v>
      </c>
      <c r="B13" s="3">
        <v>244.68</v>
      </c>
      <c r="C13" s="3">
        <v>151.58000000000001</v>
      </c>
      <c r="D13" s="3">
        <v>163.28</v>
      </c>
      <c r="E13" s="3">
        <v>147.46</v>
      </c>
      <c r="F13" s="3">
        <v>203.16</v>
      </c>
      <c r="G13" s="3">
        <v>238.16</v>
      </c>
      <c r="H13" s="3">
        <v>190.36</v>
      </c>
      <c r="I13" s="3">
        <v>209.66</v>
      </c>
      <c r="J13" s="3">
        <v>242.46</v>
      </c>
      <c r="K13" s="3">
        <v>147.86000000000001</v>
      </c>
      <c r="L13" s="3">
        <v>121.77</v>
      </c>
      <c r="M13" s="3">
        <v>228.67</v>
      </c>
      <c r="N13" s="3">
        <v>168.27</v>
      </c>
      <c r="O13" s="3">
        <v>193.57</v>
      </c>
      <c r="P13" s="3">
        <v>168.27</v>
      </c>
      <c r="Q13" s="3">
        <v>151.66999999999999</v>
      </c>
      <c r="R13" s="3">
        <v>129.97</v>
      </c>
      <c r="S13" s="3">
        <v>139.87</v>
      </c>
      <c r="T13" s="3">
        <v>188.97</v>
      </c>
      <c r="U13" s="3">
        <v>132.16999999999999</v>
      </c>
      <c r="V13" s="3">
        <v>130.22999999999999</v>
      </c>
      <c r="W13" s="3">
        <v>262.13</v>
      </c>
      <c r="X13" s="2">
        <v>129.78</v>
      </c>
      <c r="Y13" s="3">
        <v>178.93</v>
      </c>
      <c r="Z13" s="3">
        <v>210.73</v>
      </c>
      <c r="AA13" s="3">
        <v>149.22999999999999</v>
      </c>
      <c r="AB13" s="3">
        <v>151.13</v>
      </c>
      <c r="AC13" s="3">
        <v>137.03</v>
      </c>
      <c r="AD13" s="3">
        <v>140.03</v>
      </c>
      <c r="AE13" s="3">
        <v>115.03</v>
      </c>
      <c r="AF13" s="3">
        <v>222.2</v>
      </c>
      <c r="AG13" s="2">
        <v>137.27000000000001</v>
      </c>
      <c r="AH13" s="3">
        <v>163.80000000000001</v>
      </c>
      <c r="AI13" s="2">
        <v>142.65</v>
      </c>
      <c r="AJ13" s="3">
        <v>166.1</v>
      </c>
      <c r="AK13" s="3">
        <v>190.5</v>
      </c>
      <c r="AL13" s="3">
        <v>109.6</v>
      </c>
      <c r="AM13" s="3">
        <v>168.3</v>
      </c>
      <c r="AN13" s="3">
        <v>150.6</v>
      </c>
      <c r="AO13" s="3">
        <v>87.3</v>
      </c>
      <c r="AP13" s="2">
        <v>179.58</v>
      </c>
      <c r="AQ13" s="3">
        <v>131.38</v>
      </c>
      <c r="AR13" s="3">
        <v>152.78</v>
      </c>
      <c r="AS13" s="3">
        <v>118.18</v>
      </c>
      <c r="AT13" s="3">
        <v>122.78</v>
      </c>
      <c r="AU13" s="3">
        <v>152.08000000000001</v>
      </c>
      <c r="AV13" s="3">
        <v>117.88</v>
      </c>
      <c r="AW13" s="3">
        <v>134.97999999999999</v>
      </c>
      <c r="AX13" s="3">
        <v>155.18</v>
      </c>
      <c r="AY13" s="3">
        <v>245.95</v>
      </c>
    </row>
    <row r="14" spans="1:51">
      <c r="A14" s="8">
        <v>12</v>
      </c>
      <c r="B14" s="3">
        <v>265.64999999999998</v>
      </c>
      <c r="C14" s="3">
        <v>154.85</v>
      </c>
      <c r="D14" s="3">
        <v>174.35</v>
      </c>
      <c r="E14" s="3">
        <v>169.31</v>
      </c>
      <c r="F14" s="3">
        <v>238.61</v>
      </c>
      <c r="G14" s="3">
        <v>233.11</v>
      </c>
      <c r="H14" s="3">
        <v>194.11</v>
      </c>
      <c r="I14" s="3">
        <v>228.51</v>
      </c>
      <c r="J14" s="3">
        <v>269.01</v>
      </c>
      <c r="K14" s="3">
        <v>163.51</v>
      </c>
      <c r="L14" s="3">
        <v>120.8</v>
      </c>
      <c r="M14" s="3">
        <v>245.9</v>
      </c>
      <c r="N14" s="3">
        <v>186.8</v>
      </c>
      <c r="O14" s="3">
        <v>194.3</v>
      </c>
      <c r="P14" s="3">
        <v>174.3</v>
      </c>
      <c r="Q14" s="3">
        <v>150.5</v>
      </c>
      <c r="R14" s="3">
        <v>137.4</v>
      </c>
      <c r="S14" s="3">
        <v>148.6</v>
      </c>
      <c r="T14" s="3">
        <v>187.1</v>
      </c>
      <c r="U14" s="3">
        <v>149</v>
      </c>
      <c r="V14" s="3">
        <v>133.93</v>
      </c>
      <c r="W14" s="3">
        <v>276.33</v>
      </c>
      <c r="X14" s="2">
        <v>128.33000000000001</v>
      </c>
      <c r="Y14" s="3">
        <v>186.63</v>
      </c>
      <c r="Z14" s="3">
        <v>209.23</v>
      </c>
      <c r="AA14" s="3">
        <v>155.03</v>
      </c>
      <c r="AB14" s="3">
        <v>153.22999999999999</v>
      </c>
      <c r="AC14" s="3">
        <v>164.23</v>
      </c>
      <c r="AD14" s="3">
        <v>152.33000000000001</v>
      </c>
      <c r="AE14" s="3">
        <v>144.93</v>
      </c>
      <c r="AF14" s="3">
        <v>250.41</v>
      </c>
      <c r="AG14" s="3">
        <v>142.31</v>
      </c>
      <c r="AH14" s="3">
        <v>171.61</v>
      </c>
      <c r="AI14" s="3">
        <v>101.51</v>
      </c>
      <c r="AJ14" s="3">
        <v>189.91</v>
      </c>
      <c r="AK14" s="3">
        <v>236.21</v>
      </c>
      <c r="AL14" s="3">
        <v>110.61</v>
      </c>
      <c r="AM14" s="3">
        <v>168.61</v>
      </c>
      <c r="AN14" s="3">
        <v>137.81</v>
      </c>
      <c r="AO14" s="3">
        <v>94.51</v>
      </c>
      <c r="AP14" s="3">
        <v>177.22</v>
      </c>
      <c r="AQ14" s="3">
        <v>157.02000000000001</v>
      </c>
      <c r="AR14" s="3">
        <v>156.82</v>
      </c>
      <c r="AS14" s="3">
        <v>135.41999999999999</v>
      </c>
      <c r="AT14" s="3">
        <v>134.91999999999999</v>
      </c>
      <c r="AU14" s="3">
        <v>148.52000000000001</v>
      </c>
      <c r="AV14" s="3">
        <v>115.32</v>
      </c>
      <c r="AW14" s="3">
        <v>168.12</v>
      </c>
      <c r="AX14" s="3">
        <v>165.62</v>
      </c>
      <c r="AY14" s="3">
        <v>246.51</v>
      </c>
    </row>
    <row r="15" spans="1:51">
      <c r="A15" s="8">
        <v>13</v>
      </c>
      <c r="B15" s="3">
        <v>263.70999999999998</v>
      </c>
      <c r="C15" s="3">
        <v>170.71</v>
      </c>
      <c r="D15" s="3">
        <v>184.21</v>
      </c>
      <c r="E15" s="3">
        <v>180.56</v>
      </c>
      <c r="F15" s="3">
        <v>229.66</v>
      </c>
      <c r="G15" s="3">
        <v>223.06</v>
      </c>
      <c r="H15" s="2">
        <v>170.01</v>
      </c>
      <c r="I15" s="3">
        <v>246.96</v>
      </c>
      <c r="J15" s="3">
        <v>246.96</v>
      </c>
      <c r="K15" s="3">
        <v>170.56</v>
      </c>
      <c r="L15" s="3">
        <v>130.63</v>
      </c>
      <c r="M15" s="3">
        <v>272.93</v>
      </c>
      <c r="N15" s="3">
        <v>208.83</v>
      </c>
      <c r="O15" s="3">
        <v>204.13</v>
      </c>
      <c r="P15" s="3">
        <v>167.73</v>
      </c>
      <c r="Q15" s="3">
        <v>155.83000000000001</v>
      </c>
      <c r="R15" s="3">
        <v>134.43</v>
      </c>
      <c r="S15" s="3">
        <v>139.83000000000001</v>
      </c>
      <c r="T15" s="3">
        <v>208.83</v>
      </c>
      <c r="U15" s="3">
        <v>154.93</v>
      </c>
      <c r="V15" s="3">
        <v>151.74</v>
      </c>
      <c r="W15" s="3">
        <v>282.33999999999997</v>
      </c>
      <c r="X15" s="3">
        <v>126.84</v>
      </c>
      <c r="Y15" s="3">
        <v>192.14</v>
      </c>
      <c r="Z15" s="3">
        <v>227.14</v>
      </c>
      <c r="AA15" s="3">
        <v>173.34</v>
      </c>
      <c r="AB15" s="3">
        <v>156.44</v>
      </c>
      <c r="AC15" s="3">
        <v>196.54</v>
      </c>
      <c r="AD15" s="3">
        <v>158.54</v>
      </c>
      <c r="AE15" s="3">
        <v>148.63999999999999</v>
      </c>
      <c r="AF15" s="3">
        <v>252.72</v>
      </c>
      <c r="AG15" s="3">
        <v>147.22</v>
      </c>
      <c r="AH15" s="3">
        <v>158.91999999999999</v>
      </c>
      <c r="AI15" s="3">
        <v>121.62</v>
      </c>
      <c r="AJ15" s="2">
        <v>173.58</v>
      </c>
      <c r="AK15" s="3">
        <v>239.02</v>
      </c>
      <c r="AL15" s="3">
        <v>117.72</v>
      </c>
      <c r="AM15" s="3">
        <v>191.12</v>
      </c>
      <c r="AN15" s="3">
        <v>137.52000000000001</v>
      </c>
      <c r="AO15" s="3">
        <v>93.22</v>
      </c>
      <c r="AP15" s="3">
        <v>194.85</v>
      </c>
      <c r="AQ15" s="3">
        <v>172.05</v>
      </c>
      <c r="AR15" s="3">
        <v>174.15</v>
      </c>
      <c r="AS15" s="3">
        <v>146.55000000000001</v>
      </c>
      <c r="AT15" s="3">
        <v>142.94999999999999</v>
      </c>
      <c r="AU15" s="3">
        <v>152.05000000000001</v>
      </c>
      <c r="AV15" s="3">
        <v>127.45</v>
      </c>
      <c r="AW15" s="3">
        <v>194.05</v>
      </c>
      <c r="AX15" s="3">
        <v>191.25</v>
      </c>
      <c r="AY15" s="3">
        <v>251.97</v>
      </c>
    </row>
    <row r="16" spans="1:51">
      <c r="A16" s="8">
        <v>14</v>
      </c>
      <c r="B16" s="3">
        <v>265.08</v>
      </c>
      <c r="C16" s="3">
        <v>165.98</v>
      </c>
      <c r="D16" s="3">
        <v>266.48</v>
      </c>
      <c r="E16" s="3">
        <v>201.91</v>
      </c>
      <c r="F16" s="3">
        <v>233.81</v>
      </c>
      <c r="G16" s="3">
        <v>197.11</v>
      </c>
      <c r="H16" s="3">
        <v>145.91</v>
      </c>
      <c r="I16" s="3">
        <v>269.70999999999998</v>
      </c>
      <c r="J16" s="3">
        <v>253.91</v>
      </c>
      <c r="K16" s="3">
        <v>189.41</v>
      </c>
      <c r="L16" s="3">
        <v>134.06</v>
      </c>
      <c r="M16" s="3">
        <v>273.16000000000003</v>
      </c>
      <c r="N16" s="3">
        <v>231.36</v>
      </c>
      <c r="O16" s="3">
        <v>207.26</v>
      </c>
      <c r="P16" s="3">
        <v>169.26</v>
      </c>
      <c r="Q16" s="3">
        <v>161.16</v>
      </c>
      <c r="R16" s="3">
        <v>133.86000000000001</v>
      </c>
      <c r="S16" s="3">
        <v>141.36000000000001</v>
      </c>
      <c r="T16" s="3">
        <v>231.36</v>
      </c>
      <c r="U16" s="3">
        <v>149.36000000000001</v>
      </c>
      <c r="V16" s="3">
        <v>156.34</v>
      </c>
      <c r="W16" s="2">
        <v>249.94</v>
      </c>
      <c r="X16" s="3">
        <v>125.94</v>
      </c>
      <c r="Y16" s="3">
        <v>208.94</v>
      </c>
      <c r="Z16" s="3">
        <v>216.04</v>
      </c>
      <c r="AA16" s="3">
        <v>174.54</v>
      </c>
      <c r="AB16" s="3">
        <v>159.34</v>
      </c>
      <c r="AC16" s="2">
        <v>182.99</v>
      </c>
      <c r="AD16" s="3">
        <v>153.54</v>
      </c>
      <c r="AE16" s="3">
        <v>173.24</v>
      </c>
      <c r="AF16" s="2">
        <v>236.46</v>
      </c>
      <c r="AG16" s="3">
        <v>152.72999999999999</v>
      </c>
      <c r="AH16" s="3">
        <v>145.63</v>
      </c>
      <c r="AI16" s="3">
        <v>122.03</v>
      </c>
      <c r="AJ16" s="2">
        <v>157.26</v>
      </c>
      <c r="AK16" s="3">
        <v>234.23</v>
      </c>
      <c r="AL16" s="3">
        <v>109.83</v>
      </c>
      <c r="AM16" s="3">
        <v>185.73</v>
      </c>
      <c r="AN16" s="3">
        <v>146.53</v>
      </c>
      <c r="AO16" s="3">
        <v>93.83</v>
      </c>
      <c r="AP16" s="3">
        <v>196.28</v>
      </c>
      <c r="AQ16" s="3">
        <v>187.98</v>
      </c>
      <c r="AR16" s="3">
        <v>184.28</v>
      </c>
      <c r="AS16" s="3">
        <v>159.68</v>
      </c>
      <c r="AT16" s="3">
        <v>158.47999999999999</v>
      </c>
      <c r="AU16" s="3">
        <v>156.88</v>
      </c>
      <c r="AV16" s="3">
        <v>141.97999999999999</v>
      </c>
      <c r="AW16" s="3">
        <v>212.18</v>
      </c>
      <c r="AX16" s="3">
        <v>192.68</v>
      </c>
      <c r="AY16" s="3">
        <v>251.73</v>
      </c>
    </row>
    <row r="17" spans="1:51">
      <c r="A17" s="8">
        <v>15</v>
      </c>
      <c r="B17" s="3">
        <v>243.24</v>
      </c>
      <c r="C17" s="3">
        <v>160.44</v>
      </c>
      <c r="D17" s="3">
        <v>299.54000000000002</v>
      </c>
      <c r="E17" s="3">
        <v>176.66</v>
      </c>
      <c r="F17" s="3">
        <v>242.46</v>
      </c>
      <c r="G17" s="3">
        <v>191.06</v>
      </c>
      <c r="H17" s="3">
        <v>150.76</v>
      </c>
      <c r="I17" s="2">
        <v>228.41</v>
      </c>
      <c r="J17" s="3">
        <v>249.66</v>
      </c>
      <c r="K17" s="3">
        <v>175.56</v>
      </c>
      <c r="L17" s="3">
        <v>123.29</v>
      </c>
      <c r="M17" s="3">
        <v>302.99</v>
      </c>
      <c r="N17" s="3">
        <v>241.69</v>
      </c>
      <c r="O17" s="2">
        <v>178.09</v>
      </c>
      <c r="P17" s="3">
        <v>169.09</v>
      </c>
      <c r="Q17" s="3">
        <v>159.79</v>
      </c>
      <c r="R17" s="3">
        <v>123.39</v>
      </c>
      <c r="S17" s="3">
        <v>148.59</v>
      </c>
      <c r="T17" s="2">
        <v>189.79</v>
      </c>
      <c r="U17" s="3">
        <v>161.09</v>
      </c>
      <c r="V17" s="3">
        <v>153.34</v>
      </c>
      <c r="W17" s="3">
        <v>217.54</v>
      </c>
      <c r="X17" s="3">
        <v>131.34</v>
      </c>
      <c r="Y17" s="2">
        <v>192.71</v>
      </c>
      <c r="Z17" s="3">
        <v>230.04</v>
      </c>
      <c r="AA17" s="3">
        <v>189.04</v>
      </c>
      <c r="AB17" s="3">
        <v>155.94</v>
      </c>
      <c r="AC17" s="3">
        <v>169.44</v>
      </c>
      <c r="AD17" s="3">
        <v>162.24</v>
      </c>
      <c r="AE17" s="3">
        <v>181.54</v>
      </c>
      <c r="AF17" s="2">
        <v>220.2</v>
      </c>
      <c r="AG17" s="3">
        <v>140.84</v>
      </c>
      <c r="AH17" s="3">
        <v>144.44</v>
      </c>
      <c r="AI17" s="3">
        <v>126.14</v>
      </c>
      <c r="AJ17" s="3">
        <v>140.44</v>
      </c>
      <c r="AK17" s="3">
        <v>280.54000000000002</v>
      </c>
      <c r="AL17" s="3">
        <v>101.54</v>
      </c>
      <c r="AM17" s="3">
        <v>187.04</v>
      </c>
      <c r="AN17" s="3">
        <v>148.44</v>
      </c>
      <c r="AO17" s="3">
        <v>107.34</v>
      </c>
      <c r="AP17" s="3">
        <v>198.51</v>
      </c>
      <c r="AQ17" s="3">
        <v>195.71</v>
      </c>
      <c r="AR17" s="3">
        <v>191.91</v>
      </c>
      <c r="AS17" s="3">
        <v>175.11</v>
      </c>
      <c r="AT17" s="3">
        <v>170.61</v>
      </c>
      <c r="AU17" s="3">
        <v>141.91</v>
      </c>
      <c r="AV17" s="3">
        <v>162.21</v>
      </c>
      <c r="AW17" s="3">
        <v>240.11</v>
      </c>
      <c r="AX17" s="3">
        <v>201.51</v>
      </c>
      <c r="AY17" s="3">
        <v>231.39</v>
      </c>
    </row>
    <row r="18" spans="1:51">
      <c r="A18" s="8">
        <v>16</v>
      </c>
      <c r="B18" s="3">
        <v>244.51</v>
      </c>
      <c r="C18" s="3">
        <v>186.11</v>
      </c>
      <c r="D18" s="3">
        <v>251.71</v>
      </c>
      <c r="E18" s="3">
        <v>175.41</v>
      </c>
      <c r="F18" s="3">
        <v>250.51</v>
      </c>
      <c r="G18" s="3">
        <v>190.21</v>
      </c>
      <c r="H18" s="3">
        <v>152.81</v>
      </c>
      <c r="I18" s="3">
        <v>187.11</v>
      </c>
      <c r="J18" s="3">
        <v>239.71</v>
      </c>
      <c r="K18" s="3">
        <v>181.91</v>
      </c>
      <c r="L18" s="3">
        <v>126.62</v>
      </c>
      <c r="M18" s="2">
        <v>229.42</v>
      </c>
      <c r="N18" s="3">
        <v>256.22000000000003</v>
      </c>
      <c r="O18" s="3">
        <v>148.91999999999999</v>
      </c>
      <c r="P18" s="3">
        <v>169.52</v>
      </c>
      <c r="Q18" s="3">
        <v>160.02000000000001</v>
      </c>
      <c r="R18" s="3">
        <v>115.42</v>
      </c>
      <c r="S18" s="3">
        <v>146.02000000000001</v>
      </c>
      <c r="T18" s="3">
        <v>148.22</v>
      </c>
      <c r="U18" s="3">
        <v>137.91999999999999</v>
      </c>
      <c r="V18" s="3">
        <v>143.35</v>
      </c>
      <c r="W18" s="3">
        <v>211.25</v>
      </c>
      <c r="X18" s="3">
        <v>124.85</v>
      </c>
      <c r="Y18" s="2">
        <v>176.47</v>
      </c>
      <c r="Z18" s="3">
        <v>242.35</v>
      </c>
      <c r="AA18" s="3">
        <v>177.55</v>
      </c>
      <c r="AB18" s="3">
        <v>155.94999999999999</v>
      </c>
      <c r="AC18" s="3">
        <v>173.25</v>
      </c>
      <c r="AD18" s="3">
        <v>176.75</v>
      </c>
      <c r="AE18" s="2">
        <v>163.33000000000001</v>
      </c>
      <c r="AF18" s="3">
        <v>203.45</v>
      </c>
      <c r="AG18" s="3">
        <v>133.25</v>
      </c>
      <c r="AH18" s="3">
        <v>140.25</v>
      </c>
      <c r="AI18" s="3">
        <v>118.45</v>
      </c>
      <c r="AJ18" s="3">
        <v>154.65</v>
      </c>
      <c r="AK18" s="3">
        <v>234.65</v>
      </c>
      <c r="AL18" s="3">
        <v>90.05</v>
      </c>
      <c r="AM18" s="3">
        <v>187.35</v>
      </c>
      <c r="AN18" s="3">
        <v>139.25</v>
      </c>
      <c r="AO18" s="3">
        <v>109.15</v>
      </c>
      <c r="AP18" s="3">
        <v>184.04</v>
      </c>
      <c r="AQ18" s="3">
        <v>186.44</v>
      </c>
      <c r="AR18" s="3">
        <v>180.34</v>
      </c>
      <c r="AS18" s="3">
        <v>179.94</v>
      </c>
      <c r="AT18" s="3">
        <v>166.34</v>
      </c>
      <c r="AU18" s="3">
        <v>140.74</v>
      </c>
      <c r="AV18" s="3">
        <v>165.34</v>
      </c>
      <c r="AW18" s="3">
        <v>218.04</v>
      </c>
      <c r="AX18" s="3">
        <v>223.84</v>
      </c>
      <c r="AY18" s="3">
        <v>221.45</v>
      </c>
    </row>
    <row r="19" spans="1:51">
      <c r="A19" s="8">
        <v>17</v>
      </c>
      <c r="B19" s="2">
        <v>204.07</v>
      </c>
      <c r="C19" s="3">
        <v>202.07</v>
      </c>
      <c r="D19" s="3">
        <v>221.47</v>
      </c>
      <c r="E19" s="3">
        <v>173.16</v>
      </c>
      <c r="F19" s="3">
        <v>263.76</v>
      </c>
      <c r="G19" s="3">
        <v>180.96</v>
      </c>
      <c r="H19" s="3">
        <v>137.96</v>
      </c>
      <c r="I19" s="3">
        <v>219.16</v>
      </c>
      <c r="J19" s="3">
        <v>242.96</v>
      </c>
      <c r="K19" s="3">
        <v>182.16</v>
      </c>
      <c r="L19" s="3">
        <v>121.75</v>
      </c>
      <c r="M19" s="3">
        <v>155.85</v>
      </c>
      <c r="N19" s="2">
        <v>234.96</v>
      </c>
      <c r="O19" s="3">
        <v>164.95</v>
      </c>
      <c r="P19" s="3">
        <v>164.55</v>
      </c>
      <c r="Q19" s="3">
        <v>152.65</v>
      </c>
      <c r="R19" s="3">
        <v>112.05</v>
      </c>
      <c r="S19" s="3">
        <v>129.65</v>
      </c>
      <c r="T19" s="3">
        <v>158.75</v>
      </c>
      <c r="U19" s="3">
        <v>128.65</v>
      </c>
      <c r="V19" s="3">
        <v>138.94999999999999</v>
      </c>
      <c r="W19" s="3">
        <v>183.55</v>
      </c>
      <c r="X19" s="3">
        <v>121.45</v>
      </c>
      <c r="Y19" s="3">
        <v>159.75</v>
      </c>
      <c r="Z19" s="3">
        <v>250.25</v>
      </c>
      <c r="AA19" s="3">
        <v>180.15</v>
      </c>
      <c r="AB19" s="3">
        <v>141.44999999999999</v>
      </c>
      <c r="AC19" s="3">
        <v>164.75</v>
      </c>
      <c r="AD19" s="3">
        <v>189.95</v>
      </c>
      <c r="AE19" s="2">
        <v>145.12</v>
      </c>
      <c r="AF19" s="3">
        <v>181.26</v>
      </c>
      <c r="AG19" s="3">
        <v>124.76</v>
      </c>
      <c r="AH19" s="3">
        <v>133.76</v>
      </c>
      <c r="AI19" s="3">
        <v>110.46</v>
      </c>
      <c r="AJ19" s="3">
        <v>152.66</v>
      </c>
      <c r="AK19" s="3">
        <v>228.86</v>
      </c>
      <c r="AL19" s="3">
        <v>86.96</v>
      </c>
      <c r="AM19" s="3">
        <v>176.36</v>
      </c>
      <c r="AN19" s="3">
        <v>143.26</v>
      </c>
      <c r="AO19" s="3">
        <v>100.86</v>
      </c>
      <c r="AP19" s="3">
        <v>171.47</v>
      </c>
      <c r="AQ19" s="3">
        <v>181.07</v>
      </c>
      <c r="AR19" s="3">
        <v>168.87</v>
      </c>
      <c r="AS19" s="3">
        <v>163.47</v>
      </c>
      <c r="AT19" s="3">
        <v>163.37</v>
      </c>
      <c r="AU19" s="3">
        <v>134.77000000000001</v>
      </c>
      <c r="AV19" s="3">
        <v>159.37</v>
      </c>
      <c r="AW19" s="3">
        <v>200.67</v>
      </c>
      <c r="AX19" s="2">
        <v>200.87</v>
      </c>
      <c r="AY19" s="2">
        <v>202.52</v>
      </c>
    </row>
    <row r="20" spans="1:51">
      <c r="A20" s="8">
        <v>18</v>
      </c>
      <c r="B20" s="3">
        <v>163.63999999999999</v>
      </c>
      <c r="C20" s="3">
        <v>206.64</v>
      </c>
      <c r="D20" s="3">
        <v>223.74</v>
      </c>
      <c r="E20" s="3">
        <v>158.91</v>
      </c>
      <c r="F20" s="3">
        <v>247.41</v>
      </c>
      <c r="G20" s="3">
        <v>160.91</v>
      </c>
      <c r="H20" s="3">
        <v>141.81</v>
      </c>
      <c r="I20" s="3">
        <v>200.11</v>
      </c>
      <c r="J20" s="3">
        <v>236.41</v>
      </c>
      <c r="K20" s="3">
        <v>156.71</v>
      </c>
      <c r="L20" s="3">
        <v>113.08</v>
      </c>
      <c r="M20" s="3">
        <v>223.58</v>
      </c>
      <c r="N20" s="2">
        <v>213.71</v>
      </c>
      <c r="O20" s="3">
        <v>146.18</v>
      </c>
      <c r="P20" s="2">
        <v>154.78</v>
      </c>
      <c r="Q20" s="3">
        <v>145.38</v>
      </c>
      <c r="R20" s="3">
        <v>114.48</v>
      </c>
      <c r="S20" s="3">
        <v>119.28</v>
      </c>
      <c r="T20" s="3">
        <v>155.47999999999999</v>
      </c>
      <c r="U20" s="3">
        <v>107.88</v>
      </c>
      <c r="V20" s="3">
        <v>133.94999999999999</v>
      </c>
      <c r="W20" s="3">
        <v>164.65</v>
      </c>
      <c r="X20" s="3">
        <v>120.45</v>
      </c>
      <c r="Y20" s="3">
        <v>150.44999999999999</v>
      </c>
      <c r="Z20" s="3">
        <v>239.15</v>
      </c>
      <c r="AA20" s="3">
        <v>159.94999999999999</v>
      </c>
      <c r="AB20" s="3">
        <v>125.75</v>
      </c>
      <c r="AC20" s="3">
        <v>147.94999999999999</v>
      </c>
      <c r="AD20" s="3">
        <v>193.55</v>
      </c>
      <c r="AE20" s="3">
        <v>126.35</v>
      </c>
      <c r="AF20" s="3">
        <v>175.57</v>
      </c>
      <c r="AG20" s="3">
        <v>116.17</v>
      </c>
      <c r="AH20" s="3">
        <v>138.77000000000001</v>
      </c>
      <c r="AI20" s="3">
        <v>112.17</v>
      </c>
      <c r="AJ20" s="3">
        <v>147.47</v>
      </c>
      <c r="AK20" s="3">
        <v>212.27</v>
      </c>
      <c r="AL20" s="3">
        <v>81.17</v>
      </c>
      <c r="AM20" s="3">
        <v>177.17</v>
      </c>
      <c r="AN20" s="3">
        <v>142.97</v>
      </c>
      <c r="AO20" s="3">
        <v>100.27</v>
      </c>
      <c r="AP20" s="3">
        <v>175.01</v>
      </c>
      <c r="AQ20" s="3">
        <v>163.01</v>
      </c>
      <c r="AR20" s="3">
        <v>158.81</v>
      </c>
      <c r="AS20" s="3">
        <v>156.41</v>
      </c>
      <c r="AT20" s="3">
        <v>146.11000000000001</v>
      </c>
      <c r="AU20" s="3">
        <v>124.61</v>
      </c>
      <c r="AV20" s="3">
        <v>145.11000000000001</v>
      </c>
      <c r="AW20" s="3">
        <v>191.41</v>
      </c>
      <c r="AX20" s="3">
        <v>177.91</v>
      </c>
      <c r="AY20" s="3">
        <v>183.58</v>
      </c>
    </row>
    <row r="21" spans="1:51">
      <c r="A21" s="8">
        <v>19</v>
      </c>
      <c r="B21" s="3">
        <v>183.2</v>
      </c>
      <c r="C21" s="3">
        <v>212.8</v>
      </c>
      <c r="D21" s="3">
        <v>195.4</v>
      </c>
      <c r="E21" s="3">
        <v>144.46</v>
      </c>
      <c r="F21" s="3">
        <v>236.16</v>
      </c>
      <c r="G21" s="3">
        <v>161.36000000000001</v>
      </c>
      <c r="H21" s="3">
        <v>144.06</v>
      </c>
      <c r="I21" s="3">
        <v>183.16</v>
      </c>
      <c r="J21" s="3">
        <v>221.06</v>
      </c>
      <c r="K21" s="3">
        <v>137.16</v>
      </c>
      <c r="L21" s="3">
        <v>106.51</v>
      </c>
      <c r="M21" s="3">
        <v>204.41</v>
      </c>
      <c r="N21" s="3">
        <v>191.81</v>
      </c>
      <c r="O21" s="3">
        <v>131.81</v>
      </c>
      <c r="P21" s="2">
        <v>145.01</v>
      </c>
      <c r="Q21" s="3">
        <v>153.11000000000001</v>
      </c>
      <c r="R21" s="3">
        <v>102.51</v>
      </c>
      <c r="S21" s="3">
        <v>115.51</v>
      </c>
      <c r="T21" s="3">
        <v>151.81</v>
      </c>
      <c r="U21" s="3">
        <v>101.11</v>
      </c>
      <c r="V21" s="3">
        <v>125.76</v>
      </c>
      <c r="W21" s="3">
        <v>141.06</v>
      </c>
      <c r="X21" s="3">
        <v>108.06</v>
      </c>
      <c r="Y21" s="3">
        <v>137.86000000000001</v>
      </c>
      <c r="Z21" s="3">
        <v>224.96</v>
      </c>
      <c r="AA21" s="3">
        <v>140.86000000000001</v>
      </c>
      <c r="AB21" s="3">
        <v>109.36</v>
      </c>
      <c r="AC21" s="3">
        <v>122.86</v>
      </c>
      <c r="AD21" s="3">
        <v>195.16</v>
      </c>
      <c r="AE21" s="3">
        <v>141.66</v>
      </c>
      <c r="AF21" s="3">
        <v>145.09</v>
      </c>
      <c r="AG21" s="3">
        <v>109.79</v>
      </c>
      <c r="AH21" s="3">
        <v>137.99</v>
      </c>
      <c r="AI21" s="3">
        <v>109.39</v>
      </c>
      <c r="AJ21" s="3">
        <v>149.49</v>
      </c>
      <c r="AK21" s="2">
        <v>193.57</v>
      </c>
      <c r="AL21" s="3">
        <v>83.29</v>
      </c>
      <c r="AM21" s="3">
        <v>173.89</v>
      </c>
      <c r="AN21" s="3">
        <v>140.29</v>
      </c>
      <c r="AO21" s="3">
        <v>102.79</v>
      </c>
      <c r="AP21" s="3">
        <v>140.34</v>
      </c>
      <c r="AQ21" s="3">
        <v>135.94</v>
      </c>
      <c r="AR21" s="3">
        <v>137.94</v>
      </c>
      <c r="AS21" s="3">
        <v>155.63999999999999</v>
      </c>
      <c r="AT21" s="3">
        <v>141.44</v>
      </c>
      <c r="AU21" s="3">
        <v>114.74</v>
      </c>
      <c r="AV21" s="3">
        <v>139.04</v>
      </c>
      <c r="AW21" s="3">
        <v>122.94</v>
      </c>
      <c r="AX21" s="3">
        <v>144.04</v>
      </c>
      <c r="AY21" s="3">
        <v>199.64</v>
      </c>
    </row>
    <row r="22" spans="1:51">
      <c r="A22" s="8">
        <v>20</v>
      </c>
      <c r="B22" s="3">
        <v>193.37</v>
      </c>
      <c r="C22" s="3">
        <v>232.37</v>
      </c>
      <c r="D22" s="3">
        <v>190.07</v>
      </c>
      <c r="E22" s="3">
        <v>142.22</v>
      </c>
      <c r="F22" s="2">
        <v>214.37</v>
      </c>
      <c r="G22" s="3">
        <v>140.82</v>
      </c>
      <c r="H22" s="3">
        <v>128.02000000000001</v>
      </c>
      <c r="I22" s="3">
        <v>157.02000000000001</v>
      </c>
      <c r="J22" s="3">
        <v>208.82</v>
      </c>
      <c r="K22" s="3">
        <v>123.82</v>
      </c>
      <c r="L22" s="3">
        <v>102.74</v>
      </c>
      <c r="M22" s="3">
        <v>165.04</v>
      </c>
      <c r="N22" s="3">
        <v>169.24</v>
      </c>
      <c r="O22" s="3">
        <v>117.84</v>
      </c>
      <c r="P22" s="3">
        <v>134.94</v>
      </c>
      <c r="Q22" s="3">
        <v>146.04</v>
      </c>
      <c r="R22" s="3">
        <v>99.34</v>
      </c>
      <c r="S22" s="3">
        <v>111.44</v>
      </c>
      <c r="T22" s="3">
        <v>146.24</v>
      </c>
      <c r="U22" s="3">
        <v>108.64</v>
      </c>
      <c r="V22" s="3">
        <v>118.66</v>
      </c>
      <c r="W22" s="3">
        <v>122.76</v>
      </c>
      <c r="X22" s="3">
        <v>106.36</v>
      </c>
      <c r="Y22" s="3">
        <v>116.26</v>
      </c>
      <c r="Z22" s="3">
        <v>214.26</v>
      </c>
      <c r="AA22" s="3">
        <v>143.96</v>
      </c>
      <c r="AB22" s="3">
        <v>103.96</v>
      </c>
      <c r="AC22" s="3">
        <v>111.76</v>
      </c>
      <c r="AD22" s="3">
        <v>173.36</v>
      </c>
      <c r="AE22" s="3">
        <v>137.96</v>
      </c>
      <c r="AF22" s="3">
        <v>128.19999999999999</v>
      </c>
      <c r="AG22" s="3">
        <v>124.4</v>
      </c>
      <c r="AH22" s="3">
        <v>130.69999999999999</v>
      </c>
      <c r="AI22" s="3">
        <v>111.1</v>
      </c>
      <c r="AJ22" s="3">
        <v>143.5</v>
      </c>
      <c r="AK22" s="2">
        <v>174.87</v>
      </c>
      <c r="AL22" s="3">
        <v>74.900000000000006</v>
      </c>
      <c r="AM22" s="3">
        <v>156</v>
      </c>
      <c r="AN22" s="3">
        <v>123.6</v>
      </c>
      <c r="AO22" s="3">
        <v>97.3</v>
      </c>
      <c r="AP22" s="3">
        <v>145.97</v>
      </c>
      <c r="AQ22" s="3">
        <v>128.87</v>
      </c>
      <c r="AR22" s="3">
        <v>119.47</v>
      </c>
      <c r="AS22" s="3">
        <v>133.37</v>
      </c>
      <c r="AT22" s="3">
        <v>142.97</v>
      </c>
      <c r="AU22" s="3">
        <v>108.17</v>
      </c>
      <c r="AV22" s="3">
        <v>113.27</v>
      </c>
      <c r="AW22" s="3">
        <v>152.07</v>
      </c>
      <c r="AX22" s="3">
        <v>137.87</v>
      </c>
      <c r="AY22" s="3">
        <v>184.9</v>
      </c>
    </row>
    <row r="23" spans="1:51">
      <c r="A23" s="8">
        <v>21</v>
      </c>
      <c r="B23" s="3">
        <v>196.23</v>
      </c>
      <c r="C23" s="3">
        <v>232.53</v>
      </c>
      <c r="D23" s="3">
        <v>183.03</v>
      </c>
      <c r="E23" s="3">
        <v>132.77000000000001</v>
      </c>
      <c r="F23" s="2">
        <v>192.57</v>
      </c>
      <c r="G23" s="3">
        <v>138.37</v>
      </c>
      <c r="H23" s="3">
        <v>117.47</v>
      </c>
      <c r="I23" s="3">
        <v>140.97</v>
      </c>
      <c r="J23" s="3">
        <v>200.27</v>
      </c>
      <c r="K23" s="3">
        <v>115.27</v>
      </c>
      <c r="L23" s="3">
        <v>93.47</v>
      </c>
      <c r="M23" s="3">
        <v>158.87</v>
      </c>
      <c r="N23" s="3">
        <v>149.16999999999999</v>
      </c>
      <c r="O23" s="3">
        <v>112.67</v>
      </c>
      <c r="P23" s="3">
        <v>143.16999999999999</v>
      </c>
      <c r="Q23" s="3">
        <v>129.57</v>
      </c>
      <c r="R23" s="3">
        <v>96.57</v>
      </c>
      <c r="S23" s="3">
        <v>104.07</v>
      </c>
      <c r="T23" s="3">
        <v>136.66999999999999</v>
      </c>
      <c r="U23" s="3">
        <v>104.57</v>
      </c>
      <c r="V23" s="3">
        <v>120.06</v>
      </c>
      <c r="W23" s="3">
        <v>106.26</v>
      </c>
      <c r="X23" s="3">
        <v>97.56</v>
      </c>
      <c r="Y23" s="3">
        <v>113.56</v>
      </c>
      <c r="Z23" s="3">
        <v>205.36</v>
      </c>
      <c r="AA23" s="3">
        <v>136.86000000000001</v>
      </c>
      <c r="AB23" s="3">
        <v>106.16</v>
      </c>
      <c r="AC23" s="3">
        <v>101.26</v>
      </c>
      <c r="AD23" s="3">
        <v>168.16</v>
      </c>
      <c r="AE23" s="3">
        <v>132.56</v>
      </c>
      <c r="AF23" s="3">
        <v>117.01</v>
      </c>
      <c r="AG23" s="3">
        <v>109.81</v>
      </c>
      <c r="AH23" s="3">
        <v>124.01</v>
      </c>
      <c r="AI23" s="3">
        <v>122.41</v>
      </c>
      <c r="AJ23" s="3">
        <v>138.01</v>
      </c>
      <c r="AK23" s="3">
        <v>155.61000000000001</v>
      </c>
      <c r="AL23" s="3">
        <v>73.11</v>
      </c>
      <c r="AM23" s="3">
        <v>135.01</v>
      </c>
      <c r="AN23" s="3">
        <v>107.41</v>
      </c>
      <c r="AO23" s="3">
        <v>91.41</v>
      </c>
      <c r="AP23" s="3">
        <v>115.7</v>
      </c>
      <c r="AQ23" s="3">
        <v>122.9</v>
      </c>
      <c r="AR23" s="3">
        <v>106.6</v>
      </c>
      <c r="AS23" s="3">
        <v>118.8</v>
      </c>
      <c r="AT23" s="3">
        <v>135.9</v>
      </c>
      <c r="AU23" s="3">
        <v>100.9</v>
      </c>
      <c r="AV23" s="3">
        <v>101.6</v>
      </c>
      <c r="AW23" s="3">
        <v>123.1</v>
      </c>
      <c r="AX23" s="3">
        <v>134.9</v>
      </c>
      <c r="AY23" s="3">
        <v>173.66</v>
      </c>
    </row>
    <row r="24" spans="1:51">
      <c r="A24" s="8">
        <v>22</v>
      </c>
      <c r="B24" s="3">
        <v>182.69</v>
      </c>
      <c r="C24" s="3">
        <v>212.59</v>
      </c>
      <c r="D24" s="3">
        <v>167.19</v>
      </c>
      <c r="E24" s="3">
        <v>119.12</v>
      </c>
      <c r="F24" s="3">
        <v>170.12</v>
      </c>
      <c r="G24" s="3">
        <v>134.72</v>
      </c>
      <c r="H24" s="3">
        <v>109.62</v>
      </c>
      <c r="I24" s="3">
        <v>134.72</v>
      </c>
      <c r="J24" s="3">
        <v>172.92</v>
      </c>
      <c r="K24" s="3">
        <v>106.12</v>
      </c>
      <c r="L24" s="3">
        <v>84.7</v>
      </c>
      <c r="M24" s="3">
        <v>139.6</v>
      </c>
      <c r="N24" s="3">
        <v>133.9</v>
      </c>
      <c r="O24" s="3">
        <v>102.4</v>
      </c>
      <c r="P24" s="3">
        <v>132.9</v>
      </c>
      <c r="Q24" s="3">
        <v>116.6</v>
      </c>
      <c r="R24" s="3">
        <v>91.2</v>
      </c>
      <c r="S24" s="3">
        <v>103.6</v>
      </c>
      <c r="T24" s="3">
        <v>131.4</v>
      </c>
      <c r="U24" s="3">
        <v>93.6</v>
      </c>
      <c r="V24" s="3">
        <v>110.47</v>
      </c>
      <c r="W24" s="3">
        <v>94.47</v>
      </c>
      <c r="X24" s="3">
        <v>102.27</v>
      </c>
      <c r="Y24" s="3">
        <v>102.47</v>
      </c>
      <c r="Z24" s="3">
        <v>184.67</v>
      </c>
      <c r="AA24" s="3">
        <v>117.87</v>
      </c>
      <c r="AB24" s="3">
        <v>103.17</v>
      </c>
      <c r="AC24" s="3">
        <v>85.97</v>
      </c>
      <c r="AD24" s="2">
        <v>132.87</v>
      </c>
      <c r="AE24" s="3">
        <v>119.77</v>
      </c>
      <c r="AF24" s="3">
        <v>101.62</v>
      </c>
      <c r="AG24" s="3">
        <v>98.82</v>
      </c>
      <c r="AH24" s="3">
        <v>117.92</v>
      </c>
      <c r="AI24" s="3">
        <v>114.62</v>
      </c>
      <c r="AJ24" s="3">
        <v>129.62</v>
      </c>
      <c r="AK24" s="3">
        <v>155.52000000000001</v>
      </c>
      <c r="AL24" s="3">
        <v>78.52</v>
      </c>
      <c r="AM24" s="3">
        <v>118.62</v>
      </c>
      <c r="AN24" s="3">
        <v>105.02</v>
      </c>
      <c r="AO24" s="3">
        <v>88.12</v>
      </c>
      <c r="AP24" s="3">
        <v>118.83</v>
      </c>
      <c r="AQ24" s="3">
        <v>108.83</v>
      </c>
      <c r="AR24" s="3">
        <v>96.73</v>
      </c>
      <c r="AS24" s="3">
        <v>100.93</v>
      </c>
      <c r="AT24" s="3">
        <v>146.43</v>
      </c>
      <c r="AU24" s="3">
        <v>94.03</v>
      </c>
      <c r="AV24" s="3">
        <v>92.93</v>
      </c>
      <c r="AW24" s="3">
        <v>106.43</v>
      </c>
      <c r="AX24" s="3">
        <v>113.43</v>
      </c>
      <c r="AY24" s="3">
        <v>150.72</v>
      </c>
    </row>
    <row r="25" spans="1:51">
      <c r="A25" s="8">
        <v>23</v>
      </c>
      <c r="B25" s="3">
        <v>168.96</v>
      </c>
      <c r="C25" s="3">
        <v>219.56</v>
      </c>
      <c r="D25" s="3">
        <v>160.76</v>
      </c>
      <c r="E25" s="3">
        <v>112.47</v>
      </c>
      <c r="F25" s="3">
        <v>174.77</v>
      </c>
      <c r="G25" s="3">
        <v>127.77</v>
      </c>
      <c r="H25" s="3">
        <v>97.47</v>
      </c>
      <c r="I25" s="3">
        <v>123.27</v>
      </c>
      <c r="J25" s="3">
        <v>157.27000000000001</v>
      </c>
      <c r="K25" s="3">
        <v>99.47</v>
      </c>
      <c r="L25" s="3">
        <v>85.93</v>
      </c>
      <c r="M25" s="3">
        <v>136.63</v>
      </c>
      <c r="N25" s="3">
        <v>123.13</v>
      </c>
      <c r="O25" s="3">
        <v>98.63</v>
      </c>
      <c r="P25" s="3">
        <v>124.13</v>
      </c>
      <c r="Q25" s="3">
        <v>117.63</v>
      </c>
      <c r="R25" s="3">
        <v>88.33</v>
      </c>
      <c r="S25" s="3">
        <v>96.33</v>
      </c>
      <c r="T25" s="3">
        <v>130.13</v>
      </c>
      <c r="U25" s="3">
        <v>92.13</v>
      </c>
      <c r="V25" s="3">
        <v>109.17</v>
      </c>
      <c r="W25" s="3">
        <v>81.17</v>
      </c>
      <c r="X25" s="3">
        <v>97.17</v>
      </c>
      <c r="Y25" s="3">
        <v>94.67</v>
      </c>
      <c r="Z25" s="3">
        <v>171.67</v>
      </c>
      <c r="AA25" s="3">
        <v>120.57</v>
      </c>
      <c r="AB25" s="3">
        <v>98.07</v>
      </c>
      <c r="AC25" s="3">
        <v>74.27</v>
      </c>
      <c r="AD25" s="3">
        <v>97.57</v>
      </c>
      <c r="AE25" s="3">
        <v>116.77</v>
      </c>
      <c r="AF25" s="3">
        <v>97.93</v>
      </c>
      <c r="AG25" s="3">
        <v>81.13</v>
      </c>
      <c r="AH25" s="3">
        <v>116.13</v>
      </c>
      <c r="AI25" s="3">
        <v>122.13</v>
      </c>
      <c r="AJ25" s="3">
        <v>123.33</v>
      </c>
      <c r="AK25" s="3">
        <v>140.53</v>
      </c>
      <c r="AL25" s="3">
        <v>76.13</v>
      </c>
      <c r="AM25" s="3">
        <v>105.03</v>
      </c>
      <c r="AN25" s="3">
        <v>96.13</v>
      </c>
      <c r="AO25" s="3">
        <v>82.83</v>
      </c>
      <c r="AP25" s="3">
        <v>106.66</v>
      </c>
      <c r="AQ25" s="3">
        <v>103.26</v>
      </c>
      <c r="AR25" s="3">
        <v>93.26</v>
      </c>
      <c r="AS25" s="3">
        <v>96.36</v>
      </c>
      <c r="AT25" s="3">
        <v>147.06</v>
      </c>
      <c r="AU25" s="3">
        <v>94.46</v>
      </c>
      <c r="AV25" s="3">
        <v>80.56</v>
      </c>
      <c r="AW25" s="3">
        <v>106.56</v>
      </c>
      <c r="AX25" s="3">
        <v>105.26</v>
      </c>
      <c r="AY25" s="3">
        <v>141.28</v>
      </c>
    </row>
    <row r="26" spans="1:51">
      <c r="A26" s="8">
        <v>24</v>
      </c>
      <c r="B26" s="3">
        <v>152.32</v>
      </c>
      <c r="C26" s="2">
        <v>194.67</v>
      </c>
      <c r="D26" s="3">
        <v>158.02000000000001</v>
      </c>
      <c r="E26" s="3">
        <v>110.22</v>
      </c>
      <c r="F26" s="3">
        <v>161.52000000000001</v>
      </c>
      <c r="G26" s="2">
        <v>121.19</v>
      </c>
      <c r="H26" s="3">
        <v>101.72</v>
      </c>
      <c r="I26" s="3">
        <v>111.22</v>
      </c>
      <c r="J26" s="3">
        <v>144.52000000000001</v>
      </c>
      <c r="K26" s="3">
        <v>92.72</v>
      </c>
      <c r="L26" s="3">
        <v>85.26</v>
      </c>
      <c r="M26" s="3">
        <v>130.96</v>
      </c>
      <c r="N26" s="3">
        <v>116.36</v>
      </c>
      <c r="O26" s="3">
        <v>94.66</v>
      </c>
      <c r="P26" s="3">
        <v>125.56</v>
      </c>
      <c r="Q26" s="3">
        <v>107.56</v>
      </c>
      <c r="R26" s="3">
        <v>84.86</v>
      </c>
      <c r="S26" s="3">
        <v>85.26</v>
      </c>
      <c r="T26" s="3">
        <v>131.86000000000001</v>
      </c>
      <c r="U26" s="3">
        <v>90.66</v>
      </c>
      <c r="V26" s="2">
        <v>104.1</v>
      </c>
      <c r="W26" s="3">
        <v>73.97</v>
      </c>
      <c r="X26" s="3">
        <v>89.37</v>
      </c>
      <c r="Y26" s="3">
        <v>87.17</v>
      </c>
      <c r="Z26" s="3">
        <v>160.27000000000001</v>
      </c>
      <c r="AA26" s="3">
        <v>139.47</v>
      </c>
      <c r="AB26" s="3">
        <v>99.57</v>
      </c>
      <c r="AC26" s="3">
        <v>66.17</v>
      </c>
      <c r="AD26" s="3">
        <v>126.17</v>
      </c>
      <c r="AE26" s="3">
        <v>110.27</v>
      </c>
      <c r="AF26" s="3">
        <v>98.84</v>
      </c>
      <c r="AG26" s="3">
        <v>81.64</v>
      </c>
      <c r="AH26" s="3">
        <v>111.34</v>
      </c>
      <c r="AI26" s="3">
        <v>102.84</v>
      </c>
      <c r="AJ26" s="3">
        <v>99.74</v>
      </c>
      <c r="AK26" s="3">
        <v>137.74</v>
      </c>
      <c r="AL26" s="3">
        <v>74.739999999999995</v>
      </c>
      <c r="AM26" s="2">
        <v>91.97</v>
      </c>
      <c r="AN26" s="3">
        <v>88.74</v>
      </c>
      <c r="AO26" s="3">
        <v>69.14</v>
      </c>
      <c r="AP26" s="3">
        <v>96</v>
      </c>
      <c r="AQ26" s="3">
        <v>90.8</v>
      </c>
      <c r="AR26" s="3">
        <v>84.4</v>
      </c>
      <c r="AS26" s="3">
        <v>101.8</v>
      </c>
      <c r="AT26" s="3">
        <v>128.19999999999999</v>
      </c>
      <c r="AU26" s="3">
        <v>92.4</v>
      </c>
      <c r="AV26" s="3">
        <v>75.900000000000006</v>
      </c>
      <c r="AW26" s="3">
        <v>99.9</v>
      </c>
      <c r="AX26" s="3">
        <v>98.3</v>
      </c>
      <c r="AY26" s="3">
        <v>127.84</v>
      </c>
    </row>
    <row r="27" spans="1:51">
      <c r="A27" s="8">
        <v>25</v>
      </c>
      <c r="B27" s="3">
        <v>141.99</v>
      </c>
      <c r="C27" s="3">
        <v>169.79</v>
      </c>
      <c r="D27" s="3">
        <v>151.79</v>
      </c>
      <c r="E27" s="3">
        <v>98.27</v>
      </c>
      <c r="F27" s="3">
        <v>164.37</v>
      </c>
      <c r="G27" s="2">
        <v>114.62</v>
      </c>
      <c r="H27" s="3">
        <v>100.57</v>
      </c>
      <c r="I27" s="3">
        <v>105.07</v>
      </c>
      <c r="J27" s="3">
        <v>132.87</v>
      </c>
      <c r="K27" s="3">
        <v>94.47</v>
      </c>
      <c r="L27" s="3">
        <v>85.49</v>
      </c>
      <c r="M27" s="3">
        <v>126.29</v>
      </c>
      <c r="N27" s="3">
        <v>111.89</v>
      </c>
      <c r="O27" s="3">
        <v>86.89</v>
      </c>
      <c r="P27" s="3">
        <v>124.89</v>
      </c>
      <c r="Q27" s="3">
        <v>96.59</v>
      </c>
      <c r="R27" s="3">
        <v>81.89</v>
      </c>
      <c r="S27" s="3">
        <v>91.99</v>
      </c>
      <c r="T27" s="3">
        <v>132.79</v>
      </c>
      <c r="U27" s="3">
        <v>93.89</v>
      </c>
      <c r="V27" s="2">
        <v>99.03</v>
      </c>
      <c r="W27" s="3">
        <v>68.78</v>
      </c>
      <c r="X27" s="3">
        <v>85.78</v>
      </c>
      <c r="Y27" s="3">
        <v>77.180000000000007</v>
      </c>
      <c r="Z27" s="3">
        <v>149.38</v>
      </c>
      <c r="AA27" s="3">
        <v>143.68</v>
      </c>
      <c r="AB27" s="3">
        <v>93.38</v>
      </c>
      <c r="AC27" s="3">
        <v>70.58</v>
      </c>
      <c r="AD27" s="3">
        <v>124.38</v>
      </c>
      <c r="AE27" s="3">
        <v>98.18</v>
      </c>
      <c r="AF27" s="3">
        <v>92.05</v>
      </c>
      <c r="AG27" s="3">
        <v>74.349999999999994</v>
      </c>
      <c r="AH27" s="2">
        <v>110.99</v>
      </c>
      <c r="AI27" s="3">
        <v>99.45</v>
      </c>
      <c r="AJ27" s="3">
        <v>88.75</v>
      </c>
      <c r="AK27" s="3">
        <v>130.35</v>
      </c>
      <c r="AL27" s="3">
        <v>70.55</v>
      </c>
      <c r="AM27" s="2">
        <v>78.91</v>
      </c>
      <c r="AN27" s="3">
        <v>84.15</v>
      </c>
      <c r="AO27" s="3">
        <v>67.25</v>
      </c>
      <c r="AP27" s="3">
        <v>87.63</v>
      </c>
      <c r="AQ27" s="3">
        <v>84.13</v>
      </c>
      <c r="AR27" s="3">
        <v>87.63</v>
      </c>
      <c r="AS27" s="3">
        <v>105.03</v>
      </c>
      <c r="AT27" s="3">
        <v>113.83</v>
      </c>
      <c r="AU27" s="3">
        <v>104.43</v>
      </c>
      <c r="AV27" s="3">
        <v>72.13</v>
      </c>
      <c r="AW27" s="3">
        <v>93.43</v>
      </c>
      <c r="AX27" s="3">
        <v>100.33</v>
      </c>
      <c r="AY27" s="3">
        <v>123.4</v>
      </c>
    </row>
    <row r="28" spans="1:51">
      <c r="A28" s="8">
        <v>26</v>
      </c>
      <c r="B28" s="3">
        <v>136.35</v>
      </c>
      <c r="C28" s="3">
        <v>156.44999999999999</v>
      </c>
      <c r="D28" s="3">
        <v>157.94999999999999</v>
      </c>
      <c r="E28" s="3">
        <v>95.32</v>
      </c>
      <c r="F28" s="3">
        <v>169.42</v>
      </c>
      <c r="G28" s="2">
        <v>108.05</v>
      </c>
      <c r="H28" s="3">
        <v>110.22</v>
      </c>
      <c r="I28" s="3">
        <v>111.32</v>
      </c>
      <c r="J28" s="3">
        <v>128.82</v>
      </c>
      <c r="K28" s="3">
        <v>84.82</v>
      </c>
      <c r="L28" s="3">
        <v>87.02</v>
      </c>
      <c r="M28" s="3">
        <v>111.02</v>
      </c>
      <c r="N28" s="3">
        <v>112.52</v>
      </c>
      <c r="O28" s="3">
        <v>89.02</v>
      </c>
      <c r="P28" s="3">
        <v>117.22</v>
      </c>
      <c r="Q28" s="3">
        <v>86.32</v>
      </c>
      <c r="R28" s="3">
        <v>81.819999999999993</v>
      </c>
      <c r="S28" s="3">
        <v>96.02</v>
      </c>
      <c r="T28" s="3">
        <v>141.22</v>
      </c>
      <c r="U28" s="3">
        <v>96.42</v>
      </c>
      <c r="V28" s="2">
        <v>93.95</v>
      </c>
      <c r="W28" s="3">
        <v>70.180000000000007</v>
      </c>
      <c r="X28" s="3">
        <v>77.680000000000007</v>
      </c>
      <c r="Y28" s="3">
        <v>73.58</v>
      </c>
      <c r="Z28" s="3">
        <v>147.68</v>
      </c>
      <c r="AA28" s="2">
        <v>137.38</v>
      </c>
      <c r="AB28" s="3">
        <v>104.38</v>
      </c>
      <c r="AC28" s="3">
        <v>70.28</v>
      </c>
      <c r="AD28" s="3">
        <v>142.47999999999999</v>
      </c>
      <c r="AE28" s="3">
        <v>93.98</v>
      </c>
      <c r="AF28" s="3">
        <v>90.86</v>
      </c>
      <c r="AG28" s="3">
        <v>67.66</v>
      </c>
      <c r="AH28" s="2">
        <v>110.64</v>
      </c>
      <c r="AI28" s="3">
        <v>110.46</v>
      </c>
      <c r="AJ28" s="3">
        <v>81.56</v>
      </c>
      <c r="AK28" s="3">
        <v>123.96</v>
      </c>
      <c r="AL28" s="3">
        <v>73.16</v>
      </c>
      <c r="AM28" s="3">
        <v>65.459999999999994</v>
      </c>
      <c r="AN28" s="3">
        <v>86.26</v>
      </c>
      <c r="AO28" s="3">
        <v>66.36</v>
      </c>
      <c r="AP28" s="3">
        <v>79.56</v>
      </c>
      <c r="AQ28" s="3">
        <v>87.06</v>
      </c>
      <c r="AR28" s="3">
        <v>90.26</v>
      </c>
      <c r="AS28" s="3">
        <v>94.16</v>
      </c>
      <c r="AT28" s="2">
        <v>99.36</v>
      </c>
      <c r="AU28" s="3">
        <v>108.96</v>
      </c>
      <c r="AV28" s="3">
        <v>71.66</v>
      </c>
      <c r="AW28" s="3">
        <v>103.56</v>
      </c>
      <c r="AX28" s="3">
        <v>91.66</v>
      </c>
      <c r="AY28" s="3">
        <v>137.06</v>
      </c>
    </row>
    <row r="29" spans="1:51">
      <c r="A29" s="8">
        <v>27</v>
      </c>
      <c r="B29" s="3">
        <v>138.91999999999999</v>
      </c>
      <c r="C29" s="3">
        <v>146.52000000000001</v>
      </c>
      <c r="D29" s="3">
        <v>169.42</v>
      </c>
      <c r="E29" s="2">
        <v>92.2</v>
      </c>
      <c r="F29" s="3">
        <v>161.27000000000001</v>
      </c>
      <c r="G29" s="3">
        <v>101.47</v>
      </c>
      <c r="H29" s="3">
        <v>125.37</v>
      </c>
      <c r="I29" s="3">
        <v>115.57</v>
      </c>
      <c r="J29" s="2">
        <v>117.85</v>
      </c>
      <c r="K29" s="3">
        <v>90.17</v>
      </c>
      <c r="L29" s="3">
        <v>87.55</v>
      </c>
      <c r="M29" s="3">
        <v>106.75</v>
      </c>
      <c r="N29" s="3">
        <v>111.95</v>
      </c>
      <c r="O29" s="3">
        <v>85.65</v>
      </c>
      <c r="P29" s="3">
        <v>108.65</v>
      </c>
      <c r="Q29" s="3">
        <v>87.45</v>
      </c>
      <c r="R29" s="3">
        <v>81.45</v>
      </c>
      <c r="S29" s="3">
        <v>102.75</v>
      </c>
      <c r="T29" s="3">
        <v>131.55000000000001</v>
      </c>
      <c r="U29" s="3">
        <v>100.25</v>
      </c>
      <c r="V29" s="3">
        <v>88.88</v>
      </c>
      <c r="W29" s="3">
        <v>80.08</v>
      </c>
      <c r="X29" s="3">
        <v>78.78</v>
      </c>
      <c r="Y29" s="3">
        <v>75.38</v>
      </c>
      <c r="Z29" s="3">
        <v>150.97999999999999</v>
      </c>
      <c r="AA29" s="2">
        <v>131.08000000000001</v>
      </c>
      <c r="AB29" s="3">
        <v>94.98</v>
      </c>
      <c r="AC29" s="3">
        <v>74.28</v>
      </c>
      <c r="AD29" s="3">
        <v>142.38</v>
      </c>
      <c r="AE29" s="3">
        <v>89.78</v>
      </c>
      <c r="AF29" s="3">
        <v>93.27</v>
      </c>
      <c r="AG29" s="3">
        <v>61.57</v>
      </c>
      <c r="AH29" s="3">
        <v>110.27</v>
      </c>
      <c r="AI29" s="3">
        <v>91.17</v>
      </c>
      <c r="AJ29" s="3">
        <v>75.77</v>
      </c>
      <c r="AK29" s="3">
        <v>123.57</v>
      </c>
      <c r="AL29" s="3">
        <v>77.47</v>
      </c>
      <c r="AM29" s="3">
        <v>73.17</v>
      </c>
      <c r="AN29" s="3">
        <v>93.17</v>
      </c>
      <c r="AO29" s="3">
        <v>72.87</v>
      </c>
      <c r="AP29" s="3">
        <v>72.09</v>
      </c>
      <c r="AQ29" s="3">
        <v>80.39</v>
      </c>
      <c r="AR29" s="3">
        <v>97.09</v>
      </c>
      <c r="AS29" s="3">
        <v>91.39</v>
      </c>
      <c r="AT29" s="3">
        <v>84.89</v>
      </c>
      <c r="AU29" s="3">
        <v>109.19</v>
      </c>
      <c r="AV29" s="3">
        <v>76.09</v>
      </c>
      <c r="AW29" s="3">
        <v>122.79</v>
      </c>
      <c r="AX29" s="3">
        <v>83.59</v>
      </c>
      <c r="AY29" s="3">
        <v>159.53</v>
      </c>
    </row>
    <row r="30" spans="1:51">
      <c r="A30" s="8">
        <v>28</v>
      </c>
      <c r="B30" s="3">
        <v>129.58000000000001</v>
      </c>
      <c r="C30" s="3">
        <v>129.78</v>
      </c>
      <c r="D30" s="3">
        <v>159.58000000000001</v>
      </c>
      <c r="E30" s="2">
        <v>89.08</v>
      </c>
      <c r="F30" s="3">
        <v>163.41999999999999</v>
      </c>
      <c r="G30" s="3">
        <v>110.52</v>
      </c>
      <c r="H30" s="3">
        <v>123.92</v>
      </c>
      <c r="I30" s="3">
        <v>115.72</v>
      </c>
      <c r="J30" s="2">
        <v>106.88</v>
      </c>
      <c r="K30" s="3">
        <v>91.02</v>
      </c>
      <c r="L30" s="3">
        <v>89.58</v>
      </c>
      <c r="M30" s="3">
        <v>101.78</v>
      </c>
      <c r="N30" s="3">
        <v>106.98</v>
      </c>
      <c r="O30" s="3">
        <v>81.08</v>
      </c>
      <c r="P30" s="3">
        <v>96.68</v>
      </c>
      <c r="Q30" s="3">
        <v>77.08</v>
      </c>
      <c r="R30" s="3">
        <v>82.98</v>
      </c>
      <c r="S30" s="3">
        <v>108.88</v>
      </c>
      <c r="T30" s="3">
        <v>133.58000000000001</v>
      </c>
      <c r="U30" s="2">
        <v>102.29</v>
      </c>
      <c r="V30" s="3">
        <v>84.19</v>
      </c>
      <c r="W30" s="3">
        <v>88.19</v>
      </c>
      <c r="X30" s="3">
        <v>78.290000000000006</v>
      </c>
      <c r="Y30" s="3">
        <v>77.489999999999995</v>
      </c>
      <c r="Z30" s="3">
        <v>166.29</v>
      </c>
      <c r="AA30" s="3">
        <v>124.59</v>
      </c>
      <c r="AB30" s="3">
        <v>92.29</v>
      </c>
      <c r="AC30" s="3">
        <v>76.59</v>
      </c>
      <c r="AD30" s="3">
        <v>131.19</v>
      </c>
      <c r="AE30" s="3">
        <v>92.19</v>
      </c>
      <c r="AF30" s="3">
        <v>91.98</v>
      </c>
      <c r="AG30" s="3">
        <v>68.680000000000007</v>
      </c>
      <c r="AH30" s="3">
        <v>110.88</v>
      </c>
      <c r="AI30" s="3">
        <v>85.28</v>
      </c>
      <c r="AJ30" s="3">
        <v>71.98</v>
      </c>
      <c r="AK30" s="3">
        <v>124.98</v>
      </c>
      <c r="AL30" s="3">
        <v>79.78</v>
      </c>
      <c r="AM30" s="3">
        <v>69.88</v>
      </c>
      <c r="AN30" s="2">
        <v>95.76</v>
      </c>
      <c r="AO30" s="3">
        <v>78.08</v>
      </c>
      <c r="AP30" s="3">
        <v>68.319999999999993</v>
      </c>
      <c r="AQ30" s="3">
        <v>75.819999999999993</v>
      </c>
      <c r="AR30" s="3">
        <v>104.02</v>
      </c>
      <c r="AS30" s="3">
        <v>93.72</v>
      </c>
      <c r="AT30" s="3">
        <v>96.02</v>
      </c>
      <c r="AU30" s="3">
        <v>107.32</v>
      </c>
      <c r="AV30" s="3">
        <v>84.32</v>
      </c>
      <c r="AW30" s="3">
        <v>129.41999999999999</v>
      </c>
      <c r="AX30" s="3">
        <v>81.92</v>
      </c>
      <c r="AY30" s="3">
        <v>198.79</v>
      </c>
    </row>
    <row r="31" spans="1:51">
      <c r="A31" s="8">
        <v>29</v>
      </c>
      <c r="B31" s="3">
        <v>131.55000000000001</v>
      </c>
      <c r="C31" s="3">
        <v>114.95</v>
      </c>
      <c r="D31" s="3">
        <v>152.85</v>
      </c>
      <c r="E31" s="3">
        <v>85.87</v>
      </c>
      <c r="F31" s="3">
        <v>166.37</v>
      </c>
      <c r="G31" s="3">
        <v>119.47</v>
      </c>
      <c r="H31" s="3">
        <v>123.97</v>
      </c>
      <c r="I31" s="3">
        <v>112.67</v>
      </c>
      <c r="J31" s="3">
        <v>95.57</v>
      </c>
      <c r="K31" s="3">
        <v>89.87</v>
      </c>
      <c r="L31" s="3">
        <v>94.61</v>
      </c>
      <c r="M31" s="3">
        <v>101.41</v>
      </c>
      <c r="N31" s="3">
        <v>102.91</v>
      </c>
      <c r="O31" s="3">
        <v>83.11</v>
      </c>
      <c r="P31" s="3">
        <v>93.81</v>
      </c>
      <c r="Q31" s="3">
        <v>72.61</v>
      </c>
      <c r="R31" s="3">
        <v>95.81</v>
      </c>
      <c r="S31" s="3">
        <v>114.91</v>
      </c>
      <c r="T31" s="3">
        <v>136.31</v>
      </c>
      <c r="U31" s="2">
        <v>104.33</v>
      </c>
      <c r="V31" s="3">
        <v>84.49</v>
      </c>
      <c r="W31" s="3">
        <v>95.59</v>
      </c>
      <c r="X31" s="3">
        <v>89.09</v>
      </c>
      <c r="Y31" s="3">
        <v>76.69</v>
      </c>
      <c r="Z31" s="3">
        <v>165.59</v>
      </c>
      <c r="AA31" s="3">
        <v>136.79</v>
      </c>
      <c r="AB31" s="3">
        <v>99.69</v>
      </c>
      <c r="AC31" s="3">
        <v>77.790000000000006</v>
      </c>
      <c r="AD31" s="3">
        <v>131.69</v>
      </c>
      <c r="AE31" s="3">
        <v>85.79</v>
      </c>
      <c r="AF31" s="3">
        <v>94.69</v>
      </c>
      <c r="AG31" s="3">
        <v>71.09</v>
      </c>
      <c r="AH31" s="3">
        <v>116.09</v>
      </c>
      <c r="AI31" s="3">
        <v>83.39</v>
      </c>
      <c r="AJ31" s="3">
        <v>73.69</v>
      </c>
      <c r="AK31" s="3">
        <v>126.09</v>
      </c>
      <c r="AL31" s="3">
        <v>78.790000000000006</v>
      </c>
      <c r="AM31" s="3">
        <v>76.19</v>
      </c>
      <c r="AN31" s="2">
        <v>98.34</v>
      </c>
      <c r="AO31" s="3">
        <v>91.09</v>
      </c>
      <c r="AP31" s="3">
        <v>68.55</v>
      </c>
      <c r="AQ31" s="3">
        <v>81.75</v>
      </c>
      <c r="AR31" s="3">
        <v>103.15</v>
      </c>
      <c r="AS31" s="3">
        <v>100.85</v>
      </c>
      <c r="AT31" s="3">
        <v>101.35</v>
      </c>
      <c r="AU31" s="3">
        <v>107.35</v>
      </c>
      <c r="AV31" s="3">
        <v>92.65</v>
      </c>
      <c r="AW31" s="3">
        <v>137.25</v>
      </c>
      <c r="AX31" s="3">
        <v>88.05</v>
      </c>
      <c r="AY31" s="3">
        <v>201.85</v>
      </c>
    </row>
    <row r="32" spans="1:51">
      <c r="A32" s="8">
        <v>30</v>
      </c>
      <c r="B32" s="3">
        <v>141.51</v>
      </c>
      <c r="C32" s="3">
        <v>109.41</v>
      </c>
      <c r="D32" s="3">
        <v>166.61</v>
      </c>
      <c r="E32" s="3">
        <v>89.92</v>
      </c>
      <c r="F32" s="3">
        <v>163.41999999999999</v>
      </c>
      <c r="G32" s="3">
        <v>114.62</v>
      </c>
      <c r="H32" s="3">
        <v>124.52</v>
      </c>
      <c r="I32" s="3">
        <v>122.12</v>
      </c>
      <c r="J32" s="3">
        <v>108.92</v>
      </c>
      <c r="K32" s="3">
        <v>92.62</v>
      </c>
      <c r="L32" s="3">
        <v>98.84</v>
      </c>
      <c r="M32" s="3">
        <v>113.64</v>
      </c>
      <c r="N32" s="3">
        <v>98.54</v>
      </c>
      <c r="O32" s="3">
        <v>85.14</v>
      </c>
      <c r="P32" s="3">
        <v>98.94</v>
      </c>
      <c r="Q32" s="3">
        <v>65.239999999999995</v>
      </c>
      <c r="R32" s="3">
        <v>109.94</v>
      </c>
      <c r="S32" s="2">
        <v>108.07</v>
      </c>
      <c r="T32" s="3">
        <v>128.04</v>
      </c>
      <c r="U32" s="3">
        <v>106.44</v>
      </c>
      <c r="V32" s="3">
        <v>77.489999999999995</v>
      </c>
      <c r="W32" s="3">
        <v>101.29</v>
      </c>
      <c r="X32" s="3">
        <v>85.49</v>
      </c>
      <c r="Y32" s="3">
        <v>82.19</v>
      </c>
      <c r="Z32" s="3">
        <v>176.29</v>
      </c>
      <c r="AA32" s="3">
        <v>141.38999999999999</v>
      </c>
      <c r="AB32" s="2">
        <v>98.74</v>
      </c>
      <c r="AC32" s="3">
        <v>81.69</v>
      </c>
      <c r="AD32" s="3">
        <v>121.19</v>
      </c>
      <c r="AE32" s="3">
        <v>86.29</v>
      </c>
      <c r="AF32" s="3">
        <v>91.81</v>
      </c>
      <c r="AG32" s="3">
        <v>76.010000000000005</v>
      </c>
      <c r="AH32" s="3">
        <v>116.81</v>
      </c>
      <c r="AI32" s="3">
        <v>82.41</v>
      </c>
      <c r="AJ32" s="3">
        <v>80.61</v>
      </c>
      <c r="AK32" s="3">
        <v>126.61</v>
      </c>
      <c r="AL32" s="3">
        <v>81.209999999999994</v>
      </c>
      <c r="AM32" s="3">
        <v>74.11</v>
      </c>
      <c r="AN32" s="3">
        <v>101.01</v>
      </c>
      <c r="AO32" s="3">
        <v>93.11</v>
      </c>
      <c r="AP32" s="3">
        <v>73.09</v>
      </c>
      <c r="AQ32" s="3">
        <v>84.99</v>
      </c>
      <c r="AR32" s="3">
        <v>111.79</v>
      </c>
      <c r="AS32" s="3">
        <v>123.49</v>
      </c>
      <c r="AT32" s="3">
        <v>106.39</v>
      </c>
      <c r="AU32" s="3">
        <v>102.69</v>
      </c>
      <c r="AV32" s="3">
        <v>103.09</v>
      </c>
      <c r="AW32" s="3">
        <v>151.38999999999999</v>
      </c>
      <c r="AX32" s="3">
        <v>83.69</v>
      </c>
      <c r="AY32" s="3">
        <v>202.41</v>
      </c>
    </row>
    <row r="33" spans="1:51">
      <c r="A33" s="8">
        <v>31</v>
      </c>
      <c r="B33" s="3">
        <v>139.18</v>
      </c>
      <c r="C33" s="3">
        <v>102.98</v>
      </c>
      <c r="D33" s="2">
        <v>148.88</v>
      </c>
      <c r="E33" s="3">
        <v>105.77</v>
      </c>
      <c r="F33" s="3">
        <v>162.27000000000001</v>
      </c>
      <c r="G33" s="3">
        <v>128.07</v>
      </c>
      <c r="H33" s="3">
        <v>125.27</v>
      </c>
      <c r="I33" s="3">
        <v>136.87</v>
      </c>
      <c r="J33" s="3">
        <v>124.07</v>
      </c>
      <c r="K33" s="3">
        <v>102.07</v>
      </c>
      <c r="L33" s="3">
        <v>104.87</v>
      </c>
      <c r="M33" s="3">
        <v>120.97</v>
      </c>
      <c r="N33" s="3">
        <v>93.97</v>
      </c>
      <c r="O33" s="3">
        <v>85.47</v>
      </c>
      <c r="P33" s="3">
        <v>105.27</v>
      </c>
      <c r="Q33" s="3">
        <v>72.069999999999993</v>
      </c>
      <c r="R33" s="3">
        <v>122.67</v>
      </c>
      <c r="S33" s="2">
        <v>101.24</v>
      </c>
      <c r="T33" s="3">
        <v>138.87</v>
      </c>
      <c r="U33" s="3">
        <v>115.37</v>
      </c>
      <c r="V33" s="3">
        <v>88.6</v>
      </c>
      <c r="W33" s="3">
        <v>111.3</v>
      </c>
      <c r="X33" s="3">
        <v>92.4</v>
      </c>
      <c r="Y33" s="3">
        <v>85</v>
      </c>
      <c r="Z33" s="3">
        <v>186.6</v>
      </c>
      <c r="AA33" s="3">
        <v>140.6</v>
      </c>
      <c r="AB33" s="2">
        <v>97.78</v>
      </c>
      <c r="AC33" s="3">
        <v>75.900000000000006</v>
      </c>
      <c r="AD33" s="3">
        <v>142.19999999999999</v>
      </c>
      <c r="AE33" s="3">
        <v>91</v>
      </c>
      <c r="AF33" s="3">
        <v>90.12</v>
      </c>
      <c r="AG33" s="3">
        <v>79.319999999999993</v>
      </c>
      <c r="AH33" s="3">
        <v>127.82</v>
      </c>
      <c r="AI33" s="3">
        <v>84.72</v>
      </c>
      <c r="AJ33" s="3">
        <v>87.82</v>
      </c>
      <c r="AK33" s="3">
        <v>125.62</v>
      </c>
      <c r="AL33" s="3">
        <v>82.42</v>
      </c>
      <c r="AM33" s="3">
        <v>75.42</v>
      </c>
      <c r="AN33" s="3">
        <v>99.92</v>
      </c>
      <c r="AO33" s="3">
        <v>98.92</v>
      </c>
      <c r="AP33" s="3">
        <v>74.92</v>
      </c>
      <c r="AQ33" s="3">
        <v>93.02</v>
      </c>
      <c r="AR33" s="2">
        <v>102.07</v>
      </c>
      <c r="AS33" s="3">
        <v>130.72</v>
      </c>
      <c r="AT33" s="3">
        <v>109.92</v>
      </c>
      <c r="AU33" s="3">
        <v>96.52</v>
      </c>
      <c r="AV33" s="3">
        <v>100.92</v>
      </c>
      <c r="AW33" s="3">
        <v>152.02000000000001</v>
      </c>
      <c r="AX33" s="3">
        <v>89.42</v>
      </c>
      <c r="AY33" s="3">
        <v>195.17</v>
      </c>
    </row>
    <row r="34" spans="1:51">
      <c r="A34" s="8">
        <v>32</v>
      </c>
      <c r="B34" s="3">
        <v>144.94</v>
      </c>
      <c r="C34" s="3">
        <v>102.94</v>
      </c>
      <c r="D34" s="3">
        <v>131.13999999999999</v>
      </c>
      <c r="E34" s="3">
        <v>118.43</v>
      </c>
      <c r="F34" s="3">
        <v>153.22999999999999</v>
      </c>
      <c r="G34" s="3">
        <v>125.63</v>
      </c>
      <c r="H34" s="3">
        <v>127.53</v>
      </c>
      <c r="I34" s="3">
        <v>143.13</v>
      </c>
      <c r="J34" s="3">
        <v>133.13</v>
      </c>
      <c r="K34" s="3">
        <v>112.73</v>
      </c>
      <c r="L34" s="3">
        <v>107.4</v>
      </c>
      <c r="M34" s="3">
        <v>130.9</v>
      </c>
      <c r="N34" s="3">
        <v>88.9</v>
      </c>
      <c r="O34" s="3">
        <v>94.7</v>
      </c>
      <c r="P34" s="3">
        <v>109</v>
      </c>
      <c r="Q34" s="3">
        <v>74.099999999999994</v>
      </c>
      <c r="R34" s="3">
        <v>130.5</v>
      </c>
      <c r="S34" s="3">
        <v>94.2</v>
      </c>
      <c r="T34" s="3">
        <v>136.19999999999999</v>
      </c>
      <c r="U34" s="3">
        <v>109.9</v>
      </c>
      <c r="V34" s="3">
        <v>90.5</v>
      </c>
      <c r="W34" s="3">
        <v>117.8</v>
      </c>
      <c r="X34" s="3">
        <v>95.6</v>
      </c>
      <c r="Y34" s="3">
        <v>91.6</v>
      </c>
      <c r="Z34" s="3">
        <v>184.8</v>
      </c>
      <c r="AA34" s="3">
        <v>137.30000000000001</v>
      </c>
      <c r="AB34" s="3">
        <v>96.8</v>
      </c>
      <c r="AC34" s="3">
        <v>77.7</v>
      </c>
      <c r="AD34" s="3">
        <v>141.30000000000001</v>
      </c>
      <c r="AE34" s="3">
        <v>91.3</v>
      </c>
      <c r="AF34" s="3">
        <v>95.03</v>
      </c>
      <c r="AG34" s="3">
        <v>88.53</v>
      </c>
      <c r="AH34" s="3">
        <v>131.72999999999999</v>
      </c>
      <c r="AI34" s="3">
        <v>84.43</v>
      </c>
      <c r="AJ34" s="3">
        <v>91.73</v>
      </c>
      <c r="AK34" s="3">
        <v>129.93</v>
      </c>
      <c r="AL34" s="3">
        <v>84.73</v>
      </c>
      <c r="AM34" s="3">
        <v>85.93</v>
      </c>
      <c r="AN34" s="3">
        <v>107.63</v>
      </c>
      <c r="AO34" s="2">
        <v>93.05</v>
      </c>
      <c r="AP34" s="3">
        <v>88.75</v>
      </c>
      <c r="AQ34" s="3">
        <v>105.05</v>
      </c>
      <c r="AR34" s="3">
        <v>92.35</v>
      </c>
      <c r="AS34" s="3">
        <v>153.15</v>
      </c>
      <c r="AT34" s="3">
        <v>113.15</v>
      </c>
      <c r="AU34" s="3">
        <v>104.25</v>
      </c>
      <c r="AV34" s="3">
        <v>104.35</v>
      </c>
      <c r="AW34" s="3">
        <v>157.15</v>
      </c>
      <c r="AX34" s="3">
        <v>86.85</v>
      </c>
      <c r="AY34" s="3">
        <v>195.93</v>
      </c>
    </row>
    <row r="35" spans="1:51">
      <c r="A35" s="8">
        <v>33</v>
      </c>
      <c r="B35" s="3">
        <v>137.61000000000001</v>
      </c>
      <c r="C35" s="3">
        <v>104.81</v>
      </c>
      <c r="D35" s="3">
        <v>161.01</v>
      </c>
      <c r="E35" s="3">
        <v>120.28</v>
      </c>
      <c r="F35" s="3">
        <v>145.78</v>
      </c>
      <c r="G35" s="3">
        <v>126.08</v>
      </c>
      <c r="H35" s="3">
        <v>133.47999999999999</v>
      </c>
      <c r="I35" s="3">
        <v>146.97999999999999</v>
      </c>
      <c r="J35" s="3">
        <v>140.18</v>
      </c>
      <c r="K35" s="3">
        <v>128.18</v>
      </c>
      <c r="L35" s="2">
        <v>95.18</v>
      </c>
      <c r="M35" s="3">
        <v>145.22999999999999</v>
      </c>
      <c r="N35" s="3">
        <v>92.23</v>
      </c>
      <c r="O35" s="3">
        <v>100.33</v>
      </c>
      <c r="P35" s="3">
        <v>115.73</v>
      </c>
      <c r="Q35" s="3">
        <v>85.43</v>
      </c>
      <c r="R35" s="3">
        <v>140.93</v>
      </c>
      <c r="S35" s="3">
        <v>108.43</v>
      </c>
      <c r="T35" s="3">
        <v>132.93</v>
      </c>
      <c r="U35" s="3">
        <v>114.63</v>
      </c>
      <c r="V35" s="3">
        <v>89.1</v>
      </c>
      <c r="W35" s="3">
        <v>123.7</v>
      </c>
      <c r="X35" s="3">
        <v>100.3</v>
      </c>
      <c r="Y35" s="3">
        <v>98.5</v>
      </c>
      <c r="Z35" s="3">
        <v>187.9</v>
      </c>
      <c r="AA35" s="3">
        <v>130.80000000000001</v>
      </c>
      <c r="AB35" s="3">
        <v>101.1</v>
      </c>
      <c r="AC35" s="3">
        <v>85.4</v>
      </c>
      <c r="AD35" s="3">
        <v>144.69999999999999</v>
      </c>
      <c r="AE35" s="3">
        <v>94.5</v>
      </c>
      <c r="AF35" s="3">
        <v>101.04</v>
      </c>
      <c r="AG35" s="2">
        <v>91.87</v>
      </c>
      <c r="AH35" s="3">
        <v>138.34</v>
      </c>
      <c r="AI35" s="3">
        <v>84.04</v>
      </c>
      <c r="AJ35" s="3">
        <v>109.74</v>
      </c>
      <c r="AK35" s="3">
        <v>137.63999999999999</v>
      </c>
      <c r="AL35" s="3">
        <v>76.14</v>
      </c>
      <c r="AM35" s="3">
        <v>98.64</v>
      </c>
      <c r="AN35" s="3">
        <v>121.14</v>
      </c>
      <c r="AO35" s="2">
        <v>87.19</v>
      </c>
      <c r="AP35" s="3">
        <v>101.38</v>
      </c>
      <c r="AQ35" s="3">
        <v>104.88</v>
      </c>
      <c r="AR35" s="3">
        <v>97.88</v>
      </c>
      <c r="AS35" s="2">
        <v>140.83000000000001</v>
      </c>
      <c r="AT35" s="3">
        <v>126.38</v>
      </c>
      <c r="AU35" s="3">
        <v>105.38</v>
      </c>
      <c r="AV35" s="3">
        <v>104.78</v>
      </c>
      <c r="AW35" s="3">
        <v>158.78</v>
      </c>
      <c r="AX35" s="3">
        <v>88.78</v>
      </c>
      <c r="AY35" s="3">
        <v>189.89</v>
      </c>
    </row>
    <row r="36" spans="1:51">
      <c r="A36" s="8">
        <v>34</v>
      </c>
      <c r="B36" s="3">
        <v>130.77000000000001</v>
      </c>
      <c r="C36" s="3">
        <v>104.17</v>
      </c>
      <c r="D36" s="3">
        <v>159.77000000000001</v>
      </c>
      <c r="E36" s="3">
        <v>119.53</v>
      </c>
      <c r="F36" s="3">
        <v>144.53</v>
      </c>
      <c r="G36" s="3">
        <v>128.13</v>
      </c>
      <c r="H36" s="3">
        <v>137.03</v>
      </c>
      <c r="I36" s="3">
        <v>141.33000000000001</v>
      </c>
      <c r="J36" s="3">
        <v>141.72999999999999</v>
      </c>
      <c r="K36" s="3">
        <v>140.22999999999999</v>
      </c>
      <c r="L36" s="3">
        <v>82.96</v>
      </c>
      <c r="M36" s="3">
        <v>143.26</v>
      </c>
      <c r="N36" s="3">
        <v>88.96</v>
      </c>
      <c r="O36" s="3">
        <v>107.66</v>
      </c>
      <c r="P36" s="3">
        <v>132.96</v>
      </c>
      <c r="Q36" s="3">
        <v>93.36</v>
      </c>
      <c r="R36" s="2">
        <v>147.88999999999999</v>
      </c>
      <c r="S36" s="3">
        <v>134.86000000000001</v>
      </c>
      <c r="T36" s="3">
        <v>151.56</v>
      </c>
      <c r="U36" s="3">
        <v>113.86</v>
      </c>
      <c r="V36" s="3">
        <v>104.51</v>
      </c>
      <c r="W36" s="3">
        <v>126.51</v>
      </c>
      <c r="X36" s="3">
        <v>103.81</v>
      </c>
      <c r="Y36" s="3">
        <v>99.71</v>
      </c>
      <c r="Z36" s="3">
        <v>185.21</v>
      </c>
      <c r="AA36" s="3">
        <v>129.01</v>
      </c>
      <c r="AB36" s="3">
        <v>107.21</v>
      </c>
      <c r="AC36" s="3">
        <v>88.31</v>
      </c>
      <c r="AD36" s="3">
        <v>143.81</v>
      </c>
      <c r="AE36" s="3">
        <v>88.81</v>
      </c>
      <c r="AF36" s="3">
        <v>107.15</v>
      </c>
      <c r="AG36" s="2">
        <v>95.21</v>
      </c>
      <c r="AH36" s="3">
        <v>150.05000000000001</v>
      </c>
      <c r="AI36" s="3">
        <v>79.45</v>
      </c>
      <c r="AJ36" s="3">
        <v>144.35</v>
      </c>
      <c r="AK36" s="3">
        <v>157.25</v>
      </c>
      <c r="AL36" s="3">
        <v>74.55</v>
      </c>
      <c r="AM36" s="3">
        <v>99.65</v>
      </c>
      <c r="AN36" s="3">
        <v>124.25</v>
      </c>
      <c r="AO36" s="3">
        <v>81.150000000000006</v>
      </c>
      <c r="AP36" s="3">
        <v>110.81</v>
      </c>
      <c r="AQ36" s="2">
        <v>111.45</v>
      </c>
      <c r="AR36" s="3">
        <v>94.11</v>
      </c>
      <c r="AS36" s="3">
        <v>128.51</v>
      </c>
      <c r="AT36" s="3">
        <v>129.61000000000001</v>
      </c>
      <c r="AU36" s="2">
        <v>103.5</v>
      </c>
      <c r="AV36" s="2">
        <v>105.91</v>
      </c>
      <c r="AW36" s="2">
        <v>134.26</v>
      </c>
      <c r="AX36" s="3">
        <v>93.21</v>
      </c>
      <c r="AY36" s="3">
        <v>208.55</v>
      </c>
    </row>
    <row r="37" spans="1:51">
      <c r="A37" s="8">
        <v>35</v>
      </c>
      <c r="B37" s="3">
        <v>148.34</v>
      </c>
      <c r="C37" s="3">
        <v>110.04</v>
      </c>
      <c r="D37" s="3">
        <v>158.54</v>
      </c>
      <c r="E37" s="3">
        <v>118.78</v>
      </c>
      <c r="F37" s="3">
        <v>148.38</v>
      </c>
      <c r="G37" s="3">
        <v>133.88</v>
      </c>
      <c r="H37" s="3">
        <v>138.18</v>
      </c>
      <c r="I37" s="3">
        <v>137.88</v>
      </c>
      <c r="J37" s="3">
        <v>155.78</v>
      </c>
      <c r="K37" s="3">
        <v>148.97999999999999</v>
      </c>
      <c r="L37" s="3">
        <v>92.89</v>
      </c>
      <c r="M37" s="3">
        <v>153.79</v>
      </c>
      <c r="N37" s="3">
        <v>93.19</v>
      </c>
      <c r="O37" s="3">
        <v>106.39</v>
      </c>
      <c r="P37" s="3">
        <v>133.38999999999999</v>
      </c>
      <c r="Q37" s="3">
        <v>103.99</v>
      </c>
      <c r="R37" s="2">
        <v>154.85</v>
      </c>
      <c r="S37" s="3">
        <v>136.19</v>
      </c>
      <c r="T37" s="3">
        <v>137.69</v>
      </c>
      <c r="U37" s="3">
        <v>114.59</v>
      </c>
      <c r="V37" s="3">
        <v>111.91</v>
      </c>
      <c r="W37" s="2">
        <v>123.31</v>
      </c>
      <c r="X37" s="3">
        <v>103.31</v>
      </c>
      <c r="Y37" s="3">
        <v>99.51</v>
      </c>
      <c r="Z37" s="3">
        <v>189.61</v>
      </c>
      <c r="AA37" s="3">
        <v>148.01</v>
      </c>
      <c r="AB37" s="3">
        <v>102.01</v>
      </c>
      <c r="AC37" s="3">
        <v>92.71</v>
      </c>
      <c r="AD37" s="3">
        <v>143.21</v>
      </c>
      <c r="AE37" s="3">
        <v>89.91</v>
      </c>
      <c r="AF37" s="3">
        <v>110.46</v>
      </c>
      <c r="AG37" s="3">
        <v>98.66</v>
      </c>
      <c r="AH37" s="3">
        <v>160.36000000000001</v>
      </c>
      <c r="AI37" s="3">
        <v>87.06</v>
      </c>
      <c r="AJ37" s="2">
        <v>137.83000000000001</v>
      </c>
      <c r="AK37" s="3">
        <v>155.16</v>
      </c>
      <c r="AL37" s="3">
        <v>73.16</v>
      </c>
      <c r="AM37" s="3">
        <v>106.46</v>
      </c>
      <c r="AN37" s="3">
        <v>138.06</v>
      </c>
      <c r="AO37" s="3">
        <v>80.760000000000005</v>
      </c>
      <c r="AP37" s="3">
        <v>128.34</v>
      </c>
      <c r="AQ37" s="2">
        <v>118.01</v>
      </c>
      <c r="AR37" s="3">
        <v>90.94</v>
      </c>
      <c r="AS37" s="3">
        <v>136.63999999999999</v>
      </c>
      <c r="AT37" s="3">
        <v>135.13999999999999</v>
      </c>
      <c r="AU37" s="2">
        <v>101.61</v>
      </c>
      <c r="AV37" s="3">
        <v>107.04</v>
      </c>
      <c r="AW37" s="3">
        <v>109.74</v>
      </c>
      <c r="AX37" s="3">
        <v>97.74</v>
      </c>
      <c r="AY37" s="3">
        <v>205.11</v>
      </c>
    </row>
    <row r="38" spans="1:51">
      <c r="A38" s="8">
        <v>36</v>
      </c>
      <c r="B38" s="3">
        <v>151.1</v>
      </c>
      <c r="C38" s="3">
        <v>119.2</v>
      </c>
      <c r="D38" s="3">
        <v>157.69999999999999</v>
      </c>
      <c r="E38" s="3">
        <v>128.13</v>
      </c>
      <c r="F38" s="3">
        <v>145.03</v>
      </c>
      <c r="G38" s="3">
        <v>128.33000000000001</v>
      </c>
      <c r="H38" s="3">
        <v>157.13</v>
      </c>
      <c r="I38" s="3">
        <v>147.83000000000001</v>
      </c>
      <c r="J38" s="3">
        <v>159.63</v>
      </c>
      <c r="K38" s="2">
        <v>137.71</v>
      </c>
      <c r="L38" s="3">
        <v>90.32</v>
      </c>
      <c r="M38" s="3">
        <v>159.72</v>
      </c>
      <c r="N38" s="3">
        <v>98.52</v>
      </c>
      <c r="O38" s="3">
        <v>107.72</v>
      </c>
      <c r="P38" s="3">
        <v>125.32</v>
      </c>
      <c r="Q38" s="3">
        <v>111.72</v>
      </c>
      <c r="R38" s="3">
        <v>162.02000000000001</v>
      </c>
      <c r="S38" s="3">
        <v>134.02000000000001</v>
      </c>
      <c r="T38" s="3">
        <v>143.91999999999999</v>
      </c>
      <c r="U38" s="3">
        <v>119.82</v>
      </c>
      <c r="V38" s="3">
        <v>109.81</v>
      </c>
      <c r="W38" s="2">
        <v>120.11</v>
      </c>
      <c r="X38" s="3">
        <v>109.81</v>
      </c>
      <c r="Y38" s="3">
        <v>101.91</v>
      </c>
      <c r="Z38" s="3">
        <v>186.81</v>
      </c>
      <c r="AA38" s="3">
        <v>153.11000000000001</v>
      </c>
      <c r="AB38" s="3">
        <v>102.31</v>
      </c>
      <c r="AC38" s="3">
        <v>92.41</v>
      </c>
      <c r="AD38" s="3">
        <v>137.31</v>
      </c>
      <c r="AE38" s="3">
        <v>90.81</v>
      </c>
      <c r="AF38" s="3">
        <v>119.17</v>
      </c>
      <c r="AG38" s="3">
        <v>95.47</v>
      </c>
      <c r="AH38" s="3">
        <v>150.66999999999999</v>
      </c>
      <c r="AI38" s="3">
        <v>83.67</v>
      </c>
      <c r="AJ38" s="2">
        <v>131.30000000000001</v>
      </c>
      <c r="AK38" s="3">
        <v>155.77000000000001</v>
      </c>
      <c r="AL38" s="3">
        <v>81.17</v>
      </c>
      <c r="AM38" s="3">
        <v>106.87</v>
      </c>
      <c r="AN38" s="3">
        <v>151.47</v>
      </c>
      <c r="AO38" s="3">
        <v>75.569999999999993</v>
      </c>
      <c r="AP38" s="3">
        <v>143.58000000000001</v>
      </c>
      <c r="AQ38" s="3">
        <v>124.78</v>
      </c>
      <c r="AR38" s="3">
        <v>100.48</v>
      </c>
      <c r="AS38" s="3">
        <v>123.58</v>
      </c>
      <c r="AT38" s="3">
        <v>140.28</v>
      </c>
      <c r="AU38" s="3">
        <v>99.68</v>
      </c>
      <c r="AV38" s="3">
        <v>121.38</v>
      </c>
      <c r="AW38" s="3">
        <v>120.58</v>
      </c>
      <c r="AX38" s="3">
        <v>102.78</v>
      </c>
      <c r="AY38" s="3">
        <v>199.17</v>
      </c>
    </row>
    <row r="39" spans="1:51">
      <c r="A39" s="8">
        <v>37</v>
      </c>
      <c r="B39" s="3">
        <v>153.66999999999999</v>
      </c>
      <c r="C39" s="3">
        <v>115.87</v>
      </c>
      <c r="D39" s="3">
        <v>154.87</v>
      </c>
      <c r="E39" s="3">
        <v>120.28</v>
      </c>
      <c r="F39" s="3">
        <v>144.68</v>
      </c>
      <c r="G39" s="3">
        <v>127.68</v>
      </c>
      <c r="H39" s="3">
        <v>174.38</v>
      </c>
      <c r="I39" s="3">
        <v>161.58000000000001</v>
      </c>
      <c r="J39" s="3">
        <v>155.97999999999999</v>
      </c>
      <c r="K39" s="2">
        <v>126.44</v>
      </c>
      <c r="L39" s="3">
        <v>96.55</v>
      </c>
      <c r="M39" s="3">
        <v>177.65</v>
      </c>
      <c r="N39" s="3">
        <v>97.75</v>
      </c>
      <c r="O39" s="3">
        <v>104.35</v>
      </c>
      <c r="P39" s="3">
        <v>140.94999999999999</v>
      </c>
      <c r="Q39" s="3">
        <v>114.35</v>
      </c>
      <c r="R39" s="3">
        <v>169.85</v>
      </c>
      <c r="S39" s="3">
        <v>130.55000000000001</v>
      </c>
      <c r="T39" s="3">
        <v>150.75</v>
      </c>
      <c r="U39" s="3">
        <v>116.25</v>
      </c>
      <c r="V39" s="3">
        <v>104.42</v>
      </c>
      <c r="W39" s="3">
        <v>116.82</v>
      </c>
      <c r="X39" s="3">
        <v>123.72</v>
      </c>
      <c r="Y39" s="3">
        <v>112.22</v>
      </c>
      <c r="Z39" s="3">
        <v>178.42</v>
      </c>
      <c r="AA39" s="3">
        <v>147.91999999999999</v>
      </c>
      <c r="AB39" s="3">
        <v>111.52</v>
      </c>
      <c r="AC39" s="3">
        <v>98.22</v>
      </c>
      <c r="AD39" s="3">
        <v>130.32</v>
      </c>
      <c r="AE39" s="3">
        <v>94.02</v>
      </c>
      <c r="AF39" s="3">
        <v>129.08000000000001</v>
      </c>
      <c r="AG39" s="3">
        <v>101.08</v>
      </c>
      <c r="AH39" s="3">
        <v>149.47999999999999</v>
      </c>
      <c r="AI39" s="3">
        <v>84.28</v>
      </c>
      <c r="AJ39" s="3">
        <v>124.58</v>
      </c>
      <c r="AK39" s="3">
        <v>145.58000000000001</v>
      </c>
      <c r="AL39" s="3">
        <v>83.98</v>
      </c>
      <c r="AM39" s="3">
        <v>111.18</v>
      </c>
      <c r="AN39" s="3">
        <v>148.78</v>
      </c>
      <c r="AO39" s="3">
        <v>80.680000000000007</v>
      </c>
      <c r="AP39" s="3">
        <v>160.61000000000001</v>
      </c>
      <c r="AQ39" s="3">
        <v>159.31</v>
      </c>
      <c r="AR39" s="3">
        <v>105.41</v>
      </c>
      <c r="AS39" s="3">
        <v>132.71</v>
      </c>
      <c r="AT39" s="3">
        <v>149.71</v>
      </c>
      <c r="AU39" s="3">
        <v>116.61</v>
      </c>
      <c r="AV39" s="3">
        <v>126.61</v>
      </c>
      <c r="AW39" s="3">
        <v>114.81</v>
      </c>
      <c r="AX39" s="3">
        <v>107.41</v>
      </c>
      <c r="AY39" s="3">
        <v>189.64</v>
      </c>
    </row>
    <row r="40" spans="1:51">
      <c r="A40" s="8">
        <v>38</v>
      </c>
      <c r="B40" s="3">
        <v>167.73</v>
      </c>
      <c r="C40" s="3">
        <v>117.13</v>
      </c>
      <c r="D40" s="3">
        <v>159.43</v>
      </c>
      <c r="E40" s="3">
        <v>118.33</v>
      </c>
      <c r="F40" s="3">
        <v>151.63</v>
      </c>
      <c r="G40" s="3">
        <v>129.33000000000001</v>
      </c>
      <c r="H40" s="2">
        <v>166.18</v>
      </c>
      <c r="I40" s="3">
        <v>181.23</v>
      </c>
      <c r="J40" s="3">
        <v>158.53</v>
      </c>
      <c r="K40" s="3">
        <v>114.83</v>
      </c>
      <c r="L40" s="3">
        <v>98.18</v>
      </c>
      <c r="M40" s="3">
        <v>167.48</v>
      </c>
      <c r="N40" s="3">
        <v>97.28</v>
      </c>
      <c r="O40" s="3">
        <v>106.18</v>
      </c>
      <c r="P40" s="3">
        <v>138.08000000000001</v>
      </c>
      <c r="Q40" s="3">
        <v>122.78</v>
      </c>
      <c r="R40" s="3">
        <v>180.78</v>
      </c>
      <c r="S40" s="3">
        <v>136.38</v>
      </c>
      <c r="T40" s="3">
        <v>158.18</v>
      </c>
      <c r="U40" s="3">
        <v>107.78</v>
      </c>
      <c r="V40" s="3">
        <v>116.32</v>
      </c>
      <c r="W40" s="3">
        <v>114.62</v>
      </c>
      <c r="X40" s="3">
        <v>130.12</v>
      </c>
      <c r="Y40" s="3">
        <v>110.92</v>
      </c>
      <c r="Z40" s="3">
        <v>168.92</v>
      </c>
      <c r="AA40" s="3">
        <v>158.02000000000001</v>
      </c>
      <c r="AB40" s="3">
        <v>111.72</v>
      </c>
      <c r="AC40" s="3">
        <v>104.82</v>
      </c>
      <c r="AD40" s="3">
        <v>125.62</v>
      </c>
      <c r="AE40" s="3">
        <v>99.02</v>
      </c>
      <c r="AF40" s="3">
        <v>140.49</v>
      </c>
      <c r="AG40" s="3">
        <v>100.99</v>
      </c>
      <c r="AH40" s="3">
        <v>146.99</v>
      </c>
      <c r="AI40" s="3">
        <v>80.489999999999995</v>
      </c>
      <c r="AJ40" s="3">
        <v>136.29</v>
      </c>
      <c r="AK40" s="3">
        <v>133.79</v>
      </c>
      <c r="AL40" s="3">
        <v>82.69</v>
      </c>
      <c r="AM40" s="3">
        <v>127.49</v>
      </c>
      <c r="AN40" s="3">
        <v>140.29</v>
      </c>
      <c r="AO40" s="3">
        <v>85.09</v>
      </c>
      <c r="AP40" s="3">
        <v>162.84</v>
      </c>
      <c r="AQ40" s="3">
        <v>168.14</v>
      </c>
      <c r="AR40" s="3">
        <v>114.44</v>
      </c>
      <c r="AS40" s="3">
        <v>120.84</v>
      </c>
      <c r="AT40" s="3">
        <v>144.44</v>
      </c>
      <c r="AU40" s="3">
        <v>130.84</v>
      </c>
      <c r="AV40" s="3">
        <v>128.94</v>
      </c>
      <c r="AW40" s="3">
        <v>114.74</v>
      </c>
      <c r="AX40" s="3">
        <v>112.84</v>
      </c>
      <c r="AY40" s="3">
        <v>182.2</v>
      </c>
    </row>
    <row r="41" spans="1:51">
      <c r="A41" s="8">
        <v>39</v>
      </c>
      <c r="B41" s="3">
        <v>169.29</v>
      </c>
      <c r="C41" s="3">
        <v>114.09</v>
      </c>
      <c r="D41" s="3">
        <v>159.49</v>
      </c>
      <c r="E41" s="3">
        <v>124.18</v>
      </c>
      <c r="F41" s="3">
        <v>142.68</v>
      </c>
      <c r="G41" s="3">
        <v>115.98</v>
      </c>
      <c r="H41" s="2">
        <v>157.97999999999999</v>
      </c>
      <c r="I41" s="3">
        <v>175.38</v>
      </c>
      <c r="J41" s="3">
        <v>150.88</v>
      </c>
      <c r="K41" s="3">
        <v>136.08000000000001</v>
      </c>
      <c r="L41" s="3">
        <v>92.01</v>
      </c>
      <c r="M41" s="3">
        <v>149.91</v>
      </c>
      <c r="N41" s="3">
        <v>101.11</v>
      </c>
      <c r="O41" s="3">
        <v>103.31</v>
      </c>
      <c r="P41" s="3">
        <v>136.41</v>
      </c>
      <c r="Q41" s="3">
        <v>132.71</v>
      </c>
      <c r="R41" s="3">
        <v>174.61</v>
      </c>
      <c r="S41" s="3">
        <v>129.61000000000001</v>
      </c>
      <c r="T41" s="3">
        <v>144.41</v>
      </c>
      <c r="U41" s="3">
        <v>101.01</v>
      </c>
      <c r="V41" s="3">
        <v>114.72</v>
      </c>
      <c r="W41" s="3">
        <v>113.22</v>
      </c>
      <c r="X41" s="3">
        <v>136.62</v>
      </c>
      <c r="Y41" s="3">
        <v>105.12</v>
      </c>
      <c r="Z41" s="3">
        <v>164.12</v>
      </c>
      <c r="AA41" s="3">
        <v>164.22</v>
      </c>
      <c r="AB41" s="3">
        <v>132.52000000000001</v>
      </c>
      <c r="AC41" s="3">
        <v>121.82</v>
      </c>
      <c r="AD41" s="3">
        <v>124.22</v>
      </c>
      <c r="AE41" s="3">
        <v>104.52</v>
      </c>
      <c r="AF41" s="3">
        <v>141.1</v>
      </c>
      <c r="AG41" s="3">
        <v>101.5</v>
      </c>
      <c r="AH41" s="3">
        <v>142.1</v>
      </c>
      <c r="AI41" s="3">
        <v>73.3</v>
      </c>
      <c r="AJ41" s="3">
        <v>136.9</v>
      </c>
      <c r="AK41" s="3">
        <v>131.6</v>
      </c>
      <c r="AL41" s="3">
        <v>94.1</v>
      </c>
      <c r="AM41" s="3">
        <v>117.8</v>
      </c>
      <c r="AN41" s="3">
        <v>143.1</v>
      </c>
      <c r="AO41" s="3">
        <v>88.8</v>
      </c>
      <c r="AP41" s="3">
        <v>160.87</v>
      </c>
      <c r="AQ41" s="3">
        <v>184.07</v>
      </c>
      <c r="AR41" s="3">
        <v>119.17</v>
      </c>
      <c r="AS41" s="3">
        <v>132.57</v>
      </c>
      <c r="AT41" s="3">
        <v>145.87</v>
      </c>
      <c r="AU41" s="3">
        <v>125.57</v>
      </c>
      <c r="AV41" s="3">
        <v>124.17</v>
      </c>
      <c r="AW41" s="3">
        <v>106.17</v>
      </c>
      <c r="AX41" s="3">
        <v>119.07</v>
      </c>
      <c r="AY41" s="3">
        <v>181.76</v>
      </c>
    </row>
    <row r="42" spans="1:51">
      <c r="A42" s="8">
        <v>40</v>
      </c>
      <c r="B42" s="3">
        <v>184.46</v>
      </c>
      <c r="C42" s="3">
        <v>110.46</v>
      </c>
      <c r="D42" s="3">
        <v>164.76</v>
      </c>
      <c r="E42" s="3">
        <v>120.43</v>
      </c>
      <c r="F42" s="3">
        <v>141.63</v>
      </c>
      <c r="G42" s="3">
        <v>113.13</v>
      </c>
      <c r="H42" s="3">
        <v>149.53</v>
      </c>
      <c r="I42" s="3">
        <v>165.03</v>
      </c>
      <c r="J42" s="3">
        <v>152.53</v>
      </c>
      <c r="K42" s="3">
        <v>128.72999999999999</v>
      </c>
      <c r="L42" s="3">
        <v>93.54</v>
      </c>
      <c r="M42" s="3">
        <v>154.74</v>
      </c>
      <c r="N42" s="3">
        <v>100.94</v>
      </c>
      <c r="O42" s="3">
        <v>109.64</v>
      </c>
      <c r="P42" s="3">
        <v>131.44</v>
      </c>
      <c r="Q42" s="3">
        <v>136.34</v>
      </c>
      <c r="R42" s="3">
        <v>172.74</v>
      </c>
      <c r="S42" s="3">
        <v>131.44</v>
      </c>
      <c r="T42" s="3">
        <v>148.13999999999999</v>
      </c>
      <c r="U42" s="3">
        <v>99.14</v>
      </c>
      <c r="V42" s="3">
        <v>111.33</v>
      </c>
      <c r="W42" s="3">
        <v>108.13</v>
      </c>
      <c r="X42" s="2">
        <v>141.08000000000001</v>
      </c>
      <c r="Y42" s="3">
        <v>107.33</v>
      </c>
      <c r="Z42" s="3">
        <v>160.03</v>
      </c>
      <c r="AA42" s="3">
        <v>154.53</v>
      </c>
      <c r="AB42" s="3">
        <v>140.53</v>
      </c>
      <c r="AC42" s="3">
        <v>139.93</v>
      </c>
      <c r="AD42" s="3">
        <v>130.03</v>
      </c>
      <c r="AE42" s="3">
        <v>108.23</v>
      </c>
      <c r="AF42" s="3">
        <v>140.01</v>
      </c>
      <c r="AG42" s="3">
        <v>107.31</v>
      </c>
      <c r="AH42" s="3">
        <v>134.21</v>
      </c>
      <c r="AI42" s="3">
        <v>73.709999999999994</v>
      </c>
      <c r="AJ42" s="3">
        <v>139.21</v>
      </c>
      <c r="AK42" s="3">
        <v>129.41</v>
      </c>
      <c r="AL42" s="3">
        <v>98.21</v>
      </c>
      <c r="AM42" s="3">
        <v>115.11</v>
      </c>
      <c r="AN42" s="3">
        <v>137.61000000000001</v>
      </c>
      <c r="AO42" s="3">
        <v>89.71</v>
      </c>
      <c r="AP42" s="3">
        <v>183.7</v>
      </c>
      <c r="AQ42" s="3">
        <v>177.2</v>
      </c>
      <c r="AR42" s="3">
        <v>121.5</v>
      </c>
      <c r="AS42" s="3">
        <v>159.1</v>
      </c>
      <c r="AT42" s="3">
        <v>130.6</v>
      </c>
      <c r="AU42" s="3">
        <v>126.3</v>
      </c>
      <c r="AV42" s="3">
        <v>119.4</v>
      </c>
      <c r="AW42" s="3">
        <v>93.7</v>
      </c>
      <c r="AX42" s="3">
        <v>109.8</v>
      </c>
      <c r="AY42" s="3">
        <v>167.42</v>
      </c>
    </row>
    <row r="43" spans="1:51">
      <c r="A43" s="8">
        <v>41</v>
      </c>
      <c r="B43" s="3">
        <v>181.82</v>
      </c>
      <c r="C43" s="3">
        <v>108.92</v>
      </c>
      <c r="D43" s="3">
        <v>173.02</v>
      </c>
      <c r="E43" s="3">
        <v>117.98</v>
      </c>
      <c r="F43" s="3">
        <v>144.97999999999999</v>
      </c>
      <c r="G43" s="3">
        <v>118.18</v>
      </c>
      <c r="H43" s="3">
        <v>164.68</v>
      </c>
      <c r="I43" s="3">
        <v>156.88</v>
      </c>
      <c r="J43" s="3">
        <v>148.18</v>
      </c>
      <c r="K43" s="3">
        <v>125.98</v>
      </c>
      <c r="L43" s="3">
        <v>100.07</v>
      </c>
      <c r="M43" s="3">
        <v>164.17</v>
      </c>
      <c r="N43" s="3">
        <v>107.87</v>
      </c>
      <c r="O43" s="3">
        <v>114.77</v>
      </c>
      <c r="P43" s="3">
        <v>138.87</v>
      </c>
      <c r="Q43" s="3">
        <v>142.97</v>
      </c>
      <c r="R43" s="3">
        <v>170.27</v>
      </c>
      <c r="S43" s="3">
        <v>135.47</v>
      </c>
      <c r="T43" s="3">
        <v>144.57</v>
      </c>
      <c r="U43" s="3">
        <v>96.87</v>
      </c>
      <c r="V43" s="3">
        <v>110.63</v>
      </c>
      <c r="W43" s="3">
        <v>110.93</v>
      </c>
      <c r="X43" s="2">
        <v>145.54</v>
      </c>
      <c r="Y43" s="2">
        <v>108.09</v>
      </c>
      <c r="Z43" s="3">
        <v>161.72999999999999</v>
      </c>
      <c r="AA43" s="3">
        <v>154.72999999999999</v>
      </c>
      <c r="AB43" s="3">
        <v>153.83000000000001</v>
      </c>
      <c r="AC43" s="2">
        <v>140.43</v>
      </c>
      <c r="AD43" s="3">
        <v>130.43</v>
      </c>
      <c r="AE43" s="3">
        <v>105.43</v>
      </c>
      <c r="AF43" s="3">
        <v>143.53</v>
      </c>
      <c r="AG43" s="3">
        <v>115.73</v>
      </c>
      <c r="AH43" s="3">
        <v>120.93</v>
      </c>
      <c r="AI43" s="3">
        <v>71.83</v>
      </c>
      <c r="AJ43" s="3">
        <v>135.93</v>
      </c>
      <c r="AK43" s="3">
        <v>125.93</v>
      </c>
      <c r="AL43" s="3">
        <v>107.83</v>
      </c>
      <c r="AM43" s="3">
        <v>118.13</v>
      </c>
      <c r="AN43" s="3">
        <v>125.73</v>
      </c>
      <c r="AO43" s="3">
        <v>81.430000000000007</v>
      </c>
      <c r="AP43" s="2">
        <v>170.08</v>
      </c>
      <c r="AQ43" s="3">
        <v>184.53</v>
      </c>
      <c r="AR43" s="3">
        <v>133.22999999999999</v>
      </c>
      <c r="AS43" s="3">
        <v>176.33</v>
      </c>
      <c r="AT43" s="3">
        <v>130.03</v>
      </c>
      <c r="AU43" s="3">
        <v>127.53</v>
      </c>
      <c r="AV43" s="3">
        <v>121.33</v>
      </c>
      <c r="AW43" s="3">
        <v>84.23</v>
      </c>
      <c r="AX43" s="3">
        <v>104.73</v>
      </c>
      <c r="AY43" s="3">
        <v>170.98</v>
      </c>
    </row>
    <row r="44" spans="1:51">
      <c r="A44" s="8">
        <v>42</v>
      </c>
      <c r="B44" s="3">
        <v>180.79</v>
      </c>
      <c r="C44" s="3">
        <v>107.79</v>
      </c>
      <c r="D44" s="3">
        <v>178.19</v>
      </c>
      <c r="E44" s="3">
        <v>121.43</v>
      </c>
      <c r="F44" s="3">
        <v>153.43</v>
      </c>
      <c r="G44" s="3">
        <v>114.93</v>
      </c>
      <c r="H44" s="3">
        <v>160.72999999999999</v>
      </c>
      <c r="I44" s="3">
        <v>155.83000000000001</v>
      </c>
      <c r="J44" s="3">
        <v>150.13</v>
      </c>
      <c r="K44" s="3">
        <v>144.03</v>
      </c>
      <c r="L44" s="3">
        <v>100.1</v>
      </c>
      <c r="M44" s="3">
        <v>144.1</v>
      </c>
      <c r="N44" s="3">
        <v>112.5</v>
      </c>
      <c r="O44" s="3">
        <v>116.9</v>
      </c>
      <c r="P44" s="3">
        <v>146.69999999999999</v>
      </c>
      <c r="Q44" s="3">
        <v>140.6</v>
      </c>
      <c r="R44" s="3">
        <v>168.3</v>
      </c>
      <c r="S44" s="3">
        <v>142.1</v>
      </c>
      <c r="T44" s="3">
        <v>139.30000000000001</v>
      </c>
      <c r="U44" s="3">
        <v>95.9</v>
      </c>
      <c r="V44" s="3">
        <v>106.73</v>
      </c>
      <c r="W44" s="3">
        <v>105.03</v>
      </c>
      <c r="X44" s="3">
        <v>150.13</v>
      </c>
      <c r="Y44" s="2">
        <v>108.85</v>
      </c>
      <c r="Z44" s="3">
        <v>168.93</v>
      </c>
      <c r="AA44" s="3">
        <v>160.83000000000001</v>
      </c>
      <c r="AB44" s="3">
        <v>141.33000000000001</v>
      </c>
      <c r="AC44" s="3">
        <v>140.93</v>
      </c>
      <c r="AD44" s="3">
        <v>137.03</v>
      </c>
      <c r="AE44" s="3">
        <v>101.63</v>
      </c>
      <c r="AF44" s="2">
        <v>137.33000000000001</v>
      </c>
      <c r="AG44" s="3">
        <v>123.24</v>
      </c>
      <c r="AH44" s="3">
        <v>118.04</v>
      </c>
      <c r="AI44" s="3">
        <v>75.84</v>
      </c>
      <c r="AJ44" s="3">
        <v>136.54</v>
      </c>
      <c r="AK44" s="3">
        <v>133.84</v>
      </c>
      <c r="AL44" s="3">
        <v>113.74</v>
      </c>
      <c r="AM44" s="3">
        <v>114.54</v>
      </c>
      <c r="AN44" s="3">
        <v>125.54</v>
      </c>
      <c r="AO44" s="3">
        <v>75.44</v>
      </c>
      <c r="AP44" s="3">
        <v>156.46</v>
      </c>
      <c r="AQ44" s="3">
        <v>164.86</v>
      </c>
      <c r="AR44" s="3">
        <v>131.46</v>
      </c>
      <c r="AS44" s="3">
        <v>155.66</v>
      </c>
      <c r="AT44" s="3">
        <v>137.36000000000001</v>
      </c>
      <c r="AU44" s="3">
        <v>132.16</v>
      </c>
      <c r="AV44" s="3">
        <v>115.56</v>
      </c>
      <c r="AW44" s="3">
        <v>72.56</v>
      </c>
      <c r="AX44" s="3">
        <v>104.66</v>
      </c>
      <c r="AY44" s="3">
        <v>159.13999999999999</v>
      </c>
    </row>
    <row r="45" spans="1:51">
      <c r="A45" s="8">
        <v>43</v>
      </c>
      <c r="B45" s="3">
        <v>179.85</v>
      </c>
      <c r="C45" s="3">
        <v>106.35</v>
      </c>
      <c r="D45" s="3">
        <v>179.25</v>
      </c>
      <c r="E45" s="3">
        <v>118.08</v>
      </c>
      <c r="F45" s="3">
        <v>159.88</v>
      </c>
      <c r="G45" s="3">
        <v>110.38</v>
      </c>
      <c r="H45" s="3">
        <v>166.68</v>
      </c>
      <c r="I45" s="3">
        <v>149.68</v>
      </c>
      <c r="J45" s="3">
        <v>147.58000000000001</v>
      </c>
      <c r="K45" s="3">
        <v>147.68</v>
      </c>
      <c r="L45" s="3">
        <v>100.43</v>
      </c>
      <c r="M45" s="3">
        <v>159.33000000000001</v>
      </c>
      <c r="N45" s="3">
        <v>116.93</v>
      </c>
      <c r="O45" s="3">
        <v>128.22999999999999</v>
      </c>
      <c r="P45" s="3">
        <v>153.43</v>
      </c>
      <c r="Q45" s="3">
        <v>149.43</v>
      </c>
      <c r="R45" s="3">
        <v>159.13</v>
      </c>
      <c r="S45" s="3">
        <v>139.33000000000001</v>
      </c>
      <c r="T45" s="3">
        <v>141.33000000000001</v>
      </c>
      <c r="U45" s="3">
        <v>101.33</v>
      </c>
      <c r="V45" s="3">
        <v>91.64</v>
      </c>
      <c r="W45" s="3">
        <v>110.74</v>
      </c>
      <c r="X45" s="3">
        <v>152.04</v>
      </c>
      <c r="Y45" s="3">
        <v>109.64</v>
      </c>
      <c r="Z45" s="3">
        <v>168.04</v>
      </c>
      <c r="AA45" s="3">
        <v>156.04</v>
      </c>
      <c r="AB45" s="3">
        <v>146.44</v>
      </c>
      <c r="AC45" s="3">
        <v>154.13999999999999</v>
      </c>
      <c r="AD45" s="3">
        <v>128.34</v>
      </c>
      <c r="AE45" s="3">
        <v>105.74</v>
      </c>
      <c r="AF45" s="2">
        <v>131.13999999999999</v>
      </c>
      <c r="AG45" s="3">
        <v>119.15</v>
      </c>
      <c r="AH45" s="3">
        <v>119.35</v>
      </c>
      <c r="AI45" s="3">
        <v>83.15</v>
      </c>
      <c r="AJ45" s="3">
        <v>133.55000000000001</v>
      </c>
      <c r="AK45" s="2">
        <v>122.3</v>
      </c>
      <c r="AL45" s="3">
        <v>112.95</v>
      </c>
      <c r="AM45" s="3">
        <v>118.75</v>
      </c>
      <c r="AN45" s="3">
        <v>117.55</v>
      </c>
      <c r="AO45" s="3">
        <v>72.05</v>
      </c>
      <c r="AP45" s="3">
        <v>169.8</v>
      </c>
      <c r="AQ45" s="3">
        <v>150.5</v>
      </c>
      <c r="AR45" s="3">
        <v>123.3</v>
      </c>
      <c r="AS45" s="3">
        <v>140.19999999999999</v>
      </c>
      <c r="AT45" s="3">
        <v>136.30000000000001</v>
      </c>
      <c r="AU45" s="3">
        <v>127.7</v>
      </c>
      <c r="AV45" s="3">
        <v>105.1</v>
      </c>
      <c r="AW45" s="3">
        <v>67.2</v>
      </c>
      <c r="AX45" s="3">
        <v>95.4</v>
      </c>
      <c r="AY45" s="3">
        <v>159.30000000000001</v>
      </c>
    </row>
    <row r="46" spans="1:51">
      <c r="A46" s="8">
        <v>44</v>
      </c>
      <c r="B46" s="3">
        <v>178.62</v>
      </c>
      <c r="C46" s="3">
        <v>106.42</v>
      </c>
      <c r="D46" s="3">
        <v>177.62</v>
      </c>
      <c r="E46" s="3">
        <v>121.04</v>
      </c>
      <c r="F46" s="3">
        <v>161.84</v>
      </c>
      <c r="G46" s="3">
        <v>115.54</v>
      </c>
      <c r="H46" s="3">
        <v>160.84</v>
      </c>
      <c r="I46" s="3">
        <v>145.94</v>
      </c>
      <c r="J46" s="3">
        <v>144.63999999999999</v>
      </c>
      <c r="K46" s="3">
        <v>157.94</v>
      </c>
      <c r="L46" s="3">
        <v>104.16</v>
      </c>
      <c r="M46" s="3">
        <v>140.26</v>
      </c>
      <c r="N46" s="3">
        <v>126.86</v>
      </c>
      <c r="O46" s="3">
        <v>128.36000000000001</v>
      </c>
      <c r="P46" s="3">
        <v>155.26</v>
      </c>
      <c r="Q46" s="3">
        <v>148.36000000000001</v>
      </c>
      <c r="R46" s="3">
        <v>153.96</v>
      </c>
      <c r="S46" s="3">
        <v>137.56</v>
      </c>
      <c r="T46" s="3">
        <v>152.36000000000001</v>
      </c>
      <c r="U46" s="3">
        <v>110.16</v>
      </c>
      <c r="V46" s="3">
        <v>97.04</v>
      </c>
      <c r="W46" s="3">
        <v>111.34</v>
      </c>
      <c r="X46" s="3">
        <v>154.04</v>
      </c>
      <c r="Y46" s="3">
        <v>109.34</v>
      </c>
      <c r="Z46" s="3">
        <v>171.14</v>
      </c>
      <c r="AA46" s="3">
        <v>148.84</v>
      </c>
      <c r="AB46" s="3">
        <v>144.13999999999999</v>
      </c>
      <c r="AC46" s="3">
        <v>154.63999999999999</v>
      </c>
      <c r="AD46" s="3">
        <v>128.54</v>
      </c>
      <c r="AE46" s="3">
        <v>106.24</v>
      </c>
      <c r="AF46" s="3">
        <v>124.76</v>
      </c>
      <c r="AG46" s="3">
        <v>112.56</v>
      </c>
      <c r="AH46" s="3">
        <v>111.66</v>
      </c>
      <c r="AI46" s="3">
        <v>86.96</v>
      </c>
      <c r="AJ46" s="3">
        <v>135.76</v>
      </c>
      <c r="AK46" s="2">
        <v>110.76</v>
      </c>
      <c r="AL46" s="3">
        <v>116.06</v>
      </c>
      <c r="AM46" s="3">
        <v>111.26</v>
      </c>
      <c r="AN46" s="3">
        <v>114.36</v>
      </c>
      <c r="AO46" s="3">
        <v>69.459999999999994</v>
      </c>
      <c r="AP46" s="3">
        <v>147.93</v>
      </c>
      <c r="AQ46" s="3">
        <v>125.73</v>
      </c>
      <c r="AR46" s="3">
        <v>111.53</v>
      </c>
      <c r="AS46" s="3">
        <v>137.33000000000001</v>
      </c>
      <c r="AT46" s="3">
        <v>145.43</v>
      </c>
      <c r="AU46" s="3">
        <v>120.83</v>
      </c>
      <c r="AV46" s="3">
        <v>102.73</v>
      </c>
      <c r="AW46" s="3">
        <v>58.53</v>
      </c>
      <c r="AX46" s="3">
        <v>108.43</v>
      </c>
      <c r="AY46" s="3">
        <v>170.26</v>
      </c>
    </row>
    <row r="47" spans="1:51">
      <c r="A47" s="8">
        <v>45</v>
      </c>
      <c r="B47" s="3">
        <v>177.98</v>
      </c>
      <c r="C47" s="3">
        <v>101.78</v>
      </c>
      <c r="D47" s="3">
        <v>174.38</v>
      </c>
      <c r="E47" s="3">
        <v>126.09</v>
      </c>
      <c r="F47" s="3">
        <v>155.38999999999999</v>
      </c>
      <c r="G47" s="3">
        <v>112.19</v>
      </c>
      <c r="H47" s="3">
        <v>161.19</v>
      </c>
      <c r="I47" s="2">
        <v>139.02000000000001</v>
      </c>
      <c r="J47" s="3">
        <v>148.09</v>
      </c>
      <c r="K47" s="3">
        <v>132.09</v>
      </c>
      <c r="L47" s="3">
        <v>104.39</v>
      </c>
      <c r="M47" s="3">
        <v>135.29</v>
      </c>
      <c r="N47" s="3">
        <v>134.49</v>
      </c>
      <c r="O47" s="3">
        <v>133.49</v>
      </c>
      <c r="P47" s="3">
        <v>163.49</v>
      </c>
      <c r="Q47" s="3">
        <v>150.29</v>
      </c>
      <c r="R47" s="3">
        <v>150.79</v>
      </c>
      <c r="S47" s="3">
        <v>134.19</v>
      </c>
      <c r="T47" s="3">
        <v>147.38999999999999</v>
      </c>
      <c r="U47" s="3">
        <v>104.99</v>
      </c>
      <c r="V47" s="3">
        <v>101.14</v>
      </c>
      <c r="W47" s="3">
        <v>115.44</v>
      </c>
      <c r="X47" s="3">
        <v>154.84</v>
      </c>
      <c r="Y47" s="3">
        <v>111.94</v>
      </c>
      <c r="Z47" s="3">
        <v>165.64</v>
      </c>
      <c r="AA47" s="3">
        <v>144.24</v>
      </c>
      <c r="AB47" s="3">
        <v>135.34</v>
      </c>
      <c r="AC47" s="3">
        <v>155.24</v>
      </c>
      <c r="AD47" s="3">
        <v>131.24</v>
      </c>
      <c r="AE47" s="3">
        <v>109.64</v>
      </c>
      <c r="AF47" s="3">
        <v>104.47</v>
      </c>
      <c r="AG47" s="3">
        <v>120.37</v>
      </c>
      <c r="AH47" s="3">
        <v>106.87</v>
      </c>
      <c r="AI47" s="3">
        <v>84.67</v>
      </c>
      <c r="AJ47" s="3">
        <v>138.37</v>
      </c>
      <c r="AK47" s="3">
        <v>98.87</v>
      </c>
      <c r="AL47" s="3">
        <v>120.87</v>
      </c>
      <c r="AM47" s="3">
        <v>107.37</v>
      </c>
      <c r="AN47" s="3">
        <v>99.57</v>
      </c>
      <c r="AO47" s="3">
        <v>69.069999999999993</v>
      </c>
      <c r="AP47" s="3">
        <v>154.56</v>
      </c>
      <c r="AQ47" s="3">
        <v>125.56</v>
      </c>
      <c r="AR47" s="3">
        <v>110.56</v>
      </c>
      <c r="AS47" s="3">
        <v>142.16</v>
      </c>
      <c r="AT47" s="3">
        <v>156.76</v>
      </c>
      <c r="AU47" s="3">
        <v>120.76</v>
      </c>
      <c r="AV47" s="3">
        <v>93.26</v>
      </c>
      <c r="AW47" s="3">
        <v>61.26</v>
      </c>
      <c r="AX47" s="3">
        <v>110.46</v>
      </c>
      <c r="AY47" s="3">
        <v>177.32</v>
      </c>
    </row>
    <row r="48" spans="1:51">
      <c r="A48" s="8">
        <v>46</v>
      </c>
      <c r="B48" s="3">
        <v>184.05</v>
      </c>
      <c r="C48" s="3">
        <v>102.25</v>
      </c>
      <c r="D48" s="3">
        <v>172.55</v>
      </c>
      <c r="E48" s="3">
        <v>117.84</v>
      </c>
      <c r="F48" s="3">
        <v>156.74</v>
      </c>
      <c r="G48" s="3">
        <v>125.14</v>
      </c>
      <c r="H48" s="3">
        <v>158.44</v>
      </c>
      <c r="I48" s="2">
        <v>132.11000000000001</v>
      </c>
      <c r="J48" s="3">
        <v>158.04</v>
      </c>
      <c r="K48" s="3">
        <v>132.54</v>
      </c>
      <c r="L48" s="3">
        <v>96.72</v>
      </c>
      <c r="M48" s="3">
        <v>139.22</v>
      </c>
      <c r="N48" s="3">
        <v>138.32</v>
      </c>
      <c r="O48" s="3">
        <v>140.62</v>
      </c>
      <c r="P48" s="2">
        <v>155.5</v>
      </c>
      <c r="Q48" s="3">
        <v>150.91999999999999</v>
      </c>
      <c r="R48" s="3">
        <v>151.82</v>
      </c>
      <c r="S48" s="3">
        <v>126.32</v>
      </c>
      <c r="T48" s="3">
        <v>144.82</v>
      </c>
      <c r="U48" s="3">
        <v>95.22</v>
      </c>
      <c r="V48" s="3">
        <v>92.25</v>
      </c>
      <c r="W48" s="3">
        <v>111.25</v>
      </c>
      <c r="X48" s="3">
        <v>152.85</v>
      </c>
      <c r="Y48" s="3">
        <v>114.65</v>
      </c>
      <c r="Z48" s="3">
        <v>158.55000000000001</v>
      </c>
      <c r="AA48" s="3">
        <v>143.05000000000001</v>
      </c>
      <c r="AB48" s="3">
        <v>122.85</v>
      </c>
      <c r="AC48" s="3">
        <v>145.65</v>
      </c>
      <c r="AD48" s="3">
        <v>121.85</v>
      </c>
      <c r="AE48" s="3">
        <v>110.35</v>
      </c>
      <c r="AF48" s="3">
        <v>105.88</v>
      </c>
      <c r="AG48" s="3">
        <v>112.28</v>
      </c>
      <c r="AH48" s="3">
        <v>106.88</v>
      </c>
      <c r="AI48" s="3">
        <v>89.78</v>
      </c>
      <c r="AJ48" s="3">
        <v>139.68</v>
      </c>
      <c r="AK48" s="3">
        <v>103.38</v>
      </c>
      <c r="AL48" s="3">
        <v>119.78</v>
      </c>
      <c r="AM48" s="3">
        <v>99.88</v>
      </c>
      <c r="AN48" s="3">
        <v>89.48</v>
      </c>
      <c r="AO48" s="3">
        <v>69.98</v>
      </c>
      <c r="AP48" s="3">
        <v>134.49</v>
      </c>
      <c r="AQ48" s="3">
        <v>113.29</v>
      </c>
      <c r="AR48" s="3">
        <v>105.39</v>
      </c>
      <c r="AS48" s="3">
        <v>142.49</v>
      </c>
      <c r="AT48" s="3">
        <v>152.79</v>
      </c>
      <c r="AU48" s="3">
        <v>113.99</v>
      </c>
      <c r="AV48" s="3">
        <v>93.89</v>
      </c>
      <c r="AW48" s="3">
        <v>59.49</v>
      </c>
      <c r="AX48" s="3">
        <v>114.69</v>
      </c>
      <c r="AY48" s="3">
        <v>166.48</v>
      </c>
    </row>
    <row r="49" spans="1:51">
      <c r="A49" s="8">
        <v>47</v>
      </c>
      <c r="B49" s="2">
        <v>173.31</v>
      </c>
      <c r="C49" s="3">
        <v>102.51</v>
      </c>
      <c r="D49" s="3">
        <v>171.11</v>
      </c>
      <c r="E49" s="3">
        <v>126.89</v>
      </c>
      <c r="F49" s="3">
        <v>162.99</v>
      </c>
      <c r="G49" s="3">
        <v>123.49</v>
      </c>
      <c r="H49" s="3">
        <v>155.88999999999999</v>
      </c>
      <c r="I49" s="3">
        <v>124.99</v>
      </c>
      <c r="J49" s="3">
        <v>164.39</v>
      </c>
      <c r="K49" s="3">
        <v>119.79</v>
      </c>
      <c r="L49" s="3">
        <v>94.15</v>
      </c>
      <c r="M49" s="3">
        <v>151.65</v>
      </c>
      <c r="N49" s="3">
        <v>134.25</v>
      </c>
      <c r="O49" s="3">
        <v>154.25</v>
      </c>
      <c r="P49" s="2">
        <v>147.51</v>
      </c>
      <c r="Q49" s="3">
        <v>146.85</v>
      </c>
      <c r="R49" s="3">
        <v>149.44999999999999</v>
      </c>
      <c r="S49" s="3">
        <v>124.35</v>
      </c>
      <c r="T49" s="3">
        <v>142.35</v>
      </c>
      <c r="U49" s="3">
        <v>90.35</v>
      </c>
      <c r="V49" s="3">
        <v>90.85</v>
      </c>
      <c r="W49" s="3">
        <v>108.35</v>
      </c>
      <c r="X49" s="3">
        <v>139.44999999999999</v>
      </c>
      <c r="Y49" s="3">
        <v>114.85</v>
      </c>
      <c r="Z49" s="3">
        <v>147.75</v>
      </c>
      <c r="AA49" s="3">
        <v>131.65</v>
      </c>
      <c r="AB49" s="3">
        <v>114.15</v>
      </c>
      <c r="AC49" s="3">
        <v>140.55000000000001</v>
      </c>
      <c r="AD49" s="3">
        <v>120.75</v>
      </c>
      <c r="AE49" s="3">
        <v>108.35</v>
      </c>
      <c r="AF49" s="3">
        <v>103.99</v>
      </c>
      <c r="AG49" s="3">
        <v>105.09</v>
      </c>
      <c r="AH49" s="3">
        <v>101.59</v>
      </c>
      <c r="AI49" s="3">
        <v>93.19</v>
      </c>
      <c r="AJ49" s="3">
        <v>135.29</v>
      </c>
      <c r="AK49" s="3">
        <v>110.19</v>
      </c>
      <c r="AL49" s="3">
        <v>122.39</v>
      </c>
      <c r="AM49" s="3">
        <v>89.49</v>
      </c>
      <c r="AN49" s="3">
        <v>90.49</v>
      </c>
      <c r="AO49" s="3">
        <v>72.09</v>
      </c>
      <c r="AP49" s="3">
        <v>124.32</v>
      </c>
      <c r="AQ49" s="3">
        <v>107.02</v>
      </c>
      <c r="AR49" s="3">
        <v>106.42</v>
      </c>
      <c r="AS49" s="3">
        <v>138.91999999999999</v>
      </c>
      <c r="AT49" s="3">
        <v>158.62</v>
      </c>
      <c r="AU49" s="3">
        <v>124.52</v>
      </c>
      <c r="AV49" s="3">
        <v>95.42</v>
      </c>
      <c r="AW49" s="3">
        <v>54.72</v>
      </c>
      <c r="AX49" s="3">
        <v>117.52</v>
      </c>
      <c r="AY49" s="3">
        <v>155.94999999999999</v>
      </c>
    </row>
    <row r="50" spans="1:51">
      <c r="A50" s="8">
        <v>48</v>
      </c>
      <c r="B50" s="3">
        <v>162.58000000000001</v>
      </c>
      <c r="C50" s="3">
        <v>115.28</v>
      </c>
      <c r="D50" s="3">
        <v>187.08</v>
      </c>
      <c r="E50" s="3">
        <v>133.54</v>
      </c>
      <c r="F50" s="2">
        <v>171.42</v>
      </c>
      <c r="G50" s="3">
        <v>130.63999999999999</v>
      </c>
      <c r="H50" s="3">
        <v>152.24</v>
      </c>
      <c r="I50" s="3">
        <v>123.14</v>
      </c>
      <c r="J50" s="3">
        <v>173.84</v>
      </c>
      <c r="K50" s="3">
        <v>113.34</v>
      </c>
      <c r="L50" s="3">
        <v>94.68</v>
      </c>
      <c r="M50" s="3">
        <v>155.18</v>
      </c>
      <c r="N50" s="3">
        <v>141.78</v>
      </c>
      <c r="O50" s="3">
        <v>184.28</v>
      </c>
      <c r="P50" s="3">
        <v>139.28</v>
      </c>
      <c r="Q50" s="3">
        <v>136.38</v>
      </c>
      <c r="R50" s="3">
        <v>143.68</v>
      </c>
      <c r="S50" s="3">
        <v>113.98</v>
      </c>
      <c r="T50" s="3">
        <v>134.38</v>
      </c>
      <c r="U50" s="3">
        <v>88.58</v>
      </c>
      <c r="V50" s="3">
        <v>80.25</v>
      </c>
      <c r="W50" s="3">
        <v>110.25</v>
      </c>
      <c r="X50" s="3">
        <v>124.85</v>
      </c>
      <c r="Y50" s="3">
        <v>118.45</v>
      </c>
      <c r="Z50" s="3">
        <v>138.05000000000001</v>
      </c>
      <c r="AA50" s="3">
        <v>125.45</v>
      </c>
      <c r="AB50" s="3">
        <v>110.65</v>
      </c>
      <c r="AC50" s="3">
        <v>120.35</v>
      </c>
      <c r="AD50" s="3">
        <v>123.05</v>
      </c>
      <c r="AE50" s="3">
        <v>119.55</v>
      </c>
      <c r="AF50" s="3">
        <v>93.3</v>
      </c>
      <c r="AG50" s="3">
        <v>97.3</v>
      </c>
      <c r="AH50" s="3">
        <v>101</v>
      </c>
      <c r="AI50" s="3">
        <v>100.4</v>
      </c>
      <c r="AJ50" s="3">
        <v>125.1</v>
      </c>
      <c r="AK50" s="3">
        <v>120.6</v>
      </c>
      <c r="AL50" s="2">
        <v>123.79</v>
      </c>
      <c r="AM50" s="3">
        <v>84.8</v>
      </c>
      <c r="AN50" s="3">
        <v>92.8</v>
      </c>
      <c r="AO50" s="3">
        <v>76.599999999999994</v>
      </c>
      <c r="AP50" s="3">
        <v>111.95</v>
      </c>
      <c r="AQ50" s="3">
        <v>92.35</v>
      </c>
      <c r="AR50" s="3">
        <v>111.95</v>
      </c>
      <c r="AS50" s="3">
        <v>140.75</v>
      </c>
      <c r="AT50" s="3">
        <v>146.55000000000001</v>
      </c>
      <c r="AU50" s="3">
        <v>116.55</v>
      </c>
      <c r="AV50" s="3">
        <v>91.15</v>
      </c>
      <c r="AW50" s="3">
        <v>51.55</v>
      </c>
      <c r="AX50" s="3">
        <v>116.15</v>
      </c>
      <c r="AY50" s="3">
        <v>147.01</v>
      </c>
    </row>
    <row r="51" spans="1:51">
      <c r="A51" s="8">
        <v>49</v>
      </c>
      <c r="B51" s="3">
        <v>164.64</v>
      </c>
      <c r="C51" s="3">
        <v>114.44</v>
      </c>
      <c r="D51" s="3">
        <v>186.64</v>
      </c>
      <c r="E51" s="3">
        <v>142.19</v>
      </c>
      <c r="F51" s="2">
        <v>179.85</v>
      </c>
      <c r="G51" s="3">
        <v>140.19</v>
      </c>
      <c r="H51" s="3">
        <v>147.88999999999999</v>
      </c>
      <c r="I51" s="3">
        <v>125.79</v>
      </c>
      <c r="J51" s="3">
        <v>190.79</v>
      </c>
      <c r="K51" s="3">
        <v>104.79</v>
      </c>
      <c r="L51" s="3">
        <v>86.71</v>
      </c>
      <c r="M51" s="3">
        <v>166.81</v>
      </c>
      <c r="N51" s="3">
        <v>145.61000000000001</v>
      </c>
      <c r="O51" s="3">
        <v>190.61</v>
      </c>
      <c r="P51" s="3">
        <v>154.81</v>
      </c>
      <c r="Q51" s="3">
        <v>127.11</v>
      </c>
      <c r="R51" s="3">
        <v>133.61000000000001</v>
      </c>
      <c r="S51" s="3">
        <v>114.91</v>
      </c>
      <c r="T51" s="3">
        <v>133.41</v>
      </c>
      <c r="U51" s="3">
        <v>87.31</v>
      </c>
      <c r="V51" s="3">
        <v>79.959999999999994</v>
      </c>
      <c r="W51" s="3">
        <v>121.56</v>
      </c>
      <c r="X51" s="3">
        <v>119.46</v>
      </c>
      <c r="Y51" s="3">
        <v>120.26</v>
      </c>
      <c r="Z51" s="3">
        <v>134.96</v>
      </c>
      <c r="AA51" s="3">
        <v>120.96</v>
      </c>
      <c r="AB51" s="3">
        <v>115.66</v>
      </c>
      <c r="AC51" s="3">
        <v>124.86</v>
      </c>
      <c r="AD51" s="3">
        <v>118.66</v>
      </c>
      <c r="AE51" s="3">
        <v>122.36</v>
      </c>
      <c r="AF51" s="3">
        <v>90.51</v>
      </c>
      <c r="AG51" s="3">
        <v>102.01</v>
      </c>
      <c r="AH51" s="3">
        <v>98.51</v>
      </c>
      <c r="AI51" s="3">
        <v>107.11</v>
      </c>
      <c r="AJ51" s="3">
        <v>117.41</v>
      </c>
      <c r="AK51" s="3">
        <v>122.91</v>
      </c>
      <c r="AL51" s="2">
        <v>125.18</v>
      </c>
      <c r="AM51" s="3">
        <v>83.51</v>
      </c>
      <c r="AN51" s="3">
        <v>94.91</v>
      </c>
      <c r="AO51" s="3">
        <v>74.61</v>
      </c>
      <c r="AP51" s="3">
        <v>102.79</v>
      </c>
      <c r="AQ51" s="3">
        <v>91.39</v>
      </c>
      <c r="AR51" s="3">
        <v>115.99</v>
      </c>
      <c r="AS51" s="3">
        <v>134.49</v>
      </c>
      <c r="AT51" s="3">
        <v>144.29</v>
      </c>
      <c r="AU51" s="3">
        <v>106.89</v>
      </c>
      <c r="AV51" s="3">
        <v>87.99</v>
      </c>
      <c r="AW51" s="3">
        <v>55.09</v>
      </c>
      <c r="AX51" s="3">
        <v>110.89</v>
      </c>
      <c r="AY51" s="3">
        <v>143.47</v>
      </c>
    </row>
    <row r="52" spans="1:51">
      <c r="A52" s="8">
        <v>50</v>
      </c>
      <c r="B52" s="3">
        <v>151.71</v>
      </c>
      <c r="C52" s="3">
        <v>112.61</v>
      </c>
      <c r="D52" s="3">
        <v>191.81</v>
      </c>
      <c r="E52" s="3">
        <v>146.44</v>
      </c>
      <c r="F52" s="3">
        <v>188.54</v>
      </c>
      <c r="G52" s="3">
        <v>150.04</v>
      </c>
      <c r="H52" s="3">
        <v>147.13999999999999</v>
      </c>
      <c r="I52" s="3">
        <v>127.54</v>
      </c>
      <c r="J52" s="3">
        <v>196.34</v>
      </c>
      <c r="K52" s="3">
        <v>115.44</v>
      </c>
      <c r="L52" s="3">
        <v>94.84</v>
      </c>
      <c r="M52" s="3">
        <v>165.34</v>
      </c>
      <c r="N52" s="3">
        <v>144.74</v>
      </c>
      <c r="O52" s="2">
        <v>188.76</v>
      </c>
      <c r="P52" s="3">
        <v>159.54</v>
      </c>
      <c r="Q52" s="3">
        <v>116.24</v>
      </c>
      <c r="R52" s="3">
        <v>129.34</v>
      </c>
      <c r="S52" s="3">
        <v>107.24</v>
      </c>
      <c r="T52" s="3">
        <v>131.84</v>
      </c>
      <c r="U52" s="3">
        <v>89.74</v>
      </c>
      <c r="V52" s="3">
        <v>70.06</v>
      </c>
      <c r="W52" s="3">
        <v>129.96</v>
      </c>
      <c r="X52" s="3">
        <v>119.66</v>
      </c>
      <c r="Y52" s="3">
        <v>132.56</v>
      </c>
      <c r="Z52" s="3">
        <v>132.36000000000001</v>
      </c>
      <c r="AA52" s="2">
        <v>121.86</v>
      </c>
      <c r="AB52" s="3">
        <v>105.66</v>
      </c>
      <c r="AC52" s="3">
        <v>135.16</v>
      </c>
      <c r="AD52" s="3">
        <v>117.46</v>
      </c>
      <c r="AE52" s="3">
        <v>125.66</v>
      </c>
      <c r="AF52" s="3">
        <v>91.02</v>
      </c>
      <c r="AG52" s="3">
        <v>98.72</v>
      </c>
      <c r="AH52" s="3">
        <v>90.32</v>
      </c>
      <c r="AI52" s="3">
        <v>110.82</v>
      </c>
      <c r="AJ52" s="3">
        <v>112.32</v>
      </c>
      <c r="AK52" s="3">
        <v>125.62</v>
      </c>
      <c r="AL52" s="3">
        <v>126.62</v>
      </c>
      <c r="AM52" s="3">
        <v>77.62</v>
      </c>
      <c r="AN52" s="3">
        <v>95.42</v>
      </c>
      <c r="AO52" s="3">
        <v>80.12</v>
      </c>
      <c r="AP52" s="3">
        <v>98.02</v>
      </c>
      <c r="AQ52" s="3">
        <v>86.82</v>
      </c>
      <c r="AR52" s="3">
        <v>115.02</v>
      </c>
      <c r="AS52" s="3">
        <v>149.32</v>
      </c>
      <c r="AT52" s="3">
        <v>150.12</v>
      </c>
      <c r="AU52" s="3">
        <v>99.92</v>
      </c>
      <c r="AV52" s="3">
        <v>84.22</v>
      </c>
      <c r="AW52" s="3">
        <v>52.22</v>
      </c>
      <c r="AX52" s="3">
        <v>110.72</v>
      </c>
      <c r="AY52" s="3">
        <v>145.33000000000001</v>
      </c>
    </row>
    <row r="53" spans="1:51">
      <c r="A53" s="8">
        <v>51</v>
      </c>
      <c r="B53" s="3">
        <v>160.57</v>
      </c>
      <c r="C53" s="3">
        <v>112.67</v>
      </c>
      <c r="D53" s="3">
        <v>195.37</v>
      </c>
      <c r="E53" s="3">
        <v>159.69</v>
      </c>
      <c r="F53" s="3">
        <v>239.99</v>
      </c>
      <c r="G53" s="3">
        <v>156.49</v>
      </c>
      <c r="H53" s="3">
        <v>148.88999999999999</v>
      </c>
      <c r="I53" s="3">
        <v>133.59</v>
      </c>
      <c r="J53" s="3">
        <v>212.99</v>
      </c>
      <c r="K53" s="3">
        <v>110.89</v>
      </c>
      <c r="L53" s="3">
        <v>95.47</v>
      </c>
      <c r="M53" s="3">
        <v>161.47</v>
      </c>
      <c r="N53" s="3">
        <v>150.57</v>
      </c>
      <c r="O53" s="2">
        <v>186.91</v>
      </c>
      <c r="P53" s="3">
        <v>162.07</v>
      </c>
      <c r="Q53" s="3">
        <v>104.07</v>
      </c>
      <c r="R53" s="3">
        <v>123.37</v>
      </c>
      <c r="S53" s="3">
        <v>108.87</v>
      </c>
      <c r="T53" s="3">
        <v>131.37</v>
      </c>
      <c r="U53" s="3">
        <v>88.47</v>
      </c>
      <c r="V53" s="3">
        <v>63.26</v>
      </c>
      <c r="W53" s="3">
        <v>130.06</v>
      </c>
      <c r="X53" s="3">
        <v>116.56</v>
      </c>
      <c r="Y53" s="3">
        <v>145.86000000000001</v>
      </c>
      <c r="Z53" s="3">
        <v>128.96</v>
      </c>
      <c r="AA53" s="3">
        <v>122.76</v>
      </c>
      <c r="AB53" s="3">
        <v>108.46</v>
      </c>
      <c r="AC53" s="3">
        <v>140.96</v>
      </c>
      <c r="AD53" s="3">
        <v>115.06</v>
      </c>
      <c r="AE53" s="3">
        <v>126.86</v>
      </c>
      <c r="AF53" s="3">
        <v>88.73</v>
      </c>
      <c r="AG53" s="3">
        <v>104.53</v>
      </c>
      <c r="AH53" s="3">
        <v>86.43</v>
      </c>
      <c r="AI53" s="3">
        <v>114.33</v>
      </c>
      <c r="AJ53" s="3">
        <v>104.13</v>
      </c>
      <c r="AK53" s="3">
        <v>141.83000000000001</v>
      </c>
      <c r="AL53" s="3">
        <v>122.33</v>
      </c>
      <c r="AM53" s="3">
        <v>71.33</v>
      </c>
      <c r="AN53" s="3">
        <v>100.93</v>
      </c>
      <c r="AO53" s="3">
        <v>93.93</v>
      </c>
      <c r="AP53" s="3">
        <v>101.05</v>
      </c>
      <c r="AQ53" s="3">
        <v>82.75</v>
      </c>
      <c r="AR53" s="3">
        <v>116.45</v>
      </c>
      <c r="AS53" s="3">
        <v>163.95</v>
      </c>
      <c r="AT53" s="3">
        <v>156.94999999999999</v>
      </c>
      <c r="AU53" s="3">
        <v>102.15</v>
      </c>
      <c r="AV53" s="3">
        <v>78.650000000000006</v>
      </c>
      <c r="AW53" s="3">
        <v>63.15</v>
      </c>
      <c r="AX53" s="3">
        <v>108.15</v>
      </c>
      <c r="AY53" s="3">
        <v>150.19</v>
      </c>
    </row>
    <row r="54" spans="1:51">
      <c r="A54" s="8">
        <v>52</v>
      </c>
      <c r="B54" s="3">
        <v>149.54</v>
      </c>
      <c r="C54" s="3">
        <v>112.34</v>
      </c>
      <c r="D54" s="3">
        <v>180.84</v>
      </c>
      <c r="E54" s="3">
        <v>162.34</v>
      </c>
      <c r="F54" s="3">
        <v>245.84</v>
      </c>
      <c r="G54" s="3">
        <v>166.64</v>
      </c>
      <c r="H54" s="3">
        <v>141.84</v>
      </c>
      <c r="I54" s="3">
        <v>138.94</v>
      </c>
      <c r="J54" s="3">
        <v>230.34</v>
      </c>
      <c r="K54" s="3">
        <v>118.44</v>
      </c>
      <c r="L54" s="3">
        <v>93.7</v>
      </c>
      <c r="M54" s="3">
        <v>154.6</v>
      </c>
      <c r="N54" s="3">
        <v>154.30000000000001</v>
      </c>
      <c r="O54" s="3">
        <v>185</v>
      </c>
      <c r="P54" s="3">
        <v>150.4</v>
      </c>
      <c r="Q54" s="3">
        <v>100.1</v>
      </c>
      <c r="R54" s="3">
        <v>115.6</v>
      </c>
      <c r="S54" s="3">
        <v>104.5</v>
      </c>
      <c r="T54" s="3">
        <v>116</v>
      </c>
      <c r="U54" s="3">
        <v>92.3</v>
      </c>
      <c r="V54" s="3">
        <v>63.77</v>
      </c>
      <c r="W54" s="3">
        <v>128.97</v>
      </c>
      <c r="X54" s="3">
        <v>107.87</v>
      </c>
      <c r="Y54" s="3">
        <v>158.47</v>
      </c>
      <c r="Z54" s="3">
        <v>130.57</v>
      </c>
      <c r="AA54" s="3">
        <v>138.16999999999999</v>
      </c>
      <c r="AB54" s="3">
        <v>104.67</v>
      </c>
      <c r="AC54" s="3">
        <v>145.27000000000001</v>
      </c>
      <c r="AD54" s="3">
        <v>114.67</v>
      </c>
      <c r="AE54" s="3">
        <v>129.87</v>
      </c>
      <c r="AF54" s="3">
        <v>85.45</v>
      </c>
      <c r="AG54" s="3">
        <v>103.65</v>
      </c>
      <c r="AH54" s="3">
        <v>82.95</v>
      </c>
      <c r="AI54" s="3">
        <v>119.15</v>
      </c>
      <c r="AJ54" s="3">
        <v>101.55</v>
      </c>
      <c r="AK54" s="3">
        <v>156.94999999999999</v>
      </c>
      <c r="AL54" s="3">
        <v>129.15</v>
      </c>
      <c r="AM54" s="3">
        <v>67.25</v>
      </c>
      <c r="AN54" s="3">
        <v>98.95</v>
      </c>
      <c r="AO54" s="3">
        <v>98.95</v>
      </c>
      <c r="AP54" s="3">
        <v>104.78</v>
      </c>
      <c r="AQ54" s="3">
        <v>89.78</v>
      </c>
      <c r="AR54" s="3">
        <v>115.18</v>
      </c>
      <c r="AS54" s="3">
        <v>180.18</v>
      </c>
      <c r="AT54" s="3">
        <v>159.68</v>
      </c>
      <c r="AU54" s="3">
        <v>97.48</v>
      </c>
      <c r="AV54" s="3">
        <v>87.68</v>
      </c>
      <c r="AW54" s="3">
        <v>77.48</v>
      </c>
      <c r="AX54" s="3">
        <v>103.28</v>
      </c>
      <c r="AY54" s="3">
        <v>159.05000000000001</v>
      </c>
    </row>
    <row r="55" spans="1:51">
      <c r="A55" s="8">
        <v>53</v>
      </c>
      <c r="B55" s="3">
        <v>156.1</v>
      </c>
      <c r="C55" s="3">
        <v>117.1</v>
      </c>
      <c r="D55" s="3">
        <v>177.8</v>
      </c>
      <c r="E55" s="3">
        <v>160.29</v>
      </c>
      <c r="F55" s="3">
        <v>251.09</v>
      </c>
      <c r="G55" s="3">
        <v>190.09</v>
      </c>
      <c r="H55" s="3">
        <v>138.29</v>
      </c>
      <c r="I55" s="3">
        <v>146.69</v>
      </c>
      <c r="J55" s="3">
        <v>233.89</v>
      </c>
      <c r="K55" s="3">
        <v>121.09</v>
      </c>
      <c r="L55" s="3">
        <v>89.13</v>
      </c>
      <c r="M55" s="3">
        <v>160.33000000000001</v>
      </c>
      <c r="N55" s="3">
        <v>158.43</v>
      </c>
      <c r="O55" s="3">
        <v>215.53</v>
      </c>
      <c r="P55" s="3">
        <v>154.93</v>
      </c>
      <c r="Q55" s="3">
        <v>99.33</v>
      </c>
      <c r="R55" s="3">
        <v>117.33</v>
      </c>
      <c r="S55" s="3">
        <v>102.13</v>
      </c>
      <c r="T55" s="3">
        <v>107.23</v>
      </c>
      <c r="U55" s="3">
        <v>100.13</v>
      </c>
      <c r="V55" s="3">
        <v>61.67</v>
      </c>
      <c r="W55" s="3">
        <v>127.57</v>
      </c>
      <c r="X55" s="3">
        <v>111.17</v>
      </c>
      <c r="Y55" s="3">
        <v>183.17</v>
      </c>
      <c r="Z55" s="3">
        <v>133.27000000000001</v>
      </c>
      <c r="AA55" s="3">
        <v>153.16999999999999</v>
      </c>
      <c r="AB55" s="3">
        <v>105.07</v>
      </c>
      <c r="AC55" s="3">
        <v>139.97</v>
      </c>
      <c r="AD55" s="3">
        <v>108.87</v>
      </c>
      <c r="AE55" s="3">
        <v>131.87</v>
      </c>
      <c r="AF55" s="3">
        <v>96.76</v>
      </c>
      <c r="AG55" s="3">
        <v>96.26</v>
      </c>
      <c r="AH55" s="3">
        <v>88.66</v>
      </c>
      <c r="AI55" s="3">
        <v>127.96</v>
      </c>
      <c r="AJ55" s="3">
        <v>110.26</v>
      </c>
      <c r="AK55" s="3">
        <v>164.96</v>
      </c>
      <c r="AL55" s="3">
        <v>138.86000000000001</v>
      </c>
      <c r="AM55" s="3">
        <v>72.06</v>
      </c>
      <c r="AN55" s="3">
        <v>100.86</v>
      </c>
      <c r="AO55" s="3">
        <v>100.56</v>
      </c>
      <c r="AP55" s="3">
        <v>104.51</v>
      </c>
      <c r="AQ55" s="3">
        <v>95.21</v>
      </c>
      <c r="AR55" s="3">
        <v>125.91</v>
      </c>
      <c r="AS55" s="3">
        <v>200.81</v>
      </c>
      <c r="AT55" s="3">
        <v>167.21</v>
      </c>
      <c r="AU55" s="3">
        <v>103.01</v>
      </c>
      <c r="AV55" s="3">
        <v>86.11</v>
      </c>
      <c r="AW55" s="3">
        <v>81.010000000000005</v>
      </c>
      <c r="AX55" s="3">
        <v>92.11</v>
      </c>
      <c r="AY55" s="3">
        <v>167.11</v>
      </c>
    </row>
    <row r="56" spans="1:51">
      <c r="A56" s="8">
        <v>54</v>
      </c>
      <c r="B56" s="3">
        <v>148.37</v>
      </c>
      <c r="C56" s="3">
        <v>126.27</v>
      </c>
      <c r="D56" s="3">
        <v>174.17</v>
      </c>
      <c r="E56" s="3">
        <v>152.34</v>
      </c>
      <c r="F56" s="3">
        <v>235.94</v>
      </c>
      <c r="G56" s="3">
        <v>183.24</v>
      </c>
      <c r="H56" s="3">
        <v>147.13999999999999</v>
      </c>
      <c r="I56" s="3">
        <v>154.94</v>
      </c>
      <c r="J56" s="3">
        <v>233.44</v>
      </c>
      <c r="K56" s="3">
        <v>118.14</v>
      </c>
      <c r="L56" s="3">
        <v>87.96</v>
      </c>
      <c r="M56" s="3">
        <v>166.36</v>
      </c>
      <c r="N56" s="2">
        <v>162.55000000000001</v>
      </c>
      <c r="O56" s="3">
        <v>212.36</v>
      </c>
      <c r="P56" s="3">
        <v>154.46</v>
      </c>
      <c r="Q56" s="3">
        <v>98.96</v>
      </c>
      <c r="R56" s="3">
        <v>122.46</v>
      </c>
      <c r="S56" s="3">
        <v>95.16</v>
      </c>
      <c r="T56" s="3">
        <v>103.76</v>
      </c>
      <c r="U56" s="3">
        <v>102.46</v>
      </c>
      <c r="V56" s="3">
        <v>64.069999999999993</v>
      </c>
      <c r="W56" s="3">
        <v>128.37</v>
      </c>
      <c r="X56" s="3">
        <v>118.07</v>
      </c>
      <c r="Y56" s="3">
        <v>167.07</v>
      </c>
      <c r="Z56" s="3">
        <v>134.47</v>
      </c>
      <c r="AA56" s="3">
        <v>164.57</v>
      </c>
      <c r="AB56" s="3">
        <v>108.47</v>
      </c>
      <c r="AC56" s="3">
        <v>146.97</v>
      </c>
      <c r="AD56" s="3">
        <v>120.07</v>
      </c>
      <c r="AE56" s="3">
        <v>130.77000000000001</v>
      </c>
      <c r="AF56" s="3">
        <v>110.37</v>
      </c>
      <c r="AG56" s="3">
        <v>97.57</v>
      </c>
      <c r="AH56" s="3">
        <v>96.27</v>
      </c>
      <c r="AI56" s="3">
        <v>138.27000000000001</v>
      </c>
      <c r="AJ56" s="3">
        <v>116.47</v>
      </c>
      <c r="AK56" s="3">
        <v>164.87</v>
      </c>
      <c r="AL56" s="3">
        <v>134.97</v>
      </c>
      <c r="AM56" s="3">
        <v>73.97</v>
      </c>
      <c r="AN56" s="3">
        <v>104.87</v>
      </c>
      <c r="AO56" s="3">
        <v>114.77</v>
      </c>
      <c r="AP56" s="3">
        <v>108.94</v>
      </c>
      <c r="AQ56" s="3">
        <v>105.84</v>
      </c>
      <c r="AR56" s="3">
        <v>131.13999999999999</v>
      </c>
      <c r="AS56" s="3">
        <v>211.04</v>
      </c>
      <c r="AT56" s="2">
        <v>161.49</v>
      </c>
      <c r="AU56" s="3">
        <v>108.54</v>
      </c>
      <c r="AV56" s="3">
        <v>91.64</v>
      </c>
      <c r="AW56" s="3">
        <v>83.14</v>
      </c>
      <c r="AX56" s="3">
        <v>89.44</v>
      </c>
      <c r="AY56" s="3">
        <v>176.17</v>
      </c>
    </row>
    <row r="57" spans="1:51">
      <c r="A57" s="8">
        <v>55</v>
      </c>
      <c r="B57" s="3">
        <v>146.43</v>
      </c>
      <c r="C57" s="3">
        <v>132.13</v>
      </c>
      <c r="D57" s="3">
        <v>175.43</v>
      </c>
      <c r="E57" s="3">
        <v>148.69</v>
      </c>
      <c r="F57" s="3">
        <v>210.09</v>
      </c>
      <c r="G57" s="3">
        <v>180.39</v>
      </c>
      <c r="H57" s="3">
        <v>140.59</v>
      </c>
      <c r="I57" s="3">
        <v>170.09</v>
      </c>
      <c r="J57" s="3">
        <v>221.29</v>
      </c>
      <c r="K57" s="3">
        <v>117.49</v>
      </c>
      <c r="L57" s="3">
        <v>89.99</v>
      </c>
      <c r="M57" s="3">
        <v>171.99</v>
      </c>
      <c r="N57" s="2">
        <v>166.67</v>
      </c>
      <c r="O57" s="3">
        <v>216.09</v>
      </c>
      <c r="P57" s="3">
        <v>157.88999999999999</v>
      </c>
      <c r="Q57" s="3">
        <v>99.49</v>
      </c>
      <c r="R57" s="3">
        <v>121.29</v>
      </c>
      <c r="S57" s="3">
        <v>96.49</v>
      </c>
      <c r="T57" s="3">
        <v>101.69</v>
      </c>
      <c r="U57" s="3">
        <v>107.69</v>
      </c>
      <c r="V57" s="3">
        <v>65.28</v>
      </c>
      <c r="W57" s="3">
        <v>124.58</v>
      </c>
      <c r="X57" s="3">
        <v>122.08</v>
      </c>
      <c r="Y57" s="3">
        <v>174.58</v>
      </c>
      <c r="Z57" s="3">
        <v>132.58000000000001</v>
      </c>
      <c r="AA57" s="3">
        <v>165.18</v>
      </c>
      <c r="AB57" s="3">
        <v>113.98</v>
      </c>
      <c r="AC57" s="3">
        <v>167.78</v>
      </c>
      <c r="AD57" s="3">
        <v>115.28</v>
      </c>
      <c r="AE57" s="3">
        <v>129.58000000000001</v>
      </c>
      <c r="AF57" s="3">
        <v>111.88</v>
      </c>
      <c r="AG57" s="3">
        <v>99.98</v>
      </c>
      <c r="AH57" s="3">
        <v>109.58</v>
      </c>
      <c r="AI57" s="3">
        <v>143.88</v>
      </c>
      <c r="AJ57" s="3">
        <v>111.98</v>
      </c>
      <c r="AK57" s="3">
        <v>172.38</v>
      </c>
      <c r="AL57" s="3">
        <v>119.38</v>
      </c>
      <c r="AM57" s="3">
        <v>76.180000000000007</v>
      </c>
      <c r="AN57" s="3">
        <v>100.98</v>
      </c>
      <c r="AO57" s="3">
        <v>123.28</v>
      </c>
      <c r="AP57" s="3">
        <v>114.08</v>
      </c>
      <c r="AQ57" s="3">
        <v>115.58</v>
      </c>
      <c r="AR57" s="3">
        <v>130.88</v>
      </c>
      <c r="AS57" s="3">
        <v>206.08</v>
      </c>
      <c r="AT57" s="3">
        <v>155.78</v>
      </c>
      <c r="AU57" s="3">
        <v>117.18</v>
      </c>
      <c r="AV57" s="3">
        <v>86.78</v>
      </c>
      <c r="AW57" s="3">
        <v>93.58</v>
      </c>
      <c r="AX57" s="3">
        <v>83.68</v>
      </c>
      <c r="AY57" s="3">
        <v>186.53</v>
      </c>
    </row>
    <row r="58" spans="1:51">
      <c r="A58" s="8">
        <v>56</v>
      </c>
      <c r="B58" s="3">
        <v>145.19999999999999</v>
      </c>
      <c r="C58" s="3">
        <v>138.5</v>
      </c>
      <c r="D58" s="3">
        <v>141.19999999999999</v>
      </c>
      <c r="E58" s="3">
        <v>141.55000000000001</v>
      </c>
      <c r="F58" s="3">
        <v>201.35</v>
      </c>
      <c r="G58" s="3">
        <v>184.65</v>
      </c>
      <c r="H58" s="3">
        <v>136.15</v>
      </c>
      <c r="I58" s="3">
        <v>163.35</v>
      </c>
      <c r="J58" s="3">
        <v>117.35</v>
      </c>
      <c r="K58" s="3">
        <v>117.75</v>
      </c>
      <c r="L58" s="3">
        <v>94.72</v>
      </c>
      <c r="M58" s="3">
        <v>180.02</v>
      </c>
      <c r="N58" s="3">
        <v>170.92</v>
      </c>
      <c r="O58" s="3">
        <v>227.72</v>
      </c>
      <c r="P58" s="3">
        <v>156.32</v>
      </c>
      <c r="Q58" s="3">
        <v>99.92</v>
      </c>
      <c r="R58" s="3">
        <v>119.32</v>
      </c>
      <c r="S58" s="3">
        <v>94.12</v>
      </c>
      <c r="T58" s="3">
        <v>102.52</v>
      </c>
      <c r="U58" s="3">
        <v>115.52</v>
      </c>
      <c r="V58" s="3">
        <v>67.78</v>
      </c>
      <c r="W58" s="3">
        <v>123.88</v>
      </c>
      <c r="X58" s="3">
        <v>137.47999999999999</v>
      </c>
      <c r="Y58" s="3">
        <v>164.88</v>
      </c>
      <c r="Z58" s="3">
        <v>132.68</v>
      </c>
      <c r="AA58" s="3">
        <v>168.78</v>
      </c>
      <c r="AB58" s="3">
        <v>112.78</v>
      </c>
      <c r="AC58" s="3">
        <v>184.58</v>
      </c>
      <c r="AD58" s="3">
        <v>113.98</v>
      </c>
      <c r="AE58" s="3">
        <v>124.78</v>
      </c>
      <c r="AF58" s="3">
        <v>125.49</v>
      </c>
      <c r="AG58" s="3">
        <v>106.69</v>
      </c>
      <c r="AH58" s="3">
        <v>118.79</v>
      </c>
      <c r="AI58" s="3">
        <v>155.59</v>
      </c>
      <c r="AJ58" s="3">
        <v>121.19</v>
      </c>
      <c r="AK58" s="3">
        <v>180.19</v>
      </c>
      <c r="AL58" s="3">
        <v>101.09</v>
      </c>
      <c r="AM58" s="3">
        <v>74.69</v>
      </c>
      <c r="AN58" s="3">
        <v>100.09</v>
      </c>
      <c r="AO58" s="3">
        <v>122.99</v>
      </c>
      <c r="AP58" s="3">
        <v>125.01</v>
      </c>
      <c r="AQ58" s="3">
        <v>115.11</v>
      </c>
      <c r="AR58" s="3">
        <v>132.71</v>
      </c>
      <c r="AS58" s="3">
        <v>199.51</v>
      </c>
      <c r="AT58" s="3">
        <v>159.31</v>
      </c>
      <c r="AU58" s="3">
        <v>126.21</v>
      </c>
      <c r="AV58" s="3">
        <v>91.91</v>
      </c>
      <c r="AW58" s="3">
        <v>109.71</v>
      </c>
      <c r="AX58" s="3">
        <v>82.11</v>
      </c>
      <c r="AY58" s="3">
        <v>188.29</v>
      </c>
    </row>
    <row r="59" spans="1:51">
      <c r="A59" s="8">
        <v>57</v>
      </c>
      <c r="B59" s="3">
        <v>141.66</v>
      </c>
      <c r="C59" s="3">
        <v>147.86000000000001</v>
      </c>
      <c r="D59" s="3">
        <v>155.36000000000001</v>
      </c>
      <c r="E59" s="3">
        <v>137</v>
      </c>
      <c r="F59" s="3">
        <v>188.6</v>
      </c>
      <c r="G59" s="3">
        <v>179.7</v>
      </c>
      <c r="H59" s="3">
        <v>135.80000000000001</v>
      </c>
      <c r="I59" s="3">
        <v>170.6</v>
      </c>
      <c r="J59" s="3">
        <v>115.9</v>
      </c>
      <c r="K59" s="3">
        <v>114.5</v>
      </c>
      <c r="L59" s="3">
        <v>92.05</v>
      </c>
      <c r="M59" s="3">
        <v>179.75</v>
      </c>
      <c r="N59" s="3">
        <v>184.35</v>
      </c>
      <c r="O59" s="3">
        <v>208.85</v>
      </c>
      <c r="P59" s="3">
        <v>152.15</v>
      </c>
      <c r="Q59" s="3">
        <v>98.75</v>
      </c>
      <c r="R59" s="3">
        <v>118.55</v>
      </c>
      <c r="S59" s="3">
        <v>90.75</v>
      </c>
      <c r="T59" s="3">
        <v>101.05</v>
      </c>
      <c r="U59" s="3">
        <v>122.95</v>
      </c>
      <c r="V59" s="3">
        <v>64.38</v>
      </c>
      <c r="W59" s="3">
        <v>127.38</v>
      </c>
      <c r="X59" s="3">
        <v>144.68</v>
      </c>
      <c r="Y59" s="3">
        <v>155.28</v>
      </c>
      <c r="Z59" s="3">
        <v>134.08000000000001</v>
      </c>
      <c r="AA59" s="3">
        <v>170.38</v>
      </c>
      <c r="AB59" s="3">
        <v>106.48</v>
      </c>
      <c r="AC59" s="3">
        <v>185.48</v>
      </c>
      <c r="AD59" s="3">
        <v>106.88</v>
      </c>
      <c r="AE59" s="3">
        <v>129.08000000000001</v>
      </c>
      <c r="AF59" s="3">
        <v>113.9</v>
      </c>
      <c r="AG59" s="3">
        <v>113.6</v>
      </c>
      <c r="AH59" s="3">
        <v>121</v>
      </c>
      <c r="AI59" s="3">
        <v>152.69999999999999</v>
      </c>
      <c r="AJ59" s="3">
        <v>121.4</v>
      </c>
      <c r="AK59" s="3">
        <v>189</v>
      </c>
      <c r="AL59" s="3">
        <v>97.1</v>
      </c>
      <c r="AM59" s="3">
        <v>74.599999999999994</v>
      </c>
      <c r="AN59" s="3">
        <v>104.2</v>
      </c>
      <c r="AO59" s="3">
        <v>126.3</v>
      </c>
      <c r="AP59" s="3">
        <v>115.84</v>
      </c>
      <c r="AQ59" s="3">
        <v>125.14</v>
      </c>
      <c r="AR59" s="3">
        <v>126.74</v>
      </c>
      <c r="AS59" s="3">
        <v>196.24</v>
      </c>
      <c r="AT59" s="3">
        <v>164.84</v>
      </c>
      <c r="AU59" s="3">
        <v>131.44</v>
      </c>
      <c r="AV59" s="3">
        <v>100.64</v>
      </c>
      <c r="AW59" s="3">
        <v>131.24</v>
      </c>
      <c r="AX59" s="3">
        <v>89.04</v>
      </c>
      <c r="AY59" s="3">
        <v>197.86</v>
      </c>
    </row>
    <row r="60" spans="1:51">
      <c r="A60" s="8">
        <v>58</v>
      </c>
      <c r="B60" s="3">
        <v>135.32</v>
      </c>
      <c r="C60" s="3">
        <v>152.82</v>
      </c>
      <c r="D60" s="3">
        <v>156.52000000000001</v>
      </c>
      <c r="E60" s="3">
        <v>140.94999999999999</v>
      </c>
      <c r="F60" s="3">
        <v>178.15</v>
      </c>
      <c r="G60" s="3">
        <v>175.45</v>
      </c>
      <c r="H60" s="3">
        <v>138.44999999999999</v>
      </c>
      <c r="I60" s="3">
        <v>165.05</v>
      </c>
      <c r="J60" s="3">
        <v>143.94999999999999</v>
      </c>
      <c r="K60" s="3">
        <v>135.44999999999999</v>
      </c>
      <c r="L60" s="3">
        <v>93.38</v>
      </c>
      <c r="M60" s="3">
        <v>174.88</v>
      </c>
      <c r="N60" s="3">
        <v>191.18</v>
      </c>
      <c r="O60" s="3">
        <v>203.88</v>
      </c>
      <c r="P60" s="3">
        <v>137.68</v>
      </c>
      <c r="Q60" s="3">
        <v>100.08</v>
      </c>
      <c r="R60" s="3">
        <v>122.58</v>
      </c>
      <c r="S60" s="3">
        <v>88.08</v>
      </c>
      <c r="T60" s="3">
        <v>102.98</v>
      </c>
      <c r="U60" s="3">
        <v>134.58000000000001</v>
      </c>
      <c r="V60" s="3">
        <v>67.39</v>
      </c>
      <c r="W60" s="3">
        <v>131.79</v>
      </c>
      <c r="X60" s="3">
        <v>145.99</v>
      </c>
      <c r="Y60" s="3">
        <v>149.99</v>
      </c>
      <c r="Z60" s="3">
        <v>138.38999999999999</v>
      </c>
      <c r="AA60" s="3">
        <v>156.09</v>
      </c>
      <c r="AB60" s="3">
        <v>105.09</v>
      </c>
      <c r="AC60" s="3">
        <v>189.09</v>
      </c>
      <c r="AD60" s="3">
        <v>105.59</v>
      </c>
      <c r="AE60" s="3">
        <v>131.49</v>
      </c>
      <c r="AF60" s="3">
        <v>111.21</v>
      </c>
      <c r="AG60" s="3">
        <v>117.81</v>
      </c>
      <c r="AH60" s="3">
        <v>116.61</v>
      </c>
      <c r="AI60" s="3">
        <v>162.41</v>
      </c>
      <c r="AJ60" s="3">
        <v>119.91</v>
      </c>
      <c r="AK60" s="3">
        <v>194.41</v>
      </c>
      <c r="AL60" s="3">
        <v>95.91</v>
      </c>
      <c r="AM60" s="3">
        <v>78.41</v>
      </c>
      <c r="AN60" s="3">
        <v>104.61</v>
      </c>
      <c r="AO60" s="3">
        <v>122.51</v>
      </c>
      <c r="AP60" s="3">
        <v>131.66999999999999</v>
      </c>
      <c r="AQ60" s="3">
        <v>139.97</v>
      </c>
      <c r="AR60" s="3">
        <v>143.27000000000001</v>
      </c>
      <c r="AS60" s="3">
        <v>209.77</v>
      </c>
      <c r="AT60" s="3">
        <v>167.37</v>
      </c>
      <c r="AU60" s="3">
        <v>137.07</v>
      </c>
      <c r="AV60" s="3">
        <v>106.17</v>
      </c>
      <c r="AW60" s="3">
        <v>120.97</v>
      </c>
      <c r="AX60" s="3">
        <v>94.27</v>
      </c>
      <c r="AY60" s="3">
        <v>208.02</v>
      </c>
    </row>
    <row r="61" spans="1:51">
      <c r="A61" s="8">
        <v>59</v>
      </c>
      <c r="B61" s="3">
        <v>148.99</v>
      </c>
      <c r="C61" s="3">
        <v>152.38999999999999</v>
      </c>
      <c r="D61" s="3">
        <v>160.29</v>
      </c>
      <c r="E61" s="3">
        <v>138.19999999999999</v>
      </c>
      <c r="F61" s="3">
        <v>191.7</v>
      </c>
      <c r="G61" s="3">
        <v>196.6</v>
      </c>
      <c r="H61" s="3">
        <v>133.30000000000001</v>
      </c>
      <c r="I61" s="3">
        <v>171.6</v>
      </c>
      <c r="J61" s="2">
        <v>166.05</v>
      </c>
      <c r="K61" s="3">
        <v>121.9</v>
      </c>
      <c r="L61" s="3">
        <v>92.31</v>
      </c>
      <c r="M61" s="3">
        <v>176.41</v>
      </c>
      <c r="N61" s="3">
        <v>185.71</v>
      </c>
      <c r="O61" s="3">
        <v>183.41</v>
      </c>
      <c r="P61" s="3">
        <v>130.01</v>
      </c>
      <c r="Q61" s="3">
        <v>99.11</v>
      </c>
      <c r="R61" s="3">
        <v>131.61000000000001</v>
      </c>
      <c r="S61" s="3">
        <v>84.31</v>
      </c>
      <c r="T61" s="3">
        <v>112.21</v>
      </c>
      <c r="U61" s="3">
        <v>137.31</v>
      </c>
      <c r="V61" s="3">
        <v>64.790000000000006</v>
      </c>
      <c r="W61" s="3">
        <v>127.19</v>
      </c>
      <c r="X61" s="3">
        <v>147.09</v>
      </c>
      <c r="Y61" s="3">
        <v>147.09</v>
      </c>
      <c r="Z61" s="3">
        <v>139.38999999999999</v>
      </c>
      <c r="AA61" s="3">
        <v>140.29</v>
      </c>
      <c r="AB61" s="3">
        <v>120.49</v>
      </c>
      <c r="AC61" s="3">
        <v>169.59</v>
      </c>
      <c r="AD61" s="3">
        <v>100.19</v>
      </c>
      <c r="AE61" s="3">
        <v>132.09</v>
      </c>
      <c r="AF61" s="3">
        <v>115.82</v>
      </c>
      <c r="AG61" s="3">
        <v>121.12</v>
      </c>
      <c r="AH61" s="3">
        <v>116.02</v>
      </c>
      <c r="AI61" s="3">
        <v>156.72</v>
      </c>
      <c r="AJ61" s="3">
        <v>128.22</v>
      </c>
      <c r="AK61" s="3">
        <v>224.72</v>
      </c>
      <c r="AL61" s="3">
        <v>92.32</v>
      </c>
      <c r="AM61" s="3">
        <v>80.819999999999993</v>
      </c>
      <c r="AN61" s="3">
        <v>108.42</v>
      </c>
      <c r="AO61" s="3">
        <v>115.62</v>
      </c>
      <c r="AP61" s="3">
        <v>136.9</v>
      </c>
      <c r="AQ61" s="3">
        <v>173.5</v>
      </c>
      <c r="AR61" s="3">
        <v>151.80000000000001</v>
      </c>
      <c r="AS61" s="3">
        <v>210.9</v>
      </c>
      <c r="AT61" s="3">
        <v>163</v>
      </c>
      <c r="AU61" s="3">
        <v>135.1</v>
      </c>
      <c r="AV61" s="3">
        <v>111.1</v>
      </c>
      <c r="AW61" s="3">
        <v>113.3</v>
      </c>
      <c r="AX61" s="3">
        <v>99.5</v>
      </c>
      <c r="AY61" s="3">
        <v>220.98</v>
      </c>
    </row>
    <row r="62" spans="1:51">
      <c r="A62" s="8">
        <v>60</v>
      </c>
      <c r="B62" s="3">
        <v>139.65</v>
      </c>
      <c r="C62" s="3">
        <v>151.55000000000001</v>
      </c>
      <c r="D62" s="3">
        <v>156.65</v>
      </c>
      <c r="E62" s="3">
        <v>136.15</v>
      </c>
      <c r="F62" s="3">
        <v>188.55</v>
      </c>
      <c r="G62" s="3">
        <v>171.85</v>
      </c>
      <c r="H62" s="3">
        <v>129.75</v>
      </c>
      <c r="I62" s="3">
        <v>179.75</v>
      </c>
      <c r="J62" s="3">
        <v>188.15</v>
      </c>
      <c r="K62" s="3">
        <v>112.85</v>
      </c>
      <c r="L62" s="3">
        <v>88.54</v>
      </c>
      <c r="M62" s="3">
        <v>170.64</v>
      </c>
      <c r="N62" s="3">
        <v>172.34</v>
      </c>
      <c r="O62" s="3">
        <v>171.94</v>
      </c>
      <c r="P62" s="3">
        <v>115.24</v>
      </c>
      <c r="Q62" s="3">
        <v>97.34</v>
      </c>
      <c r="R62" s="3">
        <v>139.34</v>
      </c>
      <c r="S62" s="3">
        <v>85.34</v>
      </c>
      <c r="T62" s="3">
        <v>117.54</v>
      </c>
      <c r="U62" s="3">
        <v>141.44</v>
      </c>
      <c r="V62" s="3">
        <v>71.89</v>
      </c>
      <c r="W62" s="3">
        <v>124.39</v>
      </c>
      <c r="X62" s="3">
        <v>146.59</v>
      </c>
      <c r="Y62" s="3">
        <v>135.99</v>
      </c>
      <c r="Z62" s="3">
        <v>133.59</v>
      </c>
      <c r="AA62" s="3">
        <v>146.59</v>
      </c>
      <c r="AB62" s="3">
        <v>117.89</v>
      </c>
      <c r="AC62" s="3">
        <v>151.88999999999999</v>
      </c>
      <c r="AD62" s="3">
        <v>100.49</v>
      </c>
      <c r="AE62" s="3">
        <v>129.49</v>
      </c>
      <c r="AF62" s="3">
        <v>112.23</v>
      </c>
      <c r="AG62" s="3">
        <v>121.63</v>
      </c>
      <c r="AH62" s="3">
        <v>112.13</v>
      </c>
      <c r="AI62" s="3">
        <v>150.53</v>
      </c>
      <c r="AJ62" s="3">
        <v>124.23</v>
      </c>
      <c r="AK62" s="3">
        <v>213.43</v>
      </c>
      <c r="AL62" s="3">
        <v>93.53</v>
      </c>
      <c r="AM62" s="3">
        <v>91.63</v>
      </c>
      <c r="AN62" s="3">
        <v>112.63</v>
      </c>
      <c r="AO62" s="3">
        <v>110.33</v>
      </c>
      <c r="AP62" s="3">
        <v>146.93</v>
      </c>
      <c r="AQ62" s="3">
        <v>172.23</v>
      </c>
      <c r="AR62" s="3">
        <v>161.72999999999999</v>
      </c>
      <c r="AS62" s="3">
        <v>199.63</v>
      </c>
      <c r="AT62" s="3">
        <v>158.03</v>
      </c>
      <c r="AU62" s="3">
        <v>114.23</v>
      </c>
      <c r="AV62" s="3">
        <v>109.53</v>
      </c>
      <c r="AW62" s="3">
        <v>107.43</v>
      </c>
      <c r="AX62" s="3">
        <v>104.63</v>
      </c>
      <c r="AY62" s="3">
        <v>208.44</v>
      </c>
    </row>
    <row r="63" spans="1:51">
      <c r="A63" s="8">
        <v>61</v>
      </c>
      <c r="B63" s="3">
        <v>138.41999999999999</v>
      </c>
      <c r="C63" s="3">
        <v>149.02000000000001</v>
      </c>
      <c r="D63" s="3">
        <v>163.22</v>
      </c>
      <c r="E63" s="3">
        <v>132.80000000000001</v>
      </c>
      <c r="F63" s="3">
        <v>191</v>
      </c>
      <c r="G63" s="3">
        <v>168.9</v>
      </c>
      <c r="H63" s="3">
        <v>129.4</v>
      </c>
      <c r="I63" s="3">
        <v>172.1</v>
      </c>
      <c r="J63" s="3">
        <v>181.9</v>
      </c>
      <c r="K63" s="3">
        <v>99.8</v>
      </c>
      <c r="L63" s="3">
        <v>91.77</v>
      </c>
      <c r="M63" s="3">
        <v>161.57</v>
      </c>
      <c r="N63" s="3">
        <v>160.77000000000001</v>
      </c>
      <c r="O63" s="3">
        <v>153.57</v>
      </c>
      <c r="P63" s="3">
        <v>110.07</v>
      </c>
      <c r="Q63" s="3">
        <v>107.87</v>
      </c>
      <c r="R63" s="3">
        <v>147.57</v>
      </c>
      <c r="S63" s="3">
        <v>86.17</v>
      </c>
      <c r="T63" s="3">
        <v>130.57</v>
      </c>
      <c r="U63" s="3">
        <v>132.66999999999999</v>
      </c>
      <c r="V63" s="3">
        <v>75.8</v>
      </c>
      <c r="W63" s="3">
        <v>120.2</v>
      </c>
      <c r="X63" s="3">
        <v>157.19999999999999</v>
      </c>
      <c r="Y63" s="3">
        <v>134.69999999999999</v>
      </c>
      <c r="Z63" s="3">
        <v>131.5</v>
      </c>
      <c r="AA63" s="3">
        <v>131.30000000000001</v>
      </c>
      <c r="AB63" s="3">
        <v>103.9</v>
      </c>
      <c r="AC63" s="3">
        <v>145.19999999999999</v>
      </c>
      <c r="AD63" s="3">
        <v>100.8</v>
      </c>
      <c r="AE63" s="3">
        <v>139</v>
      </c>
      <c r="AF63" s="3">
        <v>109.54</v>
      </c>
      <c r="AG63" s="3">
        <v>118.74</v>
      </c>
      <c r="AH63" s="3">
        <v>109.54</v>
      </c>
      <c r="AI63" s="3">
        <v>161.94</v>
      </c>
      <c r="AJ63" s="3">
        <v>126.54</v>
      </c>
      <c r="AK63" s="3">
        <v>208.44</v>
      </c>
      <c r="AL63" s="3">
        <v>98.94</v>
      </c>
      <c r="AM63" s="3">
        <v>101.64</v>
      </c>
      <c r="AN63" s="3">
        <v>113.14</v>
      </c>
      <c r="AO63" s="3">
        <v>101.04</v>
      </c>
      <c r="AP63" s="3">
        <v>149.87</v>
      </c>
      <c r="AQ63" s="3">
        <v>193.77</v>
      </c>
      <c r="AR63" s="3">
        <v>152.97</v>
      </c>
      <c r="AS63" s="3">
        <v>209.27</v>
      </c>
      <c r="AT63" s="3">
        <v>161.07</v>
      </c>
      <c r="AU63" s="3">
        <v>104.17</v>
      </c>
      <c r="AV63" s="3">
        <v>119.57</v>
      </c>
      <c r="AW63" s="3">
        <v>104.97</v>
      </c>
      <c r="AX63" s="3">
        <v>104.77</v>
      </c>
      <c r="AY63" s="3">
        <v>196.8</v>
      </c>
    </row>
    <row r="64" spans="1:51">
      <c r="A64" s="8">
        <v>62</v>
      </c>
      <c r="B64" s="3">
        <v>149.97999999999999</v>
      </c>
      <c r="C64" s="3">
        <v>152.08000000000001</v>
      </c>
      <c r="D64" s="3">
        <v>164.48</v>
      </c>
      <c r="E64" s="3">
        <v>129.05000000000001</v>
      </c>
      <c r="F64" s="3">
        <v>183.25</v>
      </c>
      <c r="G64" s="3">
        <v>168.05</v>
      </c>
      <c r="H64" s="3">
        <v>133.05000000000001</v>
      </c>
      <c r="I64" s="3">
        <v>165.55</v>
      </c>
      <c r="J64" s="3">
        <v>181.85</v>
      </c>
      <c r="K64" s="3">
        <v>93.95</v>
      </c>
      <c r="L64" s="3">
        <v>94.6</v>
      </c>
      <c r="M64" s="3">
        <v>168.1</v>
      </c>
      <c r="N64" s="3">
        <v>153.80000000000001</v>
      </c>
      <c r="O64" s="3">
        <v>139.6</v>
      </c>
      <c r="P64" s="3">
        <v>104.9</v>
      </c>
      <c r="Q64" s="3">
        <v>101.1</v>
      </c>
      <c r="R64" s="3">
        <v>149.30000000000001</v>
      </c>
      <c r="S64" s="3">
        <v>90.8</v>
      </c>
      <c r="T64" s="3">
        <v>135.1</v>
      </c>
      <c r="U64" s="3">
        <v>137.1</v>
      </c>
      <c r="V64" s="3">
        <v>82</v>
      </c>
      <c r="W64" s="3">
        <v>113</v>
      </c>
      <c r="X64" s="3">
        <v>168.2</v>
      </c>
      <c r="Y64" s="3">
        <v>125.3</v>
      </c>
      <c r="Z64" s="3">
        <v>134.4</v>
      </c>
      <c r="AA64" s="3">
        <v>130</v>
      </c>
      <c r="AB64" s="3">
        <v>121.5</v>
      </c>
      <c r="AC64" s="3">
        <v>144.9</v>
      </c>
      <c r="AD64" s="3">
        <v>103.3</v>
      </c>
      <c r="AE64" s="3">
        <v>131.69999999999999</v>
      </c>
      <c r="AF64" s="3">
        <v>112.85</v>
      </c>
      <c r="AG64" s="3">
        <v>124.45</v>
      </c>
      <c r="AH64" s="3">
        <v>105.65</v>
      </c>
      <c r="AI64" s="3">
        <v>158.94999999999999</v>
      </c>
      <c r="AJ64" s="3">
        <v>125.45</v>
      </c>
      <c r="AK64" s="3">
        <v>195.15</v>
      </c>
      <c r="AL64" s="3">
        <v>106.45</v>
      </c>
      <c r="AM64" s="3">
        <v>106.95</v>
      </c>
      <c r="AN64" s="3">
        <v>115.95</v>
      </c>
      <c r="AO64" s="3">
        <v>99.95</v>
      </c>
      <c r="AP64" s="3">
        <v>156.6</v>
      </c>
      <c r="AQ64" s="3">
        <v>195.4</v>
      </c>
      <c r="AR64" s="3">
        <v>146</v>
      </c>
      <c r="AS64" s="3">
        <v>202</v>
      </c>
      <c r="AT64" s="3">
        <v>137.80000000000001</v>
      </c>
      <c r="AU64" s="3">
        <v>113.4</v>
      </c>
      <c r="AV64" s="3">
        <v>112.3</v>
      </c>
      <c r="AW64" s="3">
        <v>98.8</v>
      </c>
      <c r="AX64" s="3">
        <v>111.2</v>
      </c>
      <c r="AY64" s="3">
        <v>189.96</v>
      </c>
    </row>
    <row r="65" spans="1:51">
      <c r="A65" s="8">
        <v>63</v>
      </c>
      <c r="B65" s="3">
        <v>153.44999999999999</v>
      </c>
      <c r="C65" s="3">
        <v>160.35</v>
      </c>
      <c r="D65" s="3">
        <v>165.15</v>
      </c>
      <c r="E65" s="3">
        <v>128.1</v>
      </c>
      <c r="F65" s="3">
        <v>179.1</v>
      </c>
      <c r="G65" s="3">
        <v>174.2</v>
      </c>
      <c r="H65" s="3">
        <v>141.69999999999999</v>
      </c>
      <c r="I65" s="3">
        <v>151.9</v>
      </c>
      <c r="J65" s="3">
        <v>199.5</v>
      </c>
      <c r="K65" s="3">
        <v>88.8</v>
      </c>
      <c r="L65" s="3">
        <v>95.73</v>
      </c>
      <c r="M65" s="3">
        <v>153.63</v>
      </c>
      <c r="N65" s="3">
        <v>148.43</v>
      </c>
      <c r="O65" s="3">
        <v>154.33000000000001</v>
      </c>
      <c r="P65" s="3">
        <v>105.23</v>
      </c>
      <c r="Q65" s="3">
        <v>101.63</v>
      </c>
      <c r="R65" s="3">
        <v>146.53</v>
      </c>
      <c r="S65" s="3">
        <v>92.63</v>
      </c>
      <c r="T65" s="3">
        <v>140.63</v>
      </c>
      <c r="U65" s="3">
        <v>129.22999999999999</v>
      </c>
      <c r="V65" s="3">
        <v>69</v>
      </c>
      <c r="W65" s="3">
        <v>114</v>
      </c>
      <c r="X65" s="3">
        <v>165.3</v>
      </c>
      <c r="Y65" s="3">
        <v>114.3</v>
      </c>
      <c r="Z65" s="3">
        <v>140.6</v>
      </c>
      <c r="AA65" s="3">
        <v>131</v>
      </c>
      <c r="AB65" s="3">
        <v>123.3</v>
      </c>
      <c r="AC65" s="3">
        <v>135.4</v>
      </c>
      <c r="AD65" s="3">
        <v>113.9</v>
      </c>
      <c r="AE65" s="3">
        <v>129.19999999999999</v>
      </c>
      <c r="AF65" s="3">
        <v>122.57</v>
      </c>
      <c r="AG65" s="3">
        <v>136.97</v>
      </c>
      <c r="AH65" s="3">
        <v>112.07</v>
      </c>
      <c r="AI65" s="3">
        <v>158.47</v>
      </c>
      <c r="AJ65" s="3">
        <v>120.17</v>
      </c>
      <c r="AK65" s="3">
        <v>198.27</v>
      </c>
      <c r="AL65" s="3">
        <v>110.87</v>
      </c>
      <c r="AM65" s="3">
        <v>117.67</v>
      </c>
      <c r="AN65" s="3">
        <v>119.57</v>
      </c>
      <c r="AO65" s="3">
        <v>103.17</v>
      </c>
      <c r="AP65" s="3">
        <v>151.72999999999999</v>
      </c>
      <c r="AQ65" s="3">
        <v>195.93</v>
      </c>
      <c r="AR65" s="3">
        <v>129.53</v>
      </c>
      <c r="AS65" s="3">
        <v>196.13</v>
      </c>
      <c r="AT65" s="3">
        <v>130.03</v>
      </c>
      <c r="AU65" s="3">
        <v>117.93</v>
      </c>
      <c r="AV65" s="3">
        <v>130.13</v>
      </c>
      <c r="AW65" s="3">
        <v>89.53</v>
      </c>
      <c r="AX65" s="3">
        <v>108.93</v>
      </c>
      <c r="AY65" s="3">
        <v>180.82</v>
      </c>
    </row>
    <row r="66" spans="1:51">
      <c r="A66" s="8">
        <v>64</v>
      </c>
      <c r="B66" s="3">
        <v>151.51</v>
      </c>
      <c r="C66" s="3">
        <v>163.11000000000001</v>
      </c>
      <c r="D66" s="3">
        <v>162.81</v>
      </c>
      <c r="E66" s="3">
        <v>124.25</v>
      </c>
      <c r="F66" s="3">
        <v>172.15</v>
      </c>
      <c r="G66" s="3">
        <v>165.85</v>
      </c>
      <c r="H66" s="3">
        <v>138.44999999999999</v>
      </c>
      <c r="I66" s="3">
        <v>147.75</v>
      </c>
      <c r="J66" s="3">
        <v>201.65</v>
      </c>
      <c r="K66" s="3">
        <v>87.65</v>
      </c>
      <c r="L66" s="3">
        <v>99.16</v>
      </c>
      <c r="M66" s="3">
        <v>145.76</v>
      </c>
      <c r="N66" s="3">
        <v>139.66</v>
      </c>
      <c r="O66" s="3">
        <v>124.86</v>
      </c>
      <c r="P66" s="3">
        <v>98.66</v>
      </c>
      <c r="Q66" s="3">
        <v>111.76</v>
      </c>
      <c r="R66" s="3">
        <v>145.66</v>
      </c>
      <c r="S66" s="3">
        <v>95.86</v>
      </c>
      <c r="T66" s="3">
        <v>149.06</v>
      </c>
      <c r="U66" s="3">
        <v>123.96</v>
      </c>
      <c r="V66" s="3">
        <v>81</v>
      </c>
      <c r="W66" s="3">
        <v>113.2</v>
      </c>
      <c r="X66" s="3">
        <v>169.6</v>
      </c>
      <c r="Y66" s="3">
        <v>109.8</v>
      </c>
      <c r="Z66" s="3">
        <v>150.30000000000001</v>
      </c>
      <c r="AA66" s="3">
        <v>129.80000000000001</v>
      </c>
      <c r="AB66" s="3">
        <v>132.69999999999999</v>
      </c>
      <c r="AC66" s="3">
        <v>127</v>
      </c>
      <c r="AD66" s="3">
        <v>122.6</v>
      </c>
      <c r="AE66" s="3">
        <v>132.9</v>
      </c>
      <c r="AF66" s="3">
        <v>127.58</v>
      </c>
      <c r="AG66" s="3">
        <v>133.28</v>
      </c>
      <c r="AH66" s="3">
        <v>111.78</v>
      </c>
      <c r="AI66" s="3">
        <v>153.68</v>
      </c>
      <c r="AJ66" s="3">
        <v>120.88</v>
      </c>
      <c r="AK66" s="3">
        <v>191.68</v>
      </c>
      <c r="AL66" s="3">
        <v>110.98</v>
      </c>
      <c r="AM66" s="3">
        <v>120.68</v>
      </c>
      <c r="AN66" s="3">
        <v>111.18</v>
      </c>
      <c r="AO66" s="3">
        <v>107.88</v>
      </c>
      <c r="AP66" s="3">
        <v>143.36000000000001</v>
      </c>
      <c r="AQ66" s="3">
        <v>193.66</v>
      </c>
      <c r="AR66" s="3">
        <v>113.46</v>
      </c>
      <c r="AS66" s="3">
        <v>189.56</v>
      </c>
      <c r="AT66" s="3">
        <v>125.46</v>
      </c>
      <c r="AU66" s="3">
        <v>123.26</v>
      </c>
      <c r="AV66" s="3">
        <v>133.36000000000001</v>
      </c>
      <c r="AW66" s="3">
        <v>87.86</v>
      </c>
      <c r="AX66" s="3">
        <v>95.86</v>
      </c>
      <c r="AY66" s="3">
        <v>182.78</v>
      </c>
    </row>
    <row r="67" spans="1:51">
      <c r="A67" s="8">
        <v>65</v>
      </c>
      <c r="B67" s="3">
        <v>155.08000000000001</v>
      </c>
      <c r="C67" s="3">
        <v>157.68</v>
      </c>
      <c r="D67" s="3">
        <v>168.38</v>
      </c>
      <c r="E67" s="3">
        <v>127.3</v>
      </c>
      <c r="F67" s="3">
        <v>175.1</v>
      </c>
      <c r="G67" s="3">
        <v>161.30000000000001</v>
      </c>
      <c r="H67" s="3">
        <v>130.4</v>
      </c>
      <c r="I67" s="3">
        <v>133.9</v>
      </c>
      <c r="J67" s="3">
        <v>197.2</v>
      </c>
      <c r="K67" s="3">
        <v>90</v>
      </c>
      <c r="L67" s="3">
        <v>96.39</v>
      </c>
      <c r="M67" s="3">
        <v>156.29</v>
      </c>
      <c r="N67" s="3">
        <v>126.29</v>
      </c>
      <c r="O67" s="3">
        <v>111.89</v>
      </c>
      <c r="P67" s="3">
        <v>94.79</v>
      </c>
      <c r="Q67" s="3">
        <v>109.19</v>
      </c>
      <c r="R67" s="3">
        <v>143.19</v>
      </c>
      <c r="S67" s="3">
        <v>89.69</v>
      </c>
      <c r="T67" s="3">
        <v>156.49</v>
      </c>
      <c r="U67" s="3">
        <v>114.39</v>
      </c>
      <c r="V67" s="3">
        <v>92.51</v>
      </c>
      <c r="W67" s="3">
        <v>122.01</v>
      </c>
      <c r="X67" s="3">
        <v>175.41</v>
      </c>
      <c r="Y67" s="3">
        <v>114.01</v>
      </c>
      <c r="Z67" s="3">
        <v>140.01</v>
      </c>
      <c r="AA67" s="3">
        <v>127.71</v>
      </c>
      <c r="AB67" s="3">
        <v>137.01</v>
      </c>
      <c r="AC67" s="3">
        <v>125.81</v>
      </c>
      <c r="AD67" s="3">
        <v>129.31</v>
      </c>
      <c r="AE67" s="3">
        <v>130.51</v>
      </c>
      <c r="AF67" s="3">
        <v>127.59</v>
      </c>
      <c r="AG67" s="3">
        <v>129.79</v>
      </c>
      <c r="AH67" s="3">
        <v>116.09</v>
      </c>
      <c r="AI67" s="3">
        <v>146.88999999999999</v>
      </c>
      <c r="AJ67" s="3">
        <v>114.09</v>
      </c>
      <c r="AK67" s="3">
        <v>171.19</v>
      </c>
      <c r="AL67" s="3">
        <v>108.89</v>
      </c>
      <c r="AM67" s="3">
        <v>114.99</v>
      </c>
      <c r="AN67" s="3">
        <v>114.09</v>
      </c>
      <c r="AO67" s="3">
        <v>118.99</v>
      </c>
      <c r="AP67" s="3">
        <v>137.38999999999999</v>
      </c>
      <c r="AQ67" s="3">
        <v>185.49</v>
      </c>
      <c r="AR67" s="3">
        <v>111.89</v>
      </c>
      <c r="AS67" s="3">
        <v>174.79</v>
      </c>
      <c r="AT67" s="3">
        <v>118.09</v>
      </c>
      <c r="AU67" s="3">
        <v>127.39</v>
      </c>
      <c r="AV67" s="3">
        <v>128.99</v>
      </c>
      <c r="AW67" s="3">
        <v>88.69</v>
      </c>
      <c r="AX67" s="3">
        <v>90.39</v>
      </c>
      <c r="AY67" s="3">
        <v>180.14</v>
      </c>
    </row>
    <row r="68" spans="1:51">
      <c r="A68" s="8">
        <v>66</v>
      </c>
      <c r="B68" s="3">
        <v>169.84</v>
      </c>
      <c r="C68" s="3">
        <v>158.74</v>
      </c>
      <c r="D68" s="3">
        <v>173.64</v>
      </c>
      <c r="E68" s="3">
        <v>131.94999999999999</v>
      </c>
      <c r="F68" s="3">
        <v>175.85</v>
      </c>
      <c r="G68" s="3">
        <v>157.75</v>
      </c>
      <c r="H68" s="3">
        <v>133.55000000000001</v>
      </c>
      <c r="I68" s="3">
        <v>123.95</v>
      </c>
      <c r="J68" s="3">
        <v>177.25</v>
      </c>
      <c r="K68" s="3">
        <v>89.75</v>
      </c>
      <c r="L68" s="3">
        <v>93.02</v>
      </c>
      <c r="M68" s="3">
        <v>173.92</v>
      </c>
      <c r="N68" s="3">
        <v>122.62</v>
      </c>
      <c r="O68" s="3">
        <v>108.32</v>
      </c>
      <c r="P68" s="3">
        <v>95.82</v>
      </c>
      <c r="Q68" s="3">
        <v>116.02</v>
      </c>
      <c r="R68" s="3">
        <v>136.22</v>
      </c>
      <c r="S68" s="3">
        <v>90.52</v>
      </c>
      <c r="T68" s="3">
        <v>165.32</v>
      </c>
      <c r="U68" s="3">
        <v>107.32</v>
      </c>
      <c r="V68" s="3">
        <v>104.71</v>
      </c>
      <c r="W68" s="3">
        <v>118.31</v>
      </c>
      <c r="X68" s="3">
        <v>176.31</v>
      </c>
      <c r="Y68" s="3">
        <v>113.21</v>
      </c>
      <c r="Z68" s="3">
        <v>142.01</v>
      </c>
      <c r="AA68" s="3">
        <v>131.51</v>
      </c>
      <c r="AB68" s="3">
        <v>142.81</v>
      </c>
      <c r="AC68" s="3">
        <v>127.61</v>
      </c>
      <c r="AD68" s="3">
        <v>123.81</v>
      </c>
      <c r="AE68" s="3">
        <v>131.81</v>
      </c>
      <c r="AF68" s="3">
        <v>131.9</v>
      </c>
      <c r="AG68" s="3">
        <v>135.69999999999999</v>
      </c>
      <c r="AH68" s="3">
        <v>121.3</v>
      </c>
      <c r="AI68" s="3">
        <v>146.80000000000001</v>
      </c>
      <c r="AJ68" s="3">
        <v>108.3</v>
      </c>
      <c r="AK68" s="3">
        <v>173.9</v>
      </c>
      <c r="AL68" s="3">
        <v>111.3</v>
      </c>
      <c r="AM68" s="3">
        <v>115</v>
      </c>
      <c r="AN68" s="3">
        <v>114.2</v>
      </c>
      <c r="AO68" s="3">
        <v>114.6</v>
      </c>
      <c r="AP68" s="3">
        <v>148.91999999999999</v>
      </c>
      <c r="AQ68" s="3">
        <v>174.82</v>
      </c>
      <c r="AR68" s="3">
        <v>106.02</v>
      </c>
      <c r="AS68" s="3">
        <v>165.52</v>
      </c>
      <c r="AT68" s="3">
        <v>115.02</v>
      </c>
      <c r="AU68" s="3">
        <v>135.72</v>
      </c>
      <c r="AV68" s="3">
        <v>131.32</v>
      </c>
      <c r="AW68" s="3">
        <v>91.42</v>
      </c>
      <c r="AX68" s="3">
        <v>79.12</v>
      </c>
      <c r="AY68" s="3">
        <v>175.91</v>
      </c>
    </row>
    <row r="69" spans="1:51">
      <c r="A69" s="8">
        <v>67</v>
      </c>
      <c r="B69" s="3">
        <v>172.11</v>
      </c>
      <c r="C69" s="3">
        <v>158.81</v>
      </c>
      <c r="D69" s="3">
        <v>169.81</v>
      </c>
      <c r="E69" s="3">
        <v>137.30000000000001</v>
      </c>
      <c r="F69" s="3">
        <v>182.1</v>
      </c>
      <c r="G69" s="3">
        <v>183.2</v>
      </c>
      <c r="H69" s="3">
        <v>128.30000000000001</v>
      </c>
      <c r="I69" s="3">
        <v>118.1</v>
      </c>
      <c r="J69" s="3">
        <v>175.1</v>
      </c>
      <c r="K69" s="3">
        <v>92.1</v>
      </c>
      <c r="L69" s="3">
        <v>95.15</v>
      </c>
      <c r="M69" s="3">
        <v>160.44999999999999</v>
      </c>
      <c r="N69" s="3">
        <v>115.15</v>
      </c>
      <c r="O69" s="3">
        <v>109.85</v>
      </c>
      <c r="P69" s="3">
        <v>106.05</v>
      </c>
      <c r="Q69" s="3">
        <v>120.15</v>
      </c>
      <c r="R69" s="3">
        <v>132.05000000000001</v>
      </c>
      <c r="S69" s="3">
        <v>93.75</v>
      </c>
      <c r="T69" s="3">
        <v>160.85</v>
      </c>
      <c r="U69" s="3">
        <v>105.65</v>
      </c>
      <c r="V69" s="3">
        <v>118.21</v>
      </c>
      <c r="W69" s="3">
        <v>123.81</v>
      </c>
      <c r="X69" s="3">
        <v>173.01</v>
      </c>
      <c r="Y69" s="3">
        <v>118.31</v>
      </c>
      <c r="Z69" s="3">
        <v>136.31</v>
      </c>
      <c r="AA69" s="3">
        <v>131.81</v>
      </c>
      <c r="AB69" s="3">
        <v>140.81</v>
      </c>
      <c r="AC69" s="3">
        <v>125.61</v>
      </c>
      <c r="AD69" s="3">
        <v>123.61</v>
      </c>
      <c r="AE69" s="3">
        <v>134.81</v>
      </c>
      <c r="AF69" s="3">
        <v>136.21</v>
      </c>
      <c r="AG69" s="3">
        <v>129.91</v>
      </c>
      <c r="AH69" s="3">
        <v>136.31</v>
      </c>
      <c r="AI69" s="3">
        <v>135.31</v>
      </c>
      <c r="AJ69" s="3">
        <v>102.41</v>
      </c>
      <c r="AK69" s="3">
        <v>169.31</v>
      </c>
      <c r="AL69" s="3">
        <v>116.81</v>
      </c>
      <c r="AM69" s="3">
        <v>108.11</v>
      </c>
      <c r="AN69" s="3">
        <v>109.51</v>
      </c>
      <c r="AO69" s="3">
        <v>112.91</v>
      </c>
      <c r="AP69" s="3">
        <v>145.16</v>
      </c>
      <c r="AQ69" s="3">
        <v>165.36</v>
      </c>
      <c r="AR69" s="3">
        <v>86.76</v>
      </c>
      <c r="AS69" s="3">
        <v>148.26</v>
      </c>
      <c r="AT69" s="3">
        <v>111.96</v>
      </c>
      <c r="AU69" s="3">
        <v>143.56</v>
      </c>
      <c r="AV69" s="3">
        <v>126.16</v>
      </c>
      <c r="AW69" s="3">
        <v>79.16</v>
      </c>
      <c r="AX69" s="3">
        <v>76.459999999999994</v>
      </c>
      <c r="AY69" s="3">
        <v>172.07</v>
      </c>
    </row>
    <row r="70" spans="1:51">
      <c r="A70" s="8">
        <v>68</v>
      </c>
      <c r="B70" s="3">
        <v>157.16999999999999</v>
      </c>
      <c r="C70" s="3">
        <v>159.66999999999999</v>
      </c>
      <c r="D70" s="3">
        <v>169.57</v>
      </c>
      <c r="E70" s="3">
        <v>139.96</v>
      </c>
      <c r="F70" s="3">
        <v>188.96</v>
      </c>
      <c r="G70" s="3">
        <v>150.56</v>
      </c>
      <c r="H70" s="3">
        <v>120.36</v>
      </c>
      <c r="I70" s="3">
        <v>109.76</v>
      </c>
      <c r="J70" s="3">
        <v>169.16</v>
      </c>
      <c r="K70" s="3">
        <v>101.16</v>
      </c>
      <c r="L70" s="3">
        <v>90.78</v>
      </c>
      <c r="M70" s="3">
        <v>157.97999999999999</v>
      </c>
      <c r="N70" s="3">
        <v>101.48</v>
      </c>
      <c r="O70" s="3">
        <v>116.88</v>
      </c>
      <c r="P70" s="3">
        <v>112.58</v>
      </c>
      <c r="Q70" s="3">
        <v>118.28</v>
      </c>
      <c r="R70" s="3">
        <v>127.48</v>
      </c>
      <c r="S70" s="3">
        <v>93.38</v>
      </c>
      <c r="T70" s="3">
        <v>152.47999999999999</v>
      </c>
      <c r="U70" s="3">
        <v>97.88</v>
      </c>
      <c r="V70" s="3">
        <v>124.52</v>
      </c>
      <c r="W70" s="3">
        <v>124.42</v>
      </c>
      <c r="X70" s="3">
        <v>164.32</v>
      </c>
      <c r="Y70" s="3">
        <v>126.72</v>
      </c>
      <c r="Z70" s="3">
        <v>131.91999999999999</v>
      </c>
      <c r="AA70" s="3">
        <v>123.22</v>
      </c>
      <c r="AB70" s="3">
        <v>128.41999999999999</v>
      </c>
      <c r="AC70" s="3">
        <v>123.52</v>
      </c>
      <c r="AD70" s="3">
        <v>124.12</v>
      </c>
      <c r="AE70" s="3">
        <v>138.72</v>
      </c>
      <c r="AF70" s="3">
        <v>125.02</v>
      </c>
      <c r="AG70" s="3">
        <v>124.62</v>
      </c>
      <c r="AH70" s="3">
        <v>135.62</v>
      </c>
      <c r="AI70" s="3">
        <v>120.72</v>
      </c>
      <c r="AJ70" s="3">
        <v>105.52</v>
      </c>
      <c r="AK70" s="3">
        <v>157.02000000000001</v>
      </c>
      <c r="AL70" s="3">
        <v>120.32</v>
      </c>
      <c r="AM70" s="3">
        <v>102.72</v>
      </c>
      <c r="AN70" s="3">
        <v>110.52</v>
      </c>
      <c r="AO70" s="3">
        <v>110.32</v>
      </c>
      <c r="AP70" s="3">
        <v>139.69</v>
      </c>
      <c r="AQ70" s="3">
        <v>155.19</v>
      </c>
      <c r="AR70" s="3">
        <v>89.99</v>
      </c>
      <c r="AS70" s="3">
        <v>153.88999999999999</v>
      </c>
      <c r="AT70" s="3">
        <v>94.39</v>
      </c>
      <c r="AU70" s="3">
        <v>156.19</v>
      </c>
      <c r="AV70" s="3">
        <v>119.69</v>
      </c>
      <c r="AW70" s="3">
        <v>87.49</v>
      </c>
      <c r="AX70" s="3">
        <v>78.989999999999995</v>
      </c>
      <c r="AY70" s="3">
        <v>175.13</v>
      </c>
    </row>
    <row r="71" spans="1:51">
      <c r="A71" s="8">
        <v>69</v>
      </c>
      <c r="B71" s="3">
        <v>150.84</v>
      </c>
      <c r="C71" s="3">
        <v>170.24</v>
      </c>
      <c r="D71" s="3">
        <v>179.54</v>
      </c>
      <c r="E71" s="3">
        <v>139.61000000000001</v>
      </c>
      <c r="F71" s="3">
        <v>183.61</v>
      </c>
      <c r="G71" s="3">
        <v>136.21</v>
      </c>
      <c r="H71" s="3">
        <v>113.01</v>
      </c>
      <c r="I71" s="3">
        <v>112.31</v>
      </c>
      <c r="J71" s="3">
        <v>156.51</v>
      </c>
      <c r="K71" s="3">
        <v>97.81</v>
      </c>
      <c r="L71" s="3">
        <v>89.81</v>
      </c>
      <c r="M71" s="3">
        <v>159.61000000000001</v>
      </c>
      <c r="N71" s="3">
        <v>94.61</v>
      </c>
      <c r="O71" s="3">
        <v>116.11</v>
      </c>
      <c r="P71" s="3">
        <v>118.21</v>
      </c>
      <c r="Q71" s="3">
        <v>119.91</v>
      </c>
      <c r="R71" s="3">
        <v>126.21</v>
      </c>
      <c r="S71" s="3">
        <v>91.61</v>
      </c>
      <c r="T71" s="3">
        <v>141.01</v>
      </c>
      <c r="U71" s="3">
        <v>105.01</v>
      </c>
      <c r="V71" s="3">
        <v>131.52000000000001</v>
      </c>
      <c r="W71" s="3">
        <v>128.02000000000001</v>
      </c>
      <c r="X71" s="3">
        <v>156.62</v>
      </c>
      <c r="Y71" s="3">
        <v>131.41999999999999</v>
      </c>
      <c r="Z71" s="3">
        <v>126.32</v>
      </c>
      <c r="AA71" s="3">
        <v>120.32</v>
      </c>
      <c r="AB71" s="3">
        <v>136.02000000000001</v>
      </c>
      <c r="AC71" s="3">
        <v>119.42</v>
      </c>
      <c r="AD71" s="3">
        <v>130.72</v>
      </c>
      <c r="AE71" s="3">
        <v>149.82</v>
      </c>
      <c r="AF71" s="3">
        <v>119.83</v>
      </c>
      <c r="AG71" s="3">
        <v>125.03</v>
      </c>
      <c r="AH71" s="3">
        <v>133.13</v>
      </c>
      <c r="AI71" s="3">
        <v>115.83</v>
      </c>
      <c r="AJ71" s="3">
        <v>102.63</v>
      </c>
      <c r="AK71" s="3">
        <v>146.83000000000001</v>
      </c>
      <c r="AL71" s="3">
        <v>125.63</v>
      </c>
      <c r="AM71" s="3">
        <v>99.13</v>
      </c>
      <c r="AN71" s="3">
        <v>105.43</v>
      </c>
      <c r="AO71" s="3">
        <v>110.43</v>
      </c>
      <c r="AP71" s="3">
        <v>129.91999999999999</v>
      </c>
      <c r="AQ71" s="3">
        <v>157.52000000000001</v>
      </c>
      <c r="AR71" s="3">
        <v>87.52</v>
      </c>
      <c r="AS71" s="3">
        <v>155.52000000000001</v>
      </c>
      <c r="AT71" s="3">
        <v>85.72</v>
      </c>
      <c r="AU71" s="3">
        <v>138.82</v>
      </c>
      <c r="AV71" s="3">
        <v>105.32</v>
      </c>
      <c r="AW71" s="3">
        <v>83.62</v>
      </c>
      <c r="AX71" s="3">
        <v>78.42</v>
      </c>
      <c r="AY71" s="3">
        <v>173.99</v>
      </c>
    </row>
    <row r="72" spans="1:51">
      <c r="A72" s="8">
        <v>70</v>
      </c>
      <c r="B72" s="3">
        <v>163.69999999999999</v>
      </c>
      <c r="C72" s="3">
        <v>167.5</v>
      </c>
      <c r="D72" s="3">
        <v>186.6</v>
      </c>
      <c r="E72" s="3">
        <v>141.66</v>
      </c>
      <c r="F72" s="3">
        <v>177.66</v>
      </c>
      <c r="G72" s="3">
        <v>129.46</v>
      </c>
      <c r="H72" s="3">
        <v>109.76</v>
      </c>
      <c r="I72" s="3">
        <v>108.76</v>
      </c>
      <c r="J72" s="3">
        <v>148.26</v>
      </c>
      <c r="K72" s="3">
        <v>99.96</v>
      </c>
      <c r="L72" s="3">
        <v>105.04</v>
      </c>
      <c r="M72" s="3">
        <v>164.34</v>
      </c>
      <c r="N72" s="3">
        <v>92.14</v>
      </c>
      <c r="O72" s="3">
        <v>127.24</v>
      </c>
      <c r="P72" s="3">
        <v>121.34</v>
      </c>
      <c r="Q72" s="3">
        <v>124.54</v>
      </c>
      <c r="R72" s="3">
        <v>124.34</v>
      </c>
      <c r="S72" s="3">
        <v>93.84</v>
      </c>
      <c r="T72" s="3">
        <v>134.04</v>
      </c>
      <c r="U72" s="3">
        <v>108.44</v>
      </c>
      <c r="V72" s="3">
        <v>133.82</v>
      </c>
      <c r="W72" s="3">
        <v>131.72</v>
      </c>
      <c r="X72" s="3">
        <v>144.82</v>
      </c>
      <c r="Y72" s="3">
        <v>136.22</v>
      </c>
      <c r="Z72" s="3">
        <v>130.91999999999999</v>
      </c>
      <c r="AA72" s="3">
        <v>113.62</v>
      </c>
      <c r="AB72" s="3">
        <v>119.82</v>
      </c>
      <c r="AC72" s="3">
        <v>112.32</v>
      </c>
      <c r="AD72" s="3">
        <v>123.62</v>
      </c>
      <c r="AE72" s="3">
        <v>141.32</v>
      </c>
      <c r="AF72" s="3">
        <v>116.74</v>
      </c>
      <c r="AG72" s="3">
        <v>114.24</v>
      </c>
      <c r="AH72" s="3">
        <v>128.74</v>
      </c>
      <c r="AI72" s="3">
        <v>112.24</v>
      </c>
      <c r="AJ72" s="3">
        <v>97.44</v>
      </c>
      <c r="AK72" s="3">
        <v>140.44</v>
      </c>
      <c r="AL72" s="3">
        <v>89.14</v>
      </c>
      <c r="AM72" s="3">
        <v>94.34</v>
      </c>
      <c r="AN72" s="3">
        <v>94.64</v>
      </c>
      <c r="AO72" s="3">
        <v>110.34</v>
      </c>
      <c r="AP72" s="3">
        <v>130.65</v>
      </c>
      <c r="AQ72" s="3">
        <v>155.75</v>
      </c>
      <c r="AR72" s="3">
        <v>90.55</v>
      </c>
      <c r="AS72" s="3">
        <v>156.85</v>
      </c>
      <c r="AT72" s="3">
        <v>90.05</v>
      </c>
      <c r="AU72" s="3">
        <v>111.25</v>
      </c>
      <c r="AV72" s="3">
        <v>95.25</v>
      </c>
      <c r="AW72" s="3">
        <v>68.25</v>
      </c>
      <c r="AX72" s="3">
        <v>71.75</v>
      </c>
      <c r="AY72" s="3">
        <v>176.35</v>
      </c>
    </row>
    <row r="73" spans="1:51">
      <c r="A73" s="8">
        <v>71</v>
      </c>
      <c r="B73" s="3">
        <v>173.67</v>
      </c>
      <c r="C73" s="3">
        <v>168.17</v>
      </c>
      <c r="D73" s="3">
        <v>193.27</v>
      </c>
      <c r="E73" s="3">
        <v>136.81</v>
      </c>
      <c r="F73" s="3">
        <v>170.61</v>
      </c>
      <c r="G73" s="3">
        <v>122.61</v>
      </c>
      <c r="H73" s="3">
        <v>110.01</v>
      </c>
      <c r="I73" s="3">
        <v>113.61</v>
      </c>
      <c r="J73" s="3">
        <v>143.31</v>
      </c>
      <c r="K73" s="3">
        <v>100.41</v>
      </c>
      <c r="L73" s="3">
        <v>100.17</v>
      </c>
      <c r="M73" s="3">
        <v>161.07</v>
      </c>
      <c r="N73" s="3">
        <v>83.47</v>
      </c>
      <c r="O73" s="3">
        <v>125.17</v>
      </c>
      <c r="P73" s="3">
        <v>128.16999999999999</v>
      </c>
      <c r="Q73" s="3">
        <v>128.97</v>
      </c>
      <c r="R73" s="3">
        <v>116.07</v>
      </c>
      <c r="S73" s="3">
        <v>99.67</v>
      </c>
      <c r="T73" s="3">
        <v>128.77000000000001</v>
      </c>
      <c r="U73" s="3">
        <v>115.17</v>
      </c>
      <c r="V73" s="3">
        <v>135.03</v>
      </c>
      <c r="W73" s="3">
        <v>129.63</v>
      </c>
      <c r="X73" s="3">
        <v>133.13</v>
      </c>
      <c r="Y73" s="3">
        <v>135.33000000000001</v>
      </c>
      <c r="Z73" s="3">
        <v>132.22999999999999</v>
      </c>
      <c r="AA73" s="3">
        <v>108.33</v>
      </c>
      <c r="AB73" s="3">
        <v>113.13</v>
      </c>
      <c r="AC73" s="3">
        <v>112.13</v>
      </c>
      <c r="AD73" s="3">
        <v>124.73</v>
      </c>
      <c r="AE73" s="3">
        <v>143.72999999999999</v>
      </c>
      <c r="AF73" s="3">
        <v>107.75</v>
      </c>
      <c r="AG73" s="3">
        <v>104.45</v>
      </c>
      <c r="AH73" s="3">
        <v>136.65</v>
      </c>
      <c r="AI73" s="3">
        <v>100.35</v>
      </c>
      <c r="AJ73" s="3">
        <v>92.65</v>
      </c>
      <c r="AK73" s="3">
        <v>128.15</v>
      </c>
      <c r="AL73" s="3">
        <v>90.45</v>
      </c>
      <c r="AM73" s="3">
        <v>91.55</v>
      </c>
      <c r="AN73" s="3">
        <v>89.65</v>
      </c>
      <c r="AO73" s="3">
        <v>109.75</v>
      </c>
      <c r="AP73" s="3">
        <v>119.58</v>
      </c>
      <c r="AQ73" s="3">
        <v>142.08000000000001</v>
      </c>
      <c r="AR73" s="3">
        <v>98.58</v>
      </c>
      <c r="AS73" s="3">
        <v>158.18</v>
      </c>
      <c r="AT73" s="3">
        <v>93.88</v>
      </c>
      <c r="AU73" s="3">
        <v>99.08</v>
      </c>
      <c r="AV73" s="3">
        <v>95.68</v>
      </c>
      <c r="AW73" s="3">
        <v>68.180000000000007</v>
      </c>
      <c r="AX73" s="3">
        <v>67.88</v>
      </c>
      <c r="AY73" s="3">
        <v>174.71</v>
      </c>
    </row>
    <row r="74" spans="1:51">
      <c r="A74" s="8">
        <v>72</v>
      </c>
      <c r="B74" s="3">
        <v>188.83</v>
      </c>
      <c r="C74" s="3">
        <v>164.93</v>
      </c>
      <c r="D74" s="3">
        <v>193.23</v>
      </c>
      <c r="E74" s="3">
        <v>128.26</v>
      </c>
      <c r="F74" s="3">
        <v>162.66</v>
      </c>
      <c r="G74" s="3">
        <v>110.66</v>
      </c>
      <c r="H74" s="3">
        <v>107.16</v>
      </c>
      <c r="I74" s="3">
        <v>109.56</v>
      </c>
      <c r="J74" s="3">
        <v>137.76</v>
      </c>
      <c r="K74" s="3">
        <v>98.36</v>
      </c>
      <c r="L74" s="3">
        <v>93.5</v>
      </c>
      <c r="M74" s="3">
        <v>160.5</v>
      </c>
      <c r="N74" s="3">
        <v>90.2</v>
      </c>
      <c r="O74" s="3">
        <v>130.30000000000001</v>
      </c>
      <c r="P74" s="3">
        <v>124.3</v>
      </c>
      <c r="Q74" s="3">
        <v>133</v>
      </c>
      <c r="R74" s="3">
        <v>111.1</v>
      </c>
      <c r="S74" s="3">
        <v>105.3</v>
      </c>
      <c r="T74" s="3">
        <v>124.7</v>
      </c>
      <c r="U74" s="3">
        <v>114.9</v>
      </c>
      <c r="V74" s="3">
        <v>124.23</v>
      </c>
      <c r="W74" s="3">
        <v>123.13</v>
      </c>
      <c r="X74" s="3">
        <v>126.93</v>
      </c>
      <c r="Y74" s="3">
        <v>136.43</v>
      </c>
      <c r="Z74" s="3">
        <v>137.43</v>
      </c>
      <c r="AA74" s="3">
        <v>102.63</v>
      </c>
      <c r="AB74" s="3">
        <v>111.63</v>
      </c>
      <c r="AC74" s="3">
        <v>117.63</v>
      </c>
      <c r="AD74" s="3">
        <v>128.43</v>
      </c>
      <c r="AE74" s="3">
        <v>136.43</v>
      </c>
      <c r="AF74" s="3">
        <v>107.56</v>
      </c>
      <c r="AG74" s="3">
        <v>103.36</v>
      </c>
      <c r="AH74" s="3">
        <v>130.16</v>
      </c>
      <c r="AI74" s="3">
        <v>104.16</v>
      </c>
      <c r="AJ74" s="3">
        <v>92.56</v>
      </c>
      <c r="AK74" s="3">
        <v>119.86</v>
      </c>
      <c r="AL74" s="3">
        <v>91.76</v>
      </c>
      <c r="AM74" s="3">
        <v>92.26</v>
      </c>
      <c r="AN74" s="3">
        <v>83.06</v>
      </c>
      <c r="AO74" s="3">
        <v>103.56</v>
      </c>
      <c r="AP74" s="3">
        <v>112.61</v>
      </c>
      <c r="AQ74" s="3">
        <v>125.11</v>
      </c>
      <c r="AR74" s="3">
        <v>113.21</v>
      </c>
      <c r="AS74" s="3">
        <v>153.31</v>
      </c>
      <c r="AT74" s="3">
        <v>104.21</v>
      </c>
      <c r="AU74" s="3">
        <v>96.41</v>
      </c>
      <c r="AV74" s="3">
        <v>106.61</v>
      </c>
      <c r="AW74" s="3">
        <v>65.61</v>
      </c>
      <c r="AX74" s="3">
        <v>61.31</v>
      </c>
      <c r="AY74" s="3">
        <v>191.47</v>
      </c>
    </row>
    <row r="76" spans="1:51">
      <c r="A76" t="s">
        <v>8</v>
      </c>
    </row>
    <row r="77" spans="1:51">
      <c r="A77" t="s">
        <v>9</v>
      </c>
    </row>
    <row r="78" spans="1:51">
      <c r="A78" t="s">
        <v>10</v>
      </c>
    </row>
    <row r="79" spans="1:51">
      <c r="A79" t="s">
        <v>11</v>
      </c>
    </row>
    <row r="80" spans="1:51">
      <c r="A80" t="s">
        <v>12</v>
      </c>
    </row>
    <row r="81" spans="1:1">
      <c r="A81" t="s">
        <v>21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1"/>
  <sheetViews>
    <sheetView workbookViewId="0">
      <selection activeCell="A2" sqref="A2"/>
    </sheetView>
  </sheetViews>
  <sheetFormatPr baseColWidth="10" defaultColWidth="11.453125" defaultRowHeight="14.5"/>
  <sheetData>
    <row r="1" spans="1:51" ht="18.5">
      <c r="A1" s="4" t="s">
        <v>22</v>
      </c>
    </row>
    <row r="2" spans="1:51">
      <c r="B2" s="11" t="s">
        <v>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ht="43.5">
      <c r="A3" s="7" t="s">
        <v>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f>U3+1</f>
        <v>21</v>
      </c>
      <c r="W3" s="10">
        <f t="shared" ref="W3:AX3" si="0">V3+1</f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  <c r="AG3" s="10">
        <f t="shared" si="0"/>
        <v>32</v>
      </c>
      <c r="AH3" s="10">
        <f t="shared" si="0"/>
        <v>33</v>
      </c>
      <c r="AI3" s="10">
        <f t="shared" si="0"/>
        <v>34</v>
      </c>
      <c r="AJ3" s="10">
        <f t="shared" si="0"/>
        <v>35</v>
      </c>
      <c r="AK3" s="10">
        <f t="shared" si="0"/>
        <v>36</v>
      </c>
      <c r="AL3" s="10">
        <f t="shared" si="0"/>
        <v>37</v>
      </c>
      <c r="AM3" s="10">
        <f t="shared" si="0"/>
        <v>38</v>
      </c>
      <c r="AN3" s="10">
        <f t="shared" si="0"/>
        <v>39</v>
      </c>
      <c r="AO3" s="10">
        <f t="shared" si="0"/>
        <v>40</v>
      </c>
      <c r="AP3" s="10">
        <f t="shared" si="0"/>
        <v>41</v>
      </c>
      <c r="AQ3" s="10">
        <f t="shared" si="0"/>
        <v>42</v>
      </c>
      <c r="AR3" s="10">
        <f t="shared" si="0"/>
        <v>43</v>
      </c>
      <c r="AS3" s="10">
        <f t="shared" si="0"/>
        <v>44</v>
      </c>
      <c r="AT3" s="10">
        <f t="shared" si="0"/>
        <v>45</v>
      </c>
      <c r="AU3" s="10">
        <f t="shared" si="0"/>
        <v>46</v>
      </c>
      <c r="AV3" s="10">
        <f t="shared" si="0"/>
        <v>47</v>
      </c>
      <c r="AW3" s="10">
        <f t="shared" si="0"/>
        <v>48</v>
      </c>
      <c r="AX3" s="10">
        <f t="shared" si="0"/>
        <v>49</v>
      </c>
      <c r="AY3" s="10">
        <f>AX3+1</f>
        <v>50</v>
      </c>
    </row>
    <row r="4" spans="1:51">
      <c r="A4" s="8">
        <v>2</v>
      </c>
      <c r="B4" s="3">
        <v>14.16</v>
      </c>
      <c r="C4" s="3">
        <v>10.25</v>
      </c>
      <c r="D4" s="3">
        <v>9.27</v>
      </c>
      <c r="E4" s="3">
        <v>9.74</v>
      </c>
      <c r="F4" s="3">
        <v>0</v>
      </c>
      <c r="G4" s="3">
        <v>0</v>
      </c>
      <c r="H4" s="3">
        <v>11.2</v>
      </c>
      <c r="I4" s="3">
        <v>0</v>
      </c>
      <c r="J4" s="3">
        <v>0</v>
      </c>
      <c r="K4" s="3">
        <v>2.2000000000000002</v>
      </c>
      <c r="L4" s="3">
        <v>35.74</v>
      </c>
      <c r="M4" s="3">
        <v>19.77</v>
      </c>
      <c r="N4" s="3">
        <v>32.200000000000003</v>
      </c>
      <c r="O4" s="3">
        <v>20.49</v>
      </c>
      <c r="P4" s="3">
        <v>59.38</v>
      </c>
      <c r="Q4" s="3">
        <v>13.66</v>
      </c>
      <c r="R4" s="3">
        <v>28.87</v>
      </c>
      <c r="S4" s="3">
        <v>24.68</v>
      </c>
      <c r="T4" s="3">
        <v>0</v>
      </c>
      <c r="U4" s="3">
        <v>26.54</v>
      </c>
      <c r="V4" s="3">
        <v>2.91</v>
      </c>
      <c r="W4" s="3">
        <v>0</v>
      </c>
      <c r="X4" s="3">
        <v>3.11</v>
      </c>
      <c r="Y4" s="3">
        <v>0</v>
      </c>
      <c r="Z4" s="3">
        <v>6.39</v>
      </c>
      <c r="AA4" s="3">
        <v>1.41</v>
      </c>
      <c r="AB4" s="3">
        <v>1.71</v>
      </c>
      <c r="AC4" s="3">
        <v>6.56</v>
      </c>
      <c r="AD4" s="3">
        <v>26.91</v>
      </c>
      <c r="AE4" s="3">
        <v>1.1599999999999999</v>
      </c>
      <c r="AF4" s="3">
        <v>5.88</v>
      </c>
      <c r="AG4" s="3">
        <v>26.07</v>
      </c>
      <c r="AH4" s="3">
        <v>24.18</v>
      </c>
      <c r="AI4" s="3">
        <v>10.39</v>
      </c>
      <c r="AJ4" s="3">
        <v>19.64</v>
      </c>
      <c r="AK4" s="3">
        <v>6.13</v>
      </c>
      <c r="AL4" s="3">
        <v>6.18</v>
      </c>
      <c r="AM4" s="3">
        <v>102.89</v>
      </c>
      <c r="AN4" s="3">
        <v>28.68</v>
      </c>
      <c r="AO4" s="3">
        <v>10.98</v>
      </c>
      <c r="AP4" s="3">
        <v>2.6</v>
      </c>
      <c r="AQ4" s="3">
        <v>20.72</v>
      </c>
      <c r="AR4" s="3">
        <v>3.32</v>
      </c>
      <c r="AS4" s="3">
        <v>13.62</v>
      </c>
      <c r="AT4" s="3">
        <v>2.54</v>
      </c>
      <c r="AU4" s="3">
        <v>10.199999999999999</v>
      </c>
      <c r="AV4" s="3">
        <v>0</v>
      </c>
      <c r="AW4" s="3">
        <v>12.64</v>
      </c>
      <c r="AX4" s="3">
        <v>6.24</v>
      </c>
      <c r="AY4" s="3">
        <v>0</v>
      </c>
    </row>
    <row r="5" spans="1:51">
      <c r="A5" s="8">
        <v>3</v>
      </c>
      <c r="B5" s="3">
        <v>20.39</v>
      </c>
      <c r="C5" s="3">
        <v>2.1800000000000002</v>
      </c>
      <c r="D5" s="3">
        <v>0</v>
      </c>
      <c r="E5" s="3">
        <v>0</v>
      </c>
      <c r="F5" s="3">
        <v>1.36</v>
      </c>
      <c r="G5" s="3">
        <v>3.16</v>
      </c>
      <c r="H5" s="3">
        <v>6.26</v>
      </c>
      <c r="I5" s="3">
        <v>1.36</v>
      </c>
      <c r="J5" s="3">
        <v>34.56</v>
      </c>
      <c r="K5" s="3">
        <v>2.56</v>
      </c>
      <c r="L5" s="3">
        <v>26.52</v>
      </c>
      <c r="M5" s="3">
        <v>16.940000000000001</v>
      </c>
      <c r="N5" s="3">
        <v>67.569999999999993</v>
      </c>
      <c r="O5" s="3">
        <v>19.760000000000002</v>
      </c>
      <c r="P5" s="3">
        <v>61.55</v>
      </c>
      <c r="Q5" s="3">
        <v>8.93</v>
      </c>
      <c r="R5" s="3">
        <v>31.04</v>
      </c>
      <c r="S5" s="3">
        <v>25.66</v>
      </c>
      <c r="T5" s="3">
        <v>9.57</v>
      </c>
      <c r="U5" s="3">
        <v>9.1199999999999992</v>
      </c>
      <c r="V5" s="3">
        <v>0</v>
      </c>
      <c r="W5" s="3">
        <v>24.79</v>
      </c>
      <c r="X5" s="3">
        <v>0</v>
      </c>
      <c r="Y5" s="3">
        <v>10.19</v>
      </c>
      <c r="Z5" s="3">
        <v>9.08</v>
      </c>
      <c r="AA5" s="3">
        <v>0</v>
      </c>
      <c r="AB5" s="3">
        <v>0</v>
      </c>
      <c r="AC5" s="3">
        <v>4.45</v>
      </c>
      <c r="AD5" s="3">
        <v>0</v>
      </c>
      <c r="AE5" s="3">
        <v>5.15</v>
      </c>
      <c r="AF5" s="3">
        <v>9.74</v>
      </c>
      <c r="AG5" s="3">
        <v>29.63</v>
      </c>
      <c r="AH5" s="3">
        <v>24.34</v>
      </c>
      <c r="AI5" s="3">
        <v>0.05</v>
      </c>
      <c r="AJ5" s="3">
        <v>0</v>
      </c>
      <c r="AK5" s="3">
        <v>17.09</v>
      </c>
      <c r="AL5" s="3">
        <v>1.04</v>
      </c>
      <c r="AM5" s="3">
        <v>73.75</v>
      </c>
      <c r="AN5" s="3">
        <v>10.94</v>
      </c>
      <c r="AO5" s="3">
        <v>16.239999999999998</v>
      </c>
      <c r="AP5" s="3">
        <v>7.76</v>
      </c>
      <c r="AQ5" s="3">
        <v>11.69</v>
      </c>
      <c r="AR5" s="3">
        <v>8.08</v>
      </c>
      <c r="AS5" s="3">
        <v>5.99</v>
      </c>
      <c r="AT5" s="3">
        <v>0</v>
      </c>
      <c r="AU5" s="3">
        <v>5.96</v>
      </c>
      <c r="AV5" s="3">
        <v>12.46</v>
      </c>
      <c r="AW5" s="3">
        <v>0</v>
      </c>
      <c r="AX5" s="3">
        <v>0</v>
      </c>
      <c r="AY5" s="3">
        <v>0.35</v>
      </c>
    </row>
    <row r="6" spans="1:51">
      <c r="A6" s="8">
        <v>4</v>
      </c>
      <c r="B6" s="3">
        <v>34.22</v>
      </c>
      <c r="C6" s="3">
        <v>11.61</v>
      </c>
      <c r="D6" s="3">
        <v>4.2300000000000004</v>
      </c>
      <c r="E6" s="3">
        <v>11.96</v>
      </c>
      <c r="F6" s="3">
        <v>15.62</v>
      </c>
      <c r="G6" s="3">
        <v>4.12</v>
      </c>
      <c r="H6" s="3">
        <v>28.43</v>
      </c>
      <c r="I6" s="3">
        <v>10.72</v>
      </c>
      <c r="J6" s="3">
        <v>5.62</v>
      </c>
      <c r="K6" s="3">
        <v>31.22</v>
      </c>
      <c r="L6" s="3">
        <v>36.19</v>
      </c>
      <c r="M6" s="3">
        <v>24.61</v>
      </c>
      <c r="N6" s="3">
        <v>83.24</v>
      </c>
      <c r="O6" s="3">
        <v>24.83</v>
      </c>
      <c r="P6" s="3">
        <v>71.72</v>
      </c>
      <c r="Q6" s="3">
        <v>49.9</v>
      </c>
      <c r="R6" s="2">
        <v>32.299999999999997</v>
      </c>
      <c r="S6" s="3">
        <v>40.729999999999997</v>
      </c>
      <c r="T6" s="3">
        <v>17.440000000000001</v>
      </c>
      <c r="U6" s="3">
        <v>20.09</v>
      </c>
      <c r="V6" s="3">
        <v>6.49</v>
      </c>
      <c r="W6" s="3">
        <v>23.69</v>
      </c>
      <c r="X6" s="3">
        <v>3.49</v>
      </c>
      <c r="Y6" s="3">
        <v>4.79</v>
      </c>
      <c r="Z6" s="3">
        <v>90.88</v>
      </c>
      <c r="AA6" s="3">
        <v>24.39</v>
      </c>
      <c r="AB6" s="3">
        <v>6.89</v>
      </c>
      <c r="AC6" s="3">
        <v>5.05</v>
      </c>
      <c r="AD6" s="3">
        <v>4.59</v>
      </c>
      <c r="AE6" s="3">
        <v>1.55</v>
      </c>
      <c r="AF6" s="3">
        <v>20.9</v>
      </c>
      <c r="AG6" s="3">
        <v>37.89</v>
      </c>
      <c r="AH6" s="3">
        <v>24.3</v>
      </c>
      <c r="AI6" s="3">
        <v>1.1100000000000001</v>
      </c>
      <c r="AJ6" s="3">
        <v>3.56</v>
      </c>
      <c r="AK6" s="3">
        <v>13.75</v>
      </c>
      <c r="AL6" s="3">
        <v>0</v>
      </c>
      <c r="AM6" s="3">
        <v>8.11</v>
      </c>
      <c r="AN6" s="3">
        <v>4.5999999999999996</v>
      </c>
      <c r="AO6" s="3">
        <v>8.9</v>
      </c>
      <c r="AP6" s="3">
        <v>2.3199999999999998</v>
      </c>
      <c r="AQ6" s="3">
        <v>21.85</v>
      </c>
      <c r="AR6" s="3">
        <v>26.94</v>
      </c>
      <c r="AS6" s="3">
        <v>19.45</v>
      </c>
      <c r="AT6" s="3">
        <v>7.36</v>
      </c>
      <c r="AU6" s="3">
        <v>22.73</v>
      </c>
      <c r="AV6" s="3">
        <v>38.83</v>
      </c>
      <c r="AW6" s="3">
        <v>2.2599999999999998</v>
      </c>
      <c r="AX6" s="3">
        <v>10.26</v>
      </c>
      <c r="AY6" s="3">
        <v>0.69</v>
      </c>
    </row>
    <row r="7" spans="1:51">
      <c r="A7" s="8">
        <v>5</v>
      </c>
      <c r="B7" s="3">
        <v>68.959999999999994</v>
      </c>
      <c r="C7" s="3">
        <v>33.75</v>
      </c>
      <c r="D7" s="3">
        <v>54.36</v>
      </c>
      <c r="E7" s="3">
        <v>33.020000000000003</v>
      </c>
      <c r="F7" s="3">
        <v>42.58</v>
      </c>
      <c r="G7" s="3">
        <v>18.48</v>
      </c>
      <c r="H7" s="3">
        <v>54.19</v>
      </c>
      <c r="I7" s="3">
        <v>24.28</v>
      </c>
      <c r="J7" s="3">
        <v>17.68</v>
      </c>
      <c r="K7" s="2">
        <v>20.92</v>
      </c>
      <c r="L7" s="3">
        <v>62.06</v>
      </c>
      <c r="M7" s="3">
        <v>49.59</v>
      </c>
      <c r="N7" s="3">
        <v>99.72</v>
      </c>
      <c r="O7" s="3">
        <v>57.1</v>
      </c>
      <c r="P7" s="3">
        <v>80.39</v>
      </c>
      <c r="Q7" s="3">
        <v>35.770000000000003</v>
      </c>
      <c r="R7" s="2">
        <v>33.57</v>
      </c>
      <c r="S7" s="3">
        <v>50.3</v>
      </c>
      <c r="T7" s="3">
        <v>62.92</v>
      </c>
      <c r="U7" s="3">
        <v>50.76</v>
      </c>
      <c r="V7" s="3">
        <v>20.49</v>
      </c>
      <c r="W7" s="3">
        <v>43.78</v>
      </c>
      <c r="X7" s="3">
        <v>33.090000000000003</v>
      </c>
      <c r="Y7" s="3">
        <v>32.380000000000003</v>
      </c>
      <c r="Z7" s="3">
        <v>50.37</v>
      </c>
      <c r="AA7" s="3">
        <v>43.49</v>
      </c>
      <c r="AB7" s="3">
        <v>41.39</v>
      </c>
      <c r="AC7" s="3">
        <v>29.64</v>
      </c>
      <c r="AD7" s="3">
        <v>31.89</v>
      </c>
      <c r="AE7" s="3">
        <v>18.04</v>
      </c>
      <c r="AF7" s="3">
        <v>44.46</v>
      </c>
      <c r="AG7" s="3">
        <v>91.24</v>
      </c>
      <c r="AH7" s="3">
        <v>33.450000000000003</v>
      </c>
      <c r="AI7" s="3">
        <v>21.57</v>
      </c>
      <c r="AJ7" s="3">
        <v>26.82</v>
      </c>
      <c r="AK7" s="3">
        <v>60.7</v>
      </c>
      <c r="AL7" s="3">
        <v>21.46</v>
      </c>
      <c r="AM7" s="3">
        <v>16.27</v>
      </c>
      <c r="AN7" s="3">
        <v>31.66</v>
      </c>
      <c r="AO7" s="3">
        <v>36.86</v>
      </c>
      <c r="AP7" s="3">
        <v>48.79</v>
      </c>
      <c r="AQ7" s="2">
        <v>35.78</v>
      </c>
      <c r="AR7" s="3">
        <v>54.71</v>
      </c>
      <c r="AS7" s="3">
        <v>28.32</v>
      </c>
      <c r="AT7" s="2">
        <v>21.06</v>
      </c>
      <c r="AU7" s="2">
        <v>26.03</v>
      </c>
      <c r="AV7" s="3">
        <v>84.89</v>
      </c>
      <c r="AW7" s="3">
        <v>28.03</v>
      </c>
      <c r="AX7" s="3">
        <v>37.03</v>
      </c>
      <c r="AY7" s="3">
        <v>17.34</v>
      </c>
    </row>
    <row r="8" spans="1:51">
      <c r="A8" s="8">
        <v>6</v>
      </c>
      <c r="B8" s="3">
        <v>75.989999999999995</v>
      </c>
      <c r="C8" s="3">
        <v>54.28</v>
      </c>
      <c r="D8" s="3">
        <v>66</v>
      </c>
      <c r="E8" s="3">
        <v>44.68</v>
      </c>
      <c r="F8" s="3">
        <v>37.64</v>
      </c>
      <c r="G8" s="3">
        <v>26.74</v>
      </c>
      <c r="H8" s="3">
        <v>48.85</v>
      </c>
      <c r="I8" s="3">
        <v>22.04</v>
      </c>
      <c r="J8" s="3">
        <v>8.0399999999999991</v>
      </c>
      <c r="K8" s="2">
        <v>10.62</v>
      </c>
      <c r="L8" s="3">
        <v>64.13</v>
      </c>
      <c r="M8" s="3">
        <v>57.96</v>
      </c>
      <c r="N8" s="3">
        <v>98.89</v>
      </c>
      <c r="O8" s="3">
        <v>53.28</v>
      </c>
      <c r="P8" s="3">
        <v>66.459999999999994</v>
      </c>
      <c r="Q8" s="3">
        <v>45.45</v>
      </c>
      <c r="R8" s="3">
        <v>34.86</v>
      </c>
      <c r="S8" s="3">
        <v>65.27</v>
      </c>
      <c r="T8" s="3">
        <v>56.09</v>
      </c>
      <c r="U8" s="3">
        <v>65.33</v>
      </c>
      <c r="V8" s="3">
        <v>11.48</v>
      </c>
      <c r="W8" s="3">
        <v>49.28</v>
      </c>
      <c r="X8" s="3">
        <v>30.08</v>
      </c>
      <c r="Y8" s="3">
        <v>27.68</v>
      </c>
      <c r="Z8" s="3">
        <v>36.36</v>
      </c>
      <c r="AA8" s="3">
        <v>19.579999999999998</v>
      </c>
      <c r="AB8" s="2">
        <v>51.83</v>
      </c>
      <c r="AC8" s="3">
        <v>26.44</v>
      </c>
      <c r="AD8" s="3">
        <v>29.28</v>
      </c>
      <c r="AE8" s="3">
        <v>12.54</v>
      </c>
      <c r="AF8" s="3">
        <v>60.42</v>
      </c>
      <c r="AG8" s="3">
        <v>95.9</v>
      </c>
      <c r="AH8" s="3">
        <v>29.21</v>
      </c>
      <c r="AI8" s="3">
        <v>25.72</v>
      </c>
      <c r="AJ8" s="3">
        <v>26.48</v>
      </c>
      <c r="AK8" s="3">
        <v>69.16</v>
      </c>
      <c r="AL8" s="3">
        <v>23.52</v>
      </c>
      <c r="AM8" s="3">
        <v>11.43</v>
      </c>
      <c r="AN8" s="3">
        <v>25.72</v>
      </c>
      <c r="AO8" s="3">
        <v>24.92</v>
      </c>
      <c r="AP8" s="3">
        <v>107.85</v>
      </c>
      <c r="AQ8" s="2">
        <v>49.7</v>
      </c>
      <c r="AR8" s="2">
        <v>48.07</v>
      </c>
      <c r="AS8" s="3">
        <v>28.68</v>
      </c>
      <c r="AT8" s="2">
        <v>34.76</v>
      </c>
      <c r="AU8" s="2">
        <v>29.33</v>
      </c>
      <c r="AV8" s="3">
        <v>88.06</v>
      </c>
      <c r="AW8" s="3">
        <v>36.99</v>
      </c>
      <c r="AX8" s="3">
        <v>39.19</v>
      </c>
      <c r="AY8" s="3">
        <v>14.58</v>
      </c>
    </row>
    <row r="9" spans="1:51">
      <c r="A9" s="8">
        <v>7</v>
      </c>
      <c r="B9" s="3">
        <v>99.92</v>
      </c>
      <c r="C9" s="3">
        <v>67.510000000000005</v>
      </c>
      <c r="D9" s="3">
        <v>66.33</v>
      </c>
      <c r="E9" s="3">
        <v>33.54</v>
      </c>
      <c r="F9" s="3">
        <v>23.4</v>
      </c>
      <c r="G9" s="3">
        <v>19.5</v>
      </c>
      <c r="H9" s="3">
        <v>34.409999999999997</v>
      </c>
      <c r="I9" s="3">
        <v>24.1</v>
      </c>
      <c r="J9" s="3">
        <v>9.1999999999999993</v>
      </c>
      <c r="K9" s="3">
        <v>0</v>
      </c>
      <c r="L9" s="3">
        <v>78.2</v>
      </c>
      <c r="M9" s="3">
        <v>84.03</v>
      </c>
      <c r="N9" s="3">
        <v>99.66</v>
      </c>
      <c r="O9" s="3">
        <v>60.65</v>
      </c>
      <c r="P9" s="3">
        <v>59.74</v>
      </c>
      <c r="Q9" s="2">
        <v>49.88</v>
      </c>
      <c r="R9" s="3">
        <v>45.03</v>
      </c>
      <c r="S9" s="3">
        <v>69.44</v>
      </c>
      <c r="T9" s="3">
        <v>53.76</v>
      </c>
      <c r="U9" s="2">
        <v>49.75</v>
      </c>
      <c r="V9" s="3">
        <v>19.18</v>
      </c>
      <c r="W9" s="3">
        <v>52.57</v>
      </c>
      <c r="X9" s="3">
        <v>22.28</v>
      </c>
      <c r="Y9" s="3">
        <v>27.97</v>
      </c>
      <c r="Z9" s="3">
        <v>32.06</v>
      </c>
      <c r="AA9" s="3">
        <v>17.68</v>
      </c>
      <c r="AB9" s="3">
        <v>62.28</v>
      </c>
      <c r="AC9" s="3">
        <v>27.23</v>
      </c>
      <c r="AD9" s="3">
        <v>77.08</v>
      </c>
      <c r="AE9" s="3">
        <v>19.13</v>
      </c>
      <c r="AF9" s="3">
        <v>80.180000000000007</v>
      </c>
      <c r="AG9" s="3">
        <v>136.36000000000001</v>
      </c>
      <c r="AH9" s="3">
        <v>33.57</v>
      </c>
      <c r="AI9" s="3">
        <v>34.58</v>
      </c>
      <c r="AJ9" s="3">
        <v>29.73</v>
      </c>
      <c r="AK9" s="3">
        <v>79.72</v>
      </c>
      <c r="AL9" s="3">
        <v>19.98</v>
      </c>
      <c r="AM9" s="3">
        <v>19.28</v>
      </c>
      <c r="AN9" s="3">
        <v>17.079999999999998</v>
      </c>
      <c r="AO9" s="3">
        <v>19.68</v>
      </c>
      <c r="AP9" s="3">
        <v>116.92</v>
      </c>
      <c r="AQ9" s="3">
        <v>64.040000000000006</v>
      </c>
      <c r="AR9" s="3">
        <v>41.43</v>
      </c>
      <c r="AS9" s="2">
        <v>42.84</v>
      </c>
      <c r="AT9" s="3">
        <v>48.86</v>
      </c>
      <c r="AU9" s="3">
        <v>32.72</v>
      </c>
      <c r="AV9" s="3">
        <v>119.22</v>
      </c>
      <c r="AW9" s="3">
        <v>51.36</v>
      </c>
      <c r="AX9" s="3">
        <v>58.16</v>
      </c>
      <c r="AY9" s="3">
        <v>24.33</v>
      </c>
    </row>
    <row r="10" spans="1:51">
      <c r="A10" s="8">
        <v>8</v>
      </c>
      <c r="B10" s="3">
        <v>105.25</v>
      </c>
      <c r="C10" s="3">
        <v>52.04</v>
      </c>
      <c r="D10" s="3">
        <v>66.760000000000005</v>
      </c>
      <c r="E10" s="3">
        <v>39.5</v>
      </c>
      <c r="F10" s="3">
        <v>20.260000000000002</v>
      </c>
      <c r="G10" s="3">
        <v>23.06</v>
      </c>
      <c r="H10" s="3">
        <v>51.97</v>
      </c>
      <c r="I10" s="3">
        <v>25.66</v>
      </c>
      <c r="J10" s="3">
        <v>32.96</v>
      </c>
      <c r="K10" s="3">
        <v>6.66</v>
      </c>
      <c r="L10" s="3">
        <v>68.38</v>
      </c>
      <c r="M10" s="3">
        <v>101.6</v>
      </c>
      <c r="N10" s="3">
        <v>87.83</v>
      </c>
      <c r="O10" s="3">
        <v>63.22</v>
      </c>
      <c r="P10" s="3">
        <v>32.909999999999997</v>
      </c>
      <c r="Q10" s="2">
        <v>54.31</v>
      </c>
      <c r="R10" s="3">
        <v>21.1</v>
      </c>
      <c r="S10" s="3">
        <v>55.22</v>
      </c>
      <c r="T10" s="3">
        <v>39.43</v>
      </c>
      <c r="U10" s="3">
        <v>34.18</v>
      </c>
      <c r="V10" s="3">
        <v>32.97</v>
      </c>
      <c r="W10" s="3">
        <v>65.959999999999994</v>
      </c>
      <c r="X10" s="3">
        <v>9.77</v>
      </c>
      <c r="Y10" s="3">
        <v>25.06</v>
      </c>
      <c r="Z10" s="3">
        <v>58.55</v>
      </c>
      <c r="AA10" s="3">
        <v>9.8699999999999992</v>
      </c>
      <c r="AB10" s="3">
        <v>51.07</v>
      </c>
      <c r="AC10" s="3">
        <v>20.82</v>
      </c>
      <c r="AD10" s="3">
        <v>44.97</v>
      </c>
      <c r="AE10" s="3">
        <v>20.12</v>
      </c>
      <c r="AF10" s="3">
        <v>80.64</v>
      </c>
      <c r="AG10" s="3">
        <v>142.02000000000001</v>
      </c>
      <c r="AH10" s="3">
        <v>30.53</v>
      </c>
      <c r="AI10" s="3">
        <v>30.64</v>
      </c>
      <c r="AJ10" s="3">
        <v>32.19</v>
      </c>
      <c r="AK10" s="3">
        <v>88.78</v>
      </c>
      <c r="AL10" s="2">
        <v>19.21</v>
      </c>
      <c r="AM10" s="3">
        <v>20.239999999999998</v>
      </c>
      <c r="AN10" s="3">
        <v>3.24</v>
      </c>
      <c r="AO10" s="3">
        <v>7.54</v>
      </c>
      <c r="AP10" s="3">
        <v>116.48</v>
      </c>
      <c r="AQ10" s="3">
        <v>67.010000000000005</v>
      </c>
      <c r="AR10" s="3">
        <v>28.8</v>
      </c>
      <c r="AS10" s="3">
        <v>57.01</v>
      </c>
      <c r="AT10" s="3">
        <v>42.42</v>
      </c>
      <c r="AU10" s="3">
        <v>21.68</v>
      </c>
      <c r="AV10" s="3">
        <v>136.88</v>
      </c>
      <c r="AW10" s="3">
        <v>62.52</v>
      </c>
      <c r="AX10" s="3">
        <v>63.02</v>
      </c>
      <c r="AY10" s="3">
        <v>32.28</v>
      </c>
    </row>
    <row r="11" spans="1:51">
      <c r="A11" s="8">
        <v>9</v>
      </c>
      <c r="B11" s="3">
        <v>107.89</v>
      </c>
      <c r="C11" s="3">
        <v>59.57</v>
      </c>
      <c r="D11" s="3">
        <v>71.290000000000006</v>
      </c>
      <c r="E11" s="3">
        <v>56.46</v>
      </c>
      <c r="F11" s="3">
        <v>20.82</v>
      </c>
      <c r="G11" s="3">
        <v>32.619999999999997</v>
      </c>
      <c r="H11" s="3">
        <v>46.43</v>
      </c>
      <c r="I11" s="3">
        <v>37.619999999999997</v>
      </c>
      <c r="J11" s="3">
        <v>80.319999999999993</v>
      </c>
      <c r="K11" s="3">
        <v>6.62</v>
      </c>
      <c r="L11" s="3">
        <v>87.65</v>
      </c>
      <c r="M11" s="3">
        <v>123.87</v>
      </c>
      <c r="N11" s="3">
        <v>71.510000000000005</v>
      </c>
      <c r="O11" s="3">
        <v>83.39</v>
      </c>
      <c r="P11" s="3">
        <v>32.979999999999997</v>
      </c>
      <c r="Q11" s="3">
        <v>58.86</v>
      </c>
      <c r="R11" s="3">
        <v>21.87</v>
      </c>
      <c r="S11" s="3">
        <v>57.49</v>
      </c>
      <c r="T11" s="3">
        <v>58.8</v>
      </c>
      <c r="U11" s="3">
        <v>50.05</v>
      </c>
      <c r="V11" s="3">
        <v>48.16</v>
      </c>
      <c r="W11" s="3">
        <v>74.760000000000005</v>
      </c>
      <c r="X11" s="3">
        <v>23.36</v>
      </c>
      <c r="Y11" s="3">
        <v>51.56</v>
      </c>
      <c r="Z11" s="3">
        <v>79.150000000000006</v>
      </c>
      <c r="AA11" s="3">
        <v>19.66</v>
      </c>
      <c r="AB11" s="3">
        <v>49.26</v>
      </c>
      <c r="AC11" s="3">
        <v>42.42</v>
      </c>
      <c r="AD11" s="3">
        <v>92.56</v>
      </c>
      <c r="AE11" s="3">
        <v>36.82</v>
      </c>
      <c r="AF11" s="3">
        <v>81.400000000000006</v>
      </c>
      <c r="AG11" s="3">
        <v>165.08</v>
      </c>
      <c r="AH11" s="3">
        <v>35.99</v>
      </c>
      <c r="AI11" s="3">
        <v>41.2</v>
      </c>
      <c r="AJ11" s="3">
        <v>72.650000000000006</v>
      </c>
      <c r="AK11" s="3">
        <v>116.14</v>
      </c>
      <c r="AL11" s="2">
        <v>18.45</v>
      </c>
      <c r="AM11" s="3">
        <v>40.5</v>
      </c>
      <c r="AN11" s="3">
        <v>6.9</v>
      </c>
      <c r="AO11" s="3">
        <v>9.1</v>
      </c>
      <c r="AP11" s="3">
        <v>134.94</v>
      </c>
      <c r="AQ11" s="3">
        <v>88.87</v>
      </c>
      <c r="AR11" s="3">
        <v>39.159999999999997</v>
      </c>
      <c r="AS11" s="3">
        <v>67.37</v>
      </c>
      <c r="AT11" s="3">
        <v>41.08</v>
      </c>
      <c r="AU11" s="3">
        <v>16.05</v>
      </c>
      <c r="AV11" s="2">
        <v>136</v>
      </c>
      <c r="AW11" s="3">
        <v>80.180000000000007</v>
      </c>
      <c r="AX11" s="3">
        <v>73.48</v>
      </c>
      <c r="AY11" s="3">
        <v>46.52</v>
      </c>
    </row>
    <row r="12" spans="1:51">
      <c r="A12" s="8">
        <v>10</v>
      </c>
      <c r="B12" s="3">
        <v>105.92</v>
      </c>
      <c r="C12" s="3">
        <v>65.010000000000005</v>
      </c>
      <c r="D12" s="3">
        <v>86.93</v>
      </c>
      <c r="E12" s="3">
        <v>70.819999999999993</v>
      </c>
      <c r="F12" s="3">
        <v>21.38</v>
      </c>
      <c r="G12" s="3">
        <v>43.28</v>
      </c>
      <c r="H12" s="3">
        <v>45.79</v>
      </c>
      <c r="I12" s="3">
        <v>44.48</v>
      </c>
      <c r="J12" s="3">
        <v>93.78</v>
      </c>
      <c r="K12" s="3">
        <v>14.48</v>
      </c>
      <c r="L12" s="3">
        <v>99.22</v>
      </c>
      <c r="M12" s="3">
        <v>110.15</v>
      </c>
      <c r="N12" s="3">
        <v>83.08</v>
      </c>
      <c r="O12" s="3">
        <v>93.76</v>
      </c>
      <c r="P12" s="3">
        <v>24.95</v>
      </c>
      <c r="Q12" s="3">
        <v>57.64</v>
      </c>
      <c r="R12" s="3">
        <v>23.44</v>
      </c>
      <c r="S12" s="3">
        <v>54.56</v>
      </c>
      <c r="T12" s="3">
        <v>69.78</v>
      </c>
      <c r="U12" s="3">
        <v>26.72</v>
      </c>
      <c r="V12" s="3">
        <v>50.36</v>
      </c>
      <c r="W12" s="3">
        <v>92.95</v>
      </c>
      <c r="X12" s="3">
        <v>34.76</v>
      </c>
      <c r="Y12" s="3">
        <v>64.95</v>
      </c>
      <c r="Z12" s="3">
        <v>95.64</v>
      </c>
      <c r="AA12" s="3">
        <v>23.26</v>
      </c>
      <c r="AB12" s="3">
        <v>59.06</v>
      </c>
      <c r="AC12" s="3">
        <v>60.91</v>
      </c>
      <c r="AD12" s="3">
        <v>86.06</v>
      </c>
      <c r="AE12" s="3">
        <v>42.91</v>
      </c>
      <c r="AF12" s="3">
        <v>71.650000000000006</v>
      </c>
      <c r="AG12" s="2">
        <v>145.31</v>
      </c>
      <c r="AH12" s="3">
        <v>33.950000000000003</v>
      </c>
      <c r="AI12" s="3">
        <v>44.16</v>
      </c>
      <c r="AJ12" s="3">
        <v>100.71</v>
      </c>
      <c r="AK12" s="3">
        <v>121.2</v>
      </c>
      <c r="AL12" s="3">
        <v>17.649999999999999</v>
      </c>
      <c r="AM12" s="3">
        <v>36.659999999999997</v>
      </c>
      <c r="AN12" s="3">
        <v>17.95</v>
      </c>
      <c r="AO12" s="3">
        <v>14.05</v>
      </c>
      <c r="AP12" s="3">
        <v>147.91</v>
      </c>
      <c r="AQ12" s="3">
        <v>95.43</v>
      </c>
      <c r="AR12" s="3">
        <v>33.130000000000003</v>
      </c>
      <c r="AS12" s="3">
        <v>77.63</v>
      </c>
      <c r="AT12" s="3">
        <v>36.35</v>
      </c>
      <c r="AU12" s="3">
        <v>15.91</v>
      </c>
      <c r="AV12" s="3">
        <v>135.11000000000001</v>
      </c>
      <c r="AW12" s="3">
        <v>86.55</v>
      </c>
      <c r="AX12" s="3">
        <v>85.45</v>
      </c>
      <c r="AY12" s="3">
        <v>49.67</v>
      </c>
    </row>
    <row r="13" spans="1:51">
      <c r="A13" s="8">
        <v>11</v>
      </c>
      <c r="B13" s="3">
        <v>90.05</v>
      </c>
      <c r="C13" s="3">
        <v>66.239999999999995</v>
      </c>
      <c r="D13" s="3">
        <v>93.56</v>
      </c>
      <c r="E13" s="3">
        <v>71.08</v>
      </c>
      <c r="F13" s="3">
        <v>18.239999999999998</v>
      </c>
      <c r="G13" s="3">
        <v>67.44</v>
      </c>
      <c r="H13" s="3">
        <v>50.15</v>
      </c>
      <c r="I13" s="3">
        <v>48.04</v>
      </c>
      <c r="J13" s="3">
        <v>75.44</v>
      </c>
      <c r="K13" s="3">
        <v>23.44</v>
      </c>
      <c r="L13" s="3">
        <v>87.59</v>
      </c>
      <c r="M13" s="3">
        <v>87.82</v>
      </c>
      <c r="N13" s="3">
        <v>81.05</v>
      </c>
      <c r="O13" s="3">
        <v>100.24</v>
      </c>
      <c r="P13" s="3">
        <v>24.02</v>
      </c>
      <c r="Q13" s="3">
        <v>100.11</v>
      </c>
      <c r="R13" s="3">
        <v>27.82</v>
      </c>
      <c r="S13" s="3">
        <v>39.630000000000003</v>
      </c>
      <c r="T13" s="3">
        <v>76.849999999999994</v>
      </c>
      <c r="U13" s="3">
        <v>20.79</v>
      </c>
      <c r="V13" s="3">
        <v>60.65</v>
      </c>
      <c r="W13" s="3">
        <v>93.74</v>
      </c>
      <c r="X13" s="2">
        <v>37.03</v>
      </c>
      <c r="Y13" s="3">
        <v>60.64</v>
      </c>
      <c r="Z13" s="3">
        <v>101.23</v>
      </c>
      <c r="AA13" s="3">
        <v>22.35</v>
      </c>
      <c r="AB13" s="3">
        <v>64.150000000000006</v>
      </c>
      <c r="AC13" s="3">
        <v>64.099999999999994</v>
      </c>
      <c r="AD13" s="3">
        <v>103.95</v>
      </c>
      <c r="AE13" s="3">
        <v>48.3</v>
      </c>
      <c r="AF13" s="3">
        <v>67.61</v>
      </c>
      <c r="AG13" s="2">
        <v>125.53</v>
      </c>
      <c r="AH13" s="3">
        <v>30.91</v>
      </c>
      <c r="AI13" s="2">
        <v>27.02</v>
      </c>
      <c r="AJ13" s="3">
        <v>120.07</v>
      </c>
      <c r="AK13" s="3">
        <v>128.76</v>
      </c>
      <c r="AL13" s="3">
        <v>29.81</v>
      </c>
      <c r="AM13" s="3">
        <v>41.72</v>
      </c>
      <c r="AN13" s="3">
        <v>31.81</v>
      </c>
      <c r="AO13" s="3">
        <v>22.71</v>
      </c>
      <c r="AP13" s="2">
        <v>129.37</v>
      </c>
      <c r="AQ13" s="3">
        <v>87.1</v>
      </c>
      <c r="AR13" s="3">
        <v>36.39</v>
      </c>
      <c r="AS13" s="3">
        <v>92.1</v>
      </c>
      <c r="AT13" s="3">
        <v>26.11</v>
      </c>
      <c r="AU13" s="3">
        <v>27.27</v>
      </c>
      <c r="AV13" s="3">
        <v>113.77</v>
      </c>
      <c r="AW13" s="3">
        <v>90.31</v>
      </c>
      <c r="AX13" s="3">
        <v>78.510000000000005</v>
      </c>
      <c r="AY13" s="3">
        <v>51.81</v>
      </c>
    </row>
    <row r="14" spans="1:51">
      <c r="A14" s="8">
        <v>12</v>
      </c>
      <c r="B14" s="3">
        <v>78.180000000000007</v>
      </c>
      <c r="C14" s="3">
        <v>60.37</v>
      </c>
      <c r="D14" s="3">
        <v>98.99</v>
      </c>
      <c r="E14" s="3">
        <v>68.44</v>
      </c>
      <c r="F14" s="3">
        <v>17.3</v>
      </c>
      <c r="G14" s="3">
        <v>53.5</v>
      </c>
      <c r="H14" s="3">
        <v>41.91</v>
      </c>
      <c r="I14" s="3">
        <v>58.5</v>
      </c>
      <c r="J14" s="3">
        <v>95.1</v>
      </c>
      <c r="K14" s="3">
        <v>39.9</v>
      </c>
      <c r="L14" s="3">
        <v>69.16</v>
      </c>
      <c r="M14" s="3">
        <v>73.19</v>
      </c>
      <c r="N14" s="3">
        <v>70.22</v>
      </c>
      <c r="O14" s="3">
        <v>79.91</v>
      </c>
      <c r="P14" s="3">
        <v>17.7</v>
      </c>
      <c r="Q14" s="3">
        <v>53.98</v>
      </c>
      <c r="R14" s="3">
        <v>28.79</v>
      </c>
      <c r="S14" s="3">
        <v>40.409999999999997</v>
      </c>
      <c r="T14" s="3">
        <v>79.02</v>
      </c>
      <c r="U14" s="3">
        <v>24.46</v>
      </c>
      <c r="V14" s="3">
        <v>68.040000000000006</v>
      </c>
      <c r="W14" s="3">
        <v>82.84</v>
      </c>
      <c r="X14" s="2">
        <v>39.31</v>
      </c>
      <c r="Y14" s="3">
        <v>57.14</v>
      </c>
      <c r="Z14" s="3">
        <v>93.93</v>
      </c>
      <c r="AA14" s="3">
        <v>19.239999999999998</v>
      </c>
      <c r="AB14" s="3">
        <v>66.040000000000006</v>
      </c>
      <c r="AC14" s="3">
        <v>63.3</v>
      </c>
      <c r="AD14" s="3">
        <v>108.84</v>
      </c>
      <c r="AE14" s="3">
        <v>58.3</v>
      </c>
      <c r="AF14" s="3">
        <v>64.87</v>
      </c>
      <c r="AG14" s="3">
        <v>105.15</v>
      </c>
      <c r="AH14" s="3">
        <v>34.369999999999997</v>
      </c>
      <c r="AI14" s="3">
        <v>9.8800000000000008</v>
      </c>
      <c r="AJ14" s="3">
        <v>129.13</v>
      </c>
      <c r="AK14" s="3">
        <v>149.12</v>
      </c>
      <c r="AL14" s="3">
        <v>41.57</v>
      </c>
      <c r="AM14" s="3">
        <v>33.28</v>
      </c>
      <c r="AN14" s="3">
        <v>38.57</v>
      </c>
      <c r="AO14" s="3">
        <v>24.27</v>
      </c>
      <c r="AP14" s="3">
        <v>110.83</v>
      </c>
      <c r="AQ14" s="3">
        <v>92.16</v>
      </c>
      <c r="AR14" s="3">
        <v>28.55</v>
      </c>
      <c r="AS14" s="3">
        <v>92.96</v>
      </c>
      <c r="AT14" s="3">
        <v>29.27</v>
      </c>
      <c r="AU14" s="3">
        <v>21.74</v>
      </c>
      <c r="AV14" s="3">
        <v>88.94</v>
      </c>
      <c r="AW14" s="3">
        <v>81.87</v>
      </c>
      <c r="AX14" s="3">
        <v>68.27</v>
      </c>
      <c r="AY14" s="3">
        <v>55.46</v>
      </c>
    </row>
    <row r="15" spans="1:51">
      <c r="A15" s="8">
        <v>13</v>
      </c>
      <c r="B15" s="3">
        <v>63.91</v>
      </c>
      <c r="C15" s="3">
        <v>49</v>
      </c>
      <c r="D15" s="3">
        <v>84.22</v>
      </c>
      <c r="E15" s="3">
        <v>58.2</v>
      </c>
      <c r="F15" s="3">
        <v>9.36</v>
      </c>
      <c r="G15" s="3">
        <v>39.159999999999997</v>
      </c>
      <c r="H15" s="2">
        <v>29.27</v>
      </c>
      <c r="I15" s="3">
        <v>58.66</v>
      </c>
      <c r="J15" s="3">
        <v>52.76</v>
      </c>
      <c r="K15" s="3">
        <v>39.659999999999997</v>
      </c>
      <c r="L15" s="3">
        <v>64.14</v>
      </c>
      <c r="M15" s="3">
        <v>62.06</v>
      </c>
      <c r="N15" s="3">
        <v>63.29</v>
      </c>
      <c r="O15" s="3">
        <v>73.38</v>
      </c>
      <c r="P15" s="3">
        <v>16.07</v>
      </c>
      <c r="Q15" s="3">
        <v>47.95</v>
      </c>
      <c r="R15" s="3">
        <v>22.56</v>
      </c>
      <c r="S15" s="3">
        <v>31.88</v>
      </c>
      <c r="T15" s="3">
        <v>71.59</v>
      </c>
      <c r="U15" s="3">
        <v>18.239999999999998</v>
      </c>
      <c r="V15" s="3">
        <v>69.64</v>
      </c>
      <c r="W15" s="3">
        <v>66.33</v>
      </c>
      <c r="X15" s="3">
        <v>41.64</v>
      </c>
      <c r="Y15" s="3">
        <v>42.33</v>
      </c>
      <c r="Z15" s="3">
        <v>85.02</v>
      </c>
      <c r="AA15" s="3">
        <v>30.14</v>
      </c>
      <c r="AB15" s="3">
        <v>60.14</v>
      </c>
      <c r="AC15" s="3">
        <v>56.59</v>
      </c>
      <c r="AD15" s="3">
        <v>77.540000000000006</v>
      </c>
      <c r="AE15" s="3">
        <v>43.49</v>
      </c>
      <c r="AF15" s="3">
        <v>42.83</v>
      </c>
      <c r="AG15" s="3">
        <v>91.71</v>
      </c>
      <c r="AH15" s="3">
        <v>21.52</v>
      </c>
      <c r="AI15" s="3">
        <v>7.94</v>
      </c>
      <c r="AJ15" s="2">
        <v>103.71</v>
      </c>
      <c r="AK15" s="3">
        <v>110.47</v>
      </c>
      <c r="AL15" s="3">
        <v>40.33</v>
      </c>
      <c r="AM15" s="3">
        <v>34.14</v>
      </c>
      <c r="AN15" s="3">
        <v>36.53</v>
      </c>
      <c r="AO15" s="3">
        <v>19.23</v>
      </c>
      <c r="AP15" s="3">
        <v>86.4</v>
      </c>
      <c r="AQ15" s="3">
        <v>75.92</v>
      </c>
      <c r="AR15" s="3">
        <v>27.92</v>
      </c>
      <c r="AS15" s="3">
        <v>69.53</v>
      </c>
      <c r="AT15" s="3">
        <v>25.14</v>
      </c>
      <c r="AU15" s="3">
        <v>18.100000000000001</v>
      </c>
      <c r="AV15" s="3">
        <v>68.8</v>
      </c>
      <c r="AW15" s="3">
        <v>64.040000000000006</v>
      </c>
      <c r="AX15" s="3">
        <v>56.94</v>
      </c>
      <c r="AY15" s="3">
        <v>51.6</v>
      </c>
    </row>
    <row r="16" spans="1:51">
      <c r="A16" s="8">
        <v>14</v>
      </c>
      <c r="B16" s="3">
        <v>49.85</v>
      </c>
      <c r="C16" s="3">
        <v>39.340000000000003</v>
      </c>
      <c r="D16" s="3">
        <v>136.85</v>
      </c>
      <c r="E16" s="3">
        <v>48.26</v>
      </c>
      <c r="F16" s="3">
        <v>3.92</v>
      </c>
      <c r="G16" s="3">
        <v>32.119999999999997</v>
      </c>
      <c r="H16" s="3">
        <v>16.63</v>
      </c>
      <c r="I16" s="3">
        <v>56.22</v>
      </c>
      <c r="J16" s="3">
        <v>42.82</v>
      </c>
      <c r="K16" s="3">
        <v>39.92</v>
      </c>
      <c r="L16" s="3">
        <v>53.41</v>
      </c>
      <c r="M16" s="3">
        <v>41.34</v>
      </c>
      <c r="N16" s="3">
        <v>52.17</v>
      </c>
      <c r="O16" s="3">
        <v>65.75</v>
      </c>
      <c r="P16" s="3">
        <v>20.74</v>
      </c>
      <c r="Q16" s="3">
        <v>40.619999999999997</v>
      </c>
      <c r="R16" s="3">
        <v>11.73</v>
      </c>
      <c r="S16" s="3">
        <v>20.149999999999999</v>
      </c>
      <c r="T16" s="3">
        <v>82.06</v>
      </c>
      <c r="U16" s="3">
        <v>17.010000000000002</v>
      </c>
      <c r="V16" s="3">
        <v>69.53</v>
      </c>
      <c r="W16" s="2">
        <v>50.93</v>
      </c>
      <c r="X16" s="3">
        <v>40.229999999999997</v>
      </c>
      <c r="Y16" s="3">
        <v>35.53</v>
      </c>
      <c r="Z16" s="3">
        <v>61.32</v>
      </c>
      <c r="AA16" s="3">
        <v>22.63</v>
      </c>
      <c r="AB16" s="3">
        <v>50.23</v>
      </c>
      <c r="AC16" s="2">
        <v>47.29</v>
      </c>
      <c r="AD16" s="3">
        <v>50.73</v>
      </c>
      <c r="AE16" s="3">
        <v>47.49</v>
      </c>
      <c r="AF16" s="2">
        <v>34.54</v>
      </c>
      <c r="AG16" s="3">
        <v>77.17</v>
      </c>
      <c r="AH16" s="3">
        <v>7.38</v>
      </c>
      <c r="AI16" s="3">
        <v>5.69</v>
      </c>
      <c r="AJ16" s="2">
        <v>78.3</v>
      </c>
      <c r="AK16" s="3">
        <v>86.13</v>
      </c>
      <c r="AL16" s="3">
        <v>42.89</v>
      </c>
      <c r="AM16" s="3">
        <v>22.8</v>
      </c>
      <c r="AN16" s="3">
        <v>33.89</v>
      </c>
      <c r="AO16" s="3">
        <v>17.489999999999998</v>
      </c>
      <c r="AP16" s="3">
        <v>69.86</v>
      </c>
      <c r="AQ16" s="3">
        <v>65.69</v>
      </c>
      <c r="AR16" s="3">
        <v>19.579999999999998</v>
      </c>
      <c r="AS16" s="3">
        <v>55.89</v>
      </c>
      <c r="AT16" s="3">
        <v>28.5</v>
      </c>
      <c r="AU16" s="3">
        <v>22.67</v>
      </c>
      <c r="AV16" s="3">
        <v>56.67</v>
      </c>
      <c r="AW16" s="3">
        <v>50.9</v>
      </c>
      <c r="AX16" s="3">
        <v>65.8</v>
      </c>
      <c r="AY16" s="3">
        <v>47.05</v>
      </c>
    </row>
    <row r="17" spans="1:51">
      <c r="A17" s="8">
        <v>15</v>
      </c>
      <c r="B17" s="3">
        <v>30.78</v>
      </c>
      <c r="C17" s="3">
        <v>27.17</v>
      </c>
      <c r="D17" s="3">
        <v>104.89</v>
      </c>
      <c r="E17" s="3">
        <v>37.020000000000003</v>
      </c>
      <c r="F17" s="3">
        <v>8.2799999999999994</v>
      </c>
      <c r="G17" s="3">
        <v>30.88</v>
      </c>
      <c r="H17" s="3">
        <v>8.89</v>
      </c>
      <c r="I17" s="2">
        <v>44.58</v>
      </c>
      <c r="J17" s="3">
        <v>31.68</v>
      </c>
      <c r="K17" s="3">
        <v>37.380000000000003</v>
      </c>
      <c r="L17" s="3">
        <v>33.18</v>
      </c>
      <c r="M17" s="3">
        <v>35.409999999999997</v>
      </c>
      <c r="N17" s="3">
        <v>46.34</v>
      </c>
      <c r="O17" s="2">
        <v>45.37</v>
      </c>
      <c r="P17" s="3">
        <v>19.61</v>
      </c>
      <c r="Q17" s="3">
        <v>32.1</v>
      </c>
      <c r="R17" s="3">
        <v>10.210000000000001</v>
      </c>
      <c r="S17" s="3">
        <v>15.72</v>
      </c>
      <c r="T17" s="2">
        <v>59.04</v>
      </c>
      <c r="U17" s="3">
        <v>14.98</v>
      </c>
      <c r="V17" s="3">
        <v>58.63</v>
      </c>
      <c r="W17" s="3">
        <v>35.520000000000003</v>
      </c>
      <c r="X17" s="3">
        <v>43.73</v>
      </c>
      <c r="Y17" s="2">
        <v>30.34</v>
      </c>
      <c r="Z17" s="3">
        <v>47.61</v>
      </c>
      <c r="AA17" s="3">
        <v>25.93</v>
      </c>
      <c r="AB17" s="3">
        <v>45.53</v>
      </c>
      <c r="AC17" s="3">
        <v>37.979999999999997</v>
      </c>
      <c r="AD17" s="3">
        <v>39.43</v>
      </c>
      <c r="AE17" s="3">
        <v>43.38</v>
      </c>
      <c r="AF17" s="2">
        <v>26.25</v>
      </c>
      <c r="AG17" s="3">
        <v>49.83</v>
      </c>
      <c r="AH17" s="3">
        <v>5.44</v>
      </c>
      <c r="AI17" s="3">
        <v>3.55</v>
      </c>
      <c r="AJ17" s="3">
        <v>52.1</v>
      </c>
      <c r="AK17" s="3">
        <v>81.39</v>
      </c>
      <c r="AL17" s="3">
        <v>35.75</v>
      </c>
      <c r="AM17" s="3">
        <v>20.65</v>
      </c>
      <c r="AN17" s="3">
        <v>26.55</v>
      </c>
      <c r="AO17" s="3">
        <v>15.35</v>
      </c>
      <c r="AP17" s="3">
        <v>48.03</v>
      </c>
      <c r="AQ17" s="3">
        <v>58.25</v>
      </c>
      <c r="AR17" s="3">
        <v>21.64</v>
      </c>
      <c r="AS17" s="3">
        <v>43.35</v>
      </c>
      <c r="AT17" s="3">
        <v>25.07</v>
      </c>
      <c r="AU17" s="3">
        <v>17.03</v>
      </c>
      <c r="AV17" s="3">
        <v>46.43</v>
      </c>
      <c r="AW17" s="3">
        <v>47.97</v>
      </c>
      <c r="AX17" s="3">
        <v>34.770000000000003</v>
      </c>
      <c r="AY17" s="3">
        <v>42.9</v>
      </c>
    </row>
    <row r="18" spans="1:51">
      <c r="A18" s="8">
        <v>16</v>
      </c>
      <c r="B18" s="3">
        <v>23.31</v>
      </c>
      <c r="C18" s="3">
        <v>26.8</v>
      </c>
      <c r="D18" s="3">
        <v>57.02</v>
      </c>
      <c r="E18" s="3">
        <v>29.58</v>
      </c>
      <c r="F18" s="3">
        <v>4.4400000000000004</v>
      </c>
      <c r="G18" s="3">
        <v>20.74</v>
      </c>
      <c r="H18" s="3">
        <v>11.75</v>
      </c>
      <c r="I18" s="3">
        <v>32.94</v>
      </c>
      <c r="J18" s="3">
        <v>26.04</v>
      </c>
      <c r="K18" s="3">
        <v>33.04</v>
      </c>
      <c r="L18" s="3">
        <v>26.65</v>
      </c>
      <c r="M18" s="2">
        <v>20.58</v>
      </c>
      <c r="N18" s="3">
        <v>33.61</v>
      </c>
      <c r="O18" s="3">
        <v>25</v>
      </c>
      <c r="P18" s="3">
        <v>22.08</v>
      </c>
      <c r="Q18" s="3">
        <v>30.57</v>
      </c>
      <c r="R18" s="3">
        <v>8.58</v>
      </c>
      <c r="S18" s="3">
        <v>14.29</v>
      </c>
      <c r="T18" s="3">
        <v>36.01</v>
      </c>
      <c r="U18" s="3">
        <v>9.0500000000000007</v>
      </c>
      <c r="V18" s="3">
        <v>42.32</v>
      </c>
      <c r="W18" s="3">
        <v>30.01</v>
      </c>
      <c r="X18" s="3">
        <v>35.32</v>
      </c>
      <c r="Y18" s="2">
        <v>25.16</v>
      </c>
      <c r="Z18" s="3">
        <v>40.6</v>
      </c>
      <c r="AA18" s="3">
        <v>30.92</v>
      </c>
      <c r="AB18" s="3">
        <v>38.92</v>
      </c>
      <c r="AC18" s="3">
        <v>20.97</v>
      </c>
      <c r="AD18" s="3">
        <v>25.62</v>
      </c>
      <c r="AE18" s="2">
        <v>36.380000000000003</v>
      </c>
      <c r="AF18" s="3">
        <v>17.71</v>
      </c>
      <c r="AG18" s="3">
        <v>45.39</v>
      </c>
      <c r="AH18" s="3">
        <v>0</v>
      </c>
      <c r="AI18" s="3">
        <v>5.31</v>
      </c>
      <c r="AJ18" s="3">
        <v>43.96</v>
      </c>
      <c r="AK18" s="3">
        <v>51.05</v>
      </c>
      <c r="AL18" s="3">
        <v>19.5</v>
      </c>
      <c r="AM18" s="3">
        <v>17.309999999999999</v>
      </c>
      <c r="AN18" s="3">
        <v>18.41</v>
      </c>
      <c r="AO18" s="3">
        <v>7.81</v>
      </c>
      <c r="AP18" s="3">
        <v>36.49</v>
      </c>
      <c r="AQ18" s="3">
        <v>44.72</v>
      </c>
      <c r="AR18" s="3">
        <v>14.31</v>
      </c>
      <c r="AS18" s="3">
        <v>33.119999999999997</v>
      </c>
      <c r="AT18" s="3">
        <v>23.73</v>
      </c>
      <c r="AU18" s="3">
        <v>7.89</v>
      </c>
      <c r="AV18" s="3">
        <v>33.19</v>
      </c>
      <c r="AW18" s="3">
        <v>29.93</v>
      </c>
      <c r="AX18" s="3">
        <v>43.23</v>
      </c>
      <c r="AY18" s="3">
        <v>37.54</v>
      </c>
    </row>
    <row r="19" spans="1:51">
      <c r="A19" s="8">
        <v>17</v>
      </c>
      <c r="B19" s="2">
        <v>17.190000000000001</v>
      </c>
      <c r="C19" s="3">
        <v>24.13</v>
      </c>
      <c r="D19" s="3">
        <v>32.549999999999997</v>
      </c>
      <c r="E19" s="3">
        <v>25.74</v>
      </c>
      <c r="F19" s="3">
        <v>2.4</v>
      </c>
      <c r="G19" s="3">
        <v>11.9</v>
      </c>
      <c r="H19" s="3">
        <v>7.21</v>
      </c>
      <c r="I19" s="3">
        <v>36.1</v>
      </c>
      <c r="J19" s="3">
        <v>23.1</v>
      </c>
      <c r="K19" s="3">
        <v>29</v>
      </c>
      <c r="L19" s="3">
        <v>19.02</v>
      </c>
      <c r="M19" s="3">
        <v>5.75</v>
      </c>
      <c r="N19" s="2">
        <v>26.66</v>
      </c>
      <c r="O19" s="3">
        <v>20.77</v>
      </c>
      <c r="P19" s="3">
        <v>15.56</v>
      </c>
      <c r="Q19" s="3">
        <v>19.739999999999998</v>
      </c>
      <c r="R19" s="3">
        <v>8.25</v>
      </c>
      <c r="S19" s="3">
        <v>6.37</v>
      </c>
      <c r="T19" s="3">
        <v>30.68</v>
      </c>
      <c r="U19" s="3">
        <v>9.82</v>
      </c>
      <c r="V19" s="3">
        <v>36.909999999999997</v>
      </c>
      <c r="W19" s="3">
        <v>19.21</v>
      </c>
      <c r="X19" s="3">
        <v>25.11</v>
      </c>
      <c r="Y19" s="3">
        <v>19.809999999999999</v>
      </c>
      <c r="Z19" s="3">
        <v>33.700000000000003</v>
      </c>
      <c r="AA19" s="3">
        <v>35.409999999999997</v>
      </c>
      <c r="AB19" s="3">
        <v>30.21</v>
      </c>
      <c r="AC19" s="3">
        <v>12.97</v>
      </c>
      <c r="AD19" s="3">
        <v>26.61</v>
      </c>
      <c r="AE19" s="2">
        <v>29.39</v>
      </c>
      <c r="AF19" s="3">
        <v>9.27</v>
      </c>
      <c r="AG19" s="3">
        <v>30.65</v>
      </c>
      <c r="AH19" s="3">
        <v>3.56</v>
      </c>
      <c r="AI19" s="3">
        <v>12.77</v>
      </c>
      <c r="AJ19" s="3">
        <v>40.22</v>
      </c>
      <c r="AK19" s="3">
        <v>36.409999999999997</v>
      </c>
      <c r="AL19" s="3">
        <v>23.36</v>
      </c>
      <c r="AM19" s="3">
        <v>13.57</v>
      </c>
      <c r="AN19" s="3">
        <v>18.87</v>
      </c>
      <c r="AO19" s="3">
        <v>8.27</v>
      </c>
      <c r="AP19" s="3">
        <v>20.75</v>
      </c>
      <c r="AQ19" s="3">
        <v>39.18</v>
      </c>
      <c r="AR19" s="3">
        <v>6.27</v>
      </c>
      <c r="AS19" s="3">
        <v>26.28</v>
      </c>
      <c r="AT19" s="3">
        <v>17.59</v>
      </c>
      <c r="AU19" s="3">
        <v>3.76</v>
      </c>
      <c r="AV19" s="3">
        <v>28.66</v>
      </c>
      <c r="AW19" s="3">
        <v>29.19</v>
      </c>
      <c r="AX19" s="2">
        <v>38.04</v>
      </c>
      <c r="AY19" s="2">
        <v>30.99</v>
      </c>
    </row>
    <row r="20" spans="1:51">
      <c r="A20" s="8">
        <v>18</v>
      </c>
      <c r="B20" s="3">
        <v>11.07</v>
      </c>
      <c r="C20" s="3">
        <v>13.36</v>
      </c>
      <c r="D20" s="3">
        <v>25.38</v>
      </c>
      <c r="E20" s="3">
        <v>20</v>
      </c>
      <c r="F20" s="3">
        <v>5.36</v>
      </c>
      <c r="G20" s="3">
        <v>15.86</v>
      </c>
      <c r="H20" s="3">
        <v>21.57</v>
      </c>
      <c r="I20" s="3">
        <v>25.16</v>
      </c>
      <c r="J20" s="3">
        <v>13.36</v>
      </c>
      <c r="K20" s="3">
        <v>17.260000000000002</v>
      </c>
      <c r="L20" s="3">
        <v>16.3</v>
      </c>
      <c r="M20" s="3">
        <v>6.12</v>
      </c>
      <c r="N20" s="2">
        <v>19.7</v>
      </c>
      <c r="O20" s="3">
        <v>14.24</v>
      </c>
      <c r="P20" s="2">
        <v>13.12</v>
      </c>
      <c r="Q20" s="3">
        <v>14.61</v>
      </c>
      <c r="R20" s="3">
        <v>3.52</v>
      </c>
      <c r="S20" s="3">
        <v>10.54</v>
      </c>
      <c r="T20" s="3">
        <v>26.35</v>
      </c>
      <c r="U20" s="3">
        <v>3.5</v>
      </c>
      <c r="V20" s="3">
        <v>26.41</v>
      </c>
      <c r="W20" s="3">
        <v>13.6</v>
      </c>
      <c r="X20" s="3">
        <v>26.41</v>
      </c>
      <c r="Y20" s="3">
        <v>15</v>
      </c>
      <c r="Z20" s="3">
        <v>34.69</v>
      </c>
      <c r="AA20" s="3">
        <v>24.11</v>
      </c>
      <c r="AB20" s="3">
        <v>19.510000000000002</v>
      </c>
      <c r="AC20" s="3">
        <v>8.56</v>
      </c>
      <c r="AD20" s="3">
        <v>12.41</v>
      </c>
      <c r="AE20" s="3">
        <v>22.16</v>
      </c>
      <c r="AF20" s="3">
        <v>10.82</v>
      </c>
      <c r="AG20" s="3">
        <v>17.91</v>
      </c>
      <c r="AH20" s="3">
        <v>5.22</v>
      </c>
      <c r="AI20" s="3">
        <v>17.23</v>
      </c>
      <c r="AJ20" s="3">
        <v>40.880000000000003</v>
      </c>
      <c r="AK20" s="3">
        <v>19.37</v>
      </c>
      <c r="AL20" s="3">
        <v>16.52</v>
      </c>
      <c r="AM20" s="3">
        <v>15.33</v>
      </c>
      <c r="AN20" s="3">
        <v>13.72</v>
      </c>
      <c r="AO20" s="3">
        <v>2.92</v>
      </c>
      <c r="AP20" s="3">
        <v>15.12</v>
      </c>
      <c r="AQ20" s="3">
        <v>31.34</v>
      </c>
      <c r="AR20" s="3">
        <v>2.54</v>
      </c>
      <c r="AS20" s="3">
        <v>17.54</v>
      </c>
      <c r="AT20" s="3">
        <v>17.559999999999999</v>
      </c>
      <c r="AU20" s="3">
        <v>5.12</v>
      </c>
      <c r="AV20" s="3">
        <v>24.92</v>
      </c>
      <c r="AW20" s="3">
        <v>20.36</v>
      </c>
      <c r="AX20" s="3">
        <v>32.86</v>
      </c>
      <c r="AY20" s="3">
        <v>24.43</v>
      </c>
    </row>
    <row r="21" spans="1:51">
      <c r="A21" s="8">
        <v>19</v>
      </c>
      <c r="B21" s="3">
        <v>7.61</v>
      </c>
      <c r="C21" s="3">
        <v>12.3</v>
      </c>
      <c r="D21" s="3">
        <v>13.71</v>
      </c>
      <c r="E21" s="3">
        <v>21.26</v>
      </c>
      <c r="F21" s="3">
        <v>7.72</v>
      </c>
      <c r="G21" s="3">
        <v>17.72</v>
      </c>
      <c r="H21" s="3">
        <v>19.93</v>
      </c>
      <c r="I21" s="3">
        <v>25.02</v>
      </c>
      <c r="J21" s="3">
        <v>26.32</v>
      </c>
      <c r="K21" s="3">
        <v>15.32</v>
      </c>
      <c r="L21" s="3">
        <v>13.97</v>
      </c>
      <c r="M21" s="3">
        <v>6.3</v>
      </c>
      <c r="N21" s="3">
        <v>12.53</v>
      </c>
      <c r="O21" s="3">
        <v>14.01</v>
      </c>
      <c r="P21" s="2">
        <v>10.69</v>
      </c>
      <c r="Q21" s="3">
        <v>15.88</v>
      </c>
      <c r="R21" s="3">
        <v>6.09</v>
      </c>
      <c r="S21" s="3">
        <v>6.51</v>
      </c>
      <c r="T21" s="3">
        <v>21.53</v>
      </c>
      <c r="U21" s="3">
        <v>7.07</v>
      </c>
      <c r="V21" s="3">
        <v>24.5</v>
      </c>
      <c r="W21" s="3">
        <v>8.8000000000000007</v>
      </c>
      <c r="X21" s="3">
        <v>29.7</v>
      </c>
      <c r="Y21" s="3">
        <v>12.5</v>
      </c>
      <c r="Z21" s="3">
        <v>17.579999999999998</v>
      </c>
      <c r="AA21" s="3">
        <v>17.2</v>
      </c>
      <c r="AB21" s="3">
        <v>19.100000000000001</v>
      </c>
      <c r="AC21" s="3">
        <v>2.96</v>
      </c>
      <c r="AD21" s="3">
        <v>14.5</v>
      </c>
      <c r="AE21" s="3">
        <v>21.96</v>
      </c>
      <c r="AF21" s="3">
        <v>1.88</v>
      </c>
      <c r="AG21" s="3">
        <v>14.57</v>
      </c>
      <c r="AH21" s="3">
        <v>10.08</v>
      </c>
      <c r="AI21" s="3">
        <v>14.59</v>
      </c>
      <c r="AJ21" s="3">
        <v>38.44</v>
      </c>
      <c r="AK21" s="2">
        <v>14.35</v>
      </c>
      <c r="AL21" s="3">
        <v>17.68</v>
      </c>
      <c r="AM21" s="3">
        <v>14.19</v>
      </c>
      <c r="AN21" s="3">
        <v>11.68</v>
      </c>
      <c r="AO21" s="3">
        <v>4.88</v>
      </c>
      <c r="AP21" s="3">
        <v>10.88</v>
      </c>
      <c r="AQ21" s="3">
        <v>20.21</v>
      </c>
      <c r="AR21" s="3">
        <v>0</v>
      </c>
      <c r="AS21" s="3">
        <v>12.41</v>
      </c>
      <c r="AT21" s="3">
        <v>16.72</v>
      </c>
      <c r="AU21" s="3">
        <v>3.28</v>
      </c>
      <c r="AV21" s="3">
        <v>19.48</v>
      </c>
      <c r="AW21" s="3">
        <v>10.32</v>
      </c>
      <c r="AX21" s="3">
        <v>18.420000000000002</v>
      </c>
      <c r="AY21" s="3">
        <v>23.38</v>
      </c>
    </row>
    <row r="22" spans="1:51">
      <c r="A22" s="8">
        <v>20</v>
      </c>
      <c r="B22" s="3">
        <v>4.04</v>
      </c>
      <c r="C22" s="3">
        <v>18.13</v>
      </c>
      <c r="D22" s="3">
        <v>14.55</v>
      </c>
      <c r="E22" s="3">
        <v>15.12</v>
      </c>
      <c r="F22" s="2">
        <v>6.93</v>
      </c>
      <c r="G22" s="3">
        <v>19.68</v>
      </c>
      <c r="H22" s="3">
        <v>13.39</v>
      </c>
      <c r="I22" s="3">
        <v>26.28</v>
      </c>
      <c r="J22" s="3">
        <v>29.58</v>
      </c>
      <c r="K22" s="3">
        <v>12.78</v>
      </c>
      <c r="L22" s="3">
        <v>12.74</v>
      </c>
      <c r="M22" s="3">
        <v>1.47</v>
      </c>
      <c r="N22" s="3">
        <v>13.3</v>
      </c>
      <c r="O22" s="3">
        <v>12.38</v>
      </c>
      <c r="P22" s="3">
        <v>8.17</v>
      </c>
      <c r="Q22" s="3">
        <v>11.36</v>
      </c>
      <c r="R22" s="3">
        <v>4.07</v>
      </c>
      <c r="S22" s="3">
        <v>5.08</v>
      </c>
      <c r="T22" s="3">
        <v>20.8</v>
      </c>
      <c r="U22" s="3">
        <v>15.64</v>
      </c>
      <c r="V22" s="3">
        <v>22.8</v>
      </c>
      <c r="W22" s="3">
        <v>14.39</v>
      </c>
      <c r="X22" s="3">
        <v>32.200000000000003</v>
      </c>
      <c r="Y22" s="3">
        <v>12.19</v>
      </c>
      <c r="Z22" s="3">
        <v>17.28</v>
      </c>
      <c r="AA22" s="3">
        <v>16.3</v>
      </c>
      <c r="AB22" s="3">
        <v>14.8</v>
      </c>
      <c r="AC22" s="3">
        <v>5.75</v>
      </c>
      <c r="AD22" s="3">
        <v>15.8</v>
      </c>
      <c r="AE22" s="3">
        <v>14.75</v>
      </c>
      <c r="AF22" s="3">
        <v>3.94</v>
      </c>
      <c r="AG22" s="3">
        <v>21.32</v>
      </c>
      <c r="AH22" s="3">
        <v>5.43</v>
      </c>
      <c r="AI22" s="3">
        <v>14.95</v>
      </c>
      <c r="AJ22" s="3">
        <v>29.5</v>
      </c>
      <c r="AK22" s="2">
        <v>9.32</v>
      </c>
      <c r="AL22" s="3">
        <v>10.44</v>
      </c>
      <c r="AM22" s="3">
        <v>10.45</v>
      </c>
      <c r="AN22" s="3">
        <v>5.84</v>
      </c>
      <c r="AO22" s="3">
        <v>2.84</v>
      </c>
      <c r="AP22" s="3">
        <v>10.44</v>
      </c>
      <c r="AQ22" s="3">
        <v>17.37</v>
      </c>
      <c r="AR22" s="3">
        <v>5.56</v>
      </c>
      <c r="AS22" s="3">
        <v>9.27</v>
      </c>
      <c r="AT22" s="3">
        <v>7.48</v>
      </c>
      <c r="AU22" s="3">
        <v>0.45</v>
      </c>
      <c r="AV22" s="3">
        <v>12.45</v>
      </c>
      <c r="AW22" s="3">
        <v>14.68</v>
      </c>
      <c r="AX22" s="3">
        <v>23.78</v>
      </c>
      <c r="AY22" s="3">
        <v>19.73</v>
      </c>
    </row>
    <row r="23" spans="1:51">
      <c r="A23" s="8">
        <v>21</v>
      </c>
      <c r="B23" s="3">
        <v>5.87</v>
      </c>
      <c r="C23" s="3">
        <v>11.96</v>
      </c>
      <c r="D23" s="3">
        <v>12.48</v>
      </c>
      <c r="E23" s="3">
        <v>14.98</v>
      </c>
      <c r="F23" s="2">
        <v>6.13</v>
      </c>
      <c r="G23" s="3">
        <v>16.55</v>
      </c>
      <c r="H23" s="3">
        <v>10.95</v>
      </c>
      <c r="I23" s="3">
        <v>24.75</v>
      </c>
      <c r="J23" s="3">
        <v>14.05</v>
      </c>
      <c r="K23" s="3">
        <v>11.94</v>
      </c>
      <c r="L23" s="3">
        <v>7.71</v>
      </c>
      <c r="M23" s="3">
        <v>4.04</v>
      </c>
      <c r="N23" s="3">
        <v>7.57</v>
      </c>
      <c r="O23" s="3">
        <v>4.46</v>
      </c>
      <c r="P23" s="3">
        <v>5.94</v>
      </c>
      <c r="Q23" s="3">
        <v>3.23</v>
      </c>
      <c r="R23" s="3">
        <v>7.74</v>
      </c>
      <c r="S23" s="3">
        <v>5.55</v>
      </c>
      <c r="T23" s="3">
        <v>20.170000000000002</v>
      </c>
      <c r="U23" s="3">
        <v>13.31</v>
      </c>
      <c r="V23" s="3">
        <v>16.989999999999998</v>
      </c>
      <c r="W23" s="3">
        <v>9.7799999999999994</v>
      </c>
      <c r="X23" s="3">
        <v>36.79</v>
      </c>
      <c r="Y23" s="3">
        <v>17.68</v>
      </c>
      <c r="Z23" s="3">
        <v>7.77</v>
      </c>
      <c r="AA23" s="3">
        <v>19.989999999999998</v>
      </c>
      <c r="AB23" s="3">
        <v>9.69</v>
      </c>
      <c r="AC23" s="3">
        <v>0.04</v>
      </c>
      <c r="AD23" s="3">
        <v>8.19</v>
      </c>
      <c r="AE23" s="3">
        <v>15.44</v>
      </c>
      <c r="AF23" s="3">
        <v>0</v>
      </c>
      <c r="AG23" s="3">
        <v>19.88</v>
      </c>
      <c r="AH23" s="3">
        <v>0.99</v>
      </c>
      <c r="AI23" s="3">
        <v>18.3</v>
      </c>
      <c r="AJ23" s="3">
        <v>22.26</v>
      </c>
      <c r="AK23" s="3">
        <v>4.1399999999999997</v>
      </c>
      <c r="AL23" s="3">
        <v>6.7</v>
      </c>
      <c r="AM23" s="3">
        <v>7.51</v>
      </c>
      <c r="AN23" s="3">
        <v>0</v>
      </c>
      <c r="AO23" s="3">
        <v>0</v>
      </c>
      <c r="AP23" s="3">
        <v>1.31</v>
      </c>
      <c r="AQ23" s="3">
        <v>24.13</v>
      </c>
      <c r="AR23" s="3">
        <v>3.83</v>
      </c>
      <c r="AS23" s="3">
        <v>6.64</v>
      </c>
      <c r="AT23" s="3">
        <v>9.35</v>
      </c>
      <c r="AU23" s="3">
        <v>4.91</v>
      </c>
      <c r="AV23" s="3">
        <v>12.71</v>
      </c>
      <c r="AW23" s="3">
        <v>5.55</v>
      </c>
      <c r="AX23" s="3">
        <v>18.05</v>
      </c>
      <c r="AY23" s="3">
        <v>16.57</v>
      </c>
    </row>
    <row r="24" spans="1:51">
      <c r="A24" s="8">
        <v>22</v>
      </c>
      <c r="B24" s="3">
        <v>4.5</v>
      </c>
      <c r="C24" s="3">
        <v>8.99</v>
      </c>
      <c r="D24" s="3">
        <v>5.81</v>
      </c>
      <c r="E24" s="3">
        <v>13.55</v>
      </c>
      <c r="F24" s="3">
        <v>5.31</v>
      </c>
      <c r="G24" s="3">
        <v>14.71</v>
      </c>
      <c r="H24" s="3">
        <v>13.01</v>
      </c>
      <c r="I24" s="3">
        <v>29.41</v>
      </c>
      <c r="J24" s="3">
        <v>21.91</v>
      </c>
      <c r="K24" s="3">
        <v>11.4</v>
      </c>
      <c r="L24" s="3">
        <v>10.88</v>
      </c>
      <c r="M24" s="3">
        <v>5.31</v>
      </c>
      <c r="N24" s="3">
        <v>7.34</v>
      </c>
      <c r="O24" s="3">
        <v>9.83</v>
      </c>
      <c r="P24" s="3">
        <v>8.1199999999999992</v>
      </c>
      <c r="Q24" s="3">
        <v>0</v>
      </c>
      <c r="R24" s="3">
        <v>8.61</v>
      </c>
      <c r="S24" s="3">
        <v>7.53</v>
      </c>
      <c r="T24" s="3">
        <v>18.04</v>
      </c>
      <c r="U24" s="3">
        <v>5.48</v>
      </c>
      <c r="V24" s="3">
        <v>16.68</v>
      </c>
      <c r="W24" s="3">
        <v>10.48</v>
      </c>
      <c r="X24" s="3">
        <v>31.18</v>
      </c>
      <c r="Y24" s="3">
        <v>18.579999999999998</v>
      </c>
      <c r="Z24" s="3">
        <v>6.47</v>
      </c>
      <c r="AA24" s="3">
        <v>14.28</v>
      </c>
      <c r="AB24" s="3">
        <v>8.7799999999999994</v>
      </c>
      <c r="AC24" s="3">
        <v>4.04</v>
      </c>
      <c r="AD24" s="2">
        <v>4.7300000000000004</v>
      </c>
      <c r="AE24" s="3">
        <v>12.94</v>
      </c>
      <c r="AF24" s="3">
        <v>3.06</v>
      </c>
      <c r="AG24" s="3">
        <v>13.04</v>
      </c>
      <c r="AH24" s="3">
        <v>3.05</v>
      </c>
      <c r="AI24" s="3">
        <v>9.86</v>
      </c>
      <c r="AJ24" s="3">
        <v>20.52</v>
      </c>
      <c r="AK24" s="3">
        <v>4.5</v>
      </c>
      <c r="AL24" s="3">
        <v>7.16</v>
      </c>
      <c r="AM24" s="3">
        <v>7.77</v>
      </c>
      <c r="AN24" s="3">
        <v>5.26</v>
      </c>
      <c r="AO24" s="3">
        <v>1.86</v>
      </c>
      <c r="AP24" s="3">
        <v>1.77</v>
      </c>
      <c r="AQ24" s="3">
        <v>18.5</v>
      </c>
      <c r="AR24" s="3">
        <v>1.69</v>
      </c>
      <c r="AS24" s="3">
        <v>0</v>
      </c>
      <c r="AT24" s="3">
        <v>11.21</v>
      </c>
      <c r="AU24" s="3">
        <v>6.18</v>
      </c>
      <c r="AV24" s="3">
        <v>14.18</v>
      </c>
      <c r="AW24" s="3">
        <v>3.51</v>
      </c>
      <c r="AX24" s="3">
        <v>15.21</v>
      </c>
      <c r="AY24" s="3">
        <v>12.32</v>
      </c>
    </row>
    <row r="25" spans="1:51">
      <c r="A25" s="8">
        <v>23</v>
      </c>
      <c r="B25" s="3">
        <v>8.14</v>
      </c>
      <c r="C25" s="3">
        <v>7.52</v>
      </c>
      <c r="D25" s="3">
        <v>6.64</v>
      </c>
      <c r="E25" s="3">
        <v>13.61</v>
      </c>
      <c r="F25" s="3">
        <v>8.3699999999999992</v>
      </c>
      <c r="G25" s="3">
        <v>14.37</v>
      </c>
      <c r="H25" s="3">
        <v>6.17</v>
      </c>
      <c r="I25" s="3">
        <v>23.17</v>
      </c>
      <c r="J25" s="3">
        <v>19.07</v>
      </c>
      <c r="K25" s="3">
        <v>6.46</v>
      </c>
      <c r="L25" s="3">
        <v>16.559999999999999</v>
      </c>
      <c r="M25" s="3">
        <v>4.4800000000000004</v>
      </c>
      <c r="N25" s="3">
        <v>7.31</v>
      </c>
      <c r="O25" s="3">
        <v>7.1</v>
      </c>
      <c r="P25" s="3">
        <v>10.69</v>
      </c>
      <c r="Q25" s="3">
        <v>2.57</v>
      </c>
      <c r="R25" s="3">
        <v>3.88</v>
      </c>
      <c r="S25" s="3">
        <v>6.5</v>
      </c>
      <c r="T25" s="3">
        <v>13.71</v>
      </c>
      <c r="U25" s="3">
        <v>4.76</v>
      </c>
      <c r="V25" s="3">
        <v>19.28</v>
      </c>
      <c r="W25" s="3">
        <v>8.77</v>
      </c>
      <c r="X25" s="3">
        <v>28.88</v>
      </c>
      <c r="Y25" s="3">
        <v>23.67</v>
      </c>
      <c r="Z25" s="3">
        <v>5.16</v>
      </c>
      <c r="AA25" s="3">
        <v>13.98</v>
      </c>
      <c r="AB25" s="3">
        <v>11.28</v>
      </c>
      <c r="AC25" s="3">
        <v>3.13</v>
      </c>
      <c r="AD25" s="3">
        <v>1.28</v>
      </c>
      <c r="AE25" s="3">
        <v>10.33</v>
      </c>
      <c r="AF25" s="3">
        <v>0.22</v>
      </c>
      <c r="AG25" s="3">
        <v>7.2</v>
      </c>
      <c r="AH25" s="3">
        <v>5.41</v>
      </c>
      <c r="AI25" s="3">
        <v>10.32</v>
      </c>
      <c r="AJ25" s="3">
        <v>11.47</v>
      </c>
      <c r="AK25" s="3">
        <v>3.96</v>
      </c>
      <c r="AL25" s="3">
        <v>9.42</v>
      </c>
      <c r="AM25" s="3">
        <v>1.82</v>
      </c>
      <c r="AN25" s="3">
        <v>5.92</v>
      </c>
      <c r="AO25" s="3">
        <v>0.62</v>
      </c>
      <c r="AP25" s="3">
        <v>2.84</v>
      </c>
      <c r="AQ25" s="3">
        <v>22.56</v>
      </c>
      <c r="AR25" s="3">
        <v>3.16</v>
      </c>
      <c r="AS25" s="3">
        <v>5.76</v>
      </c>
      <c r="AT25" s="3">
        <v>10.98</v>
      </c>
      <c r="AU25" s="3">
        <v>15.84</v>
      </c>
      <c r="AV25" s="3">
        <v>12.94</v>
      </c>
      <c r="AW25" s="3">
        <v>16.88</v>
      </c>
      <c r="AX25" s="3">
        <v>17.18</v>
      </c>
      <c r="AY25" s="3">
        <v>7.66</v>
      </c>
    </row>
    <row r="26" spans="1:51">
      <c r="A26" s="8">
        <v>24</v>
      </c>
      <c r="B26" s="3">
        <v>2.17</v>
      </c>
      <c r="C26" s="2">
        <v>4.21</v>
      </c>
      <c r="D26" s="3">
        <v>6.68</v>
      </c>
      <c r="E26" s="3">
        <v>17.97</v>
      </c>
      <c r="F26" s="3">
        <v>5.93</v>
      </c>
      <c r="G26" s="2">
        <v>16.3</v>
      </c>
      <c r="H26" s="3">
        <v>8.33</v>
      </c>
      <c r="I26" s="3">
        <v>23.93</v>
      </c>
      <c r="J26" s="3">
        <v>19.53</v>
      </c>
      <c r="K26" s="3">
        <v>5.62</v>
      </c>
      <c r="L26" s="3">
        <v>13.73</v>
      </c>
      <c r="M26" s="3">
        <v>5.16</v>
      </c>
      <c r="N26" s="3">
        <v>2.89</v>
      </c>
      <c r="O26" s="3">
        <v>5.67</v>
      </c>
      <c r="P26" s="3">
        <v>11.66</v>
      </c>
      <c r="Q26" s="3">
        <v>3.04</v>
      </c>
      <c r="R26" s="3">
        <v>8.0500000000000007</v>
      </c>
      <c r="S26" s="3">
        <v>4.17</v>
      </c>
      <c r="T26" s="3">
        <v>19.190000000000001</v>
      </c>
      <c r="U26" s="3">
        <v>13.03</v>
      </c>
      <c r="V26" s="2">
        <v>17.170000000000002</v>
      </c>
      <c r="W26" s="3">
        <v>11.26</v>
      </c>
      <c r="X26" s="3">
        <v>24.97</v>
      </c>
      <c r="Y26" s="3">
        <v>30.96</v>
      </c>
      <c r="Z26" s="3">
        <v>19.649999999999999</v>
      </c>
      <c r="AA26" s="3">
        <v>14.07</v>
      </c>
      <c r="AB26" s="3">
        <v>8.17</v>
      </c>
      <c r="AC26" s="3">
        <v>2.52</v>
      </c>
      <c r="AD26" s="3">
        <v>6.17</v>
      </c>
      <c r="AE26" s="3">
        <v>11.02</v>
      </c>
      <c r="AF26" s="3">
        <v>1.98</v>
      </c>
      <c r="AG26" s="3">
        <v>8.76</v>
      </c>
      <c r="AH26" s="3">
        <v>8.8699999999999992</v>
      </c>
      <c r="AI26" s="3">
        <v>9.58</v>
      </c>
      <c r="AJ26" s="3">
        <v>7.73</v>
      </c>
      <c r="AK26" s="3">
        <v>10.220000000000001</v>
      </c>
      <c r="AL26" s="3">
        <v>9.4700000000000006</v>
      </c>
      <c r="AM26" s="2">
        <v>1.22</v>
      </c>
      <c r="AN26" s="3">
        <v>4.08</v>
      </c>
      <c r="AO26" s="3">
        <v>2.48</v>
      </c>
      <c r="AP26" s="3">
        <v>0</v>
      </c>
      <c r="AQ26" s="3">
        <v>23.63</v>
      </c>
      <c r="AR26" s="3">
        <v>4.92</v>
      </c>
      <c r="AS26" s="3">
        <v>8.73</v>
      </c>
      <c r="AT26" s="3">
        <v>7.64</v>
      </c>
      <c r="AU26" s="3">
        <v>12</v>
      </c>
      <c r="AV26" s="3">
        <v>15</v>
      </c>
      <c r="AW26" s="3">
        <v>13.74</v>
      </c>
      <c r="AX26" s="3">
        <v>20.74</v>
      </c>
      <c r="AY26" s="3">
        <v>7.31</v>
      </c>
    </row>
    <row r="27" spans="1:51">
      <c r="A27" s="8">
        <v>25</v>
      </c>
      <c r="B27" s="3">
        <v>0</v>
      </c>
      <c r="C27" s="3">
        <v>0.89</v>
      </c>
      <c r="D27" s="3">
        <v>10.81</v>
      </c>
      <c r="E27" s="3">
        <v>17.73</v>
      </c>
      <c r="F27" s="3">
        <v>8.39</v>
      </c>
      <c r="G27" s="2">
        <v>18.239999999999998</v>
      </c>
      <c r="H27" s="3">
        <v>5.69</v>
      </c>
      <c r="I27" s="3">
        <v>20.79</v>
      </c>
      <c r="J27" s="3">
        <v>20.49</v>
      </c>
      <c r="K27" s="3">
        <v>10.38</v>
      </c>
      <c r="L27" s="3">
        <v>13.3</v>
      </c>
      <c r="M27" s="3">
        <v>7.03</v>
      </c>
      <c r="N27" s="3">
        <v>3.66</v>
      </c>
      <c r="O27" s="3">
        <v>9.34</v>
      </c>
      <c r="P27" s="3">
        <v>9.93</v>
      </c>
      <c r="Q27" s="3">
        <v>15.82</v>
      </c>
      <c r="R27" s="3">
        <v>14.53</v>
      </c>
      <c r="S27" s="3">
        <v>15.44</v>
      </c>
      <c r="T27" s="3">
        <v>19.559999999999999</v>
      </c>
      <c r="U27" s="3">
        <v>14.3</v>
      </c>
      <c r="V27" s="2">
        <v>15.06</v>
      </c>
      <c r="W27" s="3">
        <v>13.36</v>
      </c>
      <c r="X27" s="3">
        <v>24.16</v>
      </c>
      <c r="Y27" s="3">
        <v>31.76</v>
      </c>
      <c r="Z27" s="3">
        <v>21.25</v>
      </c>
      <c r="AA27" s="3">
        <v>15.66</v>
      </c>
      <c r="AB27" s="3">
        <v>10.06</v>
      </c>
      <c r="AC27" s="3">
        <v>0.22</v>
      </c>
      <c r="AD27" s="3">
        <v>8.16</v>
      </c>
      <c r="AE27" s="3">
        <v>6.62</v>
      </c>
      <c r="AF27" s="3">
        <v>2.73</v>
      </c>
      <c r="AG27" s="3">
        <v>8.02</v>
      </c>
      <c r="AH27" s="2">
        <v>13.25</v>
      </c>
      <c r="AI27" s="3">
        <v>7.84</v>
      </c>
      <c r="AJ27" s="3">
        <v>12.59</v>
      </c>
      <c r="AK27" s="3">
        <v>11.58</v>
      </c>
      <c r="AL27" s="3">
        <v>11.53</v>
      </c>
      <c r="AM27" s="2">
        <v>0.63</v>
      </c>
      <c r="AN27" s="3">
        <v>7.63</v>
      </c>
      <c r="AO27" s="3">
        <v>5.23</v>
      </c>
      <c r="AP27" s="3">
        <v>3.06</v>
      </c>
      <c r="AQ27" s="3">
        <v>29.99</v>
      </c>
      <c r="AR27" s="3">
        <v>7.48</v>
      </c>
      <c r="AS27" s="3">
        <v>7.69</v>
      </c>
      <c r="AT27" s="3">
        <v>10.3</v>
      </c>
      <c r="AU27" s="3">
        <v>16.97</v>
      </c>
      <c r="AV27" s="3">
        <v>11.87</v>
      </c>
      <c r="AW27" s="3">
        <v>21.5</v>
      </c>
      <c r="AX27" s="3">
        <v>16.3</v>
      </c>
      <c r="AY27" s="3">
        <v>5.86</v>
      </c>
    </row>
    <row r="28" spans="1:51">
      <c r="A28" s="8">
        <v>26</v>
      </c>
      <c r="B28" s="3">
        <v>0.93</v>
      </c>
      <c r="C28" s="3">
        <v>1.22</v>
      </c>
      <c r="D28" s="3">
        <v>21.74</v>
      </c>
      <c r="E28" s="3">
        <v>27.59</v>
      </c>
      <c r="F28" s="3">
        <v>12.55</v>
      </c>
      <c r="G28" s="2">
        <v>20.170000000000002</v>
      </c>
      <c r="H28" s="3">
        <v>7.85</v>
      </c>
      <c r="I28" s="3">
        <v>25.35</v>
      </c>
      <c r="J28" s="3">
        <v>16.25</v>
      </c>
      <c r="K28" s="3">
        <v>8.5500000000000007</v>
      </c>
      <c r="L28" s="3">
        <v>17.87</v>
      </c>
      <c r="M28" s="3">
        <v>0</v>
      </c>
      <c r="N28" s="3">
        <v>5.33</v>
      </c>
      <c r="O28" s="3">
        <v>10.220000000000001</v>
      </c>
      <c r="P28" s="3">
        <v>14.11</v>
      </c>
      <c r="Q28" s="3">
        <v>1.29</v>
      </c>
      <c r="R28" s="3">
        <v>14.7</v>
      </c>
      <c r="S28" s="3">
        <v>23.51</v>
      </c>
      <c r="T28" s="3">
        <v>21.73</v>
      </c>
      <c r="U28" s="3">
        <v>16.27</v>
      </c>
      <c r="V28" s="2">
        <v>12.96</v>
      </c>
      <c r="W28" s="3">
        <v>14.15</v>
      </c>
      <c r="X28" s="3">
        <v>31.36</v>
      </c>
      <c r="Y28" s="3">
        <v>28.95</v>
      </c>
      <c r="Z28" s="3">
        <v>11.94</v>
      </c>
      <c r="AA28" s="2">
        <v>14.51</v>
      </c>
      <c r="AB28" s="3">
        <v>14.66</v>
      </c>
      <c r="AC28" s="3">
        <v>7.61</v>
      </c>
      <c r="AD28" s="3">
        <v>19.059999999999999</v>
      </c>
      <c r="AE28" s="3">
        <v>10.31</v>
      </c>
      <c r="AF28" s="3">
        <v>2.19</v>
      </c>
      <c r="AG28" s="3">
        <v>5.88</v>
      </c>
      <c r="AH28" s="2">
        <v>17.64</v>
      </c>
      <c r="AI28" s="3">
        <v>11.3</v>
      </c>
      <c r="AJ28" s="3">
        <v>10.25</v>
      </c>
      <c r="AK28" s="3">
        <v>13.24</v>
      </c>
      <c r="AL28" s="3">
        <v>9.59</v>
      </c>
      <c r="AM28" s="3">
        <v>0</v>
      </c>
      <c r="AN28" s="3">
        <v>6.69</v>
      </c>
      <c r="AO28" s="3">
        <v>7.29</v>
      </c>
      <c r="AP28" s="3">
        <v>2.83</v>
      </c>
      <c r="AQ28" s="3">
        <v>22.75</v>
      </c>
      <c r="AR28" s="3">
        <v>10.95</v>
      </c>
      <c r="AS28" s="3">
        <v>6.06</v>
      </c>
      <c r="AT28" s="2">
        <v>10.47</v>
      </c>
      <c r="AU28" s="3">
        <v>16.73</v>
      </c>
      <c r="AV28" s="3">
        <v>17.03</v>
      </c>
      <c r="AW28" s="3">
        <v>32.869999999999997</v>
      </c>
      <c r="AX28" s="3">
        <v>16.170000000000002</v>
      </c>
      <c r="AY28" s="3">
        <v>9.8000000000000007</v>
      </c>
    </row>
    <row r="29" spans="1:51">
      <c r="A29" s="8">
        <v>27</v>
      </c>
      <c r="B29" s="3">
        <v>4.5599999999999996</v>
      </c>
      <c r="C29" s="3">
        <v>0.95</v>
      </c>
      <c r="D29" s="3">
        <v>46.37</v>
      </c>
      <c r="E29" s="2">
        <v>45.1</v>
      </c>
      <c r="F29" s="3">
        <v>10.31</v>
      </c>
      <c r="G29" s="3">
        <v>22.11</v>
      </c>
      <c r="H29" s="3">
        <v>9.2100000000000009</v>
      </c>
      <c r="I29" s="3">
        <v>25.01</v>
      </c>
      <c r="J29" s="2">
        <v>21.88</v>
      </c>
      <c r="K29" s="3">
        <v>16.309999999999999</v>
      </c>
      <c r="L29" s="3">
        <v>15.24</v>
      </c>
      <c r="M29" s="3">
        <v>2.77</v>
      </c>
      <c r="N29" s="3">
        <v>8.6999999999999993</v>
      </c>
      <c r="O29" s="3">
        <v>17.59</v>
      </c>
      <c r="P29" s="3">
        <v>10.98</v>
      </c>
      <c r="Q29" s="3">
        <v>4.96</v>
      </c>
      <c r="R29" s="3">
        <v>16.670000000000002</v>
      </c>
      <c r="S29" s="3">
        <v>30.29</v>
      </c>
      <c r="T29" s="3">
        <v>17.5</v>
      </c>
      <c r="U29" s="3">
        <v>14.94</v>
      </c>
      <c r="V29" s="3">
        <v>10.85</v>
      </c>
      <c r="W29" s="3">
        <v>16.649999999999999</v>
      </c>
      <c r="X29" s="3">
        <v>19.05</v>
      </c>
      <c r="Y29" s="3">
        <v>23.75</v>
      </c>
      <c r="Z29" s="3">
        <v>9.34</v>
      </c>
      <c r="AA29" s="2">
        <v>13.35</v>
      </c>
      <c r="AB29" s="3">
        <v>5.85</v>
      </c>
      <c r="AC29" s="3">
        <v>1.01</v>
      </c>
      <c r="AD29" s="3">
        <v>18.149999999999999</v>
      </c>
      <c r="AE29" s="3">
        <v>3.61</v>
      </c>
      <c r="AF29" s="3">
        <v>0.55000000000000004</v>
      </c>
      <c r="AG29" s="3">
        <v>7.44</v>
      </c>
      <c r="AH29" s="3">
        <v>22.15</v>
      </c>
      <c r="AI29" s="3">
        <v>5.26</v>
      </c>
      <c r="AJ29" s="3">
        <v>9.31</v>
      </c>
      <c r="AK29" s="3">
        <v>13.4</v>
      </c>
      <c r="AL29" s="3">
        <v>7.15</v>
      </c>
      <c r="AM29" s="3">
        <v>3.56</v>
      </c>
      <c r="AN29" s="3">
        <v>9.25</v>
      </c>
      <c r="AO29" s="3">
        <v>9.25</v>
      </c>
      <c r="AP29" s="3">
        <v>3.79</v>
      </c>
      <c r="AQ29" s="3">
        <v>20.82</v>
      </c>
      <c r="AR29" s="3">
        <v>10.210000000000001</v>
      </c>
      <c r="AS29" s="3">
        <v>5.22</v>
      </c>
      <c r="AT29" s="3">
        <v>10.63</v>
      </c>
      <c r="AU29" s="3">
        <v>15.29</v>
      </c>
      <c r="AV29" s="3">
        <v>20.59</v>
      </c>
      <c r="AW29" s="3">
        <v>48.63</v>
      </c>
      <c r="AX29" s="3">
        <v>18.93</v>
      </c>
      <c r="AY29" s="3">
        <v>11.35</v>
      </c>
    </row>
    <row r="30" spans="1:51">
      <c r="A30" s="8">
        <v>28</v>
      </c>
      <c r="B30" s="3">
        <v>6.1</v>
      </c>
      <c r="C30" s="3">
        <v>7.59</v>
      </c>
      <c r="D30" s="3">
        <v>40.200000000000003</v>
      </c>
      <c r="E30" s="2">
        <v>62.62</v>
      </c>
      <c r="F30" s="3">
        <v>14.27</v>
      </c>
      <c r="G30" s="3">
        <v>18.170000000000002</v>
      </c>
      <c r="H30" s="3">
        <v>9.17</v>
      </c>
      <c r="I30" s="3">
        <v>26.67</v>
      </c>
      <c r="J30" s="2">
        <v>27.52</v>
      </c>
      <c r="K30" s="3">
        <v>29.27</v>
      </c>
      <c r="L30" s="3">
        <v>19.52</v>
      </c>
      <c r="M30" s="3">
        <v>2.74</v>
      </c>
      <c r="N30" s="3">
        <v>10.57</v>
      </c>
      <c r="O30" s="3">
        <v>20.66</v>
      </c>
      <c r="P30" s="3">
        <v>8.35</v>
      </c>
      <c r="Q30" s="3">
        <v>0.03</v>
      </c>
      <c r="R30" s="3">
        <v>21.54</v>
      </c>
      <c r="S30" s="3">
        <v>40.159999999999997</v>
      </c>
      <c r="T30" s="3">
        <v>17.87</v>
      </c>
      <c r="U30" s="2">
        <v>15.02</v>
      </c>
      <c r="V30" s="3">
        <v>2.95</v>
      </c>
      <c r="W30" s="3">
        <v>32.24</v>
      </c>
      <c r="X30" s="3">
        <v>23.65</v>
      </c>
      <c r="Y30" s="3">
        <v>26.24</v>
      </c>
      <c r="Z30" s="3">
        <v>25.63</v>
      </c>
      <c r="AA30" s="3">
        <v>12.15</v>
      </c>
      <c r="AB30" s="3">
        <v>7.85</v>
      </c>
      <c r="AC30" s="3">
        <v>0</v>
      </c>
      <c r="AD30" s="3">
        <v>25.35</v>
      </c>
      <c r="AE30" s="3">
        <v>0</v>
      </c>
      <c r="AF30" s="3">
        <v>7.51</v>
      </c>
      <c r="AG30" s="3">
        <v>13.49</v>
      </c>
      <c r="AH30" s="3">
        <v>26.9</v>
      </c>
      <c r="AI30" s="3">
        <v>2.62</v>
      </c>
      <c r="AJ30" s="3">
        <v>10.37</v>
      </c>
      <c r="AK30" s="3">
        <v>14.65</v>
      </c>
      <c r="AL30" s="3">
        <v>5.81</v>
      </c>
      <c r="AM30" s="3">
        <v>3.42</v>
      </c>
      <c r="AN30" s="2">
        <v>12.81</v>
      </c>
      <c r="AO30" s="3">
        <v>10.31</v>
      </c>
      <c r="AP30" s="3">
        <v>5.66</v>
      </c>
      <c r="AQ30" s="3">
        <v>18.68</v>
      </c>
      <c r="AR30" s="3">
        <v>10.47</v>
      </c>
      <c r="AS30" s="3">
        <v>8.68</v>
      </c>
      <c r="AT30" s="3">
        <v>11.39</v>
      </c>
      <c r="AU30" s="3">
        <v>11.76</v>
      </c>
      <c r="AV30" s="3">
        <v>22.66</v>
      </c>
      <c r="AW30" s="3">
        <v>62.49</v>
      </c>
      <c r="AX30" s="3">
        <v>23.89</v>
      </c>
      <c r="AY30" s="3">
        <v>27.99</v>
      </c>
    </row>
    <row r="31" spans="1:51">
      <c r="A31" s="8">
        <v>29</v>
      </c>
      <c r="B31" s="3">
        <v>9.83</v>
      </c>
      <c r="C31" s="3">
        <v>14.12</v>
      </c>
      <c r="D31" s="3">
        <v>46.84</v>
      </c>
      <c r="E31" s="3">
        <v>80.67</v>
      </c>
      <c r="F31" s="3">
        <v>24.53</v>
      </c>
      <c r="G31" s="3">
        <v>20.43</v>
      </c>
      <c r="H31" s="3">
        <v>9.33</v>
      </c>
      <c r="I31" s="3">
        <v>42.43</v>
      </c>
      <c r="J31" s="3">
        <v>33.33</v>
      </c>
      <c r="K31" s="3">
        <v>28.83</v>
      </c>
      <c r="L31" s="3">
        <v>21.29</v>
      </c>
      <c r="M31" s="3">
        <v>19.52</v>
      </c>
      <c r="N31" s="3">
        <v>18.649999999999999</v>
      </c>
      <c r="O31" s="3">
        <v>21.33</v>
      </c>
      <c r="P31" s="3">
        <v>13.22</v>
      </c>
      <c r="Q31" s="3">
        <v>3.9</v>
      </c>
      <c r="R31" s="3">
        <v>40.21</v>
      </c>
      <c r="S31" s="3">
        <v>47.93</v>
      </c>
      <c r="T31" s="3">
        <v>25.65</v>
      </c>
      <c r="U31" s="2">
        <v>15.1</v>
      </c>
      <c r="V31" s="3">
        <v>14.04</v>
      </c>
      <c r="W31" s="3">
        <v>61.03</v>
      </c>
      <c r="X31" s="3">
        <v>28.14</v>
      </c>
      <c r="Y31" s="3">
        <v>28.03</v>
      </c>
      <c r="Z31" s="3">
        <v>40.32</v>
      </c>
      <c r="AA31" s="3">
        <v>14.64</v>
      </c>
      <c r="AB31" s="3">
        <v>21.14</v>
      </c>
      <c r="AC31" s="3">
        <v>7.39</v>
      </c>
      <c r="AD31" s="3">
        <v>32.44</v>
      </c>
      <c r="AE31" s="3">
        <v>4.1900000000000004</v>
      </c>
      <c r="AF31" s="3">
        <v>10.57</v>
      </c>
      <c r="AG31" s="3">
        <v>24.85</v>
      </c>
      <c r="AH31" s="3">
        <v>31.46</v>
      </c>
      <c r="AI31" s="3">
        <v>11.17</v>
      </c>
      <c r="AJ31" s="3">
        <v>20.13</v>
      </c>
      <c r="AK31" s="3">
        <v>20.41</v>
      </c>
      <c r="AL31" s="3">
        <v>6.07</v>
      </c>
      <c r="AM31" s="3">
        <v>12.58</v>
      </c>
      <c r="AN31" s="2">
        <v>16.37</v>
      </c>
      <c r="AO31" s="3">
        <v>20.47</v>
      </c>
      <c r="AP31" s="3">
        <v>19.920000000000002</v>
      </c>
      <c r="AQ31" s="3">
        <v>20.94</v>
      </c>
      <c r="AR31" s="3">
        <v>17.14</v>
      </c>
      <c r="AS31" s="3">
        <v>14.75</v>
      </c>
      <c r="AT31" s="3">
        <v>19.760000000000002</v>
      </c>
      <c r="AU31" s="3">
        <v>16.420000000000002</v>
      </c>
      <c r="AV31" s="3">
        <v>29.92</v>
      </c>
      <c r="AW31" s="3">
        <v>75.56</v>
      </c>
      <c r="AX31" s="3">
        <v>28.76</v>
      </c>
      <c r="AY31" s="3">
        <v>28.84</v>
      </c>
    </row>
    <row r="32" spans="1:51">
      <c r="A32" s="8">
        <v>30</v>
      </c>
      <c r="B32" s="3">
        <v>7.56</v>
      </c>
      <c r="C32" s="3">
        <v>13.85</v>
      </c>
      <c r="D32" s="3">
        <v>56.47</v>
      </c>
      <c r="E32" s="3">
        <v>72.13</v>
      </c>
      <c r="F32" s="3">
        <v>21.69</v>
      </c>
      <c r="G32" s="3">
        <v>17.39</v>
      </c>
      <c r="H32" s="3">
        <v>8.39</v>
      </c>
      <c r="I32" s="3">
        <v>50.69</v>
      </c>
      <c r="J32" s="3">
        <v>28.89</v>
      </c>
      <c r="K32" s="3">
        <v>28.59</v>
      </c>
      <c r="L32" s="3">
        <v>15.56</v>
      </c>
      <c r="M32" s="3">
        <v>29.39</v>
      </c>
      <c r="N32" s="3">
        <v>14.32</v>
      </c>
      <c r="O32" s="3">
        <v>21.01</v>
      </c>
      <c r="P32" s="3">
        <v>17.39</v>
      </c>
      <c r="Q32" s="3">
        <v>0.48</v>
      </c>
      <c r="R32" s="3">
        <v>49.59</v>
      </c>
      <c r="S32" s="2">
        <v>42.36</v>
      </c>
      <c r="T32" s="3">
        <v>28.42</v>
      </c>
      <c r="U32" s="3">
        <v>15.16</v>
      </c>
      <c r="V32" s="3">
        <v>14.73</v>
      </c>
      <c r="W32" s="3">
        <v>82.23</v>
      </c>
      <c r="X32" s="3">
        <v>23.53</v>
      </c>
      <c r="Y32" s="3">
        <v>34.93</v>
      </c>
      <c r="Z32" s="3">
        <v>54.72</v>
      </c>
      <c r="AA32" s="3">
        <v>3.63</v>
      </c>
      <c r="AB32" s="2">
        <v>24.97</v>
      </c>
      <c r="AC32" s="3">
        <v>11.99</v>
      </c>
      <c r="AD32" s="3">
        <v>25.93</v>
      </c>
      <c r="AE32" s="3">
        <v>5.49</v>
      </c>
      <c r="AF32" s="3">
        <v>20.23</v>
      </c>
      <c r="AG32" s="3">
        <v>21.91</v>
      </c>
      <c r="AH32" s="3">
        <v>24.82</v>
      </c>
      <c r="AI32" s="3">
        <v>19.93</v>
      </c>
      <c r="AJ32" s="3">
        <v>40.28</v>
      </c>
      <c r="AK32" s="3">
        <v>11.37</v>
      </c>
      <c r="AL32" s="3">
        <v>4.93</v>
      </c>
      <c r="AM32" s="3">
        <v>12.73</v>
      </c>
      <c r="AN32" s="3">
        <v>20.03</v>
      </c>
      <c r="AO32" s="3">
        <v>12.53</v>
      </c>
      <c r="AP32" s="3">
        <v>28.38</v>
      </c>
      <c r="AQ32" s="3">
        <v>28.31</v>
      </c>
      <c r="AR32" s="3">
        <v>13.6</v>
      </c>
      <c r="AS32" s="3">
        <v>15.51</v>
      </c>
      <c r="AT32" s="3">
        <v>23.32</v>
      </c>
      <c r="AU32" s="3">
        <v>16.09</v>
      </c>
      <c r="AV32" s="3">
        <v>30.29</v>
      </c>
      <c r="AW32" s="3">
        <v>85.62</v>
      </c>
      <c r="AX32" s="3">
        <v>28.82</v>
      </c>
      <c r="AY32" s="3">
        <v>17.38</v>
      </c>
    </row>
    <row r="33" spans="1:51">
      <c r="A33" s="8">
        <v>31</v>
      </c>
      <c r="B33" s="3">
        <v>10.69</v>
      </c>
      <c r="C33" s="3">
        <v>19.98</v>
      </c>
      <c r="D33" s="2">
        <v>51.15</v>
      </c>
      <c r="E33" s="3">
        <v>78.290000000000006</v>
      </c>
      <c r="F33" s="3">
        <v>25.95</v>
      </c>
      <c r="G33" s="3">
        <v>16.25</v>
      </c>
      <c r="H33" s="3">
        <v>10.75</v>
      </c>
      <c r="I33" s="3">
        <v>55.95</v>
      </c>
      <c r="J33" s="3">
        <v>30.45</v>
      </c>
      <c r="K33" s="3">
        <v>30.85</v>
      </c>
      <c r="L33" s="3">
        <v>18.03</v>
      </c>
      <c r="M33" s="3">
        <v>37.26</v>
      </c>
      <c r="N33" s="3">
        <v>14.99</v>
      </c>
      <c r="O33" s="3">
        <v>23.38</v>
      </c>
      <c r="P33" s="3">
        <v>25.67</v>
      </c>
      <c r="Q33" s="3">
        <v>9.0500000000000007</v>
      </c>
      <c r="R33" s="3">
        <v>61.86</v>
      </c>
      <c r="S33" s="2">
        <v>36.79</v>
      </c>
      <c r="T33" s="3">
        <v>21.89</v>
      </c>
      <c r="U33" s="3">
        <v>10.23</v>
      </c>
      <c r="V33" s="3">
        <v>37.130000000000003</v>
      </c>
      <c r="W33" s="3">
        <v>104.02</v>
      </c>
      <c r="X33" s="3">
        <v>34.33</v>
      </c>
      <c r="Y33" s="3">
        <v>52.22</v>
      </c>
      <c r="Z33" s="3">
        <v>71.61</v>
      </c>
      <c r="AA33" s="3">
        <v>23.23</v>
      </c>
      <c r="AB33" s="2">
        <v>28.79</v>
      </c>
      <c r="AC33" s="3">
        <v>21.68</v>
      </c>
      <c r="AD33" s="3">
        <v>39.43</v>
      </c>
      <c r="AE33" s="3">
        <v>16.579999999999998</v>
      </c>
      <c r="AF33" s="3">
        <v>25.89</v>
      </c>
      <c r="AG33" s="3">
        <v>19.670000000000002</v>
      </c>
      <c r="AH33" s="3">
        <v>32.979999999999997</v>
      </c>
      <c r="AI33" s="3">
        <v>16.489999999999998</v>
      </c>
      <c r="AJ33" s="3">
        <v>56.44</v>
      </c>
      <c r="AK33" s="3">
        <v>12.03</v>
      </c>
      <c r="AL33" s="3">
        <v>5.48</v>
      </c>
      <c r="AM33" s="3">
        <v>12.19</v>
      </c>
      <c r="AN33" s="3">
        <v>12.09</v>
      </c>
      <c r="AO33" s="3">
        <v>15.89</v>
      </c>
      <c r="AP33" s="3">
        <v>32.450000000000003</v>
      </c>
      <c r="AQ33" s="3">
        <v>24.37</v>
      </c>
      <c r="AR33" s="2">
        <v>17.37</v>
      </c>
      <c r="AS33" s="3">
        <v>21.77</v>
      </c>
      <c r="AT33" s="3">
        <v>32.39</v>
      </c>
      <c r="AU33" s="3">
        <v>14.45</v>
      </c>
      <c r="AV33" s="3">
        <v>27.35</v>
      </c>
      <c r="AW33" s="3">
        <v>78.69</v>
      </c>
      <c r="AX33" s="3">
        <v>28.59</v>
      </c>
      <c r="AY33" s="3">
        <v>18.53</v>
      </c>
    </row>
    <row r="34" spans="1:51">
      <c r="A34" s="8">
        <v>32</v>
      </c>
      <c r="B34" s="3">
        <v>16.93</v>
      </c>
      <c r="C34" s="3">
        <v>14.91</v>
      </c>
      <c r="D34" s="3">
        <v>45.83</v>
      </c>
      <c r="E34" s="3">
        <v>74.45</v>
      </c>
      <c r="F34" s="3">
        <v>20.91</v>
      </c>
      <c r="G34" s="3">
        <v>12.61</v>
      </c>
      <c r="H34" s="3">
        <v>14.51</v>
      </c>
      <c r="I34" s="3">
        <v>46.71</v>
      </c>
      <c r="J34" s="3">
        <v>29.91</v>
      </c>
      <c r="K34" s="3">
        <v>29.61</v>
      </c>
      <c r="L34" s="3">
        <v>14.71</v>
      </c>
      <c r="M34" s="3">
        <v>34.93</v>
      </c>
      <c r="N34" s="3">
        <v>5.0599999999999996</v>
      </c>
      <c r="O34" s="3">
        <v>21.15</v>
      </c>
      <c r="P34" s="3">
        <v>30.74</v>
      </c>
      <c r="Q34" s="3">
        <v>5.62</v>
      </c>
      <c r="R34" s="3">
        <v>66.33</v>
      </c>
      <c r="S34" s="3">
        <v>31.05</v>
      </c>
      <c r="T34" s="3">
        <v>17.86</v>
      </c>
      <c r="U34" s="3">
        <v>11.31</v>
      </c>
      <c r="V34" s="3">
        <v>40.82</v>
      </c>
      <c r="W34" s="3">
        <v>91.12</v>
      </c>
      <c r="X34" s="3">
        <v>31.82</v>
      </c>
      <c r="Y34" s="3">
        <v>50.82</v>
      </c>
      <c r="Z34" s="3">
        <v>66.8</v>
      </c>
      <c r="AA34" s="3">
        <v>23.92</v>
      </c>
      <c r="AB34" s="3">
        <v>32.72</v>
      </c>
      <c r="AC34" s="3">
        <v>17.88</v>
      </c>
      <c r="AD34" s="3">
        <v>31.92</v>
      </c>
      <c r="AE34" s="3">
        <v>11.28</v>
      </c>
      <c r="AF34" s="3">
        <v>22.65</v>
      </c>
      <c r="AG34" s="3">
        <v>15.53</v>
      </c>
      <c r="AH34" s="3">
        <v>38.74</v>
      </c>
      <c r="AI34" s="3">
        <v>5.85</v>
      </c>
      <c r="AJ34" s="3">
        <v>57.5</v>
      </c>
      <c r="AK34" s="3">
        <v>3.79</v>
      </c>
      <c r="AL34" s="3">
        <v>7.14</v>
      </c>
      <c r="AM34" s="3">
        <v>20.05</v>
      </c>
      <c r="AN34" s="3">
        <v>13.65</v>
      </c>
      <c r="AO34" s="2">
        <v>13.54</v>
      </c>
      <c r="AP34" s="3">
        <v>41.61</v>
      </c>
      <c r="AQ34" s="3">
        <v>26.24</v>
      </c>
      <c r="AR34" s="3">
        <v>21.13</v>
      </c>
      <c r="AS34" s="3">
        <v>19.04</v>
      </c>
      <c r="AT34" s="3">
        <v>37.35</v>
      </c>
      <c r="AU34" s="3">
        <v>14.61</v>
      </c>
      <c r="AV34" s="3">
        <v>24.91</v>
      </c>
      <c r="AW34" s="3">
        <v>67.55</v>
      </c>
      <c r="AX34" s="3">
        <v>25.05</v>
      </c>
      <c r="AY34" s="3">
        <v>12.68</v>
      </c>
    </row>
    <row r="35" spans="1:51">
      <c r="A35" s="8">
        <v>33</v>
      </c>
      <c r="B35" s="3">
        <v>17.46</v>
      </c>
      <c r="C35" s="3">
        <v>16.05</v>
      </c>
      <c r="D35" s="3">
        <v>43.66</v>
      </c>
      <c r="E35" s="3">
        <v>64.709999999999994</v>
      </c>
      <c r="F35" s="3">
        <v>25.67</v>
      </c>
      <c r="G35" s="3">
        <v>16.27</v>
      </c>
      <c r="H35" s="3">
        <v>14.47</v>
      </c>
      <c r="I35" s="3">
        <v>44.67</v>
      </c>
      <c r="J35" s="3">
        <v>32.57</v>
      </c>
      <c r="K35" s="3">
        <v>29.47</v>
      </c>
      <c r="L35" s="2">
        <v>15.98</v>
      </c>
      <c r="M35" s="3">
        <v>40.5</v>
      </c>
      <c r="N35" s="3">
        <v>11.04</v>
      </c>
      <c r="O35" s="3">
        <v>21.32</v>
      </c>
      <c r="P35" s="3">
        <v>32.31</v>
      </c>
      <c r="Q35" s="3">
        <v>17.09</v>
      </c>
      <c r="R35" s="3">
        <v>72</v>
      </c>
      <c r="S35" s="3">
        <v>31.42</v>
      </c>
      <c r="T35" s="3">
        <v>18.93</v>
      </c>
      <c r="U35" s="3">
        <v>17.78</v>
      </c>
      <c r="V35" s="3">
        <v>42.22</v>
      </c>
      <c r="W35" s="3">
        <v>84.41</v>
      </c>
      <c r="X35" s="3">
        <v>38.32</v>
      </c>
      <c r="Y35" s="3">
        <v>50.91</v>
      </c>
      <c r="Z35" s="3">
        <v>67.599999999999994</v>
      </c>
      <c r="AA35" s="3">
        <v>32.92</v>
      </c>
      <c r="AB35" s="3">
        <v>31.52</v>
      </c>
      <c r="AC35" s="3">
        <v>18.77</v>
      </c>
      <c r="AD35" s="3">
        <v>37.92</v>
      </c>
      <c r="AE35" s="3">
        <v>12.17</v>
      </c>
      <c r="AF35" s="3">
        <v>29.1</v>
      </c>
      <c r="AG35" s="2">
        <v>14.34</v>
      </c>
      <c r="AH35" s="3">
        <v>45.2</v>
      </c>
      <c r="AI35" s="3">
        <v>10.71</v>
      </c>
      <c r="AJ35" s="3">
        <v>71.56</v>
      </c>
      <c r="AK35" s="3">
        <v>8.35</v>
      </c>
      <c r="AL35" s="3">
        <v>14.5</v>
      </c>
      <c r="AM35" s="3">
        <v>36.21</v>
      </c>
      <c r="AN35" s="3">
        <v>22.2</v>
      </c>
      <c r="AO35" s="2">
        <v>11.19</v>
      </c>
      <c r="AP35" s="3">
        <v>46.97</v>
      </c>
      <c r="AQ35" s="3">
        <v>0</v>
      </c>
      <c r="AR35" s="3">
        <v>15.39</v>
      </c>
      <c r="AS35" s="2">
        <v>24.4</v>
      </c>
      <c r="AT35" s="3">
        <v>43.41</v>
      </c>
      <c r="AU35" s="3">
        <v>11.38</v>
      </c>
      <c r="AV35" s="3">
        <v>19.18</v>
      </c>
      <c r="AW35" s="3">
        <v>58.51</v>
      </c>
      <c r="AX35" s="3">
        <v>33.21</v>
      </c>
      <c r="AY35" s="3">
        <v>16.32</v>
      </c>
    </row>
    <row r="36" spans="1:51">
      <c r="A36" s="8">
        <v>34</v>
      </c>
      <c r="B36" s="3">
        <v>19.39</v>
      </c>
      <c r="C36" s="3">
        <v>17.079999999999998</v>
      </c>
      <c r="D36" s="3">
        <v>36.9</v>
      </c>
      <c r="E36" s="3">
        <v>55.07</v>
      </c>
      <c r="F36" s="3">
        <v>19.03</v>
      </c>
      <c r="G36" s="3">
        <v>17.23</v>
      </c>
      <c r="H36" s="3">
        <v>17.23</v>
      </c>
      <c r="I36" s="3">
        <v>40.729999999999997</v>
      </c>
      <c r="J36" s="3">
        <v>33.229999999999997</v>
      </c>
      <c r="K36" s="3">
        <v>30.03</v>
      </c>
      <c r="L36" s="3">
        <v>17.25</v>
      </c>
      <c r="M36" s="3">
        <v>36.380000000000003</v>
      </c>
      <c r="N36" s="3">
        <v>20.61</v>
      </c>
      <c r="O36" s="3">
        <v>18.489999999999998</v>
      </c>
      <c r="P36" s="3">
        <v>37.08</v>
      </c>
      <c r="Q36" s="3">
        <v>32.36</v>
      </c>
      <c r="R36" s="2">
        <v>64.06</v>
      </c>
      <c r="S36" s="3">
        <v>36.79</v>
      </c>
      <c r="T36" s="3">
        <v>24.41</v>
      </c>
      <c r="U36" s="3">
        <v>17.55</v>
      </c>
      <c r="V36" s="3">
        <v>40.71</v>
      </c>
      <c r="W36" s="3">
        <v>72.400000000000006</v>
      </c>
      <c r="X36" s="3">
        <v>46.31</v>
      </c>
      <c r="Y36" s="3">
        <v>49.2</v>
      </c>
      <c r="Z36" s="3">
        <v>57.09</v>
      </c>
      <c r="AA36" s="3">
        <v>33.71</v>
      </c>
      <c r="AB36" s="3">
        <v>38.61</v>
      </c>
      <c r="AC36" s="3">
        <v>19.66</v>
      </c>
      <c r="AD36" s="3">
        <v>32.21</v>
      </c>
      <c r="AE36" s="3">
        <v>14.26</v>
      </c>
      <c r="AF36" s="3">
        <v>29.46</v>
      </c>
      <c r="AG36" s="2">
        <v>13.14</v>
      </c>
      <c r="AH36" s="3">
        <v>38.46</v>
      </c>
      <c r="AI36" s="3">
        <v>12.77</v>
      </c>
      <c r="AJ36" s="3">
        <v>86.82</v>
      </c>
      <c r="AK36" s="3">
        <v>6.71</v>
      </c>
      <c r="AL36" s="3">
        <v>12.06</v>
      </c>
      <c r="AM36" s="3">
        <v>41.07</v>
      </c>
      <c r="AN36" s="3">
        <v>21.06</v>
      </c>
      <c r="AO36" s="3">
        <v>8.76</v>
      </c>
      <c r="AP36" s="3">
        <v>49.64</v>
      </c>
      <c r="AQ36" s="2">
        <v>9.64</v>
      </c>
      <c r="AR36" s="3">
        <v>11.26</v>
      </c>
      <c r="AS36" s="3">
        <v>29.77</v>
      </c>
      <c r="AT36" s="3">
        <v>41.38</v>
      </c>
      <c r="AU36" s="2">
        <v>11.77</v>
      </c>
      <c r="AV36" s="2">
        <v>17.84</v>
      </c>
      <c r="AW36" s="2">
        <v>41.13</v>
      </c>
      <c r="AX36" s="3">
        <v>44.98</v>
      </c>
      <c r="AY36" s="3">
        <v>23.07</v>
      </c>
    </row>
    <row r="37" spans="1:51">
      <c r="A37" s="8">
        <v>35</v>
      </c>
      <c r="B37" s="3">
        <v>54.82</v>
      </c>
      <c r="C37" s="3">
        <v>18.010000000000002</v>
      </c>
      <c r="D37" s="3">
        <v>30.73</v>
      </c>
      <c r="E37" s="3">
        <v>45.43</v>
      </c>
      <c r="F37" s="3">
        <v>25.59</v>
      </c>
      <c r="G37" s="3">
        <v>17.190000000000001</v>
      </c>
      <c r="H37" s="3">
        <v>13.99</v>
      </c>
      <c r="I37" s="3">
        <v>33.79</v>
      </c>
      <c r="J37" s="3">
        <v>35.69</v>
      </c>
      <c r="K37" s="3">
        <v>33.19</v>
      </c>
      <c r="L37" s="3">
        <v>9.02</v>
      </c>
      <c r="M37" s="3">
        <v>35.549999999999997</v>
      </c>
      <c r="N37" s="3">
        <v>25.68</v>
      </c>
      <c r="O37" s="3">
        <v>15.07</v>
      </c>
      <c r="P37" s="3">
        <v>31.35</v>
      </c>
      <c r="Q37" s="3">
        <v>33.840000000000003</v>
      </c>
      <c r="R37" s="2">
        <v>56.11</v>
      </c>
      <c r="S37" s="3">
        <v>25.76</v>
      </c>
      <c r="T37" s="3">
        <v>24.28</v>
      </c>
      <c r="U37" s="3">
        <v>28.92</v>
      </c>
      <c r="V37" s="3">
        <v>45.3</v>
      </c>
      <c r="W37" s="2">
        <v>58.21</v>
      </c>
      <c r="X37" s="3">
        <v>43.4</v>
      </c>
      <c r="Y37" s="3">
        <v>40.4</v>
      </c>
      <c r="Z37" s="3">
        <v>48.09</v>
      </c>
      <c r="AA37" s="3">
        <v>36</v>
      </c>
      <c r="AB37" s="3">
        <v>40.200000000000003</v>
      </c>
      <c r="AC37" s="3">
        <v>24.76</v>
      </c>
      <c r="AD37" s="3">
        <v>23.7</v>
      </c>
      <c r="AE37" s="3">
        <v>15.56</v>
      </c>
      <c r="AF37" s="3">
        <v>23.32</v>
      </c>
      <c r="AG37" s="3">
        <v>11.9</v>
      </c>
      <c r="AH37" s="3">
        <v>31.42</v>
      </c>
      <c r="AI37" s="3">
        <v>22.23</v>
      </c>
      <c r="AJ37" s="2">
        <v>73.02</v>
      </c>
      <c r="AK37" s="3">
        <v>4.2699999999999996</v>
      </c>
      <c r="AL37" s="3">
        <v>15.42</v>
      </c>
      <c r="AM37" s="3">
        <v>46.73</v>
      </c>
      <c r="AN37" s="3">
        <v>15.92</v>
      </c>
      <c r="AO37" s="3">
        <v>10.119999999999999</v>
      </c>
      <c r="AP37" s="3">
        <v>46</v>
      </c>
      <c r="AQ37" s="2">
        <v>19.27</v>
      </c>
      <c r="AR37" s="3">
        <v>13.32</v>
      </c>
      <c r="AS37" s="3">
        <v>34.229999999999997</v>
      </c>
      <c r="AT37" s="3">
        <v>35.24</v>
      </c>
      <c r="AU37" s="2">
        <v>12.17</v>
      </c>
      <c r="AV37" s="3">
        <v>16.5</v>
      </c>
      <c r="AW37" s="3">
        <v>23.74</v>
      </c>
      <c r="AX37" s="3">
        <v>45.34</v>
      </c>
      <c r="AY37" s="3">
        <v>20.81</v>
      </c>
    </row>
    <row r="38" spans="1:51">
      <c r="A38" s="8">
        <v>36</v>
      </c>
      <c r="B38" s="3">
        <v>46.25</v>
      </c>
      <c r="C38" s="3">
        <v>18.239999999999998</v>
      </c>
      <c r="D38" s="3">
        <v>27.96</v>
      </c>
      <c r="E38" s="3">
        <v>35.590000000000003</v>
      </c>
      <c r="F38" s="3">
        <v>24.15</v>
      </c>
      <c r="G38" s="3">
        <v>15.45</v>
      </c>
      <c r="H38" s="3">
        <v>17.649999999999999</v>
      </c>
      <c r="I38" s="3">
        <v>31.65</v>
      </c>
      <c r="J38" s="3">
        <v>28.55</v>
      </c>
      <c r="K38" s="2">
        <v>31.4</v>
      </c>
      <c r="L38" s="3">
        <v>14.79</v>
      </c>
      <c r="M38" s="3">
        <v>27.72</v>
      </c>
      <c r="N38" s="3">
        <v>18.649999999999999</v>
      </c>
      <c r="O38" s="3">
        <v>10.74</v>
      </c>
      <c r="P38" s="3">
        <v>32.03</v>
      </c>
      <c r="Q38" s="3">
        <v>47.61</v>
      </c>
      <c r="R38" s="3">
        <v>47.92</v>
      </c>
      <c r="S38" s="3">
        <v>24.44</v>
      </c>
      <c r="T38" s="3">
        <v>24.55</v>
      </c>
      <c r="U38" s="3">
        <v>24.09</v>
      </c>
      <c r="V38" s="3">
        <v>32.200000000000003</v>
      </c>
      <c r="W38" s="2">
        <v>44.02</v>
      </c>
      <c r="X38" s="3">
        <v>39.4</v>
      </c>
      <c r="Y38" s="3">
        <v>28.39</v>
      </c>
      <c r="Z38" s="3">
        <v>43.58</v>
      </c>
      <c r="AA38" s="3">
        <v>38.5</v>
      </c>
      <c r="AB38" s="3">
        <v>40.4</v>
      </c>
      <c r="AC38" s="3">
        <v>12.75</v>
      </c>
      <c r="AD38" s="3">
        <v>21.4</v>
      </c>
      <c r="AE38" s="3">
        <v>14.25</v>
      </c>
      <c r="AF38" s="3">
        <v>18.079999999999998</v>
      </c>
      <c r="AG38" s="3">
        <v>10.06</v>
      </c>
      <c r="AH38" s="3">
        <v>22.07</v>
      </c>
      <c r="AI38" s="3">
        <v>31.18</v>
      </c>
      <c r="AJ38" s="2">
        <v>59.22</v>
      </c>
      <c r="AK38" s="3">
        <v>9.02</v>
      </c>
      <c r="AL38" s="3">
        <v>21.18</v>
      </c>
      <c r="AM38" s="3">
        <v>47.29</v>
      </c>
      <c r="AN38" s="3">
        <v>25.38</v>
      </c>
      <c r="AO38" s="3">
        <v>6.58</v>
      </c>
      <c r="AP38" s="3">
        <v>46.37</v>
      </c>
      <c r="AQ38" s="3">
        <v>29.19</v>
      </c>
      <c r="AR38" s="3">
        <v>10.98</v>
      </c>
      <c r="AS38" s="3">
        <v>29.49</v>
      </c>
      <c r="AT38" s="3">
        <v>31.9</v>
      </c>
      <c r="AU38" s="3">
        <v>12.57</v>
      </c>
      <c r="AV38" s="3">
        <v>12.77</v>
      </c>
      <c r="AW38" s="3">
        <v>20.3</v>
      </c>
      <c r="AX38" s="3">
        <v>44.9</v>
      </c>
      <c r="AY38" s="3">
        <v>18.16</v>
      </c>
    </row>
    <row r="39" spans="1:51">
      <c r="A39" s="8">
        <v>37</v>
      </c>
      <c r="B39" s="3">
        <v>50.29</v>
      </c>
      <c r="C39" s="3">
        <v>16.57</v>
      </c>
      <c r="D39" s="3">
        <v>33.39</v>
      </c>
      <c r="E39" s="3">
        <v>32.35</v>
      </c>
      <c r="F39" s="3">
        <v>21.21</v>
      </c>
      <c r="G39" s="3">
        <v>14.81</v>
      </c>
      <c r="H39" s="3">
        <v>15.51</v>
      </c>
      <c r="I39" s="3">
        <v>32.81</v>
      </c>
      <c r="J39" s="3">
        <v>23.71</v>
      </c>
      <c r="K39" s="2">
        <v>29.61</v>
      </c>
      <c r="L39" s="3">
        <v>13.47</v>
      </c>
      <c r="M39" s="3">
        <v>27.79</v>
      </c>
      <c r="N39" s="3">
        <v>16.32</v>
      </c>
      <c r="O39" s="3">
        <v>9.31</v>
      </c>
      <c r="P39" s="3">
        <v>39.9</v>
      </c>
      <c r="Q39" s="3">
        <v>48.08</v>
      </c>
      <c r="R39" s="3">
        <v>41.99</v>
      </c>
      <c r="S39" s="3">
        <v>24.11</v>
      </c>
      <c r="T39" s="3">
        <v>25.92</v>
      </c>
      <c r="U39" s="3">
        <v>20.07</v>
      </c>
      <c r="V39" s="3">
        <v>25.59</v>
      </c>
      <c r="W39" s="3">
        <v>29.38</v>
      </c>
      <c r="X39" s="3">
        <v>40.99</v>
      </c>
      <c r="Y39" s="3">
        <v>30.68</v>
      </c>
      <c r="Z39" s="3">
        <v>29.67</v>
      </c>
      <c r="AA39" s="3">
        <v>27.49</v>
      </c>
      <c r="AB39" s="3">
        <v>36.19</v>
      </c>
      <c r="AC39" s="3">
        <v>13.44</v>
      </c>
      <c r="AD39" s="3">
        <v>15.39</v>
      </c>
      <c r="AE39" s="3">
        <v>17.84</v>
      </c>
      <c r="AF39" s="3">
        <v>19.440000000000001</v>
      </c>
      <c r="AG39" s="3">
        <v>9.1199999999999992</v>
      </c>
      <c r="AH39" s="3">
        <v>17.329999999999998</v>
      </c>
      <c r="AI39" s="3">
        <v>18.239999999999998</v>
      </c>
      <c r="AJ39" s="3">
        <v>45</v>
      </c>
      <c r="AK39" s="3">
        <v>5.08</v>
      </c>
      <c r="AL39" s="3">
        <v>30.84</v>
      </c>
      <c r="AM39" s="3">
        <v>41.15</v>
      </c>
      <c r="AN39" s="3">
        <v>25.54</v>
      </c>
      <c r="AO39" s="3">
        <v>11.84</v>
      </c>
      <c r="AP39" s="3">
        <v>51.43</v>
      </c>
      <c r="AQ39" s="3">
        <v>33.159999999999997</v>
      </c>
      <c r="AR39" s="3">
        <v>19.75</v>
      </c>
      <c r="AS39" s="3">
        <v>99.56</v>
      </c>
      <c r="AT39" s="3">
        <v>25.57</v>
      </c>
      <c r="AU39" s="3">
        <v>13.63</v>
      </c>
      <c r="AV39" s="3">
        <v>15.03</v>
      </c>
      <c r="AW39" s="3">
        <v>14.07</v>
      </c>
      <c r="AX39" s="3">
        <v>43.57</v>
      </c>
      <c r="AY39" s="3">
        <v>22.61</v>
      </c>
    </row>
    <row r="40" spans="1:51">
      <c r="A40" s="8">
        <v>38</v>
      </c>
      <c r="B40" s="3">
        <v>64.62</v>
      </c>
      <c r="C40" s="3">
        <v>16.309999999999999</v>
      </c>
      <c r="D40" s="3">
        <v>30.73</v>
      </c>
      <c r="E40" s="3">
        <v>24.31</v>
      </c>
      <c r="F40" s="3">
        <v>20.77</v>
      </c>
      <c r="G40" s="3">
        <v>17.87</v>
      </c>
      <c r="H40" s="2">
        <v>14.55</v>
      </c>
      <c r="I40" s="3">
        <v>34.17</v>
      </c>
      <c r="J40" s="3">
        <v>20.170000000000002</v>
      </c>
      <c r="K40" s="3">
        <v>27.77</v>
      </c>
      <c r="L40" s="3">
        <v>16.54</v>
      </c>
      <c r="M40" s="3">
        <v>21.46</v>
      </c>
      <c r="N40" s="3">
        <v>11.1</v>
      </c>
      <c r="O40" s="3">
        <v>9.98</v>
      </c>
      <c r="P40" s="3">
        <v>35.869999999999997</v>
      </c>
      <c r="Q40" s="3">
        <v>44.65</v>
      </c>
      <c r="R40" s="3">
        <v>34.159999999999997</v>
      </c>
      <c r="S40" s="3">
        <v>13.48</v>
      </c>
      <c r="T40" s="3">
        <v>27.19</v>
      </c>
      <c r="U40" s="3">
        <v>12.34</v>
      </c>
      <c r="V40" s="3">
        <v>28.48</v>
      </c>
      <c r="W40" s="3">
        <v>21.98</v>
      </c>
      <c r="X40" s="3">
        <v>38.58</v>
      </c>
      <c r="Y40" s="3">
        <v>30.78</v>
      </c>
      <c r="Z40" s="3">
        <v>23.07</v>
      </c>
      <c r="AA40" s="3">
        <v>32.68</v>
      </c>
      <c r="AB40" s="3">
        <v>30.48</v>
      </c>
      <c r="AC40" s="3">
        <v>13.54</v>
      </c>
      <c r="AD40" s="3">
        <v>14.78</v>
      </c>
      <c r="AE40" s="3">
        <v>18.04</v>
      </c>
      <c r="AF40" s="3">
        <v>19.899999999999999</v>
      </c>
      <c r="AG40" s="3">
        <v>11.28</v>
      </c>
      <c r="AH40" s="3">
        <v>13.59</v>
      </c>
      <c r="AI40" s="3">
        <v>24.8</v>
      </c>
      <c r="AJ40" s="3">
        <v>36.35</v>
      </c>
      <c r="AK40" s="3">
        <v>5.44</v>
      </c>
      <c r="AL40" s="3">
        <v>31.7</v>
      </c>
      <c r="AM40" s="3">
        <v>45.1</v>
      </c>
      <c r="AN40" s="3">
        <v>20.399999999999999</v>
      </c>
      <c r="AO40" s="3">
        <v>11.5</v>
      </c>
      <c r="AP40" s="3">
        <v>47.89</v>
      </c>
      <c r="AQ40" s="3">
        <v>28.42</v>
      </c>
      <c r="AR40" s="3">
        <v>22.41</v>
      </c>
      <c r="AS40" s="3">
        <v>26.32</v>
      </c>
      <c r="AT40" s="3">
        <v>21.63</v>
      </c>
      <c r="AU40" s="3">
        <v>15.6</v>
      </c>
      <c r="AV40" s="3">
        <v>10</v>
      </c>
      <c r="AW40" s="3">
        <v>5.73</v>
      </c>
      <c r="AX40" s="3">
        <v>41.13</v>
      </c>
      <c r="AY40" s="3">
        <v>19.350000000000001</v>
      </c>
    </row>
    <row r="41" spans="1:51">
      <c r="A41" s="8">
        <v>39</v>
      </c>
      <c r="B41" s="3">
        <v>55.75</v>
      </c>
      <c r="C41" s="3">
        <v>12.44</v>
      </c>
      <c r="D41" s="3">
        <v>31.16</v>
      </c>
      <c r="E41" s="3">
        <v>34.67</v>
      </c>
      <c r="F41" s="3">
        <v>18.43</v>
      </c>
      <c r="G41" s="3">
        <v>13.53</v>
      </c>
      <c r="H41" s="2">
        <v>13.59</v>
      </c>
      <c r="I41" s="3">
        <v>35.729999999999997</v>
      </c>
      <c r="J41" s="3">
        <v>18.43</v>
      </c>
      <c r="K41" s="3">
        <v>18.93</v>
      </c>
      <c r="L41" s="3">
        <v>14.51</v>
      </c>
      <c r="M41" s="3">
        <v>19.04</v>
      </c>
      <c r="N41" s="3">
        <v>12.77</v>
      </c>
      <c r="O41" s="3">
        <v>13.05</v>
      </c>
      <c r="P41" s="3">
        <v>32.54</v>
      </c>
      <c r="Q41" s="3">
        <v>42.93</v>
      </c>
      <c r="R41" s="3">
        <v>24.14</v>
      </c>
      <c r="S41" s="3">
        <v>11.05</v>
      </c>
      <c r="T41" s="3">
        <v>20.57</v>
      </c>
      <c r="U41" s="3">
        <v>10.11</v>
      </c>
      <c r="V41" s="3">
        <v>23.48</v>
      </c>
      <c r="W41" s="3">
        <v>13.17</v>
      </c>
      <c r="X41" s="3">
        <v>35.479999999999997</v>
      </c>
      <c r="Y41" s="3">
        <v>18.670000000000002</v>
      </c>
      <c r="Z41" s="3">
        <v>14.86</v>
      </c>
      <c r="AA41" s="3">
        <v>32.28</v>
      </c>
      <c r="AB41" s="3">
        <v>27.68</v>
      </c>
      <c r="AC41" s="3">
        <v>17.23</v>
      </c>
      <c r="AD41" s="3">
        <v>12.18</v>
      </c>
      <c r="AE41" s="3">
        <v>14.63</v>
      </c>
      <c r="AF41" s="3">
        <v>17.16</v>
      </c>
      <c r="AG41" s="3">
        <v>13.34</v>
      </c>
      <c r="AH41" s="3">
        <v>10.95</v>
      </c>
      <c r="AI41" s="3">
        <v>22.06</v>
      </c>
      <c r="AJ41" s="3">
        <v>35.11</v>
      </c>
      <c r="AK41" s="3">
        <v>0</v>
      </c>
      <c r="AL41" s="3">
        <v>41.45</v>
      </c>
      <c r="AM41" s="3">
        <v>36.76</v>
      </c>
      <c r="AN41" s="3">
        <v>14.56</v>
      </c>
      <c r="AO41" s="3">
        <v>5.46</v>
      </c>
      <c r="AP41" s="3">
        <v>41.76</v>
      </c>
      <c r="AQ41" s="3">
        <v>31.98</v>
      </c>
      <c r="AR41" s="3">
        <v>29.78</v>
      </c>
      <c r="AS41" s="3">
        <v>21.08</v>
      </c>
      <c r="AT41" s="3">
        <v>19.899999999999999</v>
      </c>
      <c r="AU41" s="3">
        <v>21.86</v>
      </c>
      <c r="AV41" s="3">
        <v>14.36</v>
      </c>
      <c r="AW41" s="3">
        <v>0.9</v>
      </c>
      <c r="AX41" s="3">
        <v>41.8</v>
      </c>
      <c r="AY41" s="3">
        <v>18.8</v>
      </c>
    </row>
    <row r="42" spans="1:51">
      <c r="A42" s="8">
        <v>40</v>
      </c>
      <c r="B42" s="3">
        <v>61.18</v>
      </c>
      <c r="C42" s="3">
        <v>9.8699999999999992</v>
      </c>
      <c r="D42" s="3">
        <v>24.49</v>
      </c>
      <c r="E42" s="3">
        <v>28.73</v>
      </c>
      <c r="F42" s="3">
        <v>20.09</v>
      </c>
      <c r="G42" s="3">
        <v>16.79</v>
      </c>
      <c r="H42" s="3">
        <v>12.59</v>
      </c>
      <c r="I42" s="3">
        <v>30.99</v>
      </c>
      <c r="J42" s="3">
        <v>14.29</v>
      </c>
      <c r="K42" s="3">
        <v>18.989999999999998</v>
      </c>
      <c r="L42" s="3">
        <v>16.38</v>
      </c>
      <c r="M42" s="3">
        <v>15.21</v>
      </c>
      <c r="N42" s="3">
        <v>4.84</v>
      </c>
      <c r="O42" s="3">
        <v>12.93</v>
      </c>
      <c r="P42" s="3">
        <v>21.11</v>
      </c>
      <c r="Q42" s="3">
        <v>33.799999999999997</v>
      </c>
      <c r="R42" s="3">
        <v>22.61</v>
      </c>
      <c r="S42" s="3">
        <v>7.72</v>
      </c>
      <c r="T42" s="3">
        <v>17.940000000000001</v>
      </c>
      <c r="U42" s="3">
        <v>7.38</v>
      </c>
      <c r="V42" s="3">
        <v>16.87</v>
      </c>
      <c r="W42" s="3">
        <v>8.17</v>
      </c>
      <c r="X42" s="2">
        <v>38.25</v>
      </c>
      <c r="Y42" s="3">
        <v>10.37</v>
      </c>
      <c r="Z42" s="3">
        <v>15.06</v>
      </c>
      <c r="AA42" s="3">
        <v>29.47</v>
      </c>
      <c r="AB42" s="3">
        <v>22.87</v>
      </c>
      <c r="AC42" s="3">
        <v>19.93</v>
      </c>
      <c r="AD42" s="3">
        <v>12.97</v>
      </c>
      <c r="AE42" s="3">
        <v>19.829999999999998</v>
      </c>
      <c r="AF42" s="3">
        <v>15.72</v>
      </c>
      <c r="AG42" s="3">
        <v>12.7</v>
      </c>
      <c r="AH42" s="3">
        <v>7.81</v>
      </c>
      <c r="AI42" s="3">
        <v>29.52</v>
      </c>
      <c r="AJ42" s="3">
        <v>23.67</v>
      </c>
      <c r="AK42" s="3">
        <v>5.16</v>
      </c>
      <c r="AL42" s="3">
        <v>36.81</v>
      </c>
      <c r="AM42" s="3">
        <v>32.22</v>
      </c>
      <c r="AN42" s="3">
        <v>13.52</v>
      </c>
      <c r="AO42" s="3">
        <v>5.32</v>
      </c>
      <c r="AP42" s="3">
        <v>43.42</v>
      </c>
      <c r="AQ42" s="3">
        <v>27.95</v>
      </c>
      <c r="AR42" s="3">
        <v>25.34</v>
      </c>
      <c r="AS42" s="3">
        <v>24.05</v>
      </c>
      <c r="AT42" s="3">
        <v>13.76</v>
      </c>
      <c r="AU42" s="3">
        <v>20.72</v>
      </c>
      <c r="AV42" s="3">
        <v>15.62</v>
      </c>
      <c r="AW42" s="3">
        <v>7.96</v>
      </c>
      <c r="AX42" s="3">
        <v>35.56</v>
      </c>
      <c r="AY42" s="3">
        <v>15.64</v>
      </c>
    </row>
    <row r="43" spans="1:51">
      <c r="A43" s="8">
        <v>41</v>
      </c>
      <c r="B43" s="3">
        <v>54.41</v>
      </c>
      <c r="C43" s="3">
        <v>7.5</v>
      </c>
      <c r="D43" s="3">
        <v>21.52</v>
      </c>
      <c r="E43" s="3">
        <v>23.79</v>
      </c>
      <c r="F43" s="3">
        <v>22.35</v>
      </c>
      <c r="G43" s="3">
        <v>19.25</v>
      </c>
      <c r="H43" s="3">
        <v>12.55</v>
      </c>
      <c r="I43" s="3">
        <v>27.35</v>
      </c>
      <c r="J43" s="3">
        <v>14.55</v>
      </c>
      <c r="K43" s="3">
        <v>17.649999999999999</v>
      </c>
      <c r="L43" s="3">
        <v>15.55</v>
      </c>
      <c r="M43" s="3">
        <v>45.18</v>
      </c>
      <c r="N43" s="3">
        <v>10.01</v>
      </c>
      <c r="O43" s="3">
        <v>6.5</v>
      </c>
      <c r="P43" s="3">
        <v>22.99</v>
      </c>
      <c r="Q43" s="3">
        <v>34.97</v>
      </c>
      <c r="R43" s="3">
        <v>22.98</v>
      </c>
      <c r="S43" s="3">
        <v>9.1</v>
      </c>
      <c r="T43" s="3">
        <v>13.21</v>
      </c>
      <c r="U43" s="3">
        <v>10.85</v>
      </c>
      <c r="V43" s="3">
        <v>11.47</v>
      </c>
      <c r="W43" s="3">
        <v>8.06</v>
      </c>
      <c r="X43" s="2">
        <v>41.02</v>
      </c>
      <c r="Y43" s="2">
        <v>12.08</v>
      </c>
      <c r="Z43" s="3">
        <v>20.95</v>
      </c>
      <c r="AA43" s="3">
        <v>23.67</v>
      </c>
      <c r="AB43" s="3">
        <v>21.97</v>
      </c>
      <c r="AC43" s="2">
        <v>20.47</v>
      </c>
      <c r="AD43" s="3">
        <v>7.97</v>
      </c>
      <c r="AE43" s="3">
        <v>16.82</v>
      </c>
      <c r="AF43" s="3">
        <v>17.07</v>
      </c>
      <c r="AG43" s="3">
        <v>11.26</v>
      </c>
      <c r="AH43" s="3">
        <v>8.67</v>
      </c>
      <c r="AI43" s="3">
        <v>27.68</v>
      </c>
      <c r="AJ43" s="3">
        <v>25.83</v>
      </c>
      <c r="AK43" s="3">
        <v>7.02</v>
      </c>
      <c r="AL43" s="3">
        <v>44.07</v>
      </c>
      <c r="AM43" s="3">
        <v>28.18</v>
      </c>
      <c r="AN43" s="3">
        <v>11.87</v>
      </c>
      <c r="AO43" s="3">
        <v>2.67</v>
      </c>
      <c r="AP43" s="2">
        <v>36.229999999999997</v>
      </c>
      <c r="AQ43" s="3">
        <v>26.81</v>
      </c>
      <c r="AR43" s="3">
        <v>23.9</v>
      </c>
      <c r="AS43" s="3">
        <v>22.81</v>
      </c>
      <c r="AT43" s="3">
        <v>17.72</v>
      </c>
      <c r="AU43" s="3">
        <v>19.79</v>
      </c>
      <c r="AV43" s="3">
        <v>16.190000000000001</v>
      </c>
      <c r="AW43" s="3">
        <v>8.42</v>
      </c>
      <c r="AX43" s="3">
        <v>29.82</v>
      </c>
      <c r="AY43" s="3">
        <v>16.89</v>
      </c>
    </row>
    <row r="44" spans="1:51">
      <c r="A44" s="8">
        <v>42</v>
      </c>
      <c r="B44" s="3">
        <v>50.95</v>
      </c>
      <c r="C44" s="3">
        <v>9.94</v>
      </c>
      <c r="D44" s="3">
        <v>21.95</v>
      </c>
      <c r="E44" s="3">
        <v>25.55</v>
      </c>
      <c r="F44" s="3">
        <v>23.71</v>
      </c>
      <c r="G44" s="3">
        <v>21.01</v>
      </c>
      <c r="H44" s="3">
        <v>15.42</v>
      </c>
      <c r="I44" s="3">
        <v>24.71</v>
      </c>
      <c r="J44" s="3">
        <v>13.51</v>
      </c>
      <c r="K44" s="3">
        <v>13.91</v>
      </c>
      <c r="L44" s="3">
        <v>9.83</v>
      </c>
      <c r="M44" s="3">
        <v>17.75</v>
      </c>
      <c r="N44" s="3">
        <v>4.9800000000000004</v>
      </c>
      <c r="O44" s="3">
        <v>9.4700000000000006</v>
      </c>
      <c r="P44" s="3">
        <v>21.36</v>
      </c>
      <c r="Q44" s="3">
        <v>30.34</v>
      </c>
      <c r="R44" s="3">
        <v>13.95</v>
      </c>
      <c r="S44" s="3">
        <v>4.97</v>
      </c>
      <c r="T44" s="3">
        <v>8.98</v>
      </c>
      <c r="U44" s="3">
        <v>4.33</v>
      </c>
      <c r="V44" s="3">
        <v>11.56</v>
      </c>
      <c r="W44" s="3">
        <v>5.55</v>
      </c>
      <c r="X44" s="3">
        <v>43.86</v>
      </c>
      <c r="Y44" s="2">
        <v>13.8</v>
      </c>
      <c r="Z44" s="3">
        <v>15.24</v>
      </c>
      <c r="AA44" s="3">
        <v>24.46</v>
      </c>
      <c r="AB44" s="3">
        <v>15.76</v>
      </c>
      <c r="AC44" s="3">
        <v>21.01</v>
      </c>
      <c r="AD44" s="3">
        <v>4.26</v>
      </c>
      <c r="AE44" s="3">
        <v>17.809999999999999</v>
      </c>
      <c r="AF44" s="2">
        <v>15.02</v>
      </c>
      <c r="AG44" s="3">
        <v>10.02</v>
      </c>
      <c r="AH44" s="3">
        <v>9.93</v>
      </c>
      <c r="AI44" s="3">
        <v>34.44</v>
      </c>
      <c r="AJ44" s="3">
        <v>20.190000000000001</v>
      </c>
      <c r="AK44" s="3">
        <v>7.98</v>
      </c>
      <c r="AL44" s="3">
        <v>39.130000000000003</v>
      </c>
      <c r="AM44" s="3">
        <v>20.84</v>
      </c>
      <c r="AN44" s="3">
        <v>11.93</v>
      </c>
      <c r="AO44" s="3">
        <v>5.93</v>
      </c>
      <c r="AP44" s="3">
        <v>29.05</v>
      </c>
      <c r="AQ44" s="3">
        <v>30.87</v>
      </c>
      <c r="AR44" s="3">
        <v>20.47</v>
      </c>
      <c r="AS44" s="3">
        <v>12.38</v>
      </c>
      <c r="AT44" s="3">
        <v>18.59</v>
      </c>
      <c r="AU44" s="3">
        <v>15.75</v>
      </c>
      <c r="AV44" s="3">
        <v>20.95</v>
      </c>
      <c r="AW44" s="3">
        <v>5.09</v>
      </c>
      <c r="AX44" s="3">
        <v>27.99</v>
      </c>
      <c r="AY44" s="3">
        <v>6.43</v>
      </c>
    </row>
    <row r="45" spans="1:51">
      <c r="A45" s="8">
        <v>43</v>
      </c>
      <c r="B45" s="3">
        <v>36.18</v>
      </c>
      <c r="C45" s="3">
        <v>12.47</v>
      </c>
      <c r="D45" s="3">
        <v>17.190000000000001</v>
      </c>
      <c r="E45" s="3">
        <v>26.61</v>
      </c>
      <c r="F45" s="3">
        <v>27.37</v>
      </c>
      <c r="G45" s="3">
        <v>19.37</v>
      </c>
      <c r="H45" s="3">
        <v>15.18</v>
      </c>
      <c r="I45" s="3">
        <v>18.670000000000002</v>
      </c>
      <c r="J45" s="3">
        <v>19.27</v>
      </c>
      <c r="K45" s="3">
        <v>22.07</v>
      </c>
      <c r="L45" s="3">
        <v>6.5</v>
      </c>
      <c r="M45" s="3">
        <v>33.630000000000003</v>
      </c>
      <c r="N45" s="3">
        <v>1.26</v>
      </c>
      <c r="O45" s="3">
        <v>12.14</v>
      </c>
      <c r="P45" s="3">
        <v>26.73</v>
      </c>
      <c r="Q45" s="3">
        <v>22.71</v>
      </c>
      <c r="R45" s="3">
        <v>11.72</v>
      </c>
      <c r="S45" s="3">
        <v>1.64</v>
      </c>
      <c r="T45" s="3">
        <v>6.36</v>
      </c>
      <c r="U45" s="3">
        <v>4.3</v>
      </c>
      <c r="V45" s="3">
        <v>4.8499999999999996</v>
      </c>
      <c r="W45" s="3">
        <v>3.55</v>
      </c>
      <c r="X45" s="3">
        <v>39.049999999999997</v>
      </c>
      <c r="Y45" s="3">
        <v>15.55</v>
      </c>
      <c r="Z45" s="3">
        <v>17.940000000000001</v>
      </c>
      <c r="AA45" s="3">
        <v>25.15</v>
      </c>
      <c r="AB45" s="3">
        <v>10.45</v>
      </c>
      <c r="AC45" s="3">
        <v>20.71</v>
      </c>
      <c r="AD45" s="3">
        <v>8.25</v>
      </c>
      <c r="AE45" s="3">
        <v>15.61</v>
      </c>
      <c r="AF45" s="2">
        <v>12.97</v>
      </c>
      <c r="AG45" s="3">
        <v>12.77</v>
      </c>
      <c r="AH45" s="3">
        <v>13.58</v>
      </c>
      <c r="AI45" s="3">
        <v>20</v>
      </c>
      <c r="AJ45" s="3">
        <v>17.55</v>
      </c>
      <c r="AK45" s="2">
        <v>11.3</v>
      </c>
      <c r="AL45" s="3">
        <v>34.79</v>
      </c>
      <c r="AM45" s="3">
        <v>20.5</v>
      </c>
      <c r="AN45" s="3">
        <v>14.69</v>
      </c>
      <c r="AO45" s="3">
        <v>2.19</v>
      </c>
      <c r="AP45" s="3">
        <v>20.91</v>
      </c>
      <c r="AQ45" s="3">
        <v>19.14</v>
      </c>
      <c r="AR45" s="3">
        <v>9.93</v>
      </c>
      <c r="AS45" s="3">
        <v>4.9400000000000004</v>
      </c>
      <c r="AT45" s="3">
        <v>15.85</v>
      </c>
      <c r="AU45" s="3">
        <v>15.61</v>
      </c>
      <c r="AV45" s="3">
        <v>19.71</v>
      </c>
      <c r="AW45" s="3">
        <v>3.35</v>
      </c>
      <c r="AX45" s="3">
        <v>27.05</v>
      </c>
      <c r="AY45" s="3">
        <v>6.58</v>
      </c>
    </row>
    <row r="46" spans="1:51">
      <c r="A46" s="8">
        <v>44</v>
      </c>
      <c r="B46" s="3">
        <v>32.31</v>
      </c>
      <c r="C46" s="3">
        <v>25.6</v>
      </c>
      <c r="D46" s="3">
        <v>12.82</v>
      </c>
      <c r="E46" s="3">
        <v>26.87</v>
      </c>
      <c r="F46" s="3">
        <v>29.23</v>
      </c>
      <c r="G46" s="3">
        <v>25.13</v>
      </c>
      <c r="H46" s="3">
        <v>16.739999999999998</v>
      </c>
      <c r="I46" s="3">
        <v>23.43</v>
      </c>
      <c r="J46" s="3">
        <v>20.43</v>
      </c>
      <c r="K46" s="3">
        <v>25.43</v>
      </c>
      <c r="L46" s="3">
        <v>8.07</v>
      </c>
      <c r="M46" s="3">
        <v>10.9</v>
      </c>
      <c r="N46" s="3">
        <v>2.93</v>
      </c>
      <c r="O46" s="3">
        <v>22.61</v>
      </c>
      <c r="P46" s="3">
        <v>44.5</v>
      </c>
      <c r="Q46" s="3">
        <v>20.59</v>
      </c>
      <c r="R46" s="3">
        <v>9.1999999999999993</v>
      </c>
      <c r="S46" s="3">
        <v>6.01</v>
      </c>
      <c r="T46" s="3">
        <v>9.0299999999999994</v>
      </c>
      <c r="U46" s="3">
        <v>7.57</v>
      </c>
      <c r="V46" s="3">
        <v>6.35</v>
      </c>
      <c r="W46" s="3">
        <v>13.14</v>
      </c>
      <c r="X46" s="3">
        <v>50.35</v>
      </c>
      <c r="Y46" s="3">
        <v>15.14</v>
      </c>
      <c r="Z46" s="3">
        <v>16.53</v>
      </c>
      <c r="AA46" s="3">
        <v>26.05</v>
      </c>
      <c r="AB46" s="3">
        <v>11.25</v>
      </c>
      <c r="AC46" s="3">
        <v>19.5</v>
      </c>
      <c r="AD46" s="3">
        <v>10.75</v>
      </c>
      <c r="AE46" s="3">
        <v>15.6</v>
      </c>
      <c r="AF46" s="3">
        <v>10.85</v>
      </c>
      <c r="AG46" s="3">
        <v>10.93</v>
      </c>
      <c r="AH46" s="3">
        <v>11.84</v>
      </c>
      <c r="AI46" s="3">
        <v>37.75</v>
      </c>
      <c r="AJ46" s="3">
        <v>16.309999999999999</v>
      </c>
      <c r="AK46" s="2">
        <v>14.63</v>
      </c>
      <c r="AL46" s="3">
        <v>31.35</v>
      </c>
      <c r="AM46" s="3">
        <v>11.66</v>
      </c>
      <c r="AN46" s="3">
        <v>14.55</v>
      </c>
      <c r="AO46" s="3">
        <v>2.15</v>
      </c>
      <c r="AP46" s="3">
        <v>18.68</v>
      </c>
      <c r="AQ46" s="3">
        <v>18.399999999999999</v>
      </c>
      <c r="AR46" s="3">
        <v>6.19</v>
      </c>
      <c r="AS46" s="3">
        <v>0.8</v>
      </c>
      <c r="AT46" s="3">
        <v>15.21</v>
      </c>
      <c r="AU46" s="3">
        <v>8.2799999999999994</v>
      </c>
      <c r="AV46" s="3">
        <v>18.28</v>
      </c>
      <c r="AW46" s="3">
        <v>3.61</v>
      </c>
      <c r="AX46" s="3">
        <v>31.21</v>
      </c>
      <c r="AY46" s="3">
        <v>7.53</v>
      </c>
    </row>
    <row r="47" spans="1:51">
      <c r="A47" s="8">
        <v>45</v>
      </c>
      <c r="B47" s="3">
        <v>25.44</v>
      </c>
      <c r="C47" s="3">
        <v>24.93</v>
      </c>
      <c r="D47" s="3">
        <v>13.25</v>
      </c>
      <c r="E47" s="3">
        <v>23.73</v>
      </c>
      <c r="F47" s="3">
        <v>27.99</v>
      </c>
      <c r="G47" s="3">
        <v>26.39</v>
      </c>
      <c r="H47" s="3">
        <v>16.3</v>
      </c>
      <c r="I47" s="2">
        <v>24.45</v>
      </c>
      <c r="J47" s="3">
        <v>19.89</v>
      </c>
      <c r="K47" s="3">
        <v>17.989999999999998</v>
      </c>
      <c r="L47" s="3">
        <v>6.64</v>
      </c>
      <c r="M47" s="3">
        <v>6.87</v>
      </c>
      <c r="N47" s="3">
        <v>0</v>
      </c>
      <c r="O47" s="3">
        <v>31.99</v>
      </c>
      <c r="P47" s="3">
        <v>55.07</v>
      </c>
      <c r="Q47" s="3">
        <v>19.16</v>
      </c>
      <c r="R47" s="3">
        <v>6.17</v>
      </c>
      <c r="S47" s="3">
        <v>8.98</v>
      </c>
      <c r="T47" s="3">
        <v>7</v>
      </c>
      <c r="U47" s="3">
        <v>12.14</v>
      </c>
      <c r="V47" s="3">
        <v>7.14</v>
      </c>
      <c r="W47" s="3">
        <v>6.04</v>
      </c>
      <c r="X47" s="3">
        <v>50.94</v>
      </c>
      <c r="Y47" s="3">
        <v>15.74</v>
      </c>
      <c r="Z47" s="3">
        <v>10.82</v>
      </c>
      <c r="AA47" s="3">
        <v>19.04</v>
      </c>
      <c r="AB47" s="3">
        <v>10.44</v>
      </c>
      <c r="AC47" s="3">
        <v>18.5</v>
      </c>
      <c r="AD47" s="3">
        <v>12.74</v>
      </c>
      <c r="AE47" s="3">
        <v>20.8</v>
      </c>
      <c r="AF47" s="3">
        <v>10.01</v>
      </c>
      <c r="AG47" s="3">
        <v>7.19</v>
      </c>
      <c r="AH47" s="3">
        <v>18.7</v>
      </c>
      <c r="AI47" s="3">
        <v>26.41</v>
      </c>
      <c r="AJ47" s="3">
        <v>22.86</v>
      </c>
      <c r="AK47" s="3">
        <v>18.05</v>
      </c>
      <c r="AL47" s="3">
        <v>31.11</v>
      </c>
      <c r="AM47" s="3">
        <v>13.12</v>
      </c>
      <c r="AN47" s="3">
        <v>8.51</v>
      </c>
      <c r="AO47" s="3">
        <v>2.11</v>
      </c>
      <c r="AP47" s="3">
        <v>17.739999999999998</v>
      </c>
      <c r="AQ47" s="3">
        <v>24.27</v>
      </c>
      <c r="AR47" s="3">
        <v>13.06</v>
      </c>
      <c r="AS47" s="3">
        <v>5.87</v>
      </c>
      <c r="AT47" s="3">
        <v>25.98</v>
      </c>
      <c r="AU47" s="3">
        <v>15.54</v>
      </c>
      <c r="AV47" s="3">
        <v>19.64</v>
      </c>
      <c r="AW47" s="3">
        <v>5.18</v>
      </c>
      <c r="AX47" s="3">
        <v>40.880000000000003</v>
      </c>
      <c r="AY47" s="3">
        <v>22.27</v>
      </c>
    </row>
    <row r="48" spans="1:51">
      <c r="A48" s="8">
        <v>46</v>
      </c>
      <c r="B48" s="3">
        <v>25.08</v>
      </c>
      <c r="C48" s="3">
        <v>18.260000000000002</v>
      </c>
      <c r="D48" s="3">
        <v>12.88</v>
      </c>
      <c r="E48" s="3">
        <v>22.69</v>
      </c>
      <c r="F48" s="3">
        <v>24.35</v>
      </c>
      <c r="G48" s="3">
        <v>30.75</v>
      </c>
      <c r="H48" s="3">
        <v>11.86</v>
      </c>
      <c r="I48" s="2">
        <v>25.47</v>
      </c>
      <c r="J48" s="3">
        <v>18.850000000000001</v>
      </c>
      <c r="K48" s="3">
        <v>13.65</v>
      </c>
      <c r="L48" s="3">
        <v>0.31</v>
      </c>
      <c r="M48" s="3">
        <v>3.24</v>
      </c>
      <c r="N48" s="3">
        <v>4.07</v>
      </c>
      <c r="O48" s="3">
        <v>42.96</v>
      </c>
      <c r="P48" s="2">
        <v>57</v>
      </c>
      <c r="Q48" s="3">
        <v>15.43</v>
      </c>
      <c r="R48" s="3">
        <v>4.1399999999999997</v>
      </c>
      <c r="S48" s="3">
        <v>6.16</v>
      </c>
      <c r="T48" s="3">
        <v>4.87</v>
      </c>
      <c r="U48" s="3">
        <v>12.81</v>
      </c>
      <c r="V48" s="3">
        <v>8.84</v>
      </c>
      <c r="W48" s="3">
        <v>6.03</v>
      </c>
      <c r="X48" s="3">
        <v>42.04</v>
      </c>
      <c r="Y48" s="3">
        <v>18.23</v>
      </c>
      <c r="Z48" s="3">
        <v>3.92</v>
      </c>
      <c r="AA48" s="3">
        <v>21.84</v>
      </c>
      <c r="AB48" s="3">
        <v>8.14</v>
      </c>
      <c r="AC48" s="3">
        <v>11.69</v>
      </c>
      <c r="AD48" s="3">
        <v>7.74</v>
      </c>
      <c r="AE48" s="3">
        <v>19.89</v>
      </c>
      <c r="AF48" s="3">
        <v>11.07</v>
      </c>
      <c r="AG48" s="3">
        <v>3.85</v>
      </c>
      <c r="AH48" s="3">
        <v>14.26</v>
      </c>
      <c r="AI48" s="3">
        <v>30.77</v>
      </c>
      <c r="AJ48" s="3">
        <v>18.72</v>
      </c>
      <c r="AK48" s="3">
        <v>19.21</v>
      </c>
      <c r="AL48" s="3">
        <v>27.16</v>
      </c>
      <c r="AM48" s="3">
        <v>8.77</v>
      </c>
      <c r="AN48" s="3">
        <v>15.77</v>
      </c>
      <c r="AO48" s="3">
        <v>2.97</v>
      </c>
      <c r="AP48" s="3">
        <v>14.1</v>
      </c>
      <c r="AQ48" s="3">
        <v>22.93</v>
      </c>
      <c r="AR48" s="3">
        <v>4.82</v>
      </c>
      <c r="AS48" s="3">
        <v>9.43</v>
      </c>
      <c r="AT48" s="3">
        <v>21.04</v>
      </c>
      <c r="AU48" s="3">
        <v>14.01</v>
      </c>
      <c r="AV48" s="3">
        <v>19.71</v>
      </c>
      <c r="AW48" s="3">
        <v>11.44</v>
      </c>
      <c r="AX48" s="3">
        <v>39.840000000000003</v>
      </c>
      <c r="AY48" s="3">
        <v>19.22</v>
      </c>
    </row>
    <row r="49" spans="1:51">
      <c r="A49" s="8">
        <v>47</v>
      </c>
      <c r="B49" s="2">
        <v>23.76</v>
      </c>
      <c r="C49" s="3">
        <v>28.9</v>
      </c>
      <c r="D49" s="3">
        <v>10.61</v>
      </c>
      <c r="E49" s="3">
        <v>30.75</v>
      </c>
      <c r="F49" s="3">
        <v>22.71</v>
      </c>
      <c r="G49" s="3">
        <v>36.01</v>
      </c>
      <c r="H49" s="3">
        <v>9.52</v>
      </c>
      <c r="I49" s="3">
        <v>26.51</v>
      </c>
      <c r="J49" s="3">
        <v>22.21</v>
      </c>
      <c r="K49" s="3">
        <v>15.61</v>
      </c>
      <c r="L49" s="3">
        <v>2.4900000000000002</v>
      </c>
      <c r="M49" s="3">
        <v>11.71</v>
      </c>
      <c r="N49" s="3">
        <v>6.24</v>
      </c>
      <c r="O49" s="3">
        <v>54.83</v>
      </c>
      <c r="P49" s="2">
        <v>58.92</v>
      </c>
      <c r="Q49" s="3">
        <v>11.4</v>
      </c>
      <c r="R49" s="3">
        <v>2.21</v>
      </c>
      <c r="S49" s="3">
        <v>4.53</v>
      </c>
      <c r="T49" s="3">
        <v>10.54</v>
      </c>
      <c r="U49" s="3">
        <v>10.39</v>
      </c>
      <c r="V49" s="3">
        <v>12.83</v>
      </c>
      <c r="W49" s="3">
        <v>4.62</v>
      </c>
      <c r="X49" s="3">
        <v>38.130000000000003</v>
      </c>
      <c r="Y49" s="3">
        <v>31.52</v>
      </c>
      <c r="Z49" s="3">
        <v>3.71</v>
      </c>
      <c r="AA49" s="3">
        <v>16.03</v>
      </c>
      <c r="AB49" s="3">
        <v>12.33</v>
      </c>
      <c r="AC49" s="3">
        <v>11.08</v>
      </c>
      <c r="AD49" s="3">
        <v>9.0299999999999994</v>
      </c>
      <c r="AE49" s="3">
        <v>16.079999999999998</v>
      </c>
      <c r="AF49" s="3">
        <v>21.43</v>
      </c>
      <c r="AG49" s="3">
        <v>2.61</v>
      </c>
      <c r="AH49" s="3">
        <v>14.42</v>
      </c>
      <c r="AI49" s="3">
        <v>26.63</v>
      </c>
      <c r="AJ49" s="3">
        <v>11.48</v>
      </c>
      <c r="AK49" s="3">
        <v>21.27</v>
      </c>
      <c r="AL49" s="3">
        <v>26.92</v>
      </c>
      <c r="AM49" s="3">
        <v>11.93</v>
      </c>
      <c r="AN49" s="3">
        <v>20.329999999999998</v>
      </c>
      <c r="AO49" s="3">
        <v>10.029999999999999</v>
      </c>
      <c r="AP49" s="3">
        <v>7.77</v>
      </c>
      <c r="AQ49" s="3">
        <v>19.09</v>
      </c>
      <c r="AR49" s="3">
        <v>4.29</v>
      </c>
      <c r="AS49" s="3">
        <v>10.69</v>
      </c>
      <c r="AT49" s="3">
        <v>14.91</v>
      </c>
      <c r="AU49" s="3">
        <v>3.57</v>
      </c>
      <c r="AV49" s="3">
        <v>15.57</v>
      </c>
      <c r="AW49" s="3">
        <v>9.81</v>
      </c>
      <c r="AX49" s="3">
        <v>36.31</v>
      </c>
      <c r="AY49" s="3">
        <v>20.66</v>
      </c>
    </row>
    <row r="50" spans="1:51">
      <c r="A50" s="8">
        <v>48</v>
      </c>
      <c r="B50" s="3">
        <v>22.44</v>
      </c>
      <c r="C50" s="3">
        <v>35.03</v>
      </c>
      <c r="D50" s="3">
        <v>18.649999999999999</v>
      </c>
      <c r="E50" s="3">
        <v>30.11</v>
      </c>
      <c r="F50" s="2">
        <v>25.81</v>
      </c>
      <c r="G50" s="3">
        <v>26.37</v>
      </c>
      <c r="H50" s="3">
        <v>9.58</v>
      </c>
      <c r="I50" s="3">
        <v>27.87</v>
      </c>
      <c r="J50" s="3">
        <v>14.97</v>
      </c>
      <c r="K50" s="3">
        <v>9.57</v>
      </c>
      <c r="L50" s="3">
        <v>1.06</v>
      </c>
      <c r="M50" s="3">
        <v>4.09</v>
      </c>
      <c r="N50" s="3">
        <v>12.92</v>
      </c>
      <c r="O50" s="3">
        <v>65.900000000000006</v>
      </c>
      <c r="P50" s="3">
        <v>60.89</v>
      </c>
      <c r="Q50" s="3">
        <v>7.17</v>
      </c>
      <c r="R50" s="3">
        <v>1.78</v>
      </c>
      <c r="S50" s="3">
        <v>0</v>
      </c>
      <c r="T50" s="3">
        <v>5.92</v>
      </c>
      <c r="U50" s="3">
        <v>7.16</v>
      </c>
      <c r="V50" s="3">
        <v>9.42</v>
      </c>
      <c r="W50" s="3">
        <v>3.92</v>
      </c>
      <c r="X50" s="3">
        <v>31.52</v>
      </c>
      <c r="Y50" s="3">
        <v>35.32</v>
      </c>
      <c r="Z50" s="3">
        <v>0.71</v>
      </c>
      <c r="AA50" s="3">
        <v>15.22</v>
      </c>
      <c r="AB50" s="3">
        <v>13.62</v>
      </c>
      <c r="AC50" s="3">
        <v>8.18</v>
      </c>
      <c r="AD50" s="3">
        <v>10.220000000000001</v>
      </c>
      <c r="AE50" s="3">
        <v>17.18</v>
      </c>
      <c r="AF50" s="3">
        <v>18.68</v>
      </c>
      <c r="AG50" s="3">
        <v>3.17</v>
      </c>
      <c r="AH50" s="3">
        <v>13.48</v>
      </c>
      <c r="AI50" s="3">
        <v>20.69</v>
      </c>
      <c r="AJ50" s="3">
        <v>7.54</v>
      </c>
      <c r="AK50" s="3">
        <v>27.93</v>
      </c>
      <c r="AL50" s="2">
        <v>30.81</v>
      </c>
      <c r="AM50" s="3">
        <v>8.39</v>
      </c>
      <c r="AN50" s="3">
        <v>19.38</v>
      </c>
      <c r="AO50" s="3">
        <v>13.08</v>
      </c>
      <c r="AP50" s="3">
        <v>13.93</v>
      </c>
      <c r="AQ50" s="3">
        <v>27.06</v>
      </c>
      <c r="AR50" s="3">
        <v>17.149999999999999</v>
      </c>
      <c r="AS50" s="3">
        <v>18.86</v>
      </c>
      <c r="AT50" s="3">
        <v>19.07</v>
      </c>
      <c r="AU50" s="3">
        <v>7.33</v>
      </c>
      <c r="AV50" s="3">
        <v>17.23</v>
      </c>
      <c r="AW50" s="3">
        <v>5.97</v>
      </c>
      <c r="AX50" s="3">
        <v>35.47</v>
      </c>
      <c r="AY50" s="3">
        <v>5.91</v>
      </c>
    </row>
    <row r="51" spans="1:51">
      <c r="A51" s="8">
        <v>49</v>
      </c>
      <c r="B51" s="3">
        <v>21.57</v>
      </c>
      <c r="C51" s="3">
        <v>23.16</v>
      </c>
      <c r="D51" s="3">
        <v>13.58</v>
      </c>
      <c r="E51" s="3">
        <v>44.87</v>
      </c>
      <c r="F51" s="2">
        <v>28.91</v>
      </c>
      <c r="G51" s="3">
        <v>26.33</v>
      </c>
      <c r="H51" s="3">
        <v>8.74</v>
      </c>
      <c r="I51" s="3">
        <v>30.23</v>
      </c>
      <c r="J51" s="3">
        <v>21.53</v>
      </c>
      <c r="K51" s="3">
        <v>6.43</v>
      </c>
      <c r="L51" s="3">
        <v>4.03</v>
      </c>
      <c r="M51" s="3">
        <v>6.56</v>
      </c>
      <c r="N51" s="3">
        <v>21.89</v>
      </c>
      <c r="O51" s="3">
        <v>53.27</v>
      </c>
      <c r="P51" s="3">
        <v>55.86</v>
      </c>
      <c r="Q51" s="3">
        <v>5.15</v>
      </c>
      <c r="R51" s="3">
        <v>0.36</v>
      </c>
      <c r="S51" s="3">
        <v>7.67</v>
      </c>
      <c r="T51" s="3">
        <v>3.09</v>
      </c>
      <c r="U51" s="3">
        <v>7.53</v>
      </c>
      <c r="V51" s="3">
        <v>9.42</v>
      </c>
      <c r="W51" s="3">
        <v>5.81</v>
      </c>
      <c r="X51" s="3">
        <v>25.02</v>
      </c>
      <c r="Y51" s="3">
        <v>39.51</v>
      </c>
      <c r="Z51" s="3">
        <v>0</v>
      </c>
      <c r="AA51" s="3">
        <v>8.7200000000000006</v>
      </c>
      <c r="AB51" s="3">
        <v>7.42</v>
      </c>
      <c r="AC51" s="3">
        <v>2.67</v>
      </c>
      <c r="AD51" s="3">
        <v>4.0199999999999996</v>
      </c>
      <c r="AE51" s="3">
        <v>18.77</v>
      </c>
      <c r="AF51" s="3">
        <v>23.74</v>
      </c>
      <c r="AG51" s="3">
        <v>6.63</v>
      </c>
      <c r="AH51" s="3">
        <v>12.14</v>
      </c>
      <c r="AI51" s="3">
        <v>17.350000000000001</v>
      </c>
      <c r="AJ51" s="3">
        <v>5.6</v>
      </c>
      <c r="AK51" s="3">
        <v>45.19</v>
      </c>
      <c r="AL51" s="2">
        <v>34.700000000000003</v>
      </c>
      <c r="AM51" s="3">
        <v>13.85</v>
      </c>
      <c r="AN51" s="3">
        <v>18.34</v>
      </c>
      <c r="AO51" s="3">
        <v>14.94</v>
      </c>
      <c r="AP51" s="3">
        <v>14.99</v>
      </c>
      <c r="AQ51" s="3">
        <v>31.92</v>
      </c>
      <c r="AR51" s="3">
        <v>16.71</v>
      </c>
      <c r="AS51" s="3">
        <v>13.32</v>
      </c>
      <c r="AT51" s="3">
        <v>18.23</v>
      </c>
      <c r="AU51" s="3">
        <v>7.3</v>
      </c>
      <c r="AV51" s="3">
        <v>13.9</v>
      </c>
      <c r="AW51" s="3">
        <v>19.829999999999998</v>
      </c>
      <c r="AX51" s="3">
        <v>30.63</v>
      </c>
      <c r="AY51" s="3">
        <v>6.26</v>
      </c>
    </row>
    <row r="52" spans="1:51">
      <c r="A52" s="8">
        <v>50</v>
      </c>
      <c r="B52" s="3">
        <v>14.8</v>
      </c>
      <c r="C52" s="3">
        <v>20.59</v>
      </c>
      <c r="D52" s="3">
        <v>13.21</v>
      </c>
      <c r="E52" s="3">
        <v>44.93</v>
      </c>
      <c r="F52" s="3">
        <v>32.090000000000003</v>
      </c>
      <c r="G52" s="3">
        <v>33.19</v>
      </c>
      <c r="H52" s="3">
        <v>9.1999999999999993</v>
      </c>
      <c r="I52" s="3">
        <v>32.79</v>
      </c>
      <c r="J52" s="3">
        <v>25.89</v>
      </c>
      <c r="K52" s="3">
        <v>11.49</v>
      </c>
      <c r="L52" s="3">
        <v>4</v>
      </c>
      <c r="M52" s="3">
        <v>10.23</v>
      </c>
      <c r="N52" s="3">
        <v>27.16</v>
      </c>
      <c r="O52" s="2">
        <v>45</v>
      </c>
      <c r="P52" s="3">
        <v>52.34</v>
      </c>
      <c r="Q52" s="3">
        <v>9.32</v>
      </c>
      <c r="R52" s="3">
        <v>2.83</v>
      </c>
      <c r="S52" s="3">
        <v>5.04</v>
      </c>
      <c r="T52" s="3">
        <v>6.76</v>
      </c>
      <c r="U52" s="3">
        <v>10.3</v>
      </c>
      <c r="V52" s="3">
        <v>10.61</v>
      </c>
      <c r="W52" s="3">
        <v>15.11</v>
      </c>
      <c r="X52" s="3">
        <v>24.31</v>
      </c>
      <c r="Y52" s="3">
        <v>44.41</v>
      </c>
      <c r="Z52" s="3">
        <v>0.99</v>
      </c>
      <c r="AA52" s="2">
        <v>15.11</v>
      </c>
      <c r="AB52" s="3">
        <v>4.8099999999999996</v>
      </c>
      <c r="AC52" s="3">
        <v>5.26</v>
      </c>
      <c r="AD52" s="3">
        <v>5.71</v>
      </c>
      <c r="AE52" s="3">
        <v>14.76</v>
      </c>
      <c r="AF52" s="3">
        <v>22.4</v>
      </c>
      <c r="AG52" s="3">
        <v>3.78</v>
      </c>
      <c r="AH52" s="3">
        <v>10.7</v>
      </c>
      <c r="AI52" s="3">
        <v>17.309999999999999</v>
      </c>
      <c r="AJ52" s="3">
        <v>4.66</v>
      </c>
      <c r="AK52" s="3">
        <v>58.25</v>
      </c>
      <c r="AL52" s="3">
        <v>38.700000000000003</v>
      </c>
      <c r="AM52" s="3">
        <v>11.91</v>
      </c>
      <c r="AN52" s="3">
        <v>18.399999999999999</v>
      </c>
      <c r="AO52" s="3">
        <v>17.2</v>
      </c>
      <c r="AP52" s="3">
        <v>12.16</v>
      </c>
      <c r="AQ52" s="3">
        <v>30.38</v>
      </c>
      <c r="AR52" s="3">
        <v>9.18</v>
      </c>
      <c r="AS52" s="3">
        <v>17.79</v>
      </c>
      <c r="AT52" s="3">
        <v>28.7</v>
      </c>
      <c r="AU52" s="3">
        <v>7.66</v>
      </c>
      <c r="AV52" s="3">
        <v>24.36</v>
      </c>
      <c r="AW52" s="3">
        <v>26.4</v>
      </c>
      <c r="AX52" s="3">
        <v>30.4</v>
      </c>
      <c r="AY52" s="3">
        <v>13.7</v>
      </c>
    </row>
    <row r="53" spans="1:51">
      <c r="A53" s="8">
        <v>51</v>
      </c>
      <c r="B53" s="3">
        <v>14.34</v>
      </c>
      <c r="C53" s="3">
        <v>26.02</v>
      </c>
      <c r="D53" s="3">
        <v>12.94</v>
      </c>
      <c r="E53" s="3">
        <v>46.19</v>
      </c>
      <c r="F53" s="3">
        <v>92.55</v>
      </c>
      <c r="G53" s="3">
        <v>42.85</v>
      </c>
      <c r="H53" s="3">
        <v>3.66</v>
      </c>
      <c r="I53" s="3">
        <v>34.049999999999997</v>
      </c>
      <c r="J53" s="3">
        <v>36.65</v>
      </c>
      <c r="K53" s="3">
        <v>9.5500000000000007</v>
      </c>
      <c r="L53" s="3">
        <v>9.57</v>
      </c>
      <c r="M53" s="3">
        <v>13.4</v>
      </c>
      <c r="N53" s="3">
        <v>35.630000000000003</v>
      </c>
      <c r="O53" s="2">
        <v>36.729999999999997</v>
      </c>
      <c r="P53" s="3">
        <v>36.21</v>
      </c>
      <c r="Q53" s="3">
        <v>7.19</v>
      </c>
      <c r="R53" s="3">
        <v>0</v>
      </c>
      <c r="S53" s="3">
        <v>1.62</v>
      </c>
      <c r="T53" s="3">
        <v>4.7300000000000004</v>
      </c>
      <c r="U53" s="3">
        <v>14.17</v>
      </c>
      <c r="V53" s="3">
        <v>14.21</v>
      </c>
      <c r="W53" s="3">
        <v>23</v>
      </c>
      <c r="X53" s="3">
        <v>24.11</v>
      </c>
      <c r="Y53" s="3">
        <v>39.200000000000003</v>
      </c>
      <c r="Z53" s="3">
        <v>6.09</v>
      </c>
      <c r="AA53" s="3">
        <v>21.51</v>
      </c>
      <c r="AB53" s="3">
        <v>3.41</v>
      </c>
      <c r="AC53" s="3">
        <v>6.26</v>
      </c>
      <c r="AD53" s="3">
        <v>6.01</v>
      </c>
      <c r="AE53" s="3">
        <v>19.46</v>
      </c>
      <c r="AF53" s="3">
        <v>26.86</v>
      </c>
      <c r="AG53" s="3">
        <v>5.04</v>
      </c>
      <c r="AH53" s="3">
        <v>9.75</v>
      </c>
      <c r="AI53" s="3">
        <v>15.17</v>
      </c>
      <c r="AJ53" s="3">
        <v>15.32</v>
      </c>
      <c r="AK53" s="3">
        <v>78</v>
      </c>
      <c r="AL53" s="3">
        <v>28.76</v>
      </c>
      <c r="AM53" s="3">
        <v>8.07</v>
      </c>
      <c r="AN53" s="3">
        <v>18.66</v>
      </c>
      <c r="AO53" s="3">
        <v>18.760000000000002</v>
      </c>
      <c r="AP53" s="3">
        <v>12.32</v>
      </c>
      <c r="AQ53" s="3">
        <v>48.05</v>
      </c>
      <c r="AR53" s="3">
        <v>13.64</v>
      </c>
      <c r="AS53" s="3">
        <v>23.55</v>
      </c>
      <c r="AT53" s="3">
        <v>35.56</v>
      </c>
      <c r="AU53" s="3">
        <v>12.02</v>
      </c>
      <c r="AV53" s="3">
        <v>21.42</v>
      </c>
      <c r="AW53" s="3">
        <v>28.96</v>
      </c>
      <c r="AX53" s="3">
        <v>26.16</v>
      </c>
      <c r="AY53" s="3">
        <v>14.15</v>
      </c>
    </row>
    <row r="54" spans="1:51">
      <c r="A54" s="8">
        <v>52</v>
      </c>
      <c r="B54" s="3">
        <v>12.37</v>
      </c>
      <c r="C54" s="3">
        <v>30.06</v>
      </c>
      <c r="D54" s="3">
        <v>10.48</v>
      </c>
      <c r="E54" s="3">
        <v>38.85</v>
      </c>
      <c r="F54" s="3">
        <v>63.71</v>
      </c>
      <c r="G54" s="3">
        <v>53.71</v>
      </c>
      <c r="H54" s="3">
        <v>2.2200000000000002</v>
      </c>
      <c r="I54" s="3">
        <v>41.51</v>
      </c>
      <c r="J54" s="3">
        <v>40.71</v>
      </c>
      <c r="K54" s="3">
        <v>16.11</v>
      </c>
      <c r="L54" s="3">
        <v>5.85</v>
      </c>
      <c r="M54" s="3">
        <v>8.27</v>
      </c>
      <c r="N54" s="3">
        <v>40</v>
      </c>
      <c r="O54" s="3">
        <v>28.19</v>
      </c>
      <c r="P54" s="3">
        <v>28.38</v>
      </c>
      <c r="Q54" s="3">
        <v>7.36</v>
      </c>
      <c r="R54" s="3">
        <v>8.27</v>
      </c>
      <c r="S54" s="3">
        <v>0.69</v>
      </c>
      <c r="T54" s="3">
        <v>5.9</v>
      </c>
      <c r="U54" s="3">
        <v>18.75</v>
      </c>
      <c r="V54" s="3">
        <v>17.100000000000001</v>
      </c>
      <c r="W54" s="3">
        <v>25.89</v>
      </c>
      <c r="X54" s="3">
        <v>18.7</v>
      </c>
      <c r="Y54" s="3">
        <v>45.09</v>
      </c>
      <c r="Z54" s="3">
        <v>5.58</v>
      </c>
      <c r="AA54" s="3">
        <v>18.8</v>
      </c>
      <c r="AB54" s="3">
        <v>5</v>
      </c>
      <c r="AC54" s="3">
        <v>6.85</v>
      </c>
      <c r="AD54" s="3">
        <v>3.9</v>
      </c>
      <c r="AE54" s="3">
        <v>19.25</v>
      </c>
      <c r="AF54" s="3">
        <v>23.72</v>
      </c>
      <c r="AG54" s="3">
        <v>5.6</v>
      </c>
      <c r="AH54" s="3">
        <v>5.71</v>
      </c>
      <c r="AI54" s="3">
        <v>7.12</v>
      </c>
      <c r="AJ54" s="3">
        <v>10.58</v>
      </c>
      <c r="AK54" s="3">
        <v>80.56</v>
      </c>
      <c r="AL54" s="3">
        <v>28.12</v>
      </c>
      <c r="AM54" s="3">
        <v>12.23</v>
      </c>
      <c r="AN54" s="3">
        <v>14.92</v>
      </c>
      <c r="AO54" s="3">
        <v>22.72</v>
      </c>
      <c r="AP54" s="3">
        <v>15.69</v>
      </c>
      <c r="AQ54" s="3">
        <v>34.61</v>
      </c>
      <c r="AR54" s="3">
        <v>15.6</v>
      </c>
      <c r="AS54" s="3">
        <v>24.51</v>
      </c>
      <c r="AT54" s="3">
        <v>40.32</v>
      </c>
      <c r="AU54" s="3">
        <v>11.49</v>
      </c>
      <c r="AV54" s="3">
        <v>23.19</v>
      </c>
      <c r="AW54" s="3">
        <v>28.02</v>
      </c>
      <c r="AX54" s="3">
        <v>23.22</v>
      </c>
      <c r="AY54" s="3">
        <v>9.39</v>
      </c>
    </row>
    <row r="55" spans="1:51">
      <c r="A55" s="8">
        <v>53</v>
      </c>
      <c r="B55" s="3">
        <v>16.399999999999999</v>
      </c>
      <c r="C55" s="3">
        <v>22.19</v>
      </c>
      <c r="D55" s="3">
        <v>12.91</v>
      </c>
      <c r="E55" s="3">
        <v>39.11</v>
      </c>
      <c r="F55" s="3">
        <v>58.37</v>
      </c>
      <c r="G55" s="3">
        <v>69.67</v>
      </c>
      <c r="H55" s="3">
        <v>0.68</v>
      </c>
      <c r="I55" s="3">
        <v>44.47</v>
      </c>
      <c r="J55" s="3">
        <v>40.770000000000003</v>
      </c>
      <c r="K55" s="3">
        <v>15.97</v>
      </c>
      <c r="L55" s="3">
        <v>9.2200000000000006</v>
      </c>
      <c r="M55" s="3">
        <v>10.35</v>
      </c>
      <c r="N55" s="3">
        <v>40.380000000000003</v>
      </c>
      <c r="O55" s="3">
        <v>25.26</v>
      </c>
      <c r="P55" s="3">
        <v>23.85</v>
      </c>
      <c r="Q55" s="3">
        <v>7.23</v>
      </c>
      <c r="R55" s="3">
        <v>17.54</v>
      </c>
      <c r="S55" s="3">
        <v>5.46</v>
      </c>
      <c r="T55" s="3">
        <v>9.7799999999999994</v>
      </c>
      <c r="U55" s="3">
        <v>25.12</v>
      </c>
      <c r="V55" s="3">
        <v>17.690000000000001</v>
      </c>
      <c r="W55" s="3">
        <v>28.89</v>
      </c>
      <c r="X55" s="3">
        <v>21.69</v>
      </c>
      <c r="Y55" s="3">
        <v>39.79</v>
      </c>
      <c r="Z55" s="3">
        <v>10.78</v>
      </c>
      <c r="AA55" s="3">
        <v>18.39</v>
      </c>
      <c r="AB55" s="3">
        <v>3.09</v>
      </c>
      <c r="AC55" s="3">
        <v>6.25</v>
      </c>
      <c r="AD55" s="3">
        <v>6.29</v>
      </c>
      <c r="AE55" s="3">
        <v>24.15</v>
      </c>
      <c r="AF55" s="3">
        <v>22.88</v>
      </c>
      <c r="AG55" s="3">
        <v>12.36</v>
      </c>
      <c r="AH55" s="3">
        <v>3.97</v>
      </c>
      <c r="AI55" s="3">
        <v>5.88</v>
      </c>
      <c r="AJ55" s="3">
        <v>29.93</v>
      </c>
      <c r="AK55" s="3">
        <v>85.22</v>
      </c>
      <c r="AL55" s="3">
        <v>25.68</v>
      </c>
      <c r="AM55" s="3">
        <v>6.78</v>
      </c>
      <c r="AN55" s="3">
        <v>11.88</v>
      </c>
      <c r="AO55" s="3">
        <v>25.28</v>
      </c>
      <c r="AP55" s="3">
        <v>16.25</v>
      </c>
      <c r="AQ55" s="3">
        <v>28.48</v>
      </c>
      <c r="AR55" s="3">
        <v>15.57</v>
      </c>
      <c r="AS55" s="3">
        <v>26.98</v>
      </c>
      <c r="AT55" s="3">
        <v>41.99</v>
      </c>
      <c r="AU55" s="3">
        <v>14.85</v>
      </c>
      <c r="AV55" s="3">
        <v>21.75</v>
      </c>
      <c r="AW55" s="3">
        <v>26.29</v>
      </c>
      <c r="AX55" s="3">
        <v>19.39</v>
      </c>
      <c r="AY55" s="3">
        <v>12.94</v>
      </c>
    </row>
    <row r="56" spans="1:51">
      <c r="A56" s="8">
        <v>54</v>
      </c>
      <c r="B56" s="3">
        <v>17.03</v>
      </c>
      <c r="C56" s="3">
        <v>23.32</v>
      </c>
      <c r="D56" s="3">
        <v>10.94</v>
      </c>
      <c r="E56" s="3">
        <v>27.27</v>
      </c>
      <c r="F56" s="3">
        <v>39.729999999999997</v>
      </c>
      <c r="G56" s="3">
        <v>53.53</v>
      </c>
      <c r="H56" s="3">
        <v>0.34</v>
      </c>
      <c r="I56" s="3">
        <v>48.73</v>
      </c>
      <c r="J56" s="3">
        <v>42.23</v>
      </c>
      <c r="K56" s="3">
        <v>20.03</v>
      </c>
      <c r="L56" s="3">
        <v>8.59</v>
      </c>
      <c r="M56" s="3">
        <v>12.52</v>
      </c>
      <c r="N56" s="2">
        <v>36.82</v>
      </c>
      <c r="O56" s="3">
        <v>14.04</v>
      </c>
      <c r="P56" s="3">
        <v>25.42</v>
      </c>
      <c r="Q56" s="3">
        <v>10.81</v>
      </c>
      <c r="R56" s="3">
        <v>18.82</v>
      </c>
      <c r="S56" s="3">
        <v>3.83</v>
      </c>
      <c r="T56" s="3">
        <v>12.75</v>
      </c>
      <c r="U56" s="3">
        <v>31.09</v>
      </c>
      <c r="V56" s="3">
        <v>19.190000000000001</v>
      </c>
      <c r="W56" s="3">
        <v>28.78</v>
      </c>
      <c r="X56" s="3">
        <v>38.69</v>
      </c>
      <c r="Y56" s="3">
        <v>35.58</v>
      </c>
      <c r="Z56" s="3">
        <v>12.47</v>
      </c>
      <c r="AA56" s="3">
        <v>23.69</v>
      </c>
      <c r="AB56" s="3">
        <v>4.29</v>
      </c>
      <c r="AC56" s="3">
        <v>1.04</v>
      </c>
      <c r="AD56" s="3">
        <v>7.69</v>
      </c>
      <c r="AE56" s="3">
        <v>23.44</v>
      </c>
      <c r="AF56" s="3">
        <v>25.04</v>
      </c>
      <c r="AG56" s="3">
        <v>5.62</v>
      </c>
      <c r="AH56" s="3">
        <v>3.23</v>
      </c>
      <c r="AI56" s="3">
        <v>6.34</v>
      </c>
      <c r="AJ56" s="3">
        <v>40.89</v>
      </c>
      <c r="AK56" s="3">
        <v>79.180000000000007</v>
      </c>
      <c r="AL56" s="3">
        <v>24.33</v>
      </c>
      <c r="AM56" s="3">
        <v>9.84</v>
      </c>
      <c r="AN56" s="3">
        <v>9.14</v>
      </c>
      <c r="AO56" s="3">
        <v>36.14</v>
      </c>
      <c r="AP56" s="3">
        <v>17.21</v>
      </c>
      <c r="AQ56" s="3">
        <v>41.84</v>
      </c>
      <c r="AR56" s="3">
        <v>8.23</v>
      </c>
      <c r="AS56" s="3">
        <v>28.24</v>
      </c>
      <c r="AT56" s="2">
        <v>45.9</v>
      </c>
      <c r="AU56" s="3">
        <v>17.72</v>
      </c>
      <c r="AV56" s="3">
        <v>28.32</v>
      </c>
      <c r="AW56" s="3">
        <v>27.25</v>
      </c>
      <c r="AX56" s="3">
        <v>18.05</v>
      </c>
      <c r="AY56" s="3">
        <v>8.99</v>
      </c>
    </row>
    <row r="57" spans="1:51">
      <c r="A57" s="8">
        <v>55</v>
      </c>
      <c r="B57" s="3">
        <v>14.36</v>
      </c>
      <c r="C57" s="3">
        <v>16.05</v>
      </c>
      <c r="D57" s="3">
        <v>4.7699999999999996</v>
      </c>
      <c r="E57" s="3">
        <v>30.13</v>
      </c>
      <c r="F57" s="3">
        <v>39.590000000000003</v>
      </c>
      <c r="G57" s="3">
        <v>48.89</v>
      </c>
      <c r="H57" s="3">
        <v>0.9</v>
      </c>
      <c r="I57" s="3">
        <v>46.89</v>
      </c>
      <c r="J57" s="3">
        <v>37.79</v>
      </c>
      <c r="K57" s="3">
        <v>17.79</v>
      </c>
      <c r="L57" s="3">
        <v>9.86</v>
      </c>
      <c r="M57" s="3">
        <v>11.59</v>
      </c>
      <c r="N57" s="2">
        <v>33.270000000000003</v>
      </c>
      <c r="O57" s="3">
        <v>16.510000000000002</v>
      </c>
      <c r="P57" s="3">
        <v>24</v>
      </c>
      <c r="Q57" s="3">
        <v>7.28</v>
      </c>
      <c r="R57" s="3">
        <v>27.99</v>
      </c>
      <c r="S57" s="3">
        <v>2.9</v>
      </c>
      <c r="T57" s="3">
        <v>18.82</v>
      </c>
      <c r="U57" s="3">
        <v>26.26</v>
      </c>
      <c r="V57" s="3">
        <v>12.18</v>
      </c>
      <c r="W57" s="3">
        <v>24.67</v>
      </c>
      <c r="X57" s="3">
        <v>51.78</v>
      </c>
      <c r="Y57" s="3">
        <v>30.87</v>
      </c>
      <c r="Z57" s="3">
        <v>12.56</v>
      </c>
      <c r="AA57" s="3">
        <v>29.28</v>
      </c>
      <c r="AB57" s="3">
        <v>7.18</v>
      </c>
      <c r="AC57" s="3">
        <v>1.1299999999999999</v>
      </c>
      <c r="AD57" s="3">
        <v>6.08</v>
      </c>
      <c r="AE57" s="3">
        <v>20.03</v>
      </c>
      <c r="AF57" s="3">
        <v>21.6</v>
      </c>
      <c r="AG57" s="3">
        <v>10.38</v>
      </c>
      <c r="AH57" s="3">
        <v>8.09</v>
      </c>
      <c r="AI57" s="3">
        <v>0</v>
      </c>
      <c r="AJ57" s="3">
        <v>46.35</v>
      </c>
      <c r="AK57" s="3">
        <v>80.739999999999995</v>
      </c>
      <c r="AL57" s="3">
        <v>20.99</v>
      </c>
      <c r="AM57" s="3">
        <v>7.2</v>
      </c>
      <c r="AN57" s="3">
        <v>14.5</v>
      </c>
      <c r="AO57" s="3">
        <v>49.4</v>
      </c>
      <c r="AP57" s="3">
        <v>18.079999999999998</v>
      </c>
      <c r="AQ57" s="3">
        <v>39.799999999999997</v>
      </c>
      <c r="AR57" s="3">
        <v>5.5</v>
      </c>
      <c r="AS57" s="3">
        <v>28.4</v>
      </c>
      <c r="AT57" s="3">
        <v>49.82</v>
      </c>
      <c r="AU57" s="3">
        <v>14.88</v>
      </c>
      <c r="AV57" s="3">
        <v>26.78</v>
      </c>
      <c r="AW57" s="3">
        <v>29.52</v>
      </c>
      <c r="AX57" s="3">
        <v>22.12</v>
      </c>
      <c r="AY57" s="3">
        <v>16.73</v>
      </c>
    </row>
    <row r="58" spans="1:51">
      <c r="A58" s="8">
        <v>56</v>
      </c>
      <c r="B58" s="3">
        <v>16.8</v>
      </c>
      <c r="C58" s="3">
        <v>24.79</v>
      </c>
      <c r="D58" s="3">
        <v>84.6</v>
      </c>
      <c r="E58" s="3">
        <v>33.89</v>
      </c>
      <c r="F58" s="3">
        <v>31.85</v>
      </c>
      <c r="G58" s="3">
        <v>49.35</v>
      </c>
      <c r="H58" s="3">
        <v>1.96</v>
      </c>
      <c r="I58" s="3">
        <v>38.35</v>
      </c>
      <c r="J58" s="2">
        <v>30.7</v>
      </c>
      <c r="K58" s="3">
        <v>15.05</v>
      </c>
      <c r="L58" s="3">
        <v>12.34</v>
      </c>
      <c r="M58" s="3">
        <v>12.96</v>
      </c>
      <c r="N58" s="3">
        <v>29.59</v>
      </c>
      <c r="O58" s="3">
        <v>12.98</v>
      </c>
      <c r="P58" s="3">
        <v>17.97</v>
      </c>
      <c r="Q58" s="3">
        <v>8.75</v>
      </c>
      <c r="R58" s="3">
        <v>36.46</v>
      </c>
      <c r="S58" s="3">
        <v>5.38</v>
      </c>
      <c r="T58" s="3">
        <v>19.59</v>
      </c>
      <c r="U58" s="3">
        <v>36.840000000000003</v>
      </c>
      <c r="V58" s="3">
        <v>8.27</v>
      </c>
      <c r="W58" s="3">
        <v>25.07</v>
      </c>
      <c r="X58" s="3">
        <v>65.37</v>
      </c>
      <c r="Y58" s="3">
        <v>33.770000000000003</v>
      </c>
      <c r="Z58" s="3">
        <v>14.06</v>
      </c>
      <c r="AA58" s="3">
        <v>28.77</v>
      </c>
      <c r="AB58" s="3">
        <v>3.47</v>
      </c>
      <c r="AC58" s="3">
        <v>1.73</v>
      </c>
      <c r="AD58" s="3">
        <v>10.67</v>
      </c>
      <c r="AE58" s="3">
        <v>19.53</v>
      </c>
      <c r="AF58" s="3">
        <v>35.549999999999997</v>
      </c>
      <c r="AG58" s="3">
        <v>13.04</v>
      </c>
      <c r="AH58" s="3">
        <v>14.15</v>
      </c>
      <c r="AI58" s="3">
        <v>9.16</v>
      </c>
      <c r="AJ58" s="3">
        <v>46.41</v>
      </c>
      <c r="AK58" s="3">
        <v>74.400000000000006</v>
      </c>
      <c r="AL58" s="3">
        <v>18.55</v>
      </c>
      <c r="AM58" s="3">
        <v>5.46</v>
      </c>
      <c r="AN58" s="3">
        <v>11.85</v>
      </c>
      <c r="AO58" s="3">
        <v>44.55</v>
      </c>
      <c r="AP58" s="3">
        <v>25.94</v>
      </c>
      <c r="AQ58" s="3">
        <v>41.57</v>
      </c>
      <c r="AR58" s="3">
        <v>13.06</v>
      </c>
      <c r="AS58" s="3">
        <v>26.77</v>
      </c>
      <c r="AT58" s="3">
        <v>37.68</v>
      </c>
      <c r="AU58" s="3">
        <v>17.440000000000001</v>
      </c>
      <c r="AV58" s="3">
        <v>28.84</v>
      </c>
      <c r="AW58" s="3">
        <v>22.78</v>
      </c>
      <c r="AX58" s="3">
        <v>25.98</v>
      </c>
      <c r="AY58" s="3">
        <v>18.28</v>
      </c>
    </row>
    <row r="59" spans="1:51">
      <c r="A59" s="8">
        <v>57</v>
      </c>
      <c r="B59" s="3">
        <v>21.43</v>
      </c>
      <c r="C59" s="3">
        <v>28.72</v>
      </c>
      <c r="D59" s="3">
        <v>26.74</v>
      </c>
      <c r="E59" s="3">
        <v>26.15</v>
      </c>
      <c r="F59" s="3">
        <v>28.01</v>
      </c>
      <c r="G59" s="3">
        <v>42.91</v>
      </c>
      <c r="H59" s="3">
        <v>3.52</v>
      </c>
      <c r="I59" s="3">
        <v>33.909999999999997</v>
      </c>
      <c r="J59" s="3">
        <v>23.61</v>
      </c>
      <c r="K59" s="3">
        <v>17.61</v>
      </c>
      <c r="L59" s="3">
        <v>19.61</v>
      </c>
      <c r="M59" s="3">
        <v>29.33</v>
      </c>
      <c r="N59" s="3">
        <v>33.659999999999997</v>
      </c>
      <c r="O59" s="3">
        <v>4.6500000000000004</v>
      </c>
      <c r="P59" s="3">
        <v>15.44</v>
      </c>
      <c r="Q59" s="3">
        <v>12.22</v>
      </c>
      <c r="R59" s="3">
        <v>41.93</v>
      </c>
      <c r="S59" s="3">
        <v>5.55</v>
      </c>
      <c r="T59" s="3">
        <v>26.06</v>
      </c>
      <c r="U59" s="3">
        <v>32.71</v>
      </c>
      <c r="V59" s="3">
        <v>14.37</v>
      </c>
      <c r="W59" s="3">
        <v>17.760000000000002</v>
      </c>
      <c r="X59" s="3">
        <v>74.069999999999993</v>
      </c>
      <c r="Y59" s="3">
        <v>26.76</v>
      </c>
      <c r="Z59" s="3">
        <v>16.850000000000001</v>
      </c>
      <c r="AA59" s="3">
        <v>32.869999999999997</v>
      </c>
      <c r="AB59" s="3">
        <v>2.37</v>
      </c>
      <c r="AC59" s="3">
        <v>4.5199999999999996</v>
      </c>
      <c r="AD59" s="3">
        <v>16.57</v>
      </c>
      <c r="AE59" s="3">
        <v>25.82</v>
      </c>
      <c r="AF59" s="3">
        <v>39.61</v>
      </c>
      <c r="AG59" s="3">
        <v>18.8</v>
      </c>
      <c r="AH59" s="3">
        <v>16.510000000000002</v>
      </c>
      <c r="AI59" s="3">
        <v>10.220000000000001</v>
      </c>
      <c r="AJ59" s="3">
        <v>44.57</v>
      </c>
      <c r="AK59" s="3">
        <v>63.26</v>
      </c>
      <c r="AL59" s="3">
        <v>18.11</v>
      </c>
      <c r="AM59" s="3">
        <v>8.2200000000000006</v>
      </c>
      <c r="AN59" s="3">
        <v>10.81</v>
      </c>
      <c r="AO59" s="3">
        <v>42.71</v>
      </c>
      <c r="AP59" s="3">
        <v>24.6</v>
      </c>
      <c r="AQ59" s="3">
        <v>34.83</v>
      </c>
      <c r="AR59" s="3">
        <v>11.42</v>
      </c>
      <c r="AS59" s="3">
        <v>29.93</v>
      </c>
      <c r="AT59" s="3">
        <v>41.14</v>
      </c>
      <c r="AU59" s="3">
        <v>18.61</v>
      </c>
      <c r="AV59" s="3">
        <v>34.01</v>
      </c>
      <c r="AW59" s="3">
        <v>24.44</v>
      </c>
      <c r="AX59" s="3">
        <v>29.24</v>
      </c>
      <c r="AY59" s="3">
        <v>21.12</v>
      </c>
    </row>
    <row r="60" spans="1:51">
      <c r="A60" s="8">
        <v>58</v>
      </c>
      <c r="B60" s="3">
        <v>18.36</v>
      </c>
      <c r="C60" s="3">
        <v>28.65</v>
      </c>
      <c r="D60" s="3">
        <v>16.77</v>
      </c>
      <c r="E60" s="3">
        <v>23.71</v>
      </c>
      <c r="F60" s="3">
        <v>24.97</v>
      </c>
      <c r="G60" s="3">
        <v>39.07</v>
      </c>
      <c r="H60" s="3">
        <v>0.68</v>
      </c>
      <c r="I60" s="3">
        <v>33.97</v>
      </c>
      <c r="J60" s="3">
        <v>20.57</v>
      </c>
      <c r="K60" s="3">
        <v>29.27</v>
      </c>
      <c r="L60" s="3">
        <v>14.28</v>
      </c>
      <c r="M60" s="3">
        <v>15.31</v>
      </c>
      <c r="N60" s="3">
        <v>20.34</v>
      </c>
      <c r="O60" s="3">
        <v>10.92</v>
      </c>
      <c r="P60" s="3">
        <v>10.210000000000001</v>
      </c>
      <c r="Q60" s="3">
        <v>13.89</v>
      </c>
      <c r="R60" s="3">
        <v>47.8</v>
      </c>
      <c r="S60" s="3">
        <v>4.62</v>
      </c>
      <c r="T60" s="3">
        <v>23.64</v>
      </c>
      <c r="U60" s="3">
        <v>36.18</v>
      </c>
      <c r="V60" s="3">
        <v>24.66</v>
      </c>
      <c r="W60" s="3">
        <v>14.66</v>
      </c>
      <c r="X60" s="3">
        <v>76.36</v>
      </c>
      <c r="Y60" s="3">
        <v>25.36</v>
      </c>
      <c r="Z60" s="3">
        <v>17.14</v>
      </c>
      <c r="AA60" s="3">
        <v>30.46</v>
      </c>
      <c r="AB60" s="3">
        <v>7.06</v>
      </c>
      <c r="AC60" s="3">
        <v>6.32</v>
      </c>
      <c r="AD60" s="3">
        <v>16.96</v>
      </c>
      <c r="AE60" s="3">
        <v>22.12</v>
      </c>
      <c r="AF60" s="3">
        <v>23.77</v>
      </c>
      <c r="AG60" s="3">
        <v>18.850000000000001</v>
      </c>
      <c r="AH60" s="3">
        <v>17.260000000000002</v>
      </c>
      <c r="AI60" s="3">
        <v>14.88</v>
      </c>
      <c r="AJ60" s="3">
        <v>41.53</v>
      </c>
      <c r="AK60" s="3">
        <v>50.92</v>
      </c>
      <c r="AL60" s="3">
        <v>15.17</v>
      </c>
      <c r="AM60" s="3">
        <v>4.88</v>
      </c>
      <c r="AN60" s="3">
        <v>15.17</v>
      </c>
      <c r="AO60" s="3">
        <v>45.87</v>
      </c>
      <c r="AP60" s="3">
        <v>20.27</v>
      </c>
      <c r="AQ60" s="3">
        <v>31.59</v>
      </c>
      <c r="AR60" s="3">
        <v>12.29</v>
      </c>
      <c r="AS60" s="3">
        <v>32</v>
      </c>
      <c r="AT60" s="3">
        <v>31.61</v>
      </c>
      <c r="AU60" s="3">
        <v>22.37</v>
      </c>
      <c r="AV60" s="3">
        <v>27.47</v>
      </c>
      <c r="AW60" s="3">
        <v>16.41</v>
      </c>
      <c r="AX60" s="3">
        <v>28.01</v>
      </c>
      <c r="AY60" s="3">
        <v>17.77</v>
      </c>
    </row>
    <row r="61" spans="1:51">
      <c r="A61" s="8">
        <v>59</v>
      </c>
      <c r="B61" s="3">
        <v>24.99</v>
      </c>
      <c r="C61" s="3">
        <v>26.78</v>
      </c>
      <c r="D61" s="3">
        <v>18.3</v>
      </c>
      <c r="E61" s="3">
        <v>27.37</v>
      </c>
      <c r="F61" s="3">
        <v>29.34</v>
      </c>
      <c r="G61" s="3">
        <v>35.94</v>
      </c>
      <c r="H61" s="3">
        <v>3.34</v>
      </c>
      <c r="I61" s="3">
        <v>28.74</v>
      </c>
      <c r="J61" s="3">
        <v>17.64</v>
      </c>
      <c r="K61" s="3">
        <v>20.13</v>
      </c>
      <c r="L61" s="3">
        <v>13.45</v>
      </c>
      <c r="M61" s="3">
        <v>34.28</v>
      </c>
      <c r="N61" s="3">
        <v>22.91</v>
      </c>
      <c r="O61" s="3">
        <v>7.8</v>
      </c>
      <c r="P61" s="3">
        <v>4.4800000000000004</v>
      </c>
      <c r="Q61" s="3">
        <v>7.57</v>
      </c>
      <c r="R61" s="3">
        <v>47.98</v>
      </c>
      <c r="S61" s="3">
        <v>4.29</v>
      </c>
      <c r="T61" s="3">
        <v>31.51</v>
      </c>
      <c r="U61" s="3">
        <v>30.15</v>
      </c>
      <c r="V61" s="3">
        <v>27.46</v>
      </c>
      <c r="W61" s="3">
        <v>17.05</v>
      </c>
      <c r="X61" s="3">
        <v>77.66</v>
      </c>
      <c r="Y61" s="3">
        <v>29.25</v>
      </c>
      <c r="Z61" s="3">
        <v>19.14</v>
      </c>
      <c r="AA61" s="3">
        <v>30.66</v>
      </c>
      <c r="AB61" s="3">
        <v>17.96</v>
      </c>
      <c r="AC61" s="3">
        <v>11.41</v>
      </c>
      <c r="AD61" s="3">
        <v>24.56</v>
      </c>
      <c r="AE61" s="3">
        <v>25.11</v>
      </c>
      <c r="AF61" s="3">
        <v>31.73</v>
      </c>
      <c r="AG61" s="3">
        <v>26.31</v>
      </c>
      <c r="AH61" s="3">
        <v>17.62</v>
      </c>
      <c r="AI61" s="3">
        <v>7.93</v>
      </c>
      <c r="AJ61" s="3">
        <v>36.590000000000003</v>
      </c>
      <c r="AK61" s="3">
        <v>46.77</v>
      </c>
      <c r="AL61" s="3">
        <v>13.83</v>
      </c>
      <c r="AM61" s="3">
        <v>6.24</v>
      </c>
      <c r="AN61" s="3">
        <v>15.03</v>
      </c>
      <c r="AO61" s="3">
        <v>28.83</v>
      </c>
      <c r="AP61" s="3">
        <v>25.03</v>
      </c>
      <c r="AQ61" s="3">
        <v>51.86</v>
      </c>
      <c r="AR61" s="3">
        <v>16.75</v>
      </c>
      <c r="AS61" s="3">
        <v>34.659999999999997</v>
      </c>
      <c r="AT61" s="3">
        <v>27.97</v>
      </c>
      <c r="AU61" s="3">
        <v>29.63</v>
      </c>
      <c r="AV61" s="3">
        <v>36.03</v>
      </c>
      <c r="AW61" s="3">
        <v>24.07</v>
      </c>
      <c r="AX61" s="3">
        <v>33.67</v>
      </c>
      <c r="AY61" s="3">
        <v>15.61</v>
      </c>
    </row>
    <row r="62" spans="1:51">
      <c r="A62" s="8">
        <v>60</v>
      </c>
      <c r="B62" s="3">
        <v>25.13</v>
      </c>
      <c r="C62" s="3">
        <v>20.61</v>
      </c>
      <c r="D62" s="3">
        <v>17.53</v>
      </c>
      <c r="E62" s="3">
        <v>35.44</v>
      </c>
      <c r="F62" s="3">
        <v>19.100000000000001</v>
      </c>
      <c r="G62" s="3">
        <v>32.799999999999997</v>
      </c>
      <c r="H62" s="3">
        <v>0</v>
      </c>
      <c r="I62" s="3">
        <v>24.1</v>
      </c>
      <c r="J62" s="3">
        <v>22.7</v>
      </c>
      <c r="K62" s="3">
        <v>2.09</v>
      </c>
      <c r="L62" s="3">
        <v>15.22</v>
      </c>
      <c r="M62" s="3">
        <v>27.75</v>
      </c>
      <c r="N62" s="3">
        <v>14.88</v>
      </c>
      <c r="O62" s="3">
        <v>6.47</v>
      </c>
      <c r="P62" s="3">
        <v>2.86</v>
      </c>
      <c r="Q62" s="3">
        <v>13.24</v>
      </c>
      <c r="R62" s="3">
        <v>48.75</v>
      </c>
      <c r="S62" s="3">
        <v>5.26</v>
      </c>
      <c r="T62" s="3">
        <v>37.979999999999997</v>
      </c>
      <c r="U62" s="3">
        <v>29.52</v>
      </c>
      <c r="V62" s="3">
        <v>34.450000000000003</v>
      </c>
      <c r="W62" s="3">
        <v>13.44</v>
      </c>
      <c r="X62" s="3">
        <v>71.849999999999994</v>
      </c>
      <c r="Y62" s="3">
        <v>23.24</v>
      </c>
      <c r="Z62" s="3">
        <v>14.13</v>
      </c>
      <c r="AA62" s="3">
        <v>32.25</v>
      </c>
      <c r="AB62" s="3">
        <v>20.45</v>
      </c>
      <c r="AC62" s="3">
        <v>3.5</v>
      </c>
      <c r="AD62" s="3">
        <v>20.05</v>
      </c>
      <c r="AE62" s="3">
        <v>24.2</v>
      </c>
      <c r="AF62" s="3">
        <v>22.79</v>
      </c>
      <c r="AG62" s="3">
        <v>22.17</v>
      </c>
      <c r="AH62" s="3">
        <v>19.18</v>
      </c>
      <c r="AI62" s="3">
        <v>12.39</v>
      </c>
      <c r="AJ62" s="3">
        <v>28.65</v>
      </c>
      <c r="AK62" s="3">
        <v>42.33</v>
      </c>
      <c r="AL62" s="3">
        <v>11.19</v>
      </c>
      <c r="AM62" s="3">
        <v>3.5</v>
      </c>
      <c r="AN62" s="3">
        <v>10.19</v>
      </c>
      <c r="AO62" s="3">
        <v>20.89</v>
      </c>
      <c r="AP62" s="3">
        <v>26.8</v>
      </c>
      <c r="AQ62" s="3">
        <v>61.22</v>
      </c>
      <c r="AR62" s="3">
        <v>18.510000000000002</v>
      </c>
      <c r="AS62" s="3">
        <v>27.62</v>
      </c>
      <c r="AT62" s="3">
        <v>25.23</v>
      </c>
      <c r="AU62" s="3">
        <v>17.399999999999999</v>
      </c>
      <c r="AV62" s="3">
        <v>44</v>
      </c>
      <c r="AW62" s="3">
        <v>33.53</v>
      </c>
      <c r="AX62" s="3">
        <v>32.130000000000003</v>
      </c>
      <c r="AY62" s="3">
        <v>20.66</v>
      </c>
    </row>
    <row r="63" spans="1:51">
      <c r="A63" s="8">
        <v>61</v>
      </c>
      <c r="B63" s="3">
        <v>24.76</v>
      </c>
      <c r="C63" s="3">
        <v>24.55</v>
      </c>
      <c r="D63" s="3">
        <v>18.260000000000002</v>
      </c>
      <c r="E63" s="3">
        <v>31.8</v>
      </c>
      <c r="F63" s="3">
        <v>18.96</v>
      </c>
      <c r="G63" s="3">
        <v>33.76</v>
      </c>
      <c r="H63" s="3">
        <v>1.86</v>
      </c>
      <c r="I63" s="3">
        <v>27.66</v>
      </c>
      <c r="J63" s="3">
        <v>22.76</v>
      </c>
      <c r="K63" s="3">
        <v>8.25</v>
      </c>
      <c r="L63" s="3">
        <v>10.1</v>
      </c>
      <c r="M63" s="3">
        <v>23.82</v>
      </c>
      <c r="N63" s="3">
        <v>17.649999999999999</v>
      </c>
      <c r="O63" s="3">
        <v>4.04</v>
      </c>
      <c r="P63" s="3">
        <v>2.5299999999999998</v>
      </c>
      <c r="Q63" s="3">
        <v>18.41</v>
      </c>
      <c r="R63" s="3">
        <v>48.82</v>
      </c>
      <c r="S63" s="3">
        <v>4.74</v>
      </c>
      <c r="T63" s="3">
        <v>32.049999999999997</v>
      </c>
      <c r="U63" s="3">
        <v>21.1</v>
      </c>
      <c r="V63" s="3">
        <v>43.54</v>
      </c>
      <c r="W63" s="3">
        <v>15.24</v>
      </c>
      <c r="X63" s="3">
        <v>71.84</v>
      </c>
      <c r="Y63" s="3">
        <v>23.54</v>
      </c>
      <c r="Z63" s="3">
        <v>12.43</v>
      </c>
      <c r="AA63" s="3">
        <v>23.14</v>
      </c>
      <c r="AB63" s="3">
        <v>11.64</v>
      </c>
      <c r="AC63" s="3">
        <v>2.9</v>
      </c>
      <c r="AD63" s="3">
        <v>22.84</v>
      </c>
      <c r="AE63" s="3">
        <v>27.9</v>
      </c>
      <c r="AF63" s="3">
        <v>27.75</v>
      </c>
      <c r="AG63" s="3">
        <v>22.03</v>
      </c>
      <c r="AH63" s="3">
        <v>16.940000000000001</v>
      </c>
      <c r="AI63" s="3">
        <v>13.75</v>
      </c>
      <c r="AJ63" s="3">
        <v>27</v>
      </c>
      <c r="AK63" s="3">
        <v>30.99</v>
      </c>
      <c r="AL63" s="3">
        <v>12.65</v>
      </c>
      <c r="AM63" s="3">
        <v>12.35</v>
      </c>
      <c r="AN63" s="3">
        <v>11.95</v>
      </c>
      <c r="AO63" s="3">
        <v>17.850000000000001</v>
      </c>
      <c r="AP63" s="3">
        <v>26.06</v>
      </c>
      <c r="AQ63" s="3">
        <v>55.59</v>
      </c>
      <c r="AR63" s="3">
        <v>17.18</v>
      </c>
      <c r="AS63" s="3">
        <v>20.29</v>
      </c>
      <c r="AT63" s="3">
        <v>20.6</v>
      </c>
      <c r="AU63" s="3">
        <v>16.260000000000002</v>
      </c>
      <c r="AV63" s="3">
        <v>42.76</v>
      </c>
      <c r="AW63" s="3">
        <v>36</v>
      </c>
      <c r="AX63" s="3">
        <v>31.3</v>
      </c>
      <c r="AY63" s="3">
        <v>9.81</v>
      </c>
    </row>
    <row r="64" spans="1:51">
      <c r="A64" s="8">
        <v>62</v>
      </c>
      <c r="B64" s="3">
        <v>25.09</v>
      </c>
      <c r="C64" s="3">
        <v>16.98</v>
      </c>
      <c r="D64" s="3">
        <v>12.9</v>
      </c>
      <c r="E64" s="3">
        <v>36.76</v>
      </c>
      <c r="F64" s="3">
        <v>16.52</v>
      </c>
      <c r="G64" s="3">
        <v>27.82</v>
      </c>
      <c r="H64" s="3">
        <v>2.52</v>
      </c>
      <c r="I64" s="3">
        <v>23.92</v>
      </c>
      <c r="J64" s="3">
        <v>24.62</v>
      </c>
      <c r="K64" s="3">
        <v>9.41</v>
      </c>
      <c r="L64" s="3">
        <v>4.87</v>
      </c>
      <c r="M64" s="3">
        <v>66.989999999999995</v>
      </c>
      <c r="N64" s="3">
        <v>11.63</v>
      </c>
      <c r="O64" s="3">
        <v>7.91</v>
      </c>
      <c r="P64" s="3">
        <v>0</v>
      </c>
      <c r="Q64" s="3">
        <v>17.579999999999998</v>
      </c>
      <c r="R64" s="3">
        <v>42.79</v>
      </c>
      <c r="S64" s="3">
        <v>10.210000000000001</v>
      </c>
      <c r="T64" s="3">
        <v>30.92</v>
      </c>
      <c r="U64" s="3">
        <v>14.37</v>
      </c>
      <c r="V64" s="3">
        <v>50.44</v>
      </c>
      <c r="W64" s="3">
        <v>13.13</v>
      </c>
      <c r="X64" s="3">
        <v>76.84</v>
      </c>
      <c r="Y64" s="3">
        <v>17.13</v>
      </c>
      <c r="Z64" s="3">
        <v>8.32</v>
      </c>
      <c r="AA64" s="3">
        <v>22.54</v>
      </c>
      <c r="AB64" s="3">
        <v>21.04</v>
      </c>
      <c r="AC64" s="3">
        <v>6.79</v>
      </c>
      <c r="AD64" s="3">
        <v>17.04</v>
      </c>
      <c r="AE64" s="3">
        <v>26.69</v>
      </c>
      <c r="AF64" s="3">
        <v>29.31</v>
      </c>
      <c r="AG64" s="3">
        <v>16.59</v>
      </c>
      <c r="AH64" s="3">
        <v>16.7</v>
      </c>
      <c r="AI64" s="3">
        <v>9.51</v>
      </c>
      <c r="AJ64" s="3">
        <v>21.46</v>
      </c>
      <c r="AK64" s="3">
        <v>19.850000000000001</v>
      </c>
      <c r="AL64" s="3">
        <v>15</v>
      </c>
      <c r="AM64" s="3">
        <v>9.2100000000000009</v>
      </c>
      <c r="AN64" s="3">
        <v>7.81</v>
      </c>
      <c r="AO64" s="3">
        <v>14.51</v>
      </c>
      <c r="AP64" s="3">
        <v>31.42</v>
      </c>
      <c r="AQ64" s="3">
        <v>58.85</v>
      </c>
      <c r="AR64" s="3">
        <v>15.44</v>
      </c>
      <c r="AS64" s="3">
        <v>13.75</v>
      </c>
      <c r="AT64" s="3">
        <v>16.96</v>
      </c>
      <c r="AU64" s="3">
        <v>21.33</v>
      </c>
      <c r="AV64" s="3">
        <v>38.729999999999997</v>
      </c>
      <c r="AW64" s="3">
        <v>28.46</v>
      </c>
      <c r="AX64" s="3">
        <v>32.76</v>
      </c>
      <c r="AY64" s="3">
        <v>8.65</v>
      </c>
    </row>
    <row r="65" spans="1:51">
      <c r="A65" s="8">
        <v>63</v>
      </c>
      <c r="B65" s="3">
        <v>28.52</v>
      </c>
      <c r="C65" s="3">
        <v>13.31</v>
      </c>
      <c r="D65" s="3">
        <v>15.53</v>
      </c>
      <c r="E65" s="3">
        <v>34.92</v>
      </c>
      <c r="F65" s="3">
        <v>18.28</v>
      </c>
      <c r="G65" s="3">
        <v>24.28</v>
      </c>
      <c r="H65" s="3">
        <v>7.58</v>
      </c>
      <c r="I65" s="3">
        <v>23.68</v>
      </c>
      <c r="J65" s="3">
        <v>27.08</v>
      </c>
      <c r="K65" s="3">
        <v>6.77</v>
      </c>
      <c r="L65" s="3">
        <v>6.94</v>
      </c>
      <c r="M65" s="3">
        <v>32.17</v>
      </c>
      <c r="N65" s="3">
        <v>13.7</v>
      </c>
      <c r="O65" s="3">
        <v>63.08</v>
      </c>
      <c r="P65" s="3">
        <v>7.47</v>
      </c>
      <c r="Q65" s="3">
        <v>20.96</v>
      </c>
      <c r="R65" s="3">
        <v>36.26</v>
      </c>
      <c r="S65" s="3">
        <v>8.8800000000000008</v>
      </c>
      <c r="T65" s="3">
        <v>28.2</v>
      </c>
      <c r="U65" s="3">
        <v>10.94</v>
      </c>
      <c r="V65" s="3">
        <v>39.93</v>
      </c>
      <c r="W65" s="3">
        <v>12.63</v>
      </c>
      <c r="X65" s="3">
        <v>68.53</v>
      </c>
      <c r="Y65" s="3">
        <v>18.93</v>
      </c>
      <c r="Z65" s="3">
        <v>9.91</v>
      </c>
      <c r="AA65" s="3">
        <v>22.63</v>
      </c>
      <c r="AB65" s="3">
        <v>18.23</v>
      </c>
      <c r="AC65" s="3">
        <v>5.88</v>
      </c>
      <c r="AD65" s="3">
        <v>19.13</v>
      </c>
      <c r="AE65" s="3">
        <v>23.98</v>
      </c>
      <c r="AF65" s="3">
        <v>27.06</v>
      </c>
      <c r="AG65" s="3">
        <v>16.649999999999999</v>
      </c>
      <c r="AH65" s="3">
        <v>18.559999999999999</v>
      </c>
      <c r="AI65" s="3">
        <v>10.77</v>
      </c>
      <c r="AJ65" s="3">
        <v>19.12</v>
      </c>
      <c r="AK65" s="3">
        <v>19.010000000000002</v>
      </c>
      <c r="AL65" s="3">
        <v>17.96</v>
      </c>
      <c r="AM65" s="3">
        <v>14.17</v>
      </c>
      <c r="AN65" s="3">
        <v>8.26</v>
      </c>
      <c r="AO65" s="3">
        <v>14.96</v>
      </c>
      <c r="AP65" s="3">
        <v>31.29</v>
      </c>
      <c r="AQ65" s="3">
        <v>55.81</v>
      </c>
      <c r="AR65" s="3">
        <v>8.91</v>
      </c>
      <c r="AS65" s="3">
        <v>12.01</v>
      </c>
      <c r="AT65" s="3">
        <v>15.23</v>
      </c>
      <c r="AU65" s="3">
        <v>20.09</v>
      </c>
      <c r="AV65" s="3">
        <v>27.89</v>
      </c>
      <c r="AW65" s="3">
        <v>23.13</v>
      </c>
      <c r="AX65" s="3">
        <v>33.53</v>
      </c>
      <c r="AY65" s="3">
        <v>9.6999999999999993</v>
      </c>
    </row>
    <row r="66" spans="1:51">
      <c r="A66" s="8">
        <v>64</v>
      </c>
      <c r="B66" s="3">
        <v>24.85</v>
      </c>
      <c r="C66" s="3">
        <v>14.84</v>
      </c>
      <c r="D66" s="3">
        <v>13.56</v>
      </c>
      <c r="E66" s="3">
        <v>27.68</v>
      </c>
      <c r="F66" s="3">
        <v>15.74</v>
      </c>
      <c r="G66" s="3">
        <v>20.34</v>
      </c>
      <c r="H66" s="3">
        <v>8.64</v>
      </c>
      <c r="I66" s="3">
        <v>20.04</v>
      </c>
      <c r="J66" s="3">
        <v>28.24</v>
      </c>
      <c r="K66" s="3">
        <v>4.4400000000000004</v>
      </c>
      <c r="L66" s="3">
        <v>5.1100000000000003</v>
      </c>
      <c r="M66" s="3">
        <v>22.44</v>
      </c>
      <c r="N66" s="3">
        <v>10.07</v>
      </c>
      <c r="O66" s="3">
        <v>6.36</v>
      </c>
      <c r="P66" s="3">
        <v>5.54</v>
      </c>
      <c r="Q66" s="3">
        <v>23.23</v>
      </c>
      <c r="R66" s="3">
        <v>23.94</v>
      </c>
      <c r="S66" s="3">
        <v>3.95</v>
      </c>
      <c r="T66" s="3">
        <v>25.27</v>
      </c>
      <c r="U66" s="3">
        <v>10.11</v>
      </c>
      <c r="V66" s="3">
        <v>42.03</v>
      </c>
      <c r="W66" s="3">
        <v>17.420000000000002</v>
      </c>
      <c r="X66" s="3">
        <v>59.23</v>
      </c>
      <c r="Y66" s="3">
        <v>10.92</v>
      </c>
      <c r="Z66" s="3">
        <v>18.61</v>
      </c>
      <c r="AA66" s="3">
        <v>28.53</v>
      </c>
      <c r="AB66" s="3">
        <v>29.53</v>
      </c>
      <c r="AC66" s="3">
        <v>4.68</v>
      </c>
      <c r="AD66" s="3">
        <v>16.93</v>
      </c>
      <c r="AE66" s="3">
        <v>20.48</v>
      </c>
      <c r="AF66" s="3">
        <v>24.52</v>
      </c>
      <c r="AG66" s="3">
        <v>12.01</v>
      </c>
      <c r="AH66" s="3">
        <v>13.92</v>
      </c>
      <c r="AI66" s="3">
        <v>11.03</v>
      </c>
      <c r="AJ66" s="3">
        <v>12.68</v>
      </c>
      <c r="AK66" s="3">
        <v>14.07</v>
      </c>
      <c r="AL66" s="3">
        <v>18.32</v>
      </c>
      <c r="AM66" s="3">
        <v>17.329999999999998</v>
      </c>
      <c r="AN66" s="3">
        <v>6.72</v>
      </c>
      <c r="AO66" s="3">
        <v>11.42</v>
      </c>
      <c r="AP66" s="3">
        <v>31.35</v>
      </c>
      <c r="AQ66" s="3">
        <v>57.08</v>
      </c>
      <c r="AR66" s="3">
        <v>10.17</v>
      </c>
      <c r="AS66" s="3">
        <v>10.78</v>
      </c>
      <c r="AT66" s="3">
        <v>13.69</v>
      </c>
      <c r="AU66" s="3">
        <v>18.95</v>
      </c>
      <c r="AV66" s="3">
        <v>26.65</v>
      </c>
      <c r="AW66" s="3">
        <v>13.29</v>
      </c>
      <c r="AX66" s="3">
        <v>26.09</v>
      </c>
      <c r="AY66" s="3">
        <v>14.24</v>
      </c>
    </row>
    <row r="67" spans="1:51">
      <c r="A67" s="8">
        <v>65</v>
      </c>
      <c r="B67" s="3">
        <v>24.69</v>
      </c>
      <c r="C67" s="3">
        <v>13.67</v>
      </c>
      <c r="D67" s="3">
        <v>16.39</v>
      </c>
      <c r="E67" s="3">
        <v>35.54</v>
      </c>
      <c r="F67" s="3">
        <v>10.3</v>
      </c>
      <c r="G67" s="3">
        <v>22.6</v>
      </c>
      <c r="H67" s="3">
        <v>6.6</v>
      </c>
      <c r="I67" s="3">
        <v>21</v>
      </c>
      <c r="J67" s="3">
        <v>24.2</v>
      </c>
      <c r="K67" s="3">
        <v>11.1</v>
      </c>
      <c r="L67" s="3">
        <v>1.48</v>
      </c>
      <c r="M67" s="3">
        <v>42.61</v>
      </c>
      <c r="N67" s="3">
        <v>7.84</v>
      </c>
      <c r="O67" s="3">
        <v>3.53</v>
      </c>
      <c r="P67" s="3">
        <v>5.12</v>
      </c>
      <c r="Q67" s="3">
        <v>24</v>
      </c>
      <c r="R67" s="3">
        <v>19.010000000000002</v>
      </c>
      <c r="S67" s="3">
        <v>6.83</v>
      </c>
      <c r="T67" s="3">
        <v>29.44</v>
      </c>
      <c r="U67" s="3">
        <v>6.98</v>
      </c>
      <c r="V67" s="3">
        <v>35.119999999999997</v>
      </c>
      <c r="W67" s="3">
        <v>14.41</v>
      </c>
      <c r="X67" s="3">
        <v>47.82</v>
      </c>
      <c r="Y67" s="3">
        <v>16.010000000000002</v>
      </c>
      <c r="Z67" s="3">
        <v>9.1999999999999993</v>
      </c>
      <c r="AA67" s="3">
        <v>20.420000000000002</v>
      </c>
      <c r="AB67" s="3">
        <v>20.52</v>
      </c>
      <c r="AC67" s="3">
        <v>3.87</v>
      </c>
      <c r="AD67" s="3">
        <v>21.42</v>
      </c>
      <c r="AE67" s="3">
        <v>16.670000000000002</v>
      </c>
      <c r="AF67" s="3">
        <v>23.38</v>
      </c>
      <c r="AG67" s="3">
        <v>8.9700000000000006</v>
      </c>
      <c r="AH67" s="3">
        <v>11.98</v>
      </c>
      <c r="AI67" s="3">
        <v>8.59</v>
      </c>
      <c r="AJ67" s="3">
        <v>12.14</v>
      </c>
      <c r="AK67" s="3">
        <v>6.93</v>
      </c>
      <c r="AL67" s="3">
        <v>22.28</v>
      </c>
      <c r="AM67" s="3">
        <v>12.79</v>
      </c>
      <c r="AN67" s="3">
        <v>8.7799999999999994</v>
      </c>
      <c r="AO67" s="3">
        <v>15.78</v>
      </c>
      <c r="AP67" s="3">
        <v>26.01</v>
      </c>
      <c r="AQ67" s="3">
        <v>51.64</v>
      </c>
      <c r="AR67" s="3">
        <v>4.03</v>
      </c>
      <c r="AS67" s="3">
        <v>8.0399999999999991</v>
      </c>
      <c r="AT67" s="3">
        <v>9.0500000000000007</v>
      </c>
      <c r="AU67" s="3">
        <v>11.92</v>
      </c>
      <c r="AV67" s="3">
        <v>23.82</v>
      </c>
      <c r="AW67" s="3">
        <v>14.05</v>
      </c>
      <c r="AX67" s="3">
        <v>24.05</v>
      </c>
      <c r="AY67" s="3">
        <v>19.09</v>
      </c>
    </row>
    <row r="68" spans="1:51">
      <c r="A68" s="8">
        <v>66</v>
      </c>
      <c r="B68" s="3">
        <v>32.82</v>
      </c>
      <c r="C68" s="3">
        <v>13.61</v>
      </c>
      <c r="D68" s="3">
        <v>22.63</v>
      </c>
      <c r="E68" s="3">
        <v>39.700000000000003</v>
      </c>
      <c r="F68" s="3">
        <v>12.36</v>
      </c>
      <c r="G68" s="3">
        <v>23.86</v>
      </c>
      <c r="H68" s="3">
        <v>5.0599999999999996</v>
      </c>
      <c r="I68" s="3">
        <v>22.56</v>
      </c>
      <c r="J68" s="3">
        <v>24.46</v>
      </c>
      <c r="K68" s="3">
        <v>17.66</v>
      </c>
      <c r="L68" s="3">
        <v>3.26</v>
      </c>
      <c r="M68" s="3">
        <v>119.18</v>
      </c>
      <c r="N68" s="3">
        <v>18.61</v>
      </c>
      <c r="O68" s="3">
        <v>0</v>
      </c>
      <c r="P68" s="3">
        <v>9.2899999999999991</v>
      </c>
      <c r="Q68" s="3">
        <v>22.97</v>
      </c>
      <c r="R68" s="3">
        <v>9.58</v>
      </c>
      <c r="S68" s="3">
        <v>7.3</v>
      </c>
      <c r="T68" s="3">
        <v>24.21</v>
      </c>
      <c r="U68" s="3">
        <v>3.56</v>
      </c>
      <c r="V68" s="3">
        <v>38.81</v>
      </c>
      <c r="W68" s="3">
        <v>17.41</v>
      </c>
      <c r="X68" s="3">
        <v>42.31</v>
      </c>
      <c r="Y68" s="3">
        <v>18.309999999999999</v>
      </c>
      <c r="Z68" s="3">
        <v>12</v>
      </c>
      <c r="AA68" s="3">
        <v>21.21</v>
      </c>
      <c r="AB68" s="3">
        <v>36.61</v>
      </c>
      <c r="AC68" s="3">
        <v>8.27</v>
      </c>
      <c r="AD68" s="3">
        <v>21.21</v>
      </c>
      <c r="AE68" s="3">
        <v>17.97</v>
      </c>
      <c r="AF68" s="3">
        <v>23.24</v>
      </c>
      <c r="AG68" s="3">
        <v>10.42</v>
      </c>
      <c r="AH68" s="3">
        <v>12.53</v>
      </c>
      <c r="AI68" s="3">
        <v>4.05</v>
      </c>
      <c r="AJ68" s="3">
        <v>6.5</v>
      </c>
      <c r="AK68" s="3">
        <v>5.28</v>
      </c>
      <c r="AL68" s="3">
        <v>18.14</v>
      </c>
      <c r="AM68" s="3">
        <v>12.85</v>
      </c>
      <c r="AN68" s="3">
        <v>5.44</v>
      </c>
      <c r="AO68" s="3">
        <v>11.24</v>
      </c>
      <c r="AP68" s="3">
        <v>22.58</v>
      </c>
      <c r="AQ68" s="3">
        <v>50.1</v>
      </c>
      <c r="AR68" s="3">
        <v>6.9</v>
      </c>
      <c r="AS68" s="3">
        <v>10.61</v>
      </c>
      <c r="AT68" s="3">
        <v>9.52</v>
      </c>
      <c r="AU68" s="3">
        <v>11.88</v>
      </c>
      <c r="AV68" s="3">
        <v>25.18</v>
      </c>
      <c r="AW68" s="3">
        <v>21.62</v>
      </c>
      <c r="AX68" s="3">
        <v>21.32</v>
      </c>
      <c r="AY68" s="3">
        <v>14.64</v>
      </c>
    </row>
    <row r="69" spans="1:51">
      <c r="A69" s="8">
        <v>67</v>
      </c>
      <c r="B69" s="3">
        <v>27.85</v>
      </c>
      <c r="C69" s="3">
        <v>12.34</v>
      </c>
      <c r="D69" s="3">
        <v>15.76</v>
      </c>
      <c r="E69" s="3">
        <v>30.36</v>
      </c>
      <c r="F69" s="3">
        <v>9.6199999999999992</v>
      </c>
      <c r="G69" s="3">
        <v>123.72</v>
      </c>
      <c r="H69" s="3">
        <v>11.22</v>
      </c>
      <c r="I69" s="3">
        <v>20.22</v>
      </c>
      <c r="J69" s="3">
        <v>24.32</v>
      </c>
      <c r="K69" s="3">
        <v>13.22</v>
      </c>
      <c r="L69" s="3">
        <v>6.43</v>
      </c>
      <c r="M69" s="3">
        <v>87.36</v>
      </c>
      <c r="N69" s="3">
        <v>26.49</v>
      </c>
      <c r="O69" s="3">
        <v>1.87</v>
      </c>
      <c r="P69" s="3">
        <v>17.36</v>
      </c>
      <c r="Q69" s="3">
        <v>23.24</v>
      </c>
      <c r="R69" s="3">
        <v>7.65</v>
      </c>
      <c r="S69" s="3">
        <v>5.37</v>
      </c>
      <c r="T69" s="3">
        <v>20.98</v>
      </c>
      <c r="U69" s="3">
        <v>4.2300000000000004</v>
      </c>
      <c r="V69" s="3">
        <v>41.71</v>
      </c>
      <c r="W69" s="3">
        <v>21.7</v>
      </c>
      <c r="X69" s="3">
        <v>34.31</v>
      </c>
      <c r="Y69" s="3">
        <v>20.3</v>
      </c>
      <c r="Z69" s="3">
        <v>10.89</v>
      </c>
      <c r="AA69" s="3">
        <v>23.51</v>
      </c>
      <c r="AB69" s="3">
        <v>41.01</v>
      </c>
      <c r="AC69" s="3">
        <v>5.66</v>
      </c>
      <c r="AD69" s="3">
        <v>21.81</v>
      </c>
      <c r="AE69" s="3">
        <v>18.66</v>
      </c>
      <c r="AF69" s="3">
        <v>27.8</v>
      </c>
      <c r="AG69" s="3">
        <v>7.78</v>
      </c>
      <c r="AH69" s="3">
        <v>12.59</v>
      </c>
      <c r="AI69" s="3">
        <v>9.5</v>
      </c>
      <c r="AJ69" s="3">
        <v>0.46</v>
      </c>
      <c r="AK69" s="3">
        <v>6.04</v>
      </c>
      <c r="AL69" s="3">
        <v>28.3</v>
      </c>
      <c r="AM69" s="3">
        <v>11.61</v>
      </c>
      <c r="AN69" s="3">
        <v>5.7</v>
      </c>
      <c r="AO69" s="3">
        <v>6.8</v>
      </c>
      <c r="AP69" s="3">
        <v>18.04</v>
      </c>
      <c r="AQ69" s="3">
        <v>36.770000000000003</v>
      </c>
      <c r="AR69" s="3">
        <v>17.46</v>
      </c>
      <c r="AS69" s="3">
        <v>4.07</v>
      </c>
      <c r="AT69" s="3">
        <v>9.8800000000000008</v>
      </c>
      <c r="AU69" s="3">
        <v>6.74</v>
      </c>
      <c r="AV69" s="3">
        <v>17.14</v>
      </c>
      <c r="AW69" s="3">
        <v>9.58</v>
      </c>
      <c r="AX69" s="3">
        <v>18.88</v>
      </c>
      <c r="AY69" s="3">
        <v>12.48</v>
      </c>
    </row>
    <row r="70" spans="1:51">
      <c r="A70" s="8">
        <v>68</v>
      </c>
      <c r="B70" s="3">
        <v>11.48</v>
      </c>
      <c r="C70" s="3">
        <v>2.0699999999999998</v>
      </c>
      <c r="D70" s="3">
        <v>9.39</v>
      </c>
      <c r="E70" s="3">
        <v>32.42</v>
      </c>
      <c r="F70" s="3">
        <v>9.68</v>
      </c>
      <c r="G70" s="3">
        <v>38.28</v>
      </c>
      <c r="H70" s="3">
        <v>8.2799999999999994</v>
      </c>
      <c r="I70" s="3">
        <v>18.079999999999998</v>
      </c>
      <c r="J70" s="3">
        <v>24.58</v>
      </c>
      <c r="K70" s="3">
        <v>17.18</v>
      </c>
      <c r="L70" s="3">
        <v>0</v>
      </c>
      <c r="M70" s="3">
        <v>39.33</v>
      </c>
      <c r="N70" s="3">
        <v>14.56</v>
      </c>
      <c r="O70" s="3">
        <v>2.44</v>
      </c>
      <c r="P70" s="3">
        <v>8.5299999999999994</v>
      </c>
      <c r="Q70" s="3">
        <v>13.92</v>
      </c>
      <c r="R70" s="3">
        <v>7.93</v>
      </c>
      <c r="S70" s="3">
        <v>6.84</v>
      </c>
      <c r="T70" s="3">
        <v>16.16</v>
      </c>
      <c r="U70" s="3">
        <v>0</v>
      </c>
      <c r="V70" s="3">
        <v>34.9</v>
      </c>
      <c r="W70" s="3">
        <v>21.29</v>
      </c>
      <c r="X70" s="3">
        <v>29.2</v>
      </c>
      <c r="Y70" s="3">
        <v>23.39</v>
      </c>
      <c r="Z70" s="3">
        <v>6.78</v>
      </c>
      <c r="AA70" s="3">
        <v>16.600000000000001</v>
      </c>
      <c r="AB70" s="3">
        <v>3.4</v>
      </c>
      <c r="AC70" s="3">
        <v>8.35</v>
      </c>
      <c r="AD70" s="3">
        <v>22.1</v>
      </c>
      <c r="AE70" s="3">
        <v>16.45</v>
      </c>
      <c r="AF70" s="3">
        <v>28.46</v>
      </c>
      <c r="AG70" s="3">
        <v>5.84</v>
      </c>
      <c r="AH70" s="3">
        <v>10.85</v>
      </c>
      <c r="AI70" s="3">
        <v>0.76</v>
      </c>
      <c r="AJ70" s="3">
        <v>1.51</v>
      </c>
      <c r="AK70" s="3">
        <v>0.1</v>
      </c>
      <c r="AL70" s="3">
        <v>31.66</v>
      </c>
      <c r="AM70" s="3">
        <v>11.76</v>
      </c>
      <c r="AN70" s="3">
        <v>7.76</v>
      </c>
      <c r="AO70" s="3">
        <v>6.66</v>
      </c>
      <c r="AP70" s="3">
        <v>17.510000000000002</v>
      </c>
      <c r="AQ70" s="3">
        <v>36.53</v>
      </c>
      <c r="AR70" s="3">
        <v>5.62</v>
      </c>
      <c r="AS70" s="3">
        <v>1.1299999999999999</v>
      </c>
      <c r="AT70" s="3">
        <v>8.34</v>
      </c>
      <c r="AU70" s="3">
        <v>9.81</v>
      </c>
      <c r="AV70" s="3">
        <v>21.71</v>
      </c>
      <c r="AW70" s="3">
        <v>12.04</v>
      </c>
      <c r="AX70" s="3">
        <v>19.440000000000001</v>
      </c>
      <c r="AY70" s="3">
        <v>14.93</v>
      </c>
    </row>
    <row r="71" spans="1:51">
      <c r="A71" s="8">
        <v>69</v>
      </c>
      <c r="B71" s="3">
        <v>8.01</v>
      </c>
      <c r="C71" s="3">
        <v>7.3</v>
      </c>
      <c r="D71" s="3">
        <v>9.2200000000000006</v>
      </c>
      <c r="E71" s="3">
        <v>27.28</v>
      </c>
      <c r="F71" s="3">
        <v>12.44</v>
      </c>
      <c r="G71" s="3">
        <v>17.940000000000001</v>
      </c>
      <c r="H71" s="3">
        <v>7.34</v>
      </c>
      <c r="I71" s="3">
        <v>17.54</v>
      </c>
      <c r="J71" s="3">
        <v>23.04</v>
      </c>
      <c r="K71" s="3">
        <v>15.74</v>
      </c>
      <c r="L71" s="3">
        <v>5.17</v>
      </c>
      <c r="M71" s="3">
        <v>35.799999999999997</v>
      </c>
      <c r="N71" s="3">
        <v>10.83</v>
      </c>
      <c r="O71" s="3">
        <v>7.12</v>
      </c>
      <c r="P71" s="3">
        <v>13.1</v>
      </c>
      <c r="Q71" s="3">
        <v>11.49</v>
      </c>
      <c r="R71" s="3">
        <v>5.6</v>
      </c>
      <c r="S71" s="3">
        <v>3.31</v>
      </c>
      <c r="T71" s="3">
        <v>13.53</v>
      </c>
      <c r="U71" s="3">
        <v>8.8699999999999992</v>
      </c>
      <c r="V71" s="3">
        <v>30.39</v>
      </c>
      <c r="W71" s="3">
        <v>24.19</v>
      </c>
      <c r="X71" s="3">
        <v>31.49</v>
      </c>
      <c r="Y71" s="3">
        <v>25.69</v>
      </c>
      <c r="Z71" s="3">
        <v>4.68</v>
      </c>
      <c r="AA71" s="3">
        <v>18.190000000000001</v>
      </c>
      <c r="AB71" s="3">
        <v>69.489999999999995</v>
      </c>
      <c r="AC71" s="3">
        <v>6.55</v>
      </c>
      <c r="AD71" s="3">
        <v>32.39</v>
      </c>
      <c r="AE71" s="3">
        <v>17.25</v>
      </c>
      <c r="AF71" s="3">
        <v>19.12</v>
      </c>
      <c r="AG71" s="3">
        <v>0</v>
      </c>
      <c r="AH71" s="3">
        <v>8.01</v>
      </c>
      <c r="AI71" s="3">
        <v>2.12</v>
      </c>
      <c r="AJ71" s="3">
        <v>2.87</v>
      </c>
      <c r="AK71" s="3">
        <v>4.0599999999999996</v>
      </c>
      <c r="AL71" s="3">
        <v>29.81</v>
      </c>
      <c r="AM71" s="3">
        <v>9.7200000000000006</v>
      </c>
      <c r="AN71" s="3">
        <v>4.82</v>
      </c>
      <c r="AO71" s="3">
        <v>2.72</v>
      </c>
      <c r="AP71" s="3">
        <v>13.57</v>
      </c>
      <c r="AQ71" s="3">
        <v>37.299999999999997</v>
      </c>
      <c r="AR71" s="3">
        <v>5.99</v>
      </c>
      <c r="AS71" s="3">
        <v>3.3</v>
      </c>
      <c r="AT71" s="3">
        <v>9.01</v>
      </c>
      <c r="AU71" s="3">
        <v>6.57</v>
      </c>
      <c r="AV71" s="3">
        <v>19.77</v>
      </c>
      <c r="AW71" s="3">
        <v>9.81</v>
      </c>
      <c r="AX71" s="3">
        <v>23.21</v>
      </c>
      <c r="AY71" s="3">
        <v>11.27</v>
      </c>
    </row>
    <row r="72" spans="1:51">
      <c r="A72" s="8">
        <v>70</v>
      </c>
      <c r="B72" s="3">
        <v>18.55</v>
      </c>
      <c r="C72" s="3">
        <v>10.44</v>
      </c>
      <c r="D72" s="3">
        <v>24.95</v>
      </c>
      <c r="E72" s="3">
        <v>39.44</v>
      </c>
      <c r="F72" s="3">
        <v>16.7</v>
      </c>
      <c r="G72" s="3">
        <v>16</v>
      </c>
      <c r="H72" s="3">
        <v>10.4</v>
      </c>
      <c r="I72" s="3">
        <v>21</v>
      </c>
      <c r="J72" s="3">
        <v>21.5</v>
      </c>
      <c r="K72" s="3">
        <v>22.5</v>
      </c>
      <c r="L72" s="3">
        <v>75.739999999999995</v>
      </c>
      <c r="M72" s="3">
        <v>39.770000000000003</v>
      </c>
      <c r="N72" s="3">
        <v>11.5</v>
      </c>
      <c r="O72" s="3">
        <v>18.89</v>
      </c>
      <c r="P72" s="3">
        <v>15.58</v>
      </c>
      <c r="Q72" s="3">
        <v>16.559999999999999</v>
      </c>
      <c r="R72" s="3">
        <v>0.37</v>
      </c>
      <c r="S72" s="3">
        <v>9.89</v>
      </c>
      <c r="T72" s="3">
        <v>8.8000000000000007</v>
      </c>
      <c r="U72" s="3">
        <v>10.54</v>
      </c>
      <c r="V72" s="3">
        <v>24.89</v>
      </c>
      <c r="W72" s="3">
        <v>27.78</v>
      </c>
      <c r="X72" s="3">
        <v>26.59</v>
      </c>
      <c r="Y72" s="3">
        <v>31.88</v>
      </c>
      <c r="Z72" s="3">
        <v>4.97</v>
      </c>
      <c r="AA72" s="3">
        <v>21.09</v>
      </c>
      <c r="AB72" s="3">
        <v>31.09</v>
      </c>
      <c r="AC72" s="3">
        <v>6.54</v>
      </c>
      <c r="AD72" s="3">
        <v>45.79</v>
      </c>
      <c r="AE72" s="3">
        <v>16.84</v>
      </c>
      <c r="AF72" s="3">
        <v>18.579999999999998</v>
      </c>
      <c r="AG72" s="3">
        <v>2.56</v>
      </c>
      <c r="AH72" s="3">
        <v>5.57</v>
      </c>
      <c r="AI72" s="3">
        <v>2.88</v>
      </c>
      <c r="AJ72" s="3">
        <v>0.33</v>
      </c>
      <c r="AK72" s="3">
        <v>2.3199999999999998</v>
      </c>
      <c r="AL72" s="3">
        <v>13.77</v>
      </c>
      <c r="AM72" s="3">
        <v>7.58</v>
      </c>
      <c r="AN72" s="3">
        <v>11.58</v>
      </c>
      <c r="AO72" s="3">
        <v>3.78</v>
      </c>
      <c r="AP72" s="3">
        <v>10.53</v>
      </c>
      <c r="AQ72" s="3">
        <v>30.86</v>
      </c>
      <c r="AR72" s="3">
        <v>6.85</v>
      </c>
      <c r="AS72" s="3">
        <v>4.5599999999999996</v>
      </c>
      <c r="AT72" s="3">
        <v>8.9700000000000006</v>
      </c>
      <c r="AU72" s="3">
        <v>3.24</v>
      </c>
      <c r="AV72" s="3">
        <v>17.739999999999998</v>
      </c>
      <c r="AW72" s="3">
        <v>7.97</v>
      </c>
      <c r="AX72" s="3">
        <v>17.87</v>
      </c>
      <c r="AY72" s="3">
        <v>20.82</v>
      </c>
    </row>
    <row r="73" spans="1:51">
      <c r="A73" s="8">
        <v>71</v>
      </c>
      <c r="B73" s="3">
        <v>23.28</v>
      </c>
      <c r="C73" s="3">
        <v>6.27</v>
      </c>
      <c r="D73" s="3">
        <v>34.79</v>
      </c>
      <c r="E73" s="3">
        <v>38.5</v>
      </c>
      <c r="F73" s="3">
        <v>34.46</v>
      </c>
      <c r="G73" s="3">
        <v>19.96</v>
      </c>
      <c r="H73" s="3">
        <v>4.16</v>
      </c>
      <c r="I73" s="3">
        <v>21.36</v>
      </c>
      <c r="J73" s="3">
        <v>24.56</v>
      </c>
      <c r="K73" s="3">
        <v>19.16</v>
      </c>
      <c r="L73" s="3">
        <v>30.32</v>
      </c>
      <c r="M73" s="3">
        <v>32.64</v>
      </c>
      <c r="N73" s="3">
        <v>15.57</v>
      </c>
      <c r="O73" s="3">
        <v>22.46</v>
      </c>
      <c r="P73" s="3">
        <v>17.75</v>
      </c>
      <c r="Q73" s="3">
        <v>23.93</v>
      </c>
      <c r="R73" s="3">
        <v>4.1399999999999997</v>
      </c>
      <c r="S73" s="3">
        <v>5.36</v>
      </c>
      <c r="T73" s="3">
        <v>9.27</v>
      </c>
      <c r="U73" s="3">
        <v>12.02</v>
      </c>
      <c r="V73" s="3">
        <v>22.08</v>
      </c>
      <c r="W73" s="3">
        <v>22.38</v>
      </c>
      <c r="X73" s="3">
        <v>22.08</v>
      </c>
      <c r="Y73" s="3">
        <v>37.28</v>
      </c>
      <c r="Z73" s="3">
        <v>4.96</v>
      </c>
      <c r="AA73" s="3">
        <v>21.38</v>
      </c>
      <c r="AB73" s="3">
        <v>22.38</v>
      </c>
      <c r="AC73" s="3">
        <v>10.44</v>
      </c>
      <c r="AD73" s="3">
        <v>46.58</v>
      </c>
      <c r="AE73" s="3">
        <v>15.84</v>
      </c>
      <c r="AF73" s="3">
        <v>12.33</v>
      </c>
      <c r="AG73" s="3">
        <v>1.22</v>
      </c>
      <c r="AH73" s="3">
        <v>5.43</v>
      </c>
      <c r="AI73" s="3">
        <v>9.14</v>
      </c>
      <c r="AJ73" s="3">
        <v>4.1900000000000004</v>
      </c>
      <c r="AK73" s="3">
        <v>1.38</v>
      </c>
      <c r="AL73" s="3">
        <v>14.03</v>
      </c>
      <c r="AM73" s="3">
        <v>9.0399999999999991</v>
      </c>
      <c r="AN73" s="3">
        <v>7.13</v>
      </c>
      <c r="AO73" s="3">
        <v>4.43</v>
      </c>
      <c r="AP73" s="3">
        <v>11.4</v>
      </c>
      <c r="AQ73" s="3">
        <v>26.92</v>
      </c>
      <c r="AR73" s="3">
        <v>1.62</v>
      </c>
      <c r="AS73" s="3">
        <v>10.62</v>
      </c>
      <c r="AT73" s="3">
        <v>17.739999999999998</v>
      </c>
      <c r="AU73" s="3">
        <v>0</v>
      </c>
      <c r="AV73" s="3">
        <v>21.9</v>
      </c>
      <c r="AW73" s="3">
        <v>17.34</v>
      </c>
      <c r="AX73" s="3">
        <v>17.239999999999998</v>
      </c>
      <c r="AY73" s="3">
        <v>13.77</v>
      </c>
    </row>
    <row r="74" spans="1:51">
      <c r="A74" s="8">
        <v>72</v>
      </c>
      <c r="B74" s="3">
        <v>31.81</v>
      </c>
      <c r="C74" s="3">
        <v>0</v>
      </c>
      <c r="D74" s="3">
        <v>36.119999999999997</v>
      </c>
      <c r="E74" s="3">
        <v>33.86</v>
      </c>
      <c r="F74" s="3">
        <v>17.02</v>
      </c>
      <c r="G74" s="3">
        <v>17.82</v>
      </c>
      <c r="H74" s="3">
        <v>8.42</v>
      </c>
      <c r="I74" s="3">
        <v>27.12</v>
      </c>
      <c r="J74" s="3">
        <v>27.32</v>
      </c>
      <c r="K74" s="3">
        <v>24.62</v>
      </c>
      <c r="L74" s="3">
        <v>5.19</v>
      </c>
      <c r="M74" s="3">
        <v>41.82</v>
      </c>
      <c r="N74" s="3">
        <v>24.75</v>
      </c>
      <c r="O74" s="3">
        <v>29.73</v>
      </c>
      <c r="P74" s="3">
        <v>12.72</v>
      </c>
      <c r="Q74" s="3">
        <v>18.100000000000001</v>
      </c>
      <c r="R74" s="3">
        <v>2.5099999999999998</v>
      </c>
      <c r="S74" s="3">
        <v>6.23</v>
      </c>
      <c r="T74" s="3">
        <v>9.85</v>
      </c>
      <c r="U74" s="3">
        <v>14.39</v>
      </c>
      <c r="V74" s="3">
        <v>18.079999999999998</v>
      </c>
      <c r="W74" s="3">
        <v>18.27</v>
      </c>
      <c r="X74" s="3">
        <v>21.68</v>
      </c>
      <c r="Y74" s="3">
        <v>33.369999999999997</v>
      </c>
      <c r="Z74" s="3">
        <v>18.46</v>
      </c>
      <c r="AA74" s="3">
        <v>14.98</v>
      </c>
      <c r="AB74" s="3">
        <v>24.98</v>
      </c>
      <c r="AC74" s="3">
        <v>9.43</v>
      </c>
      <c r="AD74" s="3">
        <v>50.78</v>
      </c>
      <c r="AE74" s="3">
        <v>21.13</v>
      </c>
      <c r="AF74" s="3">
        <v>9.7899999999999991</v>
      </c>
      <c r="AG74" s="3">
        <v>0.88</v>
      </c>
      <c r="AH74" s="3">
        <v>2.99</v>
      </c>
      <c r="AI74" s="3">
        <v>17.2</v>
      </c>
      <c r="AJ74" s="3">
        <v>2.5499999999999998</v>
      </c>
      <c r="AK74" s="3">
        <v>4.1399999999999997</v>
      </c>
      <c r="AL74" s="3">
        <v>14.29</v>
      </c>
      <c r="AM74" s="3">
        <v>4.9000000000000004</v>
      </c>
      <c r="AN74" s="3">
        <v>9.59</v>
      </c>
      <c r="AO74" s="3">
        <v>1.19</v>
      </c>
      <c r="AP74" s="3">
        <v>9.06</v>
      </c>
      <c r="AQ74" s="3">
        <v>22.29</v>
      </c>
      <c r="AR74" s="3">
        <v>14.88</v>
      </c>
      <c r="AS74" s="3">
        <v>12.89</v>
      </c>
      <c r="AT74" s="3">
        <v>28.7</v>
      </c>
      <c r="AU74" s="3">
        <v>4.26</v>
      </c>
      <c r="AV74" s="3">
        <v>30.26</v>
      </c>
      <c r="AW74" s="3">
        <v>5.9</v>
      </c>
      <c r="AX74" s="3">
        <v>19.8</v>
      </c>
      <c r="AY74" s="3">
        <v>22.71</v>
      </c>
    </row>
    <row r="76" spans="1:51">
      <c r="A76" t="s">
        <v>8</v>
      </c>
    </row>
    <row r="77" spans="1:51">
      <c r="A77" t="s">
        <v>9</v>
      </c>
    </row>
    <row r="78" spans="1:51">
      <c r="A78" t="s">
        <v>10</v>
      </c>
    </row>
    <row r="79" spans="1:51">
      <c r="A79" t="s">
        <v>11</v>
      </c>
    </row>
    <row r="80" spans="1:51">
      <c r="A80" t="s">
        <v>12</v>
      </c>
    </row>
    <row r="81" spans="1:1">
      <c r="A81" t="s">
        <v>21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1" sqref="C1"/>
    </sheetView>
  </sheetViews>
  <sheetFormatPr baseColWidth="10" defaultColWidth="11.453125" defaultRowHeight="14.5"/>
  <cols>
    <col min="1" max="2" width="15.453125" style="30" customWidth="1"/>
  </cols>
  <sheetData>
    <row r="1" spans="1:2" ht="20.5" customHeight="1">
      <c r="A1" s="91" t="s">
        <v>16</v>
      </c>
      <c r="B1" s="91"/>
    </row>
    <row r="2" spans="1:2">
      <c r="A2" s="76" t="s">
        <v>1</v>
      </c>
      <c r="B2" s="76" t="s">
        <v>4</v>
      </c>
    </row>
    <row r="3" spans="1:2">
      <c r="A3" s="33">
        <v>27.907407410000001</v>
      </c>
      <c r="B3" s="33">
        <v>27.907407410000001</v>
      </c>
    </row>
    <row r="4" spans="1:2">
      <c r="A4" s="33">
        <v>24.40093667</v>
      </c>
      <c r="B4" s="33">
        <v>22.409606369999999</v>
      </c>
    </row>
    <row r="5" spans="1:2">
      <c r="A5" s="33">
        <v>26.653493300000001</v>
      </c>
      <c r="B5" s="33">
        <v>21.71188188</v>
      </c>
    </row>
    <row r="6" spans="1:2">
      <c r="A6" s="33">
        <v>21.333333329999999</v>
      </c>
      <c r="B6" s="33">
        <v>21.790059979999999</v>
      </c>
    </row>
    <row r="7" spans="1:2">
      <c r="A7" s="33">
        <v>21.333333329999999</v>
      </c>
      <c r="B7" s="33">
        <v>22.541789949999998</v>
      </c>
    </row>
    <row r="8" spans="1:2">
      <c r="A8" s="33">
        <v>21.488130330000001</v>
      </c>
      <c r="B8" s="33"/>
    </row>
    <row r="9" spans="1:2">
      <c r="A9" s="33">
        <v>23.912921910000001</v>
      </c>
      <c r="B9" s="33">
        <v>27.196581200000001</v>
      </c>
    </row>
    <row r="10" spans="1:2">
      <c r="A10" s="33">
        <v>22.567313080000002</v>
      </c>
      <c r="B10" s="33">
        <v>21.129090890000001</v>
      </c>
    </row>
    <row r="11" spans="1:2">
      <c r="A11" s="33">
        <v>25.666666670000001</v>
      </c>
      <c r="B11" s="33">
        <v>20.959116850000001</v>
      </c>
    </row>
    <row r="12" spans="1:2">
      <c r="A12" s="33">
        <v>21.00429239</v>
      </c>
      <c r="B12" s="33">
        <v>20.142702140000001</v>
      </c>
    </row>
    <row r="13" spans="1:2">
      <c r="A13" s="33">
        <v>27.907407410000001</v>
      </c>
      <c r="B13" s="33">
        <v>23.491019099999999</v>
      </c>
    </row>
    <row r="14" spans="1:2">
      <c r="A14" s="33">
        <v>22.05751811</v>
      </c>
      <c r="B14" s="33">
        <v>27.407879260000001</v>
      </c>
    </row>
    <row r="15" spans="1:2">
      <c r="A15" s="33">
        <v>22.53042688</v>
      </c>
      <c r="B15" s="33">
        <v>22.30198755</v>
      </c>
    </row>
    <row r="16" spans="1:2">
      <c r="A16" s="33">
        <v>21.171803480000001</v>
      </c>
      <c r="B16" s="33">
        <v>21.83221245</v>
      </c>
    </row>
    <row r="17" spans="1:2">
      <c r="A17" s="33">
        <v>26.666666670000001</v>
      </c>
      <c r="B17" s="33">
        <v>23.278578289999999</v>
      </c>
    </row>
    <row r="18" spans="1:2">
      <c r="A18" s="33">
        <v>27.421052629999998</v>
      </c>
      <c r="B18" s="33">
        <v>27.421052629999998</v>
      </c>
    </row>
    <row r="19" spans="1:2">
      <c r="A19" s="33">
        <v>24.817388170000001</v>
      </c>
      <c r="B19" s="33">
        <v>26.529579760000001</v>
      </c>
    </row>
    <row r="20" spans="1:2">
      <c r="A20" s="33">
        <v>26.7804878</v>
      </c>
      <c r="B20" s="33">
        <v>26.239933149999999</v>
      </c>
    </row>
    <row r="21" spans="1:2">
      <c r="A21" s="33">
        <v>27.540421089999999</v>
      </c>
      <c r="B21" s="33">
        <v>25.802526830000001</v>
      </c>
    </row>
    <row r="22" spans="1:2">
      <c r="A22" s="33">
        <v>23.287362949999999</v>
      </c>
      <c r="B22" s="33">
        <v>24.23101024</v>
      </c>
    </row>
    <row r="23" spans="1:2">
      <c r="A23" s="33">
        <v>27.644484290000001</v>
      </c>
      <c r="B23" s="33">
        <v>24.194798389999999</v>
      </c>
    </row>
    <row r="24" spans="1:2">
      <c r="A24" s="33">
        <v>20.544706990000002</v>
      </c>
      <c r="B24" s="33">
        <v>21.455412150000001</v>
      </c>
    </row>
    <row r="25" spans="1:2">
      <c r="A25" s="33">
        <v>24.582344370000001</v>
      </c>
      <c r="B25" s="33">
        <v>22.971391130000001</v>
      </c>
    </row>
    <row r="26" spans="1:2">
      <c r="A26" s="33">
        <v>20.649721710000001</v>
      </c>
      <c r="B26" s="33">
        <v>21.047231419999999</v>
      </c>
    </row>
    <row r="27" spans="1:2">
      <c r="A27" s="33">
        <v>22.48366721</v>
      </c>
      <c r="B27" s="33">
        <v>24.303114449999999</v>
      </c>
    </row>
    <row r="28" spans="1:2">
      <c r="A28" s="33">
        <v>22.25902529</v>
      </c>
      <c r="B28" s="33">
        <v>22.812951460000001</v>
      </c>
    </row>
    <row r="29" spans="1:2">
      <c r="A29" s="33">
        <v>26.035968919999998</v>
      </c>
      <c r="B29" s="33">
        <v>27.57917132</v>
      </c>
    </row>
    <row r="30" spans="1:2">
      <c r="A30" s="33">
        <v>22.132917890000002</v>
      </c>
      <c r="B30" s="33">
        <v>27.421052629999998</v>
      </c>
    </row>
    <row r="31" spans="1:2">
      <c r="A31" s="33">
        <v>26.15222915</v>
      </c>
      <c r="B31" s="33">
        <v>23.033315890000001</v>
      </c>
    </row>
    <row r="32" spans="1:2">
      <c r="A32" s="33">
        <v>25.29283693</v>
      </c>
      <c r="B32" s="33">
        <v>22.972181169999999</v>
      </c>
    </row>
    <row r="33" spans="1:2">
      <c r="A33" s="33">
        <v>25.024550829999999</v>
      </c>
      <c r="B33" s="33">
        <v>24.544405579999999</v>
      </c>
    </row>
    <row r="34" spans="1:2">
      <c r="A34" s="33">
        <v>25.069425330000001</v>
      </c>
      <c r="B34" s="33">
        <v>24.520975409999998</v>
      </c>
    </row>
    <row r="35" spans="1:2">
      <c r="A35" s="33">
        <v>25.52028658</v>
      </c>
      <c r="B35" s="33">
        <v>26.981089300000001</v>
      </c>
    </row>
    <row r="36" spans="1:2">
      <c r="A36" s="33">
        <v>23.360501509999999</v>
      </c>
      <c r="B36" s="33">
        <v>22.533320759999999</v>
      </c>
    </row>
    <row r="37" spans="1:2">
      <c r="A37" s="33">
        <v>22.752438919999999</v>
      </c>
      <c r="B37" s="33">
        <v>22.143373660000002</v>
      </c>
    </row>
    <row r="38" spans="1:2">
      <c r="A38" s="33">
        <v>26.024744269999999</v>
      </c>
      <c r="B38" s="33">
        <v>26.666666670000001</v>
      </c>
    </row>
    <row r="39" spans="1:2">
      <c r="A39" s="33">
        <v>24.26105536</v>
      </c>
      <c r="B39" s="33">
        <v>22.451061809999999</v>
      </c>
    </row>
    <row r="40" spans="1:2">
      <c r="A40" s="33">
        <v>21.333333329999999</v>
      </c>
      <c r="B40" s="33">
        <v>23.999192409999999</v>
      </c>
    </row>
    <row r="41" spans="1:2">
      <c r="A41" s="33">
        <v>24.971781140000001</v>
      </c>
      <c r="B41" s="33">
        <v>25.656969839999999</v>
      </c>
    </row>
    <row r="42" spans="1:2">
      <c r="A42" s="33">
        <v>23.968573169999999</v>
      </c>
      <c r="B42" s="33">
        <v>24.70788417</v>
      </c>
    </row>
    <row r="43" spans="1:2">
      <c r="A43" s="33">
        <v>22.699014689999998</v>
      </c>
      <c r="B43" s="33">
        <v>24.896717280000001</v>
      </c>
    </row>
    <row r="44" spans="1:2">
      <c r="A44" s="33">
        <v>22.051076699999999</v>
      </c>
      <c r="B44" s="33">
        <v>22.812951460000001</v>
      </c>
    </row>
    <row r="45" spans="1:2">
      <c r="A45" s="33">
        <v>20.65685702</v>
      </c>
      <c r="B45" s="33">
        <v>22.099832500000002</v>
      </c>
    </row>
    <row r="46" spans="1:2">
      <c r="A46" s="33">
        <v>25.411327379999999</v>
      </c>
      <c r="B46" s="33">
        <v>25.137908920000001</v>
      </c>
    </row>
    <row r="47" spans="1:2">
      <c r="A47" s="33">
        <v>24.554377720000002</v>
      </c>
      <c r="B47" s="33">
        <v>25.36246594</v>
      </c>
    </row>
    <row r="48" spans="1:2">
      <c r="A48" s="33">
        <v>21.375717999999999</v>
      </c>
      <c r="B48" s="33">
        <v>23.115435229999999</v>
      </c>
    </row>
    <row r="49" spans="1:2">
      <c r="A49" s="33">
        <v>22.484229450000001</v>
      </c>
      <c r="B49" s="33">
        <v>24.047814410000001</v>
      </c>
    </row>
    <row r="50" spans="1:2">
      <c r="A50" s="33">
        <v>22.49295364</v>
      </c>
      <c r="B50" s="33">
        <v>22.522591179999999</v>
      </c>
    </row>
    <row r="51" spans="1:2">
      <c r="A51" s="33"/>
      <c r="B51" s="33">
        <v>26.666666670000001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1" sqref="C1"/>
    </sheetView>
  </sheetViews>
  <sheetFormatPr baseColWidth="10" defaultColWidth="11.453125" defaultRowHeight="14.5"/>
  <cols>
    <col min="1" max="2" width="15.453125" customWidth="1"/>
  </cols>
  <sheetData>
    <row r="1" spans="1:2" ht="24.65" customHeight="1">
      <c r="A1" s="91" t="s">
        <v>17</v>
      </c>
      <c r="B1" s="91"/>
    </row>
    <row r="2" spans="1:2">
      <c r="A2" s="76" t="s">
        <v>1</v>
      </c>
      <c r="B2" s="76" t="s">
        <v>4</v>
      </c>
    </row>
    <row r="3" spans="1:2">
      <c r="A3" s="35">
        <v>0.179496562</v>
      </c>
      <c r="B3" s="35">
        <v>0.92673149300000002</v>
      </c>
    </row>
    <row r="4" spans="1:2">
      <c r="A4" s="35">
        <v>0.205256403</v>
      </c>
      <c r="B4" s="35">
        <v>0.50995404</v>
      </c>
    </row>
    <row r="5" spans="1:2">
      <c r="A5" s="35">
        <v>0.20727462499999999</v>
      </c>
      <c r="B5" s="35">
        <v>0.65797687299999996</v>
      </c>
    </row>
    <row r="6" spans="1:2">
      <c r="A6" s="35">
        <v>0.15242904600000001</v>
      </c>
      <c r="B6" s="35">
        <v>0.355208366</v>
      </c>
    </row>
    <row r="7" spans="1:2">
      <c r="A7" s="35">
        <v>0.10350939100000001</v>
      </c>
      <c r="B7" s="35">
        <v>0.52928877699999999</v>
      </c>
    </row>
    <row r="8" spans="1:2">
      <c r="A8" s="35">
        <v>0.20377663700000001</v>
      </c>
      <c r="B8" s="35"/>
    </row>
    <row r="9" spans="1:2">
      <c r="A9" s="35">
        <v>0.121205496</v>
      </c>
      <c r="B9" s="35">
        <v>0.63468910700000003</v>
      </c>
    </row>
    <row r="10" spans="1:2">
      <c r="A10" s="35">
        <v>0.20211162899999999</v>
      </c>
      <c r="B10" s="35">
        <v>0.35856381300000001</v>
      </c>
    </row>
    <row r="11" spans="1:2">
      <c r="A11" s="35">
        <v>0.123387277</v>
      </c>
      <c r="B11" s="35">
        <v>0.39436079600000001</v>
      </c>
    </row>
    <row r="12" spans="1:2">
      <c r="A12" s="35">
        <v>0.174694075</v>
      </c>
      <c r="B12" s="35">
        <v>0.45069073100000001</v>
      </c>
    </row>
    <row r="13" spans="1:2">
      <c r="A13" s="35">
        <v>0.10328193400000001</v>
      </c>
      <c r="B13" s="35">
        <v>0.39018881999999999</v>
      </c>
    </row>
    <row r="14" spans="1:2">
      <c r="A14" s="35">
        <v>0.22831294999999999</v>
      </c>
      <c r="B14" s="35">
        <v>0.87905933599999997</v>
      </c>
    </row>
    <row r="15" spans="1:2">
      <c r="A15" s="35">
        <v>0.203970658</v>
      </c>
      <c r="B15" s="35">
        <v>0.567143493</v>
      </c>
    </row>
    <row r="16" spans="1:2">
      <c r="A16" s="35">
        <v>0.25785480799999999</v>
      </c>
      <c r="B16" s="35">
        <v>0.53302595799999997</v>
      </c>
    </row>
    <row r="17" spans="1:2">
      <c r="A17" s="35">
        <v>0.116104384</v>
      </c>
      <c r="B17" s="35">
        <v>0.38485775999999999</v>
      </c>
    </row>
    <row r="18" spans="1:2">
      <c r="A18" s="35">
        <v>0.23120564099999999</v>
      </c>
      <c r="B18" s="35">
        <v>0.98512782300000001</v>
      </c>
    </row>
    <row r="19" spans="1:2">
      <c r="A19" s="35">
        <v>0.18148899499999999</v>
      </c>
      <c r="B19" s="35">
        <v>1.052391955</v>
      </c>
    </row>
    <row r="20" spans="1:2">
      <c r="A20" s="35">
        <v>0.15290053200000001</v>
      </c>
      <c r="B20" s="35">
        <v>0.60184650699999998</v>
      </c>
    </row>
    <row r="21" spans="1:2">
      <c r="A21" s="35">
        <v>0.180919106</v>
      </c>
      <c r="B21" s="35">
        <v>0.63084022699999998</v>
      </c>
    </row>
    <row r="22" spans="1:2">
      <c r="A22" s="35">
        <v>0.16553405400000001</v>
      </c>
      <c r="B22" s="35">
        <v>0.67192901299999996</v>
      </c>
    </row>
    <row r="23" spans="1:2">
      <c r="A23" s="35">
        <v>0.26793940799999999</v>
      </c>
      <c r="B23" s="35">
        <v>0.61877516300000002</v>
      </c>
    </row>
    <row r="24" spans="1:2">
      <c r="A24" s="35">
        <v>0.26127753599999998</v>
      </c>
      <c r="B24" s="35">
        <v>0.85092411400000001</v>
      </c>
    </row>
    <row r="25" spans="1:2">
      <c r="A25" s="35">
        <v>0.169187857</v>
      </c>
      <c r="B25" s="35">
        <v>0.394314954</v>
      </c>
    </row>
    <row r="26" spans="1:2">
      <c r="A26" s="35">
        <v>0.19674108400000001</v>
      </c>
      <c r="B26" s="35">
        <v>0.51274906600000003</v>
      </c>
    </row>
    <row r="27" spans="1:2">
      <c r="A27" s="35">
        <v>0.133591828</v>
      </c>
      <c r="B27" s="35">
        <v>0.64266657699999996</v>
      </c>
    </row>
    <row r="28" spans="1:2">
      <c r="A28" s="35">
        <v>0.127289703</v>
      </c>
      <c r="B28" s="35">
        <v>0.332914881</v>
      </c>
    </row>
    <row r="29" spans="1:2">
      <c r="A29" s="35">
        <v>0.17766081</v>
      </c>
      <c r="B29" s="35">
        <v>0.74713457999999999</v>
      </c>
    </row>
    <row r="30" spans="1:2">
      <c r="A30" s="35">
        <v>0.204470077</v>
      </c>
      <c r="B30" s="35">
        <v>0.96782937999999996</v>
      </c>
    </row>
    <row r="31" spans="1:2">
      <c r="A31" s="35">
        <v>0.15802607799999999</v>
      </c>
      <c r="B31" s="35">
        <v>0.315990463</v>
      </c>
    </row>
    <row r="32" spans="1:2">
      <c r="A32" s="35">
        <v>0.122492103</v>
      </c>
      <c r="B32" s="35">
        <v>0.44239485200000001</v>
      </c>
    </row>
    <row r="33" spans="1:2">
      <c r="A33" s="35">
        <v>0.318045576</v>
      </c>
      <c r="B33" s="35">
        <v>0.69866815100000002</v>
      </c>
    </row>
    <row r="34" spans="1:2">
      <c r="A34" s="35">
        <v>0.16679008300000001</v>
      </c>
      <c r="B34" s="35">
        <v>0.71814967900000004</v>
      </c>
    </row>
    <row r="35" spans="1:2">
      <c r="A35" s="35">
        <v>0.15590844800000001</v>
      </c>
      <c r="B35" s="35">
        <v>0.65228816599999995</v>
      </c>
    </row>
    <row r="36" spans="1:2">
      <c r="A36" s="35">
        <v>0.19722537800000001</v>
      </c>
      <c r="B36" s="35">
        <v>0.85626190899999999</v>
      </c>
    </row>
    <row r="37" spans="1:2">
      <c r="A37" s="35">
        <v>0.25274179200000002</v>
      </c>
      <c r="B37" s="35">
        <v>0.90555635700000003</v>
      </c>
    </row>
    <row r="38" spans="1:2">
      <c r="A38" s="35">
        <v>0.33165604300000001</v>
      </c>
      <c r="B38" s="35">
        <v>0.57964158099999996</v>
      </c>
    </row>
    <row r="39" spans="1:2">
      <c r="A39" s="35">
        <v>0.20931406</v>
      </c>
      <c r="B39" s="35">
        <v>0.29161058499999998</v>
      </c>
    </row>
    <row r="40" spans="1:2">
      <c r="A40" s="35">
        <v>0.10173916400000001</v>
      </c>
      <c r="B40" s="35">
        <v>0.872970676</v>
      </c>
    </row>
    <row r="41" spans="1:2">
      <c r="A41" s="35">
        <v>0.29569478900000001</v>
      </c>
      <c r="B41" s="35">
        <v>1.0508387450000001</v>
      </c>
    </row>
    <row r="42" spans="1:2">
      <c r="A42" s="35">
        <v>0.31349707799999998</v>
      </c>
      <c r="B42" s="35">
        <v>0.43954168100000002</v>
      </c>
    </row>
    <row r="43" spans="1:2">
      <c r="A43" s="35">
        <v>0.15413610599999999</v>
      </c>
      <c r="B43" s="35">
        <v>0.51538122399999997</v>
      </c>
    </row>
    <row r="44" spans="1:2">
      <c r="A44" s="35">
        <v>0.15285184900000001</v>
      </c>
      <c r="B44" s="35">
        <v>0.75746343100000002</v>
      </c>
    </row>
    <row r="45" spans="1:2">
      <c r="A45" s="35">
        <v>0.15595736700000001</v>
      </c>
      <c r="B45" s="35">
        <v>0.61528396500000004</v>
      </c>
    </row>
    <row r="46" spans="1:2">
      <c r="A46" s="35">
        <v>0.126257957</v>
      </c>
      <c r="B46" s="35">
        <v>0.40108973599999997</v>
      </c>
    </row>
    <row r="47" spans="1:2">
      <c r="A47" s="35">
        <v>0.24735880599999999</v>
      </c>
      <c r="B47" s="35">
        <v>0.59318620099999997</v>
      </c>
    </row>
    <row r="48" spans="1:2">
      <c r="A48" s="35">
        <v>0.317154675</v>
      </c>
      <c r="B48" s="35">
        <v>0.69990757800000003</v>
      </c>
    </row>
    <row r="49" spans="1:2">
      <c r="A49" s="35">
        <v>0.234869154</v>
      </c>
      <c r="B49" s="35">
        <v>0.41661901299999998</v>
      </c>
    </row>
    <row r="50" spans="1:2">
      <c r="A50" s="35">
        <v>0.15945916800000001</v>
      </c>
      <c r="B50" s="35">
        <v>0.44400194799999998</v>
      </c>
    </row>
    <row r="51" spans="1:2">
      <c r="A51" s="35"/>
      <c r="B51" s="35">
        <v>0.42808955700000001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1" sqref="C1"/>
    </sheetView>
  </sheetViews>
  <sheetFormatPr baseColWidth="10" defaultColWidth="11.453125" defaultRowHeight="14.5"/>
  <cols>
    <col min="1" max="2" width="15.54296875" customWidth="1"/>
  </cols>
  <sheetData>
    <row r="1" spans="1:2" ht="22.5" customHeight="1">
      <c r="A1" s="91" t="s">
        <v>18</v>
      </c>
      <c r="B1" s="91"/>
    </row>
    <row r="2" spans="1:2">
      <c r="A2" s="76" t="s">
        <v>1</v>
      </c>
      <c r="B2" s="76" t="s">
        <v>4</v>
      </c>
    </row>
    <row r="3" spans="1:2">
      <c r="A3" s="35">
        <v>13.5473523</v>
      </c>
      <c r="B3" s="35">
        <v>9.2163637000000005</v>
      </c>
    </row>
    <row r="4" spans="1:2">
      <c r="A4" s="35">
        <v>19.550819199999999</v>
      </c>
      <c r="B4" s="35">
        <v>10.248009700000001</v>
      </c>
    </row>
    <row r="5" spans="1:2">
      <c r="A5" s="35">
        <v>18.1630821</v>
      </c>
      <c r="B5" s="35">
        <v>11.2149728</v>
      </c>
    </row>
    <row r="6" spans="1:2">
      <c r="A6" s="35">
        <v>17.567578999999999</v>
      </c>
      <c r="B6" s="35">
        <v>8.5586636800000004</v>
      </c>
    </row>
    <row r="7" spans="1:2">
      <c r="A7" s="35">
        <v>17.768767499999999</v>
      </c>
      <c r="B7" s="35">
        <v>7.3850786099999999</v>
      </c>
    </row>
    <row r="8" spans="1:2">
      <c r="A8" s="35">
        <v>16.5808137</v>
      </c>
      <c r="B8" s="35"/>
    </row>
    <row r="9" spans="1:2">
      <c r="A9" s="35">
        <v>14.784764600000001</v>
      </c>
      <c r="B9" s="35">
        <v>10.0886947</v>
      </c>
    </row>
    <row r="10" spans="1:2">
      <c r="A10" s="35">
        <v>13.7662455</v>
      </c>
      <c r="B10" s="35">
        <v>15.8960875</v>
      </c>
    </row>
    <row r="11" spans="1:2">
      <c r="A11" s="35">
        <v>18.3896449</v>
      </c>
      <c r="B11" s="35">
        <v>14.0367791</v>
      </c>
    </row>
    <row r="12" spans="1:2">
      <c r="A12" s="35">
        <v>19.4798762</v>
      </c>
      <c r="B12" s="35">
        <v>17.318551100000001</v>
      </c>
    </row>
    <row r="13" spans="1:2">
      <c r="A13" s="35">
        <v>14.0145155</v>
      </c>
      <c r="B13" s="35">
        <v>7.1129463099999999</v>
      </c>
    </row>
    <row r="14" spans="1:2">
      <c r="A14" s="35">
        <v>13.7887223</v>
      </c>
      <c r="B14" s="35">
        <v>11.558430299999999</v>
      </c>
    </row>
    <row r="15" spans="1:2">
      <c r="A15" s="35">
        <v>14.5499604</v>
      </c>
      <c r="B15" s="35">
        <v>10.9227547</v>
      </c>
    </row>
    <row r="16" spans="1:2">
      <c r="A16" s="35">
        <v>14.615913900000001</v>
      </c>
      <c r="B16" s="35">
        <v>8.8302438599999995</v>
      </c>
    </row>
    <row r="17" spans="1:2">
      <c r="A17" s="35">
        <v>16.452826999999999</v>
      </c>
      <c r="B17" s="35">
        <v>2.7093513900000001</v>
      </c>
    </row>
    <row r="18" spans="1:2">
      <c r="A18" s="35">
        <v>14.809896200000001</v>
      </c>
      <c r="B18" s="35">
        <v>9.3219280199999996</v>
      </c>
    </row>
    <row r="19" spans="1:2">
      <c r="A19" s="35">
        <v>13.9784282</v>
      </c>
      <c r="B19" s="35">
        <v>6.9113974599999999</v>
      </c>
    </row>
    <row r="20" spans="1:2">
      <c r="A20" s="35">
        <v>12.9135449</v>
      </c>
      <c r="B20" s="35">
        <v>4.7142946099999996</v>
      </c>
    </row>
    <row r="21" spans="1:2">
      <c r="A21" s="35">
        <v>12.3260825</v>
      </c>
      <c r="B21" s="35">
        <v>8.4804852000000004</v>
      </c>
    </row>
    <row r="22" spans="1:2">
      <c r="A22" s="35">
        <v>15.8262055</v>
      </c>
      <c r="B22" s="35">
        <v>7.3752341699999997</v>
      </c>
    </row>
    <row r="23" spans="1:2">
      <c r="A23" s="35">
        <v>14.277727799999999</v>
      </c>
      <c r="B23" s="35">
        <v>13.710257</v>
      </c>
    </row>
    <row r="24" spans="1:2">
      <c r="A24" s="35">
        <v>15.631333</v>
      </c>
      <c r="B24" s="35">
        <v>11.2912648</v>
      </c>
    </row>
    <row r="25" spans="1:2">
      <c r="A25" s="35">
        <v>17.729145800000001</v>
      </c>
      <c r="B25" s="35">
        <v>13.4692802</v>
      </c>
    </row>
    <row r="26" spans="1:2">
      <c r="A26" s="35">
        <v>16.656365399999999</v>
      </c>
      <c r="B26" s="35">
        <v>13.9143416</v>
      </c>
    </row>
    <row r="27" spans="1:2">
      <c r="A27" s="35">
        <v>17.568730299999999</v>
      </c>
      <c r="B27" s="35">
        <v>9.1214940799999997</v>
      </c>
    </row>
    <row r="28" spans="1:2">
      <c r="A28" s="35">
        <v>14.233267</v>
      </c>
      <c r="B28" s="35">
        <v>15.7087076</v>
      </c>
    </row>
    <row r="29" spans="1:2">
      <c r="A29" s="35">
        <v>14.975721399999999</v>
      </c>
      <c r="B29" s="35">
        <v>7.7130714200000003</v>
      </c>
    </row>
    <row r="30" spans="1:2">
      <c r="A30" s="35">
        <v>13.1358329</v>
      </c>
      <c r="B30" s="35">
        <v>10.7452089</v>
      </c>
    </row>
    <row r="31" spans="1:2">
      <c r="A31" s="35">
        <v>17.9947701</v>
      </c>
      <c r="B31" s="35">
        <v>7.2264844500000001</v>
      </c>
    </row>
    <row r="32" spans="1:2">
      <c r="A32" s="35">
        <v>18.091675500000001</v>
      </c>
      <c r="B32" s="35">
        <v>12.6655572</v>
      </c>
    </row>
    <row r="33" spans="1:2">
      <c r="A33" s="35">
        <v>15.9529601</v>
      </c>
      <c r="B33" s="35">
        <v>9.2426633200000001</v>
      </c>
    </row>
    <row r="34" spans="1:2">
      <c r="A34" s="35">
        <v>16.241982799999999</v>
      </c>
      <c r="B34" s="35">
        <v>8.5712475999999995</v>
      </c>
    </row>
    <row r="35" spans="1:2">
      <c r="A35" s="35">
        <v>14.003368099999999</v>
      </c>
      <c r="B35" s="35">
        <v>6.7314110999999999</v>
      </c>
    </row>
    <row r="36" spans="1:2">
      <c r="A36" s="35">
        <v>18.201821500000001</v>
      </c>
      <c r="B36" s="35">
        <v>14.0046251</v>
      </c>
    </row>
    <row r="37" spans="1:2">
      <c r="A37" s="35">
        <v>17.318554500000001</v>
      </c>
      <c r="B37" s="35">
        <v>11.215303499999999</v>
      </c>
    </row>
    <row r="38" spans="1:2">
      <c r="A38" s="35">
        <v>12.2435993</v>
      </c>
      <c r="B38" s="35">
        <v>9.9803895300000001</v>
      </c>
    </row>
    <row r="39" spans="1:2">
      <c r="A39" s="35">
        <v>13.547649099999999</v>
      </c>
      <c r="B39" s="35">
        <v>14.0342971</v>
      </c>
    </row>
    <row r="40" spans="1:2">
      <c r="A40" s="35">
        <v>18.102459499999998</v>
      </c>
      <c r="B40" s="35">
        <v>8.4394694900000005</v>
      </c>
    </row>
    <row r="41" spans="1:2">
      <c r="A41" s="35">
        <v>15.774535699999999</v>
      </c>
      <c r="B41" s="35">
        <v>10.4903566</v>
      </c>
    </row>
    <row r="42" spans="1:2">
      <c r="A42" s="35">
        <v>17.340573200000001</v>
      </c>
      <c r="B42" s="35">
        <v>11.9050388</v>
      </c>
    </row>
    <row r="43" spans="1:2">
      <c r="A43" s="35">
        <v>12.8265908</v>
      </c>
      <c r="B43" s="35">
        <v>10.72922</v>
      </c>
    </row>
    <row r="44" spans="1:2">
      <c r="A44" s="35">
        <v>16.789746399999999</v>
      </c>
      <c r="B44" s="35">
        <v>14.2114949</v>
      </c>
    </row>
    <row r="45" spans="1:2">
      <c r="A45" s="35">
        <v>17.210387699999998</v>
      </c>
      <c r="B45" s="35">
        <v>10.7419593</v>
      </c>
    </row>
    <row r="46" spans="1:2">
      <c r="A46" s="35">
        <v>15.329656099999999</v>
      </c>
      <c r="B46" s="35">
        <v>6.4539360600000002</v>
      </c>
    </row>
    <row r="47" spans="1:2">
      <c r="A47" s="35">
        <v>15.3521532</v>
      </c>
      <c r="B47" s="35">
        <v>10.7605963</v>
      </c>
    </row>
    <row r="48" spans="1:2">
      <c r="A48" s="35">
        <v>17.822859399999999</v>
      </c>
      <c r="B48" s="35">
        <v>11.6227334</v>
      </c>
    </row>
    <row r="49" spans="1:2">
      <c r="A49" s="35">
        <v>18.642444099999999</v>
      </c>
      <c r="B49" s="35">
        <v>13.4809924</v>
      </c>
    </row>
    <row r="50" spans="1:2">
      <c r="A50" s="35">
        <v>16.317128</v>
      </c>
      <c r="B50" s="35">
        <v>14.447398099999999</v>
      </c>
    </row>
    <row r="51" spans="1:2">
      <c r="A51" s="35"/>
      <c r="B51" s="35">
        <v>14.563239400000001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D1" sqref="D1"/>
    </sheetView>
  </sheetViews>
  <sheetFormatPr baseColWidth="10" defaultColWidth="11.453125" defaultRowHeight="14.5"/>
  <cols>
    <col min="1" max="3" width="17.453125" customWidth="1"/>
  </cols>
  <sheetData>
    <row r="1" spans="1:3" s="43" customFormat="1" ht="34.5" customHeight="1">
      <c r="A1" s="42" t="s">
        <v>23</v>
      </c>
      <c r="B1" s="42" t="s">
        <v>24</v>
      </c>
      <c r="C1" s="42" t="s">
        <v>25</v>
      </c>
    </row>
    <row r="2" spans="1:3">
      <c r="A2" s="35">
        <v>13.5473523</v>
      </c>
      <c r="B2" s="35">
        <v>9.2163637000000005</v>
      </c>
      <c r="C2" s="35">
        <v>4.3309885699999997</v>
      </c>
    </row>
    <row r="3" spans="1:3">
      <c r="A3" s="35">
        <v>19.550819199999999</v>
      </c>
      <c r="B3" s="35">
        <v>10.248009700000001</v>
      </c>
      <c r="C3" s="35">
        <v>9.3028094299999999</v>
      </c>
    </row>
    <row r="4" spans="1:3">
      <c r="A4" s="35">
        <v>18.1630821</v>
      </c>
      <c r="B4" s="35">
        <v>11.2149728</v>
      </c>
      <c r="C4" s="35">
        <v>6.9481093700000001</v>
      </c>
    </row>
    <row r="5" spans="1:3">
      <c r="A5" s="35">
        <v>17.567578999999999</v>
      </c>
      <c r="B5" s="35">
        <v>8.5586636800000004</v>
      </c>
      <c r="C5" s="35">
        <v>9.0089152699999993</v>
      </c>
    </row>
    <row r="6" spans="1:3">
      <c r="A6" s="35">
        <v>17.768767499999999</v>
      </c>
      <c r="B6" s="35">
        <v>7.3850786099999999</v>
      </c>
      <c r="C6" s="35">
        <v>10.383688899999999</v>
      </c>
    </row>
    <row r="7" spans="1:3">
      <c r="A7" s="35">
        <v>16.5808137</v>
      </c>
      <c r="B7" s="35"/>
      <c r="C7" s="35"/>
    </row>
    <row r="8" spans="1:3">
      <c r="A8" s="35">
        <v>14.784764600000001</v>
      </c>
      <c r="B8" s="35">
        <v>10.0886947</v>
      </c>
      <c r="C8" s="35">
        <v>4.6960699200000002</v>
      </c>
    </row>
    <row r="9" spans="1:3">
      <c r="A9" s="35">
        <v>13.7662455</v>
      </c>
      <c r="B9" s="35">
        <v>15.8960875</v>
      </c>
      <c r="C9" s="35">
        <v>-2.129842</v>
      </c>
    </row>
    <row r="10" spans="1:3">
      <c r="A10" s="35">
        <v>18.3896449</v>
      </c>
      <c r="B10" s="35">
        <v>14.0367791</v>
      </c>
      <c r="C10" s="35">
        <v>4.3528658199999999</v>
      </c>
    </row>
    <row r="11" spans="1:3">
      <c r="A11" s="35">
        <v>19.4798762</v>
      </c>
      <c r="B11" s="35">
        <v>17.318551100000001</v>
      </c>
      <c r="C11" s="35">
        <v>2.1613251199999999</v>
      </c>
    </row>
    <row r="12" spans="1:3">
      <c r="A12" s="35">
        <v>14.0145155</v>
      </c>
      <c r="B12" s="35">
        <v>7.1129463099999999</v>
      </c>
      <c r="C12" s="35">
        <v>6.90156919</v>
      </c>
    </row>
    <row r="13" spans="1:3">
      <c r="A13" s="35">
        <v>13.7887223</v>
      </c>
      <c r="B13" s="35">
        <v>11.558430299999999</v>
      </c>
      <c r="C13" s="35">
        <v>2.23029207</v>
      </c>
    </row>
    <row r="14" spans="1:3">
      <c r="A14" s="35">
        <v>14.5499604</v>
      </c>
      <c r="B14" s="35">
        <v>10.9227547</v>
      </c>
      <c r="C14" s="35">
        <v>3.6272056500000001</v>
      </c>
    </row>
    <row r="15" spans="1:3">
      <c r="A15" s="35">
        <v>14.615913900000001</v>
      </c>
      <c r="B15" s="35">
        <v>8.8302438599999995</v>
      </c>
      <c r="C15" s="35">
        <v>5.7856699899999997</v>
      </c>
    </row>
    <row r="16" spans="1:3">
      <c r="A16" s="35">
        <v>16.452826999999999</v>
      </c>
      <c r="B16" s="35">
        <v>2.7093513900000001</v>
      </c>
      <c r="C16" s="35">
        <v>13.7434756</v>
      </c>
    </row>
    <row r="17" spans="1:3">
      <c r="A17" s="35">
        <v>14.809896200000001</v>
      </c>
      <c r="B17" s="35">
        <v>9.3219280199999996</v>
      </c>
      <c r="C17" s="35">
        <v>5.4879681400000004</v>
      </c>
    </row>
    <row r="18" spans="1:3">
      <c r="A18" s="35">
        <v>13.9784282</v>
      </c>
      <c r="B18" s="35">
        <v>6.9113974599999999</v>
      </c>
      <c r="C18" s="35">
        <v>7.0670307699999997</v>
      </c>
    </row>
    <row r="19" spans="1:3">
      <c r="A19" s="35">
        <v>12.9135449</v>
      </c>
      <c r="B19" s="35">
        <v>4.7142946099999996</v>
      </c>
      <c r="C19" s="35">
        <v>8.1992502900000002</v>
      </c>
    </row>
    <row r="20" spans="1:3">
      <c r="A20" s="35">
        <v>12.3260825</v>
      </c>
      <c r="B20" s="35">
        <v>8.4804852000000004</v>
      </c>
      <c r="C20" s="35">
        <v>3.8455973399999999</v>
      </c>
    </row>
    <row r="21" spans="1:3">
      <c r="A21" s="35">
        <v>15.8262055</v>
      </c>
      <c r="B21" s="35">
        <v>7.3752341699999997</v>
      </c>
      <c r="C21" s="35">
        <v>8.4509713400000006</v>
      </c>
    </row>
    <row r="22" spans="1:3">
      <c r="A22" s="35">
        <v>14.277727799999999</v>
      </c>
      <c r="B22" s="35">
        <v>13.710257</v>
      </c>
      <c r="C22" s="35">
        <v>0.56747073999999997</v>
      </c>
    </row>
    <row r="23" spans="1:3">
      <c r="A23" s="35">
        <v>15.631333</v>
      </c>
      <c r="B23" s="35">
        <v>11.2912648</v>
      </c>
      <c r="C23" s="35">
        <v>4.3400682499999998</v>
      </c>
    </row>
    <row r="24" spans="1:3">
      <c r="A24" s="35">
        <v>17.729145800000001</v>
      </c>
      <c r="B24" s="35">
        <v>13.4692802</v>
      </c>
      <c r="C24" s="35">
        <v>4.2598656200000002</v>
      </c>
    </row>
    <row r="25" spans="1:3">
      <c r="A25" s="35">
        <v>16.656365399999999</v>
      </c>
      <c r="B25" s="35">
        <v>13.9143416</v>
      </c>
      <c r="C25" s="35">
        <v>2.7420237699999999</v>
      </c>
    </row>
    <row r="26" spans="1:3">
      <c r="A26" s="35">
        <v>17.568730299999999</v>
      </c>
      <c r="B26" s="35">
        <v>9.1214940799999997</v>
      </c>
      <c r="C26" s="35">
        <v>8.4472362000000007</v>
      </c>
    </row>
    <row r="27" spans="1:3">
      <c r="A27" s="35">
        <v>14.233267</v>
      </c>
      <c r="B27" s="35">
        <v>15.7087076</v>
      </c>
      <c r="C27" s="35">
        <v>-1.4754406</v>
      </c>
    </row>
    <row r="28" spans="1:3">
      <c r="A28" s="35">
        <v>14.975721399999999</v>
      </c>
      <c r="B28" s="35">
        <v>7.7130714200000003</v>
      </c>
      <c r="C28" s="35">
        <v>7.2626500099999998</v>
      </c>
    </row>
    <row r="29" spans="1:3">
      <c r="A29" s="35">
        <v>13.1358329</v>
      </c>
      <c r="B29" s="35">
        <v>10.7452089</v>
      </c>
      <c r="C29" s="35">
        <v>2.3906239899999999</v>
      </c>
    </row>
    <row r="30" spans="1:3">
      <c r="A30" s="35">
        <v>17.9947701</v>
      </c>
      <c r="B30" s="35">
        <v>7.2264844500000001</v>
      </c>
      <c r="C30" s="35">
        <v>10.7682857</v>
      </c>
    </row>
    <row r="31" spans="1:3">
      <c r="A31" s="35">
        <v>18.091675500000001</v>
      </c>
      <c r="B31" s="35">
        <v>12.6655572</v>
      </c>
      <c r="C31" s="35">
        <v>5.42611826</v>
      </c>
    </row>
    <row r="32" spans="1:3">
      <c r="A32" s="35">
        <v>15.9529601</v>
      </c>
      <c r="B32" s="35">
        <v>9.2426633200000001</v>
      </c>
      <c r="C32" s="35">
        <v>6.7102968199999999</v>
      </c>
    </row>
    <row r="33" spans="1:3">
      <c r="A33" s="35">
        <v>16.241982799999999</v>
      </c>
      <c r="B33" s="35">
        <v>8.5712475999999995</v>
      </c>
      <c r="C33" s="35">
        <v>7.6707352200000001</v>
      </c>
    </row>
    <row r="34" spans="1:3">
      <c r="A34" s="35">
        <v>14.003368099999999</v>
      </c>
      <c r="B34" s="35">
        <v>6.7314110999999999</v>
      </c>
      <c r="C34" s="35">
        <v>7.2719569599999998</v>
      </c>
    </row>
    <row r="35" spans="1:3">
      <c r="A35" s="35">
        <v>18.201821500000001</v>
      </c>
      <c r="B35" s="35">
        <v>14.0046251</v>
      </c>
      <c r="C35" s="35">
        <v>4.1971964000000002</v>
      </c>
    </row>
    <row r="36" spans="1:3">
      <c r="A36" s="35">
        <v>17.318554500000001</v>
      </c>
      <c r="B36" s="35">
        <v>11.215303499999999</v>
      </c>
      <c r="C36" s="35">
        <v>6.1032510000000002</v>
      </c>
    </row>
    <row r="37" spans="1:3">
      <c r="A37" s="35">
        <v>12.2435993</v>
      </c>
      <c r="B37" s="35">
        <v>9.9803895300000001</v>
      </c>
      <c r="C37" s="35">
        <v>2.2632098200000001</v>
      </c>
    </row>
    <row r="38" spans="1:3">
      <c r="A38" s="35">
        <v>13.547649099999999</v>
      </c>
      <c r="B38" s="35">
        <v>14.0342971</v>
      </c>
      <c r="C38" s="35">
        <v>-0.48664800000000003</v>
      </c>
    </row>
    <row r="39" spans="1:3">
      <c r="A39" s="35">
        <v>18.102459499999998</v>
      </c>
      <c r="B39" s="35">
        <v>8.4394694900000005</v>
      </c>
      <c r="C39" s="35">
        <v>9.6629900499999994</v>
      </c>
    </row>
    <row r="40" spans="1:3">
      <c r="A40" s="35">
        <v>15.774535699999999</v>
      </c>
      <c r="B40" s="35">
        <v>10.4903566</v>
      </c>
      <c r="C40" s="35">
        <v>5.2841791599999999</v>
      </c>
    </row>
    <row r="41" spans="1:3">
      <c r="A41" s="35">
        <v>17.340573200000001</v>
      </c>
      <c r="B41" s="35">
        <v>11.9050388</v>
      </c>
      <c r="C41" s="35">
        <v>5.4355344099999998</v>
      </c>
    </row>
    <row r="42" spans="1:3">
      <c r="A42" s="35">
        <v>12.8265908</v>
      </c>
      <c r="B42" s="35">
        <v>10.72922</v>
      </c>
      <c r="C42" s="35">
        <v>2.09737083</v>
      </c>
    </row>
    <row r="43" spans="1:3">
      <c r="A43" s="35">
        <v>16.789746399999999</v>
      </c>
      <c r="B43" s="35">
        <v>14.2114949</v>
      </c>
      <c r="C43" s="35">
        <v>2.57825156</v>
      </c>
    </row>
    <row r="44" spans="1:3">
      <c r="A44" s="35">
        <v>17.210387699999998</v>
      </c>
      <c r="B44" s="35">
        <v>10.7419593</v>
      </c>
      <c r="C44" s="35">
        <v>6.4684283899999997</v>
      </c>
    </row>
    <row r="45" spans="1:3">
      <c r="A45" s="35">
        <v>15.329656099999999</v>
      </c>
      <c r="B45" s="35">
        <v>6.4539360600000002</v>
      </c>
      <c r="C45" s="35">
        <v>8.8757200300000001</v>
      </c>
    </row>
    <row r="46" spans="1:3">
      <c r="A46" s="35">
        <v>15.3521532</v>
      </c>
      <c r="B46" s="35">
        <v>10.7605963</v>
      </c>
      <c r="C46" s="35">
        <v>4.59155684</v>
      </c>
    </row>
    <row r="47" spans="1:3">
      <c r="A47" s="35">
        <v>17.822859399999999</v>
      </c>
      <c r="B47" s="35">
        <v>11.6227334</v>
      </c>
      <c r="C47" s="35">
        <v>6.20012601</v>
      </c>
    </row>
    <row r="48" spans="1:3">
      <c r="A48" s="35">
        <v>18.642444099999999</v>
      </c>
      <c r="B48" s="35">
        <v>13.4809924</v>
      </c>
      <c r="C48" s="35">
        <v>5.1614516699999999</v>
      </c>
    </row>
    <row r="49" spans="1:3">
      <c r="A49" s="35">
        <v>16.317128</v>
      </c>
      <c r="B49" s="35">
        <v>14.447398099999999</v>
      </c>
      <c r="C49" s="35">
        <v>1.8697298899999999</v>
      </c>
    </row>
    <row r="50" spans="1:3">
      <c r="A50" s="35"/>
      <c r="B50" s="35">
        <v>14.563239400000001</v>
      </c>
      <c r="C50" s="41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D1" sqref="D1"/>
    </sheetView>
  </sheetViews>
  <sheetFormatPr baseColWidth="10" defaultColWidth="11.453125" defaultRowHeight="14.5"/>
  <cols>
    <col min="1" max="3" width="17.1796875" style="29" customWidth="1"/>
    <col min="4" max="4" width="15.26953125" bestFit="1" customWidth="1"/>
  </cols>
  <sheetData>
    <row r="1" spans="1:4" ht="37.5" customHeight="1">
      <c r="A1" s="42" t="s">
        <v>23</v>
      </c>
      <c r="B1" s="42" t="s">
        <v>24</v>
      </c>
      <c r="C1" s="42" t="s">
        <v>25</v>
      </c>
      <c r="D1" s="27"/>
    </row>
    <row r="2" spans="1:4">
      <c r="A2" s="35">
        <v>16.0405421</v>
      </c>
      <c r="B2" s="35">
        <v>14.6796565</v>
      </c>
      <c r="C2" s="35">
        <v>1.3608856199999999</v>
      </c>
    </row>
    <row r="3" spans="1:4">
      <c r="A3" s="35"/>
      <c r="B3" s="35"/>
      <c r="C3" s="35"/>
    </row>
    <row r="4" spans="1:4">
      <c r="A4" s="35">
        <v>24.086407300000001</v>
      </c>
      <c r="B4" s="35">
        <v>19.073302699999999</v>
      </c>
      <c r="C4" s="35">
        <v>5.0131045299999997</v>
      </c>
    </row>
    <row r="5" spans="1:4">
      <c r="A5" s="35"/>
      <c r="B5" s="35"/>
      <c r="C5" s="35"/>
    </row>
    <row r="6" spans="1:4">
      <c r="A6" s="35">
        <v>19.261894099999999</v>
      </c>
      <c r="B6" s="35">
        <v>12.9104612</v>
      </c>
      <c r="C6" s="35">
        <v>6.3514329500000004</v>
      </c>
    </row>
    <row r="7" spans="1:4">
      <c r="A7" s="35">
        <v>19.197856399999999</v>
      </c>
      <c r="B7" s="35">
        <v>11.3933421</v>
      </c>
      <c r="C7" s="35">
        <v>7.8045143399999999</v>
      </c>
    </row>
    <row r="8" spans="1:4">
      <c r="A8" s="35">
        <v>20.631976900000002</v>
      </c>
      <c r="B8" s="35">
        <v>15.905443500000001</v>
      </c>
      <c r="C8" s="35">
        <v>4.7265333900000002</v>
      </c>
    </row>
    <row r="9" spans="1:4">
      <c r="A9" s="35">
        <v>17.4320761</v>
      </c>
      <c r="B9" s="35">
        <v>10.427187699999999</v>
      </c>
      <c r="C9" s="35">
        <v>7.0048884100000004</v>
      </c>
    </row>
    <row r="10" spans="1:4">
      <c r="A10" s="35">
        <v>25.7872071</v>
      </c>
      <c r="B10" s="35">
        <v>13.960555100000001</v>
      </c>
      <c r="C10" s="35">
        <v>11.826651999999999</v>
      </c>
    </row>
    <row r="11" spans="1:4">
      <c r="A11" s="35">
        <v>22.973984900000001</v>
      </c>
      <c r="B11" s="35">
        <v>18.6910472</v>
      </c>
      <c r="C11" s="35">
        <v>4.2829376999999997</v>
      </c>
    </row>
    <row r="12" spans="1:4">
      <c r="A12" s="35">
        <v>19.7223419</v>
      </c>
      <c r="B12" s="35">
        <v>18.299717099999999</v>
      </c>
      <c r="C12" s="35">
        <v>1.4226247700000001</v>
      </c>
    </row>
    <row r="13" spans="1:4">
      <c r="A13" s="35">
        <v>14.252287300000001</v>
      </c>
      <c r="B13" s="35">
        <v>12.7568985</v>
      </c>
      <c r="C13" s="35">
        <v>1.4953887299999999</v>
      </c>
    </row>
    <row r="14" spans="1:4">
      <c r="A14" s="35">
        <v>15.2467478</v>
      </c>
      <c r="B14" s="35">
        <v>7.5131986499999996</v>
      </c>
      <c r="C14" s="35">
        <v>7.73354915</v>
      </c>
    </row>
    <row r="15" spans="1:4">
      <c r="A15" s="35"/>
      <c r="B15" s="35"/>
      <c r="C15" s="35"/>
    </row>
    <row r="16" spans="1:4">
      <c r="A16" s="35">
        <v>11.618597599999999</v>
      </c>
      <c r="B16" s="35">
        <v>6.2188215600000003</v>
      </c>
      <c r="C16" s="35">
        <v>5.3997760599999998</v>
      </c>
    </row>
    <row r="17" spans="1:3">
      <c r="A17" s="35">
        <v>8.0231811299999993</v>
      </c>
      <c r="B17" s="35">
        <v>10.579363499999999</v>
      </c>
      <c r="C17" s="35">
        <v>-2.5561824</v>
      </c>
    </row>
    <row r="18" spans="1:3">
      <c r="A18" s="35">
        <v>11.707845799999999</v>
      </c>
      <c r="B18" s="35">
        <v>6.8990272399999997</v>
      </c>
      <c r="C18" s="35">
        <v>4.8088186100000003</v>
      </c>
    </row>
    <row r="19" spans="1:3">
      <c r="A19" s="35">
        <v>15.0662579</v>
      </c>
      <c r="B19" s="35">
        <v>9.7355594399999994</v>
      </c>
      <c r="C19" s="35">
        <v>5.3306984899999996</v>
      </c>
    </row>
    <row r="20" spans="1:3">
      <c r="A20" s="35">
        <v>20.498541700000001</v>
      </c>
      <c r="B20" s="35">
        <v>17.983628599999999</v>
      </c>
      <c r="C20" s="35">
        <v>2.5149130400000002</v>
      </c>
    </row>
    <row r="21" spans="1:3">
      <c r="A21" s="35">
        <v>16.780843900000001</v>
      </c>
      <c r="B21" s="35">
        <v>13.1857396</v>
      </c>
      <c r="C21" s="35">
        <v>3.5951043399999998</v>
      </c>
    </row>
    <row r="22" spans="1:3">
      <c r="A22" s="35">
        <v>9.35661466</v>
      </c>
      <c r="B22" s="35">
        <v>7.1497700399999999</v>
      </c>
      <c r="C22" s="35">
        <v>2.20684462</v>
      </c>
    </row>
    <row r="23" spans="1:3">
      <c r="A23" s="35">
        <v>21.642256700000001</v>
      </c>
      <c r="B23" s="35">
        <v>18.143824200000001</v>
      </c>
      <c r="C23" s="35">
        <v>3.4984324299999998</v>
      </c>
    </row>
    <row r="24" spans="1:3">
      <c r="A24" s="35">
        <v>17.4584051</v>
      </c>
      <c r="B24" s="35">
        <v>10.3028833</v>
      </c>
      <c r="C24" s="35">
        <v>7.1555218399999996</v>
      </c>
    </row>
    <row r="25" spans="1:3">
      <c r="A25" s="35">
        <v>15.279045699999999</v>
      </c>
      <c r="B25" s="35">
        <v>10.133262999999999</v>
      </c>
      <c r="C25" s="35">
        <v>5.1457827600000003</v>
      </c>
    </row>
    <row r="26" spans="1:3">
      <c r="A26" s="35">
        <v>17.173283999999999</v>
      </c>
      <c r="B26" s="35">
        <v>6.0380853099999996</v>
      </c>
      <c r="C26" s="35">
        <v>11.1351987</v>
      </c>
    </row>
    <row r="27" spans="1:3">
      <c r="A27" s="35">
        <v>9.1152686799999998</v>
      </c>
      <c r="B27" s="35">
        <v>3.3760379600000001</v>
      </c>
      <c r="C27" s="35">
        <v>5.7392307300000001</v>
      </c>
    </row>
    <row r="28" spans="1:3">
      <c r="A28" s="35">
        <v>27.6134773</v>
      </c>
      <c r="B28" s="35">
        <v>14.390443700000001</v>
      </c>
      <c r="C28" s="35">
        <v>13.2230337</v>
      </c>
    </row>
    <row r="29" spans="1:3">
      <c r="A29" s="35">
        <v>19.695537699999999</v>
      </c>
      <c r="B29" s="35">
        <v>13.0821688</v>
      </c>
      <c r="C29" s="35">
        <v>6.6133689499999999</v>
      </c>
    </row>
    <row r="30" spans="1:3">
      <c r="A30" s="35">
        <v>6.5905620999999996</v>
      </c>
      <c r="B30" s="35">
        <v>0.28398359000000001</v>
      </c>
      <c r="C30" s="35">
        <v>6.3065785099999996</v>
      </c>
    </row>
    <row r="31" spans="1:3">
      <c r="A31" s="35">
        <v>19.012124100000001</v>
      </c>
      <c r="B31" s="35">
        <v>15.1756276</v>
      </c>
      <c r="C31" s="35">
        <v>3.8364964700000002</v>
      </c>
    </row>
    <row r="32" spans="1:3">
      <c r="A32" s="35">
        <v>14.2520045</v>
      </c>
      <c r="B32" s="35">
        <v>9.9786720599999992</v>
      </c>
      <c r="C32" s="35">
        <v>4.2733324799999997</v>
      </c>
    </row>
    <row r="33" spans="1:3">
      <c r="A33" s="35"/>
      <c r="B33" s="35"/>
      <c r="C33" s="35"/>
    </row>
    <row r="34" spans="1:3">
      <c r="A34" s="35">
        <v>4.5641900900000003</v>
      </c>
      <c r="B34" s="35">
        <v>2.9496398099999999</v>
      </c>
      <c r="C34" s="35">
        <v>1.61455028</v>
      </c>
    </row>
    <row r="35" spans="1:3">
      <c r="A35" s="35">
        <v>18.090482900000001</v>
      </c>
      <c r="B35" s="35">
        <v>12.8345533</v>
      </c>
      <c r="C35" s="35">
        <v>5.2559295800000001</v>
      </c>
    </row>
    <row r="36" spans="1:3">
      <c r="A36" s="35">
        <v>18.205030699999998</v>
      </c>
      <c r="B36" s="35">
        <v>23.063627199999999</v>
      </c>
      <c r="C36" s="35">
        <v>-4.8585965</v>
      </c>
    </row>
    <row r="37" spans="1:3">
      <c r="A37" s="35">
        <v>18.241920499999999</v>
      </c>
      <c r="B37" s="35">
        <v>17.584533400000002</v>
      </c>
      <c r="C37" s="35">
        <v>0.65738708999999995</v>
      </c>
    </row>
    <row r="38" spans="1:3">
      <c r="A38" s="35">
        <v>17.823579500000001</v>
      </c>
      <c r="B38" s="35">
        <v>15.8076069</v>
      </c>
      <c r="C38" s="35">
        <v>2.0159726</v>
      </c>
    </row>
    <row r="39" spans="1:3">
      <c r="A39" s="35">
        <v>17.028720199999999</v>
      </c>
      <c r="B39" s="35">
        <v>11.600853000000001</v>
      </c>
      <c r="C39" s="35">
        <v>5.4278672700000001</v>
      </c>
    </row>
    <row r="40" spans="1:3">
      <c r="A40" s="35">
        <v>22.4856984</v>
      </c>
      <c r="B40" s="35">
        <v>21.859872299999999</v>
      </c>
      <c r="C40" s="35">
        <v>0.62582612000000004</v>
      </c>
    </row>
    <row r="41" spans="1:3">
      <c r="A41" s="35">
        <v>11.243026499999999</v>
      </c>
      <c r="B41" s="35">
        <v>4.8697860500000001</v>
      </c>
      <c r="C41" s="35">
        <v>6.3732404499999999</v>
      </c>
    </row>
    <row r="42" spans="1:3">
      <c r="A42" s="35">
        <v>5.3098728199999998</v>
      </c>
      <c r="B42" s="35">
        <v>2.6840354899999999</v>
      </c>
      <c r="C42" s="35">
        <v>2.62583733</v>
      </c>
    </row>
    <row r="43" spans="1:3">
      <c r="A43" s="35">
        <v>21.402746199999999</v>
      </c>
      <c r="B43" s="35">
        <v>15.776339800000001</v>
      </c>
      <c r="C43" s="35">
        <v>5.62640648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1"/>
  <sheetViews>
    <sheetView workbookViewId="0"/>
  </sheetViews>
  <sheetFormatPr baseColWidth="10" defaultColWidth="11.453125" defaultRowHeight="14.5"/>
  <cols>
    <col min="1" max="1" width="11.453125" style="29"/>
  </cols>
  <sheetData>
    <row r="1" spans="1:13">
      <c r="B1" s="92" t="s">
        <v>26</v>
      </c>
      <c r="C1" s="92"/>
      <c r="D1" s="92"/>
      <c r="E1" s="92" t="s">
        <v>27</v>
      </c>
      <c r="F1" s="92"/>
      <c r="G1" s="92"/>
      <c r="H1" s="92" t="s">
        <v>28</v>
      </c>
      <c r="I1" s="92"/>
      <c r="J1" s="92"/>
      <c r="K1" s="92" t="s">
        <v>29</v>
      </c>
      <c r="L1" s="92"/>
      <c r="M1" s="92"/>
    </row>
    <row r="2" spans="1:13">
      <c r="A2" s="36" t="s">
        <v>19</v>
      </c>
      <c r="B2" s="27" t="s">
        <v>30</v>
      </c>
      <c r="C2" s="27" t="s">
        <v>31</v>
      </c>
      <c r="D2" s="27" t="s">
        <v>32</v>
      </c>
      <c r="E2" s="27" t="s">
        <v>30</v>
      </c>
      <c r="F2" s="27" t="s">
        <v>31</v>
      </c>
      <c r="G2" s="27" t="s">
        <v>32</v>
      </c>
      <c r="H2" s="27" t="s">
        <v>30</v>
      </c>
      <c r="I2" s="27" t="s">
        <v>31</v>
      </c>
      <c r="J2" s="27" t="s">
        <v>32</v>
      </c>
      <c r="K2" s="27" t="s">
        <v>30</v>
      </c>
      <c r="L2" s="27" t="s">
        <v>31</v>
      </c>
      <c r="M2" s="27" t="s">
        <v>32</v>
      </c>
    </row>
    <row r="3" spans="1:13">
      <c r="A3" s="35">
        <v>1.3333330000000001</v>
      </c>
      <c r="B3" s="32">
        <v>79.593000000000004</v>
      </c>
      <c r="C3" s="32">
        <v>94.751000000000005</v>
      </c>
      <c r="D3" s="32">
        <v>94.129000000000005</v>
      </c>
      <c r="E3" s="32">
        <v>79.593000000000004</v>
      </c>
      <c r="F3" s="32">
        <v>80.733999999999995</v>
      </c>
      <c r="G3" s="32">
        <v>87.816800000000001</v>
      </c>
      <c r="H3" s="32">
        <v>287.625</v>
      </c>
      <c r="I3" s="32">
        <v>275.39699999999999</v>
      </c>
      <c r="J3" s="32">
        <v>270.11200000000002</v>
      </c>
      <c r="K3" s="32">
        <v>399.04599999999999</v>
      </c>
      <c r="L3" s="32">
        <v>344.44600000000003</v>
      </c>
      <c r="M3" s="32">
        <v>346.95</v>
      </c>
    </row>
    <row r="4" spans="1:13">
      <c r="A4" s="35">
        <v>1.5</v>
      </c>
      <c r="B4" s="32">
        <v>63.639000000000003</v>
      </c>
      <c r="C4" s="32">
        <v>76.153000000000006</v>
      </c>
      <c r="D4" s="32">
        <v>76.122399999999999</v>
      </c>
      <c r="E4" s="32">
        <v>63.639000000000003</v>
      </c>
      <c r="F4" s="32">
        <v>65.692300000000003</v>
      </c>
      <c r="G4" s="32">
        <v>68.607399999999998</v>
      </c>
      <c r="H4" s="32">
        <v>233.268</v>
      </c>
      <c r="I4" s="32">
        <v>234.565</v>
      </c>
      <c r="J4" s="32">
        <v>213.30600000000001</v>
      </c>
      <c r="K4" s="32">
        <v>300.23500000000001</v>
      </c>
      <c r="L4" s="32">
        <v>273.31799999999998</v>
      </c>
      <c r="M4" s="32">
        <v>270.70699999999999</v>
      </c>
    </row>
    <row r="5" spans="1:13">
      <c r="A5" s="35">
        <v>1.6666669999999999</v>
      </c>
      <c r="B5" s="32">
        <v>54.216000000000001</v>
      </c>
      <c r="C5" s="32">
        <v>71.128</v>
      </c>
      <c r="D5" s="32">
        <v>64.963899999999995</v>
      </c>
      <c r="E5" s="32">
        <v>54.216000000000001</v>
      </c>
      <c r="F5" s="32">
        <v>56.819800000000001</v>
      </c>
      <c r="G5" s="32">
        <v>60.422400000000003</v>
      </c>
      <c r="H5" s="32">
        <v>219.79599999999999</v>
      </c>
      <c r="I5" s="32">
        <v>212.261</v>
      </c>
      <c r="J5" s="32">
        <v>195.167</v>
      </c>
      <c r="K5" s="32">
        <v>277.029</v>
      </c>
      <c r="L5" s="32">
        <v>252.03899999999999</v>
      </c>
      <c r="M5" s="32">
        <v>246.446</v>
      </c>
    </row>
    <row r="6" spans="1:13">
      <c r="A6" s="35">
        <v>1.8333330000000001</v>
      </c>
      <c r="B6" s="32">
        <v>47.984999999999999</v>
      </c>
      <c r="C6" s="32">
        <v>59.439</v>
      </c>
      <c r="D6" s="32">
        <v>61.121699999999997</v>
      </c>
      <c r="E6" s="32">
        <v>47.984999999999999</v>
      </c>
      <c r="F6" s="32">
        <v>52.138599999999997</v>
      </c>
      <c r="G6" s="32">
        <v>54.737299999999998</v>
      </c>
      <c r="H6" s="32">
        <v>219.66900000000001</v>
      </c>
      <c r="I6" s="32">
        <v>201.43600000000001</v>
      </c>
      <c r="J6" s="32">
        <v>183.679</v>
      </c>
      <c r="K6" s="32">
        <v>258.589</v>
      </c>
      <c r="L6" s="32">
        <v>245.82499999999999</v>
      </c>
      <c r="M6" s="32">
        <v>229.215</v>
      </c>
    </row>
    <row r="7" spans="1:13">
      <c r="A7" s="35">
        <v>2</v>
      </c>
      <c r="B7" s="32">
        <v>47.316000000000003</v>
      </c>
      <c r="C7" s="32">
        <v>56.241</v>
      </c>
      <c r="D7" s="32">
        <v>55.590600000000002</v>
      </c>
      <c r="E7" s="32">
        <v>47.316000000000003</v>
      </c>
      <c r="F7" s="32">
        <v>47.630499999999998</v>
      </c>
      <c r="G7" s="32">
        <v>50.1753</v>
      </c>
      <c r="H7" s="32">
        <v>214.464</v>
      </c>
      <c r="I7" s="32">
        <v>185.37</v>
      </c>
      <c r="J7" s="32">
        <v>170.321</v>
      </c>
      <c r="K7" s="32">
        <v>257.2</v>
      </c>
      <c r="L7" s="32">
        <v>232.27600000000001</v>
      </c>
      <c r="M7" s="32">
        <v>216.95500000000001</v>
      </c>
    </row>
    <row r="8" spans="1:13">
      <c r="A8" s="35">
        <v>2.1666699999999999</v>
      </c>
      <c r="B8" s="32">
        <v>42.542299999999997</v>
      </c>
      <c r="C8" s="32">
        <v>53.465000000000003</v>
      </c>
      <c r="D8" s="32">
        <v>53.261000000000003</v>
      </c>
      <c r="E8" s="32">
        <v>42.542299999999997</v>
      </c>
      <c r="F8" s="32">
        <v>46.910299999999999</v>
      </c>
      <c r="G8" s="32">
        <v>47.461500000000001</v>
      </c>
      <c r="H8" s="32">
        <v>210.28800000000001</v>
      </c>
      <c r="I8" s="32">
        <v>178.18600000000001</v>
      </c>
      <c r="J8" s="32">
        <v>161.941</v>
      </c>
      <c r="K8" s="32">
        <v>252.21199999999999</v>
      </c>
      <c r="L8" s="32">
        <v>226.56700000000001</v>
      </c>
      <c r="M8" s="32">
        <v>211.636</v>
      </c>
    </row>
    <row r="9" spans="1:13">
      <c r="A9" s="35">
        <v>2.3333300000000001</v>
      </c>
      <c r="B9" s="32">
        <v>44.439300000000003</v>
      </c>
      <c r="C9" s="32">
        <v>53.322000000000003</v>
      </c>
      <c r="D9" s="32">
        <v>54.799399999999999</v>
      </c>
      <c r="E9" s="32">
        <v>44.439300000000003</v>
      </c>
      <c r="F9" s="32">
        <v>44.268799999999999</v>
      </c>
      <c r="G9" s="32">
        <v>48.062600000000003</v>
      </c>
      <c r="H9" s="32">
        <v>207.851</v>
      </c>
      <c r="I9" s="32">
        <v>171.767</v>
      </c>
      <c r="J9" s="32">
        <v>161.93</v>
      </c>
      <c r="K9" s="32">
        <v>248.73</v>
      </c>
      <c r="L9" s="32">
        <v>217.97399999999999</v>
      </c>
      <c r="M9" s="32">
        <v>201.185</v>
      </c>
    </row>
    <row r="10" spans="1:13">
      <c r="A10" s="35">
        <v>2.5</v>
      </c>
      <c r="B10" s="32">
        <v>44.726199999999999</v>
      </c>
      <c r="C10" s="32">
        <v>55.683</v>
      </c>
      <c r="D10" s="32">
        <v>53.132300000000001</v>
      </c>
      <c r="E10" s="32">
        <v>44.726199999999999</v>
      </c>
      <c r="F10" s="32">
        <v>45.980499999999999</v>
      </c>
      <c r="G10" s="32">
        <v>48.573</v>
      </c>
      <c r="H10" s="32">
        <v>203.34899999999999</v>
      </c>
      <c r="I10" s="32">
        <v>162.976</v>
      </c>
      <c r="J10" s="32">
        <v>155.55000000000001</v>
      </c>
      <c r="K10" s="32">
        <v>249.74600000000001</v>
      </c>
      <c r="L10" s="32">
        <v>215.643</v>
      </c>
      <c r="M10" s="32">
        <v>197.071</v>
      </c>
    </row>
    <row r="11" spans="1:13">
      <c r="A11" s="35">
        <v>2.6666699999999999</v>
      </c>
      <c r="B11" s="32">
        <v>46.420999999999999</v>
      </c>
      <c r="C11" s="32">
        <v>56.216999999999999</v>
      </c>
      <c r="D11" s="32">
        <v>57.396299999999997</v>
      </c>
      <c r="E11" s="32">
        <v>46.420999999999999</v>
      </c>
      <c r="F11" s="32">
        <v>47.003999999999998</v>
      </c>
      <c r="G11" s="32">
        <v>50.381</v>
      </c>
      <c r="H11" s="32">
        <v>194.12700000000001</v>
      </c>
      <c r="I11" s="32">
        <v>156.232</v>
      </c>
      <c r="J11" s="32">
        <v>147.96799999999999</v>
      </c>
      <c r="K11" s="32">
        <v>238.89500000000001</v>
      </c>
      <c r="L11" s="32">
        <v>210.46</v>
      </c>
      <c r="M11" s="32">
        <v>186.38399999999999</v>
      </c>
    </row>
    <row r="12" spans="1:13">
      <c r="A12" s="35">
        <v>2.8333300000000001</v>
      </c>
      <c r="B12" s="32">
        <v>48.83</v>
      </c>
      <c r="C12" s="32">
        <v>60.500999999999998</v>
      </c>
      <c r="D12" s="32">
        <v>60.073</v>
      </c>
      <c r="E12" s="32">
        <v>48.83</v>
      </c>
      <c r="F12" s="32">
        <v>47.6755</v>
      </c>
      <c r="G12" s="32">
        <v>50.4129</v>
      </c>
      <c r="H12" s="32">
        <v>185.41300000000001</v>
      </c>
      <c r="I12" s="32">
        <v>146.19800000000001</v>
      </c>
      <c r="J12" s="32">
        <v>145.892</v>
      </c>
      <c r="K12" s="32">
        <v>230.76900000000001</v>
      </c>
      <c r="L12" s="32">
        <v>197.411</v>
      </c>
      <c r="M12" s="32">
        <v>179.38800000000001</v>
      </c>
    </row>
    <row r="13" spans="1:13">
      <c r="A13" s="35">
        <v>3</v>
      </c>
      <c r="B13" s="32">
        <v>54.366</v>
      </c>
      <c r="C13" s="32">
        <v>63.389000000000003</v>
      </c>
      <c r="D13" s="32">
        <v>62.835700000000003</v>
      </c>
      <c r="E13" s="32">
        <v>54.366</v>
      </c>
      <c r="F13" s="32">
        <v>50.875799999999998</v>
      </c>
      <c r="G13" s="32">
        <v>51.427</v>
      </c>
      <c r="H13" s="32">
        <v>176.459</v>
      </c>
      <c r="I13" s="32">
        <v>140.571</v>
      </c>
      <c r="J13" s="32">
        <v>138.22900000000001</v>
      </c>
      <c r="K13" s="32">
        <v>225.72800000000001</v>
      </c>
      <c r="L13" s="32">
        <v>189.67</v>
      </c>
      <c r="M13" s="32">
        <v>173.60300000000001</v>
      </c>
    </row>
    <row r="14" spans="1:13">
      <c r="A14" s="35">
        <v>3.1666699999999999</v>
      </c>
      <c r="B14" s="32">
        <v>53.273000000000003</v>
      </c>
      <c r="C14" s="32">
        <v>66.03</v>
      </c>
      <c r="D14" s="32">
        <v>67.624499999999998</v>
      </c>
      <c r="E14" s="32">
        <v>53.273000000000003</v>
      </c>
      <c r="F14" s="32">
        <v>53.262500000000003</v>
      </c>
      <c r="G14" s="32">
        <v>54.8902</v>
      </c>
      <c r="H14" s="32">
        <v>169.87700000000001</v>
      </c>
      <c r="I14" s="32">
        <v>133.00399999999999</v>
      </c>
      <c r="J14" s="32">
        <v>134.226</v>
      </c>
      <c r="K14" s="32">
        <v>209.97399999999999</v>
      </c>
      <c r="L14" s="32">
        <v>181.233</v>
      </c>
      <c r="M14" s="32">
        <v>161.756</v>
      </c>
    </row>
    <row r="15" spans="1:13">
      <c r="A15" s="35">
        <v>3.3333300000000001</v>
      </c>
      <c r="B15" s="32">
        <v>57.584000000000003</v>
      </c>
      <c r="C15" s="32">
        <v>71.076999999999998</v>
      </c>
      <c r="D15" s="32">
        <v>71.325999999999993</v>
      </c>
      <c r="E15" s="32">
        <v>57.584000000000003</v>
      </c>
      <c r="F15" s="32">
        <v>54.196300000000001</v>
      </c>
      <c r="G15" s="32">
        <v>58.090800000000002</v>
      </c>
      <c r="H15" s="32">
        <v>159.76499999999999</v>
      </c>
      <c r="I15" s="32">
        <v>128.298</v>
      </c>
      <c r="J15" s="32">
        <v>129.76599999999999</v>
      </c>
      <c r="K15" s="32">
        <v>206.19900000000001</v>
      </c>
      <c r="L15" s="32">
        <v>171.40700000000001</v>
      </c>
      <c r="M15" s="32">
        <v>154.881</v>
      </c>
    </row>
    <row r="16" spans="1:13">
      <c r="A16" s="35">
        <v>3.5</v>
      </c>
      <c r="B16" s="32">
        <v>61.228000000000002</v>
      </c>
      <c r="C16" s="32">
        <v>74.790000000000006</v>
      </c>
      <c r="D16" s="32">
        <v>75.051400000000001</v>
      </c>
      <c r="E16" s="32">
        <v>61.228000000000002</v>
      </c>
      <c r="F16" s="32">
        <v>58.680500000000002</v>
      </c>
      <c r="G16" s="32">
        <v>61.4861</v>
      </c>
      <c r="H16" s="32">
        <v>150.017</v>
      </c>
      <c r="I16" s="32">
        <v>120.724</v>
      </c>
      <c r="J16" s="32">
        <v>123.408</v>
      </c>
      <c r="K16" s="32">
        <v>192.654</v>
      </c>
      <c r="L16" s="32">
        <v>163.29300000000001</v>
      </c>
      <c r="M16" s="32">
        <v>144.62299999999999</v>
      </c>
    </row>
    <row r="17" spans="1:13">
      <c r="A17" s="35">
        <v>3.6666699999999999</v>
      </c>
      <c r="B17" s="32">
        <v>66.786000000000001</v>
      </c>
      <c r="C17" s="32">
        <v>77.951999999999998</v>
      </c>
      <c r="D17" s="32">
        <v>77.704899999999995</v>
      </c>
      <c r="E17" s="32">
        <v>66.786000000000001</v>
      </c>
      <c r="F17" s="32">
        <v>59.516800000000003</v>
      </c>
      <c r="G17" s="32">
        <v>63.4679</v>
      </c>
      <c r="H17" s="32">
        <v>145.90199999999999</v>
      </c>
      <c r="I17" s="32">
        <v>116.209</v>
      </c>
      <c r="J17" s="32">
        <v>115.989</v>
      </c>
      <c r="K17" s="32">
        <v>184.95500000000001</v>
      </c>
      <c r="L17" s="32">
        <v>153.07300000000001</v>
      </c>
      <c r="M17" s="32">
        <v>137.93700000000001</v>
      </c>
    </row>
    <row r="18" spans="1:13">
      <c r="A18" s="35">
        <v>3.8333300000000001</v>
      </c>
      <c r="B18" s="32">
        <v>71.936999999999998</v>
      </c>
      <c r="C18" s="32">
        <v>86.994</v>
      </c>
      <c r="D18" s="32">
        <v>84.667500000000004</v>
      </c>
      <c r="E18" s="32">
        <v>71.936999999999998</v>
      </c>
      <c r="F18" s="32">
        <v>62.884999999999998</v>
      </c>
      <c r="G18" s="32">
        <v>66.425700000000006</v>
      </c>
      <c r="H18" s="32">
        <v>142.98099999999999</v>
      </c>
      <c r="I18" s="32">
        <v>112.102</v>
      </c>
      <c r="J18" s="32">
        <v>112.461</v>
      </c>
      <c r="K18" s="32">
        <v>181.38399999999999</v>
      </c>
      <c r="L18" s="32">
        <v>150.18799999999999</v>
      </c>
      <c r="M18" s="32">
        <v>132.18</v>
      </c>
    </row>
    <row r="19" spans="1:13">
      <c r="A19" s="35">
        <v>4</v>
      </c>
      <c r="B19" s="32">
        <v>78.528999999999996</v>
      </c>
      <c r="C19" s="32">
        <v>92.619</v>
      </c>
      <c r="D19" s="32">
        <v>86.842399999999998</v>
      </c>
      <c r="E19" s="32">
        <v>78.528999999999996</v>
      </c>
      <c r="F19" s="32">
        <v>64.4084</v>
      </c>
      <c r="G19" s="32">
        <v>70.582400000000007</v>
      </c>
      <c r="H19" s="32">
        <v>141.15</v>
      </c>
      <c r="I19" s="32">
        <v>107.38800000000001</v>
      </c>
      <c r="J19" s="32">
        <v>109.95</v>
      </c>
      <c r="K19" s="32">
        <v>174.017</v>
      </c>
      <c r="L19" s="32">
        <v>145.773</v>
      </c>
      <c r="M19" s="32">
        <v>126.991</v>
      </c>
    </row>
    <row r="20" spans="1:13">
      <c r="A20" s="35">
        <v>4.1666699999999999</v>
      </c>
      <c r="B20" s="32">
        <v>83.537000000000006</v>
      </c>
      <c r="C20" s="32">
        <v>99.713999999999999</v>
      </c>
      <c r="D20" s="32">
        <v>92.263000000000005</v>
      </c>
      <c r="E20" s="32">
        <v>83.537000000000006</v>
      </c>
      <c r="F20" s="32">
        <v>69.965599999999995</v>
      </c>
      <c r="G20" s="32">
        <v>74.985699999999994</v>
      </c>
      <c r="H20" s="32">
        <v>131.898</v>
      </c>
      <c r="I20" s="32">
        <v>108.922</v>
      </c>
      <c r="J20" s="32">
        <v>110.46599999999999</v>
      </c>
      <c r="K20" s="32">
        <v>168.18100000000001</v>
      </c>
      <c r="L20" s="32">
        <v>144.61099999999999</v>
      </c>
      <c r="M20" s="32">
        <v>125.306</v>
      </c>
    </row>
    <row r="21" spans="1:13">
      <c r="A21" s="35">
        <v>4.3333300000000001</v>
      </c>
      <c r="B21" s="32">
        <v>90.938999999999993</v>
      </c>
      <c r="C21" s="32">
        <v>103.43</v>
      </c>
      <c r="D21" s="32">
        <v>95.96</v>
      </c>
      <c r="E21" s="32">
        <v>90.938999999999993</v>
      </c>
      <c r="F21" s="32">
        <v>71.616299999999995</v>
      </c>
      <c r="G21" s="32">
        <v>78.682599999999994</v>
      </c>
      <c r="H21" s="32">
        <v>130.39699999999999</v>
      </c>
      <c r="I21" s="32">
        <v>112.22799999999999</v>
      </c>
      <c r="J21" s="32">
        <v>108.999</v>
      </c>
      <c r="K21" s="32">
        <v>164.846</v>
      </c>
      <c r="L21" s="32">
        <v>139.79900000000001</v>
      </c>
      <c r="M21" s="32">
        <v>125.098</v>
      </c>
    </row>
    <row r="22" spans="1:13">
      <c r="A22" s="35">
        <v>4.5</v>
      </c>
      <c r="B22" s="32">
        <v>92.099000000000004</v>
      </c>
      <c r="C22" s="32">
        <v>107.193</v>
      </c>
      <c r="D22" s="32">
        <v>101.255</v>
      </c>
      <c r="E22" s="32">
        <v>92.099000000000004</v>
      </c>
      <c r="F22" s="32">
        <v>77.442700000000002</v>
      </c>
      <c r="G22" s="32">
        <v>81.538899999999998</v>
      </c>
      <c r="H22" s="32">
        <v>131.505</v>
      </c>
      <c r="I22" s="32">
        <v>106.736</v>
      </c>
      <c r="J22" s="32">
        <v>109.27800000000001</v>
      </c>
      <c r="K22" s="32">
        <v>165.172</v>
      </c>
      <c r="L22" s="32">
        <v>143.66900000000001</v>
      </c>
      <c r="M22" s="32">
        <v>124.151</v>
      </c>
    </row>
    <row r="23" spans="1:13">
      <c r="A23" s="35">
        <v>4.6666699999999999</v>
      </c>
      <c r="B23" s="32">
        <v>94.84</v>
      </c>
      <c r="C23" s="32">
        <v>115.819</v>
      </c>
      <c r="D23" s="32">
        <v>103.357</v>
      </c>
      <c r="E23" s="32">
        <v>94.84</v>
      </c>
      <c r="F23" s="32">
        <v>78.875299999999996</v>
      </c>
      <c r="G23" s="32">
        <v>84.486599999999996</v>
      </c>
      <c r="H23" s="32">
        <v>130.762</v>
      </c>
      <c r="I23" s="32">
        <v>112.161</v>
      </c>
      <c r="J23" s="32">
        <v>110.821</v>
      </c>
      <c r="K23" s="32">
        <v>166.04400000000001</v>
      </c>
      <c r="L23" s="32">
        <v>145.827</v>
      </c>
      <c r="M23" s="32">
        <v>125.404</v>
      </c>
    </row>
    <row r="24" spans="1:13">
      <c r="A24" s="35">
        <v>4.8333300000000001</v>
      </c>
      <c r="B24" s="32">
        <v>101.505</v>
      </c>
      <c r="C24" s="32">
        <v>119.85599999999999</v>
      </c>
      <c r="D24" s="32">
        <v>109.27800000000001</v>
      </c>
      <c r="E24" s="32">
        <v>101.505</v>
      </c>
      <c r="F24" s="32">
        <v>80.192300000000003</v>
      </c>
      <c r="G24" s="32">
        <v>89.221000000000004</v>
      </c>
      <c r="H24" s="32">
        <v>135.68799999999999</v>
      </c>
      <c r="I24" s="32">
        <v>113.15900000000001</v>
      </c>
      <c r="J24" s="32">
        <v>115.45099999999999</v>
      </c>
      <c r="K24" s="32">
        <v>173.197</v>
      </c>
      <c r="L24" s="32">
        <v>148.672</v>
      </c>
      <c r="M24" s="32">
        <v>128.547</v>
      </c>
    </row>
    <row r="25" spans="1:13">
      <c r="A25" s="35">
        <v>5</v>
      </c>
      <c r="B25" s="32">
        <v>103.55500000000001</v>
      </c>
      <c r="C25" s="32">
        <v>126.968</v>
      </c>
      <c r="D25" s="32">
        <v>113.271</v>
      </c>
      <c r="E25" s="32">
        <v>103.55500000000001</v>
      </c>
      <c r="F25" s="32">
        <v>84.505799999999994</v>
      </c>
      <c r="G25" s="32">
        <v>91.802000000000007</v>
      </c>
      <c r="H25" s="32">
        <v>136.761</v>
      </c>
      <c r="I25" s="32">
        <v>118.821</v>
      </c>
      <c r="J25" s="32">
        <v>117.51</v>
      </c>
      <c r="K25" s="32">
        <v>170.626</v>
      </c>
      <c r="L25" s="32">
        <v>153.923</v>
      </c>
      <c r="M25" s="32">
        <v>135.22200000000001</v>
      </c>
    </row>
    <row r="26" spans="1:13">
      <c r="A26" s="35">
        <v>5.1666699999999999</v>
      </c>
      <c r="B26" s="32">
        <v>112.312</v>
      </c>
      <c r="C26" s="32">
        <v>130.696</v>
      </c>
      <c r="D26" s="32">
        <v>119.604</v>
      </c>
      <c r="E26" s="32">
        <v>112.312</v>
      </c>
      <c r="F26" s="32">
        <v>91.328999999999994</v>
      </c>
      <c r="G26" s="32">
        <v>97.831999999999994</v>
      </c>
      <c r="H26" s="32">
        <v>141.26499999999999</v>
      </c>
      <c r="I26" s="32">
        <v>124.261</v>
      </c>
      <c r="J26" s="32">
        <v>122.729</v>
      </c>
      <c r="K26" s="32">
        <v>179.739</v>
      </c>
      <c r="L26" s="32">
        <v>161.58600000000001</v>
      </c>
      <c r="M26" s="32">
        <v>140.25200000000001</v>
      </c>
    </row>
    <row r="27" spans="1:13">
      <c r="A27" s="35">
        <v>5.3333300000000001</v>
      </c>
      <c r="B27" s="32">
        <v>115.38200000000001</v>
      </c>
      <c r="C27" s="32">
        <v>137.46</v>
      </c>
      <c r="D27" s="32">
        <v>123.65900000000001</v>
      </c>
      <c r="E27" s="32">
        <v>115.38200000000001</v>
      </c>
      <c r="F27" s="32">
        <v>95.563999999999993</v>
      </c>
      <c r="G27" s="32">
        <v>103.485</v>
      </c>
      <c r="H27" s="32">
        <v>148.506</v>
      </c>
      <c r="I27" s="32">
        <v>132.036</v>
      </c>
      <c r="J27" s="32">
        <v>126.63</v>
      </c>
      <c r="K27" s="32">
        <v>187.56299999999999</v>
      </c>
      <c r="L27" s="32">
        <v>166.65700000000001</v>
      </c>
      <c r="M27" s="32">
        <v>148.477</v>
      </c>
    </row>
    <row r="28" spans="1:13">
      <c r="A28" s="35">
        <v>5.5</v>
      </c>
      <c r="B28" s="32">
        <v>121.167</v>
      </c>
      <c r="C28" s="32">
        <v>145.46899999999999</v>
      </c>
      <c r="D28" s="32">
        <v>127.42700000000001</v>
      </c>
      <c r="E28" s="32">
        <v>121.167</v>
      </c>
      <c r="F28" s="32">
        <v>99.483000000000004</v>
      </c>
      <c r="G28" s="32">
        <v>108.26600000000001</v>
      </c>
      <c r="H28" s="32">
        <v>153.35599999999999</v>
      </c>
      <c r="I28" s="32">
        <v>137.93600000000001</v>
      </c>
      <c r="J28" s="32">
        <v>133.16800000000001</v>
      </c>
      <c r="K28" s="32">
        <v>195.47800000000001</v>
      </c>
      <c r="L28" s="32">
        <v>173.52</v>
      </c>
      <c r="M28" s="32">
        <v>153.30699999999999</v>
      </c>
    </row>
    <row r="29" spans="1:13">
      <c r="A29" s="35">
        <v>5.6666699999999999</v>
      </c>
      <c r="B29" s="32">
        <v>130.41999999999999</v>
      </c>
      <c r="C29" s="32">
        <v>152.62899999999999</v>
      </c>
      <c r="D29" s="32">
        <v>133.45699999999999</v>
      </c>
      <c r="E29" s="32">
        <v>130.41999999999999</v>
      </c>
      <c r="F29" s="32">
        <v>101.71899999999999</v>
      </c>
      <c r="G29" s="32">
        <v>116.229</v>
      </c>
      <c r="H29" s="32">
        <v>162.04400000000001</v>
      </c>
      <c r="I29" s="32">
        <v>145.34</v>
      </c>
      <c r="J29" s="32">
        <v>140.79599999999999</v>
      </c>
      <c r="K29" s="32">
        <v>202.75299999999999</v>
      </c>
      <c r="L29" s="32">
        <v>181.83099999999999</v>
      </c>
      <c r="M29" s="32">
        <v>165.59</v>
      </c>
    </row>
    <row r="30" spans="1:13">
      <c r="A30" s="35">
        <v>5.8333300000000001</v>
      </c>
      <c r="B30" s="32">
        <v>132.14500000000001</v>
      </c>
      <c r="C30" s="32">
        <v>159.66900000000001</v>
      </c>
      <c r="D30" s="32">
        <v>135.56</v>
      </c>
      <c r="E30" s="32">
        <v>132.14500000000001</v>
      </c>
      <c r="F30" s="32">
        <v>108.45099999999999</v>
      </c>
      <c r="G30" s="32">
        <v>117.979</v>
      </c>
      <c r="H30" s="32">
        <v>166.05199999999999</v>
      </c>
      <c r="I30" s="32">
        <v>151.447</v>
      </c>
      <c r="J30" s="32">
        <v>145.63</v>
      </c>
      <c r="K30" s="32">
        <v>214.46600000000001</v>
      </c>
      <c r="L30" s="32">
        <v>195.036</v>
      </c>
      <c r="M30" s="32">
        <v>171.249</v>
      </c>
    </row>
    <row r="31" spans="1:13">
      <c r="A31" s="35">
        <v>6</v>
      </c>
      <c r="B31" s="32">
        <v>137.446</v>
      </c>
      <c r="C31" s="32">
        <v>167.63399999999999</v>
      </c>
      <c r="D31" s="32">
        <v>139.50899999999999</v>
      </c>
      <c r="E31" s="32">
        <v>137.446</v>
      </c>
      <c r="F31" s="32">
        <v>115.375</v>
      </c>
      <c r="G31" s="32">
        <v>124.992</v>
      </c>
      <c r="H31" s="32">
        <v>175.08699999999999</v>
      </c>
      <c r="I31" s="32">
        <v>157.86699999999999</v>
      </c>
      <c r="J31" s="32">
        <v>155.358</v>
      </c>
      <c r="K31" s="32">
        <v>219.94900000000001</v>
      </c>
      <c r="L31" s="32">
        <v>197.56700000000001</v>
      </c>
      <c r="M31" s="32">
        <v>180.44300000000001</v>
      </c>
    </row>
    <row r="32" spans="1:13">
      <c r="A32" s="35">
        <v>6.1666699999999999</v>
      </c>
      <c r="B32" s="32">
        <v>144.637</v>
      </c>
      <c r="C32" s="32">
        <v>173.48400000000001</v>
      </c>
      <c r="D32" s="32">
        <v>147.13300000000001</v>
      </c>
      <c r="E32" s="32">
        <v>144.637</v>
      </c>
      <c r="F32" s="32">
        <v>117.096</v>
      </c>
      <c r="G32" s="32">
        <v>133.011</v>
      </c>
      <c r="H32" s="32">
        <v>186.43100000000001</v>
      </c>
      <c r="I32" s="32">
        <v>166.63399999999999</v>
      </c>
      <c r="J32" s="32">
        <v>158.809</v>
      </c>
      <c r="K32" s="32">
        <v>233.14699999999999</v>
      </c>
      <c r="L32" s="32">
        <v>211.839</v>
      </c>
      <c r="M32" s="32">
        <v>188.036</v>
      </c>
    </row>
    <row r="33" spans="1:13">
      <c r="A33" s="35">
        <v>6.3333300000000001</v>
      </c>
      <c r="B33" s="32">
        <v>150.809</v>
      </c>
      <c r="C33" s="32">
        <v>185.08099999999999</v>
      </c>
      <c r="D33" s="32">
        <v>152.84100000000001</v>
      </c>
      <c r="E33" s="32">
        <v>150.809</v>
      </c>
      <c r="F33" s="32">
        <v>123.03700000000001</v>
      </c>
      <c r="G33" s="32">
        <v>141.35400000000001</v>
      </c>
      <c r="H33" s="32">
        <v>192.042</v>
      </c>
      <c r="I33" s="32">
        <v>173.94</v>
      </c>
      <c r="J33" s="32">
        <v>166.744</v>
      </c>
      <c r="K33" s="32">
        <v>242.619</v>
      </c>
      <c r="L33" s="32">
        <v>221.15199999999999</v>
      </c>
      <c r="M33" s="32">
        <v>199.96100000000001</v>
      </c>
    </row>
    <row r="34" spans="1:13">
      <c r="A34" s="35">
        <v>6.5</v>
      </c>
      <c r="B34" s="32">
        <v>156.44999999999999</v>
      </c>
      <c r="C34" s="32">
        <v>187.07499999999999</v>
      </c>
      <c r="D34" s="32">
        <v>154.50700000000001</v>
      </c>
      <c r="E34" s="32">
        <v>156.44999999999999</v>
      </c>
      <c r="F34" s="32">
        <v>132.38200000000001</v>
      </c>
      <c r="G34" s="32">
        <v>140.721</v>
      </c>
      <c r="H34" s="32">
        <v>200.376</v>
      </c>
      <c r="I34" s="32">
        <v>180.547</v>
      </c>
      <c r="J34" s="32">
        <v>174.196</v>
      </c>
      <c r="K34" s="32">
        <v>250.74100000000001</v>
      </c>
      <c r="L34" s="32">
        <v>231.876</v>
      </c>
      <c r="M34" s="32">
        <v>203.501</v>
      </c>
    </row>
    <row r="35" spans="1:13">
      <c r="A35" s="35">
        <v>6.6666699999999999</v>
      </c>
      <c r="B35" s="32">
        <v>166.61699999999999</v>
      </c>
      <c r="C35" s="32">
        <v>191.43100000000001</v>
      </c>
      <c r="D35" s="32">
        <v>161.84800000000001</v>
      </c>
      <c r="E35" s="32">
        <v>166.61699999999999</v>
      </c>
      <c r="F35" s="32">
        <v>135.66800000000001</v>
      </c>
      <c r="G35" s="32">
        <v>148.679</v>
      </c>
      <c r="H35" s="32">
        <v>208.00700000000001</v>
      </c>
      <c r="I35" s="32">
        <v>186.476</v>
      </c>
      <c r="J35" s="32">
        <v>183.55099999999999</v>
      </c>
      <c r="K35" s="32">
        <v>259.01799999999997</v>
      </c>
      <c r="L35" s="32">
        <v>241.11799999999999</v>
      </c>
      <c r="M35" s="32">
        <v>214.596</v>
      </c>
    </row>
    <row r="36" spans="1:13">
      <c r="A36" s="35">
        <v>6.8333300000000001</v>
      </c>
      <c r="B36" s="32">
        <v>170.26599999999999</v>
      </c>
      <c r="C36" s="32">
        <v>203.358</v>
      </c>
      <c r="D36" s="32">
        <v>164.196</v>
      </c>
      <c r="E36" s="32">
        <v>170.26599999999999</v>
      </c>
      <c r="F36" s="32">
        <v>138.64500000000001</v>
      </c>
      <c r="G36" s="32">
        <v>157.346</v>
      </c>
      <c r="H36" s="32">
        <v>210.51499999999999</v>
      </c>
      <c r="I36" s="32">
        <v>191.63399999999999</v>
      </c>
      <c r="J36" s="32">
        <v>192.108</v>
      </c>
      <c r="K36" s="32">
        <v>273.06799999999998</v>
      </c>
      <c r="L36" s="32">
        <v>249.59399999999999</v>
      </c>
      <c r="M36" s="32">
        <v>224.34399999999999</v>
      </c>
    </row>
    <row r="37" spans="1:13">
      <c r="A37" s="35">
        <v>7</v>
      </c>
      <c r="B37" s="32">
        <v>177.58199999999999</v>
      </c>
      <c r="C37" s="32">
        <v>210.12299999999999</v>
      </c>
      <c r="D37" s="32">
        <v>171.43</v>
      </c>
      <c r="E37" s="32">
        <v>177.58199999999999</v>
      </c>
      <c r="F37" s="32">
        <v>144.55000000000001</v>
      </c>
      <c r="G37" s="32">
        <v>162.023</v>
      </c>
      <c r="H37" s="32">
        <v>221.87200000000001</v>
      </c>
      <c r="I37" s="32">
        <v>202.369</v>
      </c>
      <c r="J37" s="32">
        <v>197.31</v>
      </c>
      <c r="K37" s="32">
        <v>278.298</v>
      </c>
      <c r="L37" s="32">
        <v>261.44600000000003</v>
      </c>
      <c r="M37" s="32">
        <v>231.28100000000001</v>
      </c>
    </row>
    <row r="38" spans="1:13">
      <c r="A38" s="35">
        <v>7.1666699999999999</v>
      </c>
      <c r="B38" s="32">
        <v>178.887</v>
      </c>
      <c r="C38" s="32">
        <v>215.983</v>
      </c>
      <c r="D38" s="32">
        <v>174.191</v>
      </c>
      <c r="E38" s="32">
        <v>178.887</v>
      </c>
      <c r="F38" s="32">
        <v>152.042</v>
      </c>
      <c r="G38" s="32">
        <v>167.34800000000001</v>
      </c>
      <c r="H38" s="32">
        <v>223.98599999999999</v>
      </c>
      <c r="I38" s="32">
        <v>205.12700000000001</v>
      </c>
      <c r="J38" s="32">
        <v>199.68600000000001</v>
      </c>
      <c r="K38" s="32">
        <v>289.34300000000002</v>
      </c>
      <c r="L38" s="32">
        <v>272.51499999999999</v>
      </c>
      <c r="M38" s="32">
        <v>237.19399999999999</v>
      </c>
    </row>
    <row r="39" spans="1:13">
      <c r="A39" s="35">
        <v>7.3333300000000001</v>
      </c>
      <c r="B39" s="32">
        <v>185.43799999999999</v>
      </c>
      <c r="C39" s="32">
        <v>222.27600000000001</v>
      </c>
      <c r="D39" s="32">
        <v>181.874</v>
      </c>
      <c r="E39" s="32">
        <v>185.43799999999999</v>
      </c>
      <c r="F39" s="32">
        <v>152.22999999999999</v>
      </c>
      <c r="G39" s="32">
        <v>173.81899999999999</v>
      </c>
      <c r="H39" s="32">
        <v>234.255</v>
      </c>
      <c r="I39" s="32">
        <v>214.57</v>
      </c>
      <c r="J39" s="32">
        <v>208.34899999999999</v>
      </c>
      <c r="K39" s="32">
        <v>299.863</v>
      </c>
      <c r="L39" s="32">
        <v>271.80599999999998</v>
      </c>
      <c r="M39" s="32">
        <v>245.45099999999999</v>
      </c>
    </row>
    <row r="40" spans="1:13">
      <c r="A40" s="35">
        <v>7.5</v>
      </c>
      <c r="B40" s="32">
        <v>187.17500000000001</v>
      </c>
      <c r="C40" s="32">
        <v>227.10499999999999</v>
      </c>
      <c r="D40" s="32">
        <v>183.47499999999999</v>
      </c>
      <c r="E40" s="32">
        <v>187.17500000000001</v>
      </c>
      <c r="F40" s="32">
        <v>159.041</v>
      </c>
      <c r="G40" s="32">
        <v>179.80099999999999</v>
      </c>
      <c r="H40" s="32">
        <v>237.262</v>
      </c>
      <c r="I40" s="32">
        <v>219.16800000000001</v>
      </c>
      <c r="J40" s="32">
        <v>216.19900000000001</v>
      </c>
      <c r="K40" s="32">
        <v>309.31900000000002</v>
      </c>
      <c r="L40" s="32">
        <v>280.61599999999999</v>
      </c>
      <c r="M40" s="32">
        <v>256.42399999999998</v>
      </c>
    </row>
    <row r="41" spans="1:13">
      <c r="A41" s="35">
        <v>7.6666699999999999</v>
      </c>
      <c r="B41" s="32">
        <v>192.946</v>
      </c>
      <c r="C41" s="32">
        <v>236.143</v>
      </c>
      <c r="D41" s="32">
        <v>190.44800000000001</v>
      </c>
      <c r="E41" s="32">
        <v>192.946</v>
      </c>
      <c r="F41" s="32">
        <v>162.56299999999999</v>
      </c>
      <c r="G41" s="32">
        <v>189.21</v>
      </c>
      <c r="H41" s="32">
        <v>245.74199999999999</v>
      </c>
      <c r="I41" s="32">
        <v>226.70099999999999</v>
      </c>
      <c r="J41" s="32">
        <v>217.24199999999999</v>
      </c>
      <c r="K41" s="32">
        <v>314.76499999999999</v>
      </c>
      <c r="L41" s="32">
        <v>292.702</v>
      </c>
      <c r="M41" s="32">
        <v>266.59100000000001</v>
      </c>
    </row>
    <row r="42" spans="1:13">
      <c r="A42" s="35">
        <v>7.8333300000000001</v>
      </c>
      <c r="B42" s="32">
        <v>194.435</v>
      </c>
      <c r="C42" s="32">
        <v>241.441</v>
      </c>
      <c r="D42" s="32">
        <v>190.62700000000001</v>
      </c>
      <c r="E42" s="32">
        <v>194.435</v>
      </c>
      <c r="F42" s="32">
        <v>167.52699999999999</v>
      </c>
      <c r="G42" s="32">
        <v>189.48500000000001</v>
      </c>
      <c r="H42" s="32">
        <v>250.375</v>
      </c>
      <c r="I42" s="32">
        <v>232.333</v>
      </c>
      <c r="J42" s="32">
        <v>224.34299999999999</v>
      </c>
      <c r="K42" s="32">
        <v>320.19</v>
      </c>
      <c r="L42" s="32">
        <v>303.44499999999999</v>
      </c>
      <c r="M42" s="32">
        <v>270.44200000000001</v>
      </c>
    </row>
    <row r="43" spans="1:13">
      <c r="A43" s="35">
        <v>8</v>
      </c>
      <c r="B43" s="32">
        <v>198.922</v>
      </c>
      <c r="C43" s="32">
        <v>244.846</v>
      </c>
      <c r="D43" s="32">
        <v>193.03299999999999</v>
      </c>
      <c r="E43" s="32">
        <v>198.922</v>
      </c>
      <c r="F43" s="32">
        <v>171.678</v>
      </c>
      <c r="G43" s="32">
        <v>195.119</v>
      </c>
      <c r="H43" s="32">
        <v>253.28</v>
      </c>
      <c r="I43" s="32">
        <v>240.37200000000001</v>
      </c>
      <c r="J43" s="32">
        <v>232.899</v>
      </c>
      <c r="K43" s="32">
        <v>323.86399999999998</v>
      </c>
      <c r="L43" s="32">
        <v>301.74299999999999</v>
      </c>
      <c r="M43" s="32">
        <v>276.221</v>
      </c>
    </row>
    <row r="44" spans="1:13">
      <c r="A44" s="35">
        <v>8.1666699999999999</v>
      </c>
      <c r="B44" s="32">
        <v>203.73099999999999</v>
      </c>
      <c r="C44" s="32">
        <v>246.83799999999999</v>
      </c>
      <c r="D44" s="32">
        <v>196.047</v>
      </c>
      <c r="E44" s="32">
        <v>203.73099999999999</v>
      </c>
      <c r="F44" s="32">
        <v>174.49799999999999</v>
      </c>
      <c r="G44" s="32">
        <v>197.947</v>
      </c>
      <c r="H44" s="32">
        <v>255.03100000000001</v>
      </c>
      <c r="I44" s="32">
        <v>243.994</v>
      </c>
      <c r="J44" s="32">
        <v>233.64699999999999</v>
      </c>
      <c r="K44" s="32">
        <v>332.18</v>
      </c>
      <c r="L44" s="32">
        <v>313.166</v>
      </c>
      <c r="M44" s="32">
        <v>283.779</v>
      </c>
    </row>
    <row r="45" spans="1:13">
      <c r="A45" s="35">
        <v>8.3333300000000001</v>
      </c>
      <c r="B45" s="32">
        <v>206.273</v>
      </c>
      <c r="C45" s="32">
        <v>257.029</v>
      </c>
      <c r="D45" s="32">
        <v>199.5</v>
      </c>
      <c r="E45" s="32">
        <v>206.273</v>
      </c>
      <c r="F45" s="32">
        <v>174.20099999999999</v>
      </c>
      <c r="G45" s="32">
        <v>204.03100000000001</v>
      </c>
      <c r="H45" s="32">
        <v>262.89600000000002</v>
      </c>
      <c r="I45" s="32">
        <v>245.517</v>
      </c>
      <c r="J45" s="32">
        <v>242.285</v>
      </c>
      <c r="K45" s="32">
        <v>338.435</v>
      </c>
      <c r="L45" s="32">
        <v>319.685</v>
      </c>
      <c r="M45" s="32">
        <v>286.11599999999999</v>
      </c>
    </row>
    <row r="46" spans="1:13">
      <c r="A46" s="35">
        <v>8.5</v>
      </c>
      <c r="B46" s="32">
        <v>209.3</v>
      </c>
      <c r="C46" s="32">
        <v>256.08100000000002</v>
      </c>
      <c r="D46" s="32">
        <v>204.44399999999999</v>
      </c>
      <c r="E46" s="32">
        <v>209.3</v>
      </c>
      <c r="F46" s="32">
        <v>178.47499999999999</v>
      </c>
      <c r="G46" s="32">
        <v>207.017</v>
      </c>
      <c r="H46" s="32">
        <v>271.863</v>
      </c>
      <c r="I46" s="32">
        <v>253.61199999999999</v>
      </c>
      <c r="J46" s="32">
        <v>245.06700000000001</v>
      </c>
      <c r="K46" s="32">
        <v>341.89</v>
      </c>
      <c r="L46" s="32">
        <v>327.34100000000001</v>
      </c>
      <c r="M46" s="32">
        <v>295.61599999999999</v>
      </c>
    </row>
    <row r="47" spans="1:13">
      <c r="A47" s="35">
        <v>8.6666699999999999</v>
      </c>
      <c r="B47" s="32">
        <v>206.863</v>
      </c>
      <c r="C47" s="32">
        <v>257.40199999999999</v>
      </c>
      <c r="D47" s="32">
        <v>202.202</v>
      </c>
      <c r="E47" s="32">
        <v>206.863</v>
      </c>
      <c r="F47" s="32">
        <v>179.92099999999999</v>
      </c>
      <c r="G47" s="32">
        <v>205.791</v>
      </c>
      <c r="H47" s="32">
        <v>270.19099999999997</v>
      </c>
      <c r="I47" s="32">
        <v>260.35599999999999</v>
      </c>
      <c r="J47" s="32">
        <v>248.322</v>
      </c>
      <c r="K47" s="32">
        <v>350.13099999999997</v>
      </c>
      <c r="L47" s="32">
        <v>328.95</v>
      </c>
      <c r="M47" s="32">
        <v>300.29399999999998</v>
      </c>
    </row>
    <row r="48" spans="1:13">
      <c r="A48" s="35">
        <v>8.8333300000000001</v>
      </c>
      <c r="B48" s="32">
        <v>210.11799999999999</v>
      </c>
      <c r="C48" s="32">
        <v>255.94200000000001</v>
      </c>
      <c r="D48" s="32">
        <v>204.43199999999999</v>
      </c>
      <c r="E48" s="32">
        <v>210.11799999999999</v>
      </c>
      <c r="F48" s="32">
        <v>178.65299999999999</v>
      </c>
      <c r="G48" s="32">
        <v>211.536</v>
      </c>
      <c r="H48" s="32">
        <v>272.613</v>
      </c>
      <c r="I48" s="32">
        <v>259.78800000000001</v>
      </c>
      <c r="J48" s="32">
        <v>252.81700000000001</v>
      </c>
      <c r="K48" s="32">
        <v>353.56</v>
      </c>
      <c r="L48" s="32">
        <v>335.61399999999998</v>
      </c>
      <c r="M48" s="32">
        <v>305.33199999999999</v>
      </c>
    </row>
    <row r="49" spans="1:13">
      <c r="A49" s="35">
        <v>9</v>
      </c>
      <c r="B49" s="32">
        <v>208.02799999999999</v>
      </c>
      <c r="C49" s="32">
        <v>257.05500000000001</v>
      </c>
      <c r="D49" s="32">
        <v>204.07400000000001</v>
      </c>
      <c r="E49" s="32">
        <v>208.02799999999999</v>
      </c>
      <c r="F49" s="32">
        <v>180.62200000000001</v>
      </c>
      <c r="G49" s="32">
        <v>212.01900000000001</v>
      </c>
      <c r="H49" s="32">
        <v>274.548</v>
      </c>
      <c r="I49" s="32">
        <v>267.89600000000002</v>
      </c>
      <c r="J49" s="32">
        <v>257.73700000000002</v>
      </c>
      <c r="K49" s="32">
        <v>359.76400000000001</v>
      </c>
      <c r="L49" s="32">
        <v>343.92399999999998</v>
      </c>
      <c r="M49" s="32">
        <v>314.78199999999998</v>
      </c>
    </row>
    <row r="50" spans="1:13">
      <c r="A50" s="35">
        <v>9.1666699999999999</v>
      </c>
      <c r="B50" s="32">
        <v>209.41300000000001</v>
      </c>
      <c r="C50" s="32">
        <v>257.75700000000001</v>
      </c>
      <c r="D50" s="32">
        <v>203.9</v>
      </c>
      <c r="E50" s="32">
        <v>209.41300000000001</v>
      </c>
      <c r="F50" s="32">
        <v>183.851</v>
      </c>
      <c r="G50" s="32">
        <v>213.44800000000001</v>
      </c>
      <c r="H50" s="32">
        <v>278.73399999999998</v>
      </c>
      <c r="I50" s="32">
        <v>270.363</v>
      </c>
      <c r="J50" s="32">
        <v>259.91000000000003</v>
      </c>
      <c r="K50" s="32">
        <v>363.714</v>
      </c>
      <c r="L50" s="32">
        <v>346.05200000000002</v>
      </c>
      <c r="M50" s="32">
        <v>312.226</v>
      </c>
    </row>
    <row r="51" spans="1:13">
      <c r="A51" s="35">
        <v>9.3333300000000001</v>
      </c>
      <c r="B51" s="32">
        <v>209.83099999999999</v>
      </c>
      <c r="C51" s="32">
        <v>256.76799999999997</v>
      </c>
      <c r="D51" s="32">
        <v>201.18100000000001</v>
      </c>
      <c r="E51" s="32">
        <v>209.83099999999999</v>
      </c>
      <c r="F51" s="32">
        <v>182.88499999999999</v>
      </c>
      <c r="G51" s="32">
        <v>216.35499999999999</v>
      </c>
      <c r="H51" s="32">
        <v>279.38400000000001</v>
      </c>
      <c r="I51" s="32">
        <v>280.839</v>
      </c>
      <c r="J51" s="32">
        <v>261.995</v>
      </c>
      <c r="K51" s="32">
        <v>370.12700000000001</v>
      </c>
      <c r="L51" s="32">
        <v>349.50200000000001</v>
      </c>
      <c r="M51" s="32">
        <v>318.80200000000002</v>
      </c>
    </row>
    <row r="52" spans="1:13">
      <c r="A52" s="35">
        <v>9.5</v>
      </c>
      <c r="B52" s="32">
        <v>208.50200000000001</v>
      </c>
      <c r="C52" s="32">
        <v>254.33</v>
      </c>
      <c r="D52" s="32">
        <v>200.04300000000001</v>
      </c>
      <c r="E52" s="32">
        <v>208.50200000000001</v>
      </c>
      <c r="F52" s="32">
        <v>181.749</v>
      </c>
      <c r="G52" s="32">
        <v>213.96899999999999</v>
      </c>
      <c r="H52" s="32">
        <v>284.71100000000001</v>
      </c>
      <c r="I52" s="32">
        <v>282.81200000000001</v>
      </c>
      <c r="J52" s="32">
        <v>268.49700000000001</v>
      </c>
      <c r="K52" s="32">
        <v>372.35</v>
      </c>
      <c r="L52" s="32">
        <v>351.23899999999998</v>
      </c>
      <c r="M52" s="32">
        <v>322.62799999999999</v>
      </c>
    </row>
    <row r="53" spans="1:13">
      <c r="A53" s="35">
        <v>9.6666699999999999</v>
      </c>
      <c r="B53" s="32">
        <v>209.619</v>
      </c>
      <c r="C53" s="32">
        <v>245.47</v>
      </c>
      <c r="D53" s="32">
        <v>201.67099999999999</v>
      </c>
      <c r="E53" s="32">
        <v>209.619</v>
      </c>
      <c r="F53" s="32">
        <v>180.68299999999999</v>
      </c>
      <c r="G53" s="32">
        <v>214.244</v>
      </c>
      <c r="H53" s="32">
        <v>284.36900000000003</v>
      </c>
      <c r="I53" s="32">
        <v>289.399</v>
      </c>
      <c r="J53" s="32">
        <v>266.85199999999998</v>
      </c>
      <c r="K53" s="32">
        <v>373.64299999999997</v>
      </c>
      <c r="L53" s="32">
        <v>351.19600000000003</v>
      </c>
      <c r="M53" s="32">
        <v>327.26499999999999</v>
      </c>
    </row>
    <row r="54" spans="1:13">
      <c r="A54" s="35">
        <v>9.8333300000000001</v>
      </c>
      <c r="B54" s="32">
        <v>208.357</v>
      </c>
      <c r="C54" s="32">
        <v>248.89</v>
      </c>
      <c r="D54" s="32">
        <v>192.28</v>
      </c>
      <c r="E54" s="32">
        <v>208.357</v>
      </c>
      <c r="F54" s="32">
        <v>180.42400000000001</v>
      </c>
      <c r="G54" s="32">
        <v>210.06899999999999</v>
      </c>
      <c r="H54" s="32">
        <v>284.214</v>
      </c>
      <c r="I54" s="32">
        <v>287.99</v>
      </c>
      <c r="J54" s="32">
        <v>269.827</v>
      </c>
      <c r="K54" s="32">
        <v>379.79700000000003</v>
      </c>
      <c r="L54" s="32">
        <v>360.70600000000002</v>
      </c>
      <c r="M54" s="32">
        <v>333.83600000000001</v>
      </c>
    </row>
    <row r="55" spans="1:13">
      <c r="A55" s="35">
        <v>10</v>
      </c>
      <c r="B55" s="32">
        <v>197.16</v>
      </c>
      <c r="C55" s="32">
        <v>244.636</v>
      </c>
      <c r="D55" s="32">
        <v>192.274</v>
      </c>
      <c r="E55" s="32">
        <v>197.16</v>
      </c>
      <c r="F55" s="32">
        <v>176.12700000000001</v>
      </c>
      <c r="G55" s="32">
        <v>209.29</v>
      </c>
      <c r="H55" s="32">
        <v>283.90199999999999</v>
      </c>
      <c r="I55" s="32">
        <v>298.68799999999999</v>
      </c>
      <c r="J55" s="32">
        <v>275.60399999999998</v>
      </c>
      <c r="K55" s="32">
        <v>380.08800000000002</v>
      </c>
      <c r="L55" s="32">
        <v>363.80900000000003</v>
      </c>
      <c r="M55" s="32">
        <v>336.07400000000001</v>
      </c>
    </row>
    <row r="56" spans="1:13">
      <c r="A56" s="35">
        <v>10.16667</v>
      </c>
      <c r="B56" s="32">
        <v>199.75800000000001</v>
      </c>
      <c r="C56" s="32">
        <v>238.03299999999999</v>
      </c>
      <c r="D56" s="32">
        <v>187.84700000000001</v>
      </c>
      <c r="E56" s="32">
        <v>199.75800000000001</v>
      </c>
      <c r="F56" s="32">
        <v>174.47300000000001</v>
      </c>
      <c r="G56" s="32">
        <v>208.80199999999999</v>
      </c>
      <c r="H56" s="32">
        <v>287.83800000000002</v>
      </c>
      <c r="I56" s="32">
        <v>297.48</v>
      </c>
      <c r="J56" s="32">
        <v>279.91500000000002</v>
      </c>
      <c r="K56" s="32">
        <v>382.83800000000002</v>
      </c>
      <c r="L56" s="32">
        <v>367.94600000000003</v>
      </c>
      <c r="M56" s="32">
        <v>340.613</v>
      </c>
    </row>
    <row r="57" spans="1:13">
      <c r="A57" s="35">
        <v>10.33333</v>
      </c>
      <c r="B57" s="32">
        <v>193.21100000000001</v>
      </c>
      <c r="C57" s="32">
        <v>236.637</v>
      </c>
      <c r="D57" s="32">
        <v>184.22200000000001</v>
      </c>
      <c r="E57" s="32">
        <v>193.21100000000001</v>
      </c>
      <c r="F57" s="32">
        <v>172.452</v>
      </c>
      <c r="G57" s="32">
        <v>202.738</v>
      </c>
      <c r="H57" s="32">
        <v>287.28399999999999</v>
      </c>
      <c r="I57" s="32">
        <v>305.11500000000001</v>
      </c>
      <c r="J57" s="32">
        <v>277.40699999999998</v>
      </c>
      <c r="K57" s="32">
        <v>387.47399999999999</v>
      </c>
      <c r="L57" s="32">
        <v>360.18900000000002</v>
      </c>
      <c r="M57" s="32">
        <v>345.58600000000001</v>
      </c>
    </row>
    <row r="58" spans="1:13">
      <c r="A58" s="35">
        <v>10.5</v>
      </c>
      <c r="B58" s="32">
        <v>186.09399999999999</v>
      </c>
      <c r="C58" s="32">
        <v>226.17099999999999</v>
      </c>
      <c r="D58" s="32">
        <v>178.61199999999999</v>
      </c>
      <c r="E58" s="32">
        <v>186.09399999999999</v>
      </c>
      <c r="F58" s="32">
        <v>168.15299999999999</v>
      </c>
      <c r="G58" s="32">
        <v>202.126</v>
      </c>
      <c r="H58" s="32">
        <v>285.625</v>
      </c>
      <c r="I58" s="32">
        <v>303.08199999999999</v>
      </c>
      <c r="J58" s="32">
        <v>282.11799999999999</v>
      </c>
      <c r="K58" s="32">
        <v>382.74</v>
      </c>
      <c r="L58" s="32">
        <v>370.29500000000002</v>
      </c>
      <c r="M58" s="32">
        <v>347.30399999999997</v>
      </c>
    </row>
    <row r="59" spans="1:13">
      <c r="A59" s="35">
        <v>10.66667</v>
      </c>
      <c r="B59" s="32">
        <v>178.32499999999999</v>
      </c>
      <c r="C59" s="32">
        <v>221.42500000000001</v>
      </c>
      <c r="D59" s="32">
        <v>172.81800000000001</v>
      </c>
      <c r="E59" s="32">
        <v>178.32499999999999</v>
      </c>
      <c r="F59" s="32">
        <v>164.51300000000001</v>
      </c>
      <c r="G59" s="32">
        <v>195.40600000000001</v>
      </c>
      <c r="H59" s="32">
        <v>286.05099999999999</v>
      </c>
      <c r="I59" s="32">
        <v>309.34100000000001</v>
      </c>
      <c r="J59" s="32">
        <v>282.82400000000001</v>
      </c>
      <c r="K59" s="32">
        <v>386.91500000000002</v>
      </c>
      <c r="L59" s="32">
        <v>366.798</v>
      </c>
      <c r="M59" s="32">
        <v>352.96199999999999</v>
      </c>
    </row>
    <row r="60" spans="1:13">
      <c r="A60" s="35">
        <v>10.83333</v>
      </c>
      <c r="B60" s="32">
        <v>177.20099999999999</v>
      </c>
      <c r="C60" s="32">
        <v>211.17599999999999</v>
      </c>
      <c r="D60" s="32">
        <v>171.857</v>
      </c>
      <c r="E60" s="32">
        <v>177.20099999999999</v>
      </c>
      <c r="F60" s="32">
        <v>161.31200000000001</v>
      </c>
      <c r="G60" s="32">
        <v>193.547</v>
      </c>
      <c r="H60" s="32">
        <v>286.37200000000001</v>
      </c>
      <c r="I60" s="32">
        <v>307.55799999999999</v>
      </c>
      <c r="J60" s="32">
        <v>283.75</v>
      </c>
      <c r="K60" s="32">
        <v>385.04399999999998</v>
      </c>
      <c r="L60" s="32">
        <v>366.80700000000002</v>
      </c>
      <c r="M60" s="32">
        <v>352.298</v>
      </c>
    </row>
    <row r="61" spans="1:13">
      <c r="A61" s="35">
        <v>11</v>
      </c>
      <c r="B61" s="32">
        <v>169.255</v>
      </c>
      <c r="C61" s="32">
        <v>204.96299999999999</v>
      </c>
      <c r="D61" s="32">
        <v>164.90199999999999</v>
      </c>
      <c r="E61" s="32">
        <v>169.255</v>
      </c>
      <c r="F61" s="32">
        <v>158.78700000000001</v>
      </c>
      <c r="G61" s="32">
        <v>187.61600000000001</v>
      </c>
      <c r="H61" s="32">
        <v>288.68799999999999</v>
      </c>
      <c r="I61" s="32">
        <v>310.03699999999998</v>
      </c>
      <c r="J61" s="32">
        <v>285.89299999999997</v>
      </c>
      <c r="K61" s="32">
        <v>386.18</v>
      </c>
      <c r="L61" s="32">
        <v>370.03399999999999</v>
      </c>
      <c r="M61" s="32">
        <v>353.76</v>
      </c>
    </row>
    <row r="62" spans="1:13">
      <c r="A62" s="35">
        <v>11.166700000000001</v>
      </c>
      <c r="B62" s="32">
        <v>167.721</v>
      </c>
      <c r="C62" s="32">
        <v>197.077</v>
      </c>
      <c r="D62" s="32">
        <v>159.49600000000001</v>
      </c>
      <c r="E62" s="32">
        <v>167.721</v>
      </c>
      <c r="F62" s="32">
        <v>150.333</v>
      </c>
      <c r="G62" s="32">
        <v>179.87899999999999</v>
      </c>
      <c r="H62" s="32">
        <v>286.21199999999999</v>
      </c>
      <c r="I62" s="32">
        <v>311.85700000000003</v>
      </c>
      <c r="J62" s="32">
        <v>288.65899999999999</v>
      </c>
      <c r="K62" s="32">
        <v>388.29700000000003</v>
      </c>
      <c r="L62" s="32">
        <v>369.55700000000002</v>
      </c>
      <c r="M62" s="32">
        <v>356.13200000000001</v>
      </c>
    </row>
    <row r="63" spans="1:13">
      <c r="A63" s="35">
        <v>11.333299999999999</v>
      </c>
      <c r="B63" s="32">
        <v>157.107</v>
      </c>
      <c r="C63" s="32">
        <v>191.99700000000001</v>
      </c>
      <c r="D63" s="32">
        <v>152.53200000000001</v>
      </c>
      <c r="E63" s="32">
        <v>157.107</v>
      </c>
      <c r="F63" s="32">
        <v>146.119</v>
      </c>
      <c r="G63" s="32">
        <v>171.471</v>
      </c>
      <c r="H63" s="32">
        <v>286.73399999999998</v>
      </c>
      <c r="I63" s="32">
        <v>315.04700000000003</v>
      </c>
      <c r="J63" s="32">
        <v>281.58300000000003</v>
      </c>
      <c r="K63" s="32">
        <v>383.35500000000002</v>
      </c>
      <c r="L63" s="32">
        <v>364.60500000000002</v>
      </c>
      <c r="M63" s="32">
        <v>357.37400000000002</v>
      </c>
    </row>
    <row r="64" spans="1:13">
      <c r="A64" s="35">
        <v>11.5</v>
      </c>
      <c r="B64" s="32">
        <v>149.773</v>
      </c>
      <c r="C64" s="32">
        <v>181.14099999999999</v>
      </c>
      <c r="D64" s="32">
        <v>148.375</v>
      </c>
      <c r="E64" s="32">
        <v>149.773</v>
      </c>
      <c r="F64" s="32">
        <v>142.06800000000001</v>
      </c>
      <c r="G64" s="32">
        <v>164.87700000000001</v>
      </c>
      <c r="H64" s="32">
        <v>289.25099999999998</v>
      </c>
      <c r="I64" s="32">
        <v>314.971</v>
      </c>
      <c r="J64" s="32">
        <v>286.161</v>
      </c>
      <c r="K64" s="32">
        <v>383.19099999999997</v>
      </c>
      <c r="L64" s="32">
        <v>369.43599999999998</v>
      </c>
      <c r="M64" s="32">
        <v>353.483</v>
      </c>
    </row>
    <row r="65" spans="1:13">
      <c r="A65" s="35">
        <v>11.666700000000001</v>
      </c>
      <c r="B65" s="32">
        <v>147.39599999999999</v>
      </c>
      <c r="C65" s="32">
        <v>172.774</v>
      </c>
      <c r="D65" s="32">
        <v>137.959</v>
      </c>
      <c r="E65" s="32">
        <v>147.39599999999999</v>
      </c>
      <c r="F65" s="32">
        <v>136.16300000000001</v>
      </c>
      <c r="G65" s="32">
        <v>160.774</v>
      </c>
      <c r="H65" s="32">
        <v>285.50400000000002</v>
      </c>
      <c r="I65" s="32">
        <v>316.96100000000001</v>
      </c>
      <c r="J65" s="32">
        <v>280.89600000000002</v>
      </c>
      <c r="K65" s="32">
        <v>381.392</v>
      </c>
      <c r="L65" s="32">
        <v>367.95800000000003</v>
      </c>
      <c r="M65" s="32">
        <v>351.68099999999998</v>
      </c>
    </row>
    <row r="66" spans="1:13">
      <c r="A66" s="35">
        <v>11.833299999999999</v>
      </c>
      <c r="B66" s="32">
        <v>142.084</v>
      </c>
      <c r="C66" s="32">
        <v>163.96600000000001</v>
      </c>
      <c r="D66" s="32">
        <v>134.34200000000001</v>
      </c>
      <c r="E66" s="32">
        <v>142.084</v>
      </c>
      <c r="F66" s="32">
        <v>128.76499999999999</v>
      </c>
      <c r="G66" s="32">
        <v>156.893</v>
      </c>
      <c r="H66" s="32">
        <v>282.70400000000001</v>
      </c>
      <c r="I66" s="32">
        <v>312.81400000000002</v>
      </c>
      <c r="J66" s="32">
        <v>283.68</v>
      </c>
      <c r="K66" s="32">
        <v>381.64699999999999</v>
      </c>
      <c r="L66" s="32">
        <v>366.548</v>
      </c>
      <c r="M66" s="32">
        <v>353.34500000000003</v>
      </c>
    </row>
    <row r="67" spans="1:13">
      <c r="A67" s="35">
        <v>12</v>
      </c>
      <c r="B67" s="32">
        <v>133.05500000000001</v>
      </c>
      <c r="C67" s="32">
        <v>156.565</v>
      </c>
      <c r="D67" s="32">
        <v>127.42100000000001</v>
      </c>
      <c r="E67" s="32">
        <v>133.05500000000001</v>
      </c>
      <c r="F67" s="32">
        <v>122.68600000000001</v>
      </c>
      <c r="G67" s="32">
        <v>148.048</v>
      </c>
      <c r="H67" s="32">
        <v>282.90199999999999</v>
      </c>
      <c r="I67" s="32">
        <v>314.45</v>
      </c>
      <c r="J67" s="32">
        <v>285.88200000000001</v>
      </c>
      <c r="K67" s="32">
        <v>380.399</v>
      </c>
      <c r="L67" s="32">
        <v>367.42700000000002</v>
      </c>
      <c r="M67" s="32">
        <v>351.59500000000003</v>
      </c>
    </row>
    <row r="68" spans="1:13">
      <c r="A68" s="35">
        <v>12.166700000000001</v>
      </c>
      <c r="B68" s="32">
        <v>127.72199999999999</v>
      </c>
      <c r="C68" s="32">
        <v>146.80799999999999</v>
      </c>
      <c r="D68" s="32">
        <v>125.258</v>
      </c>
      <c r="E68" s="32">
        <v>127.72199999999999</v>
      </c>
      <c r="F68" s="32">
        <v>117.029</v>
      </c>
      <c r="G68" s="32">
        <v>142.20699999999999</v>
      </c>
      <c r="H68" s="32">
        <v>276.46499999999997</v>
      </c>
      <c r="I68" s="32">
        <v>318.85599999999999</v>
      </c>
      <c r="J68" s="32">
        <v>280.58199999999999</v>
      </c>
      <c r="K68" s="32">
        <v>383.43900000000002</v>
      </c>
      <c r="L68" s="32">
        <v>362.19900000000001</v>
      </c>
      <c r="M68" s="32">
        <v>357.05900000000003</v>
      </c>
    </row>
    <row r="69" spans="1:13">
      <c r="A69" s="35">
        <v>12.333299999999999</v>
      </c>
      <c r="B69" s="32">
        <v>119.267</v>
      </c>
      <c r="C69" s="32">
        <v>140.381</v>
      </c>
      <c r="D69" s="32">
        <v>115.795</v>
      </c>
      <c r="E69" s="32">
        <v>119.267</v>
      </c>
      <c r="F69" s="32">
        <v>112.81</v>
      </c>
      <c r="G69" s="32">
        <v>135.22999999999999</v>
      </c>
      <c r="H69" s="32">
        <v>277.24900000000002</v>
      </c>
      <c r="I69" s="32">
        <v>314.37900000000002</v>
      </c>
      <c r="J69" s="32">
        <v>278.327</v>
      </c>
      <c r="K69" s="32">
        <v>372.161</v>
      </c>
      <c r="L69" s="32">
        <v>361.387</v>
      </c>
      <c r="M69" s="32">
        <v>355.47</v>
      </c>
    </row>
    <row r="70" spans="1:13">
      <c r="A70" s="35">
        <v>12.5</v>
      </c>
      <c r="B70" s="32">
        <v>114.23099999999999</v>
      </c>
      <c r="C70" s="32">
        <v>135.05699999999999</v>
      </c>
      <c r="D70" s="32">
        <v>112.38500000000001</v>
      </c>
      <c r="E70" s="32">
        <v>114.23099999999999</v>
      </c>
      <c r="F70" s="32">
        <v>109.282</v>
      </c>
      <c r="G70" s="32">
        <v>127.313</v>
      </c>
      <c r="H70" s="32">
        <v>278.59100000000001</v>
      </c>
      <c r="I70" s="32">
        <v>310.85399999999998</v>
      </c>
      <c r="J70" s="32">
        <v>274.06900000000002</v>
      </c>
      <c r="K70" s="32">
        <v>369.59199999999998</v>
      </c>
      <c r="L70" s="32">
        <v>361.899</v>
      </c>
      <c r="M70" s="32">
        <v>349.84300000000002</v>
      </c>
    </row>
    <row r="71" spans="1:13">
      <c r="A71" s="35">
        <v>12.666700000000001</v>
      </c>
      <c r="B71" s="32">
        <v>106.438</v>
      </c>
      <c r="C71" s="32">
        <v>125.377</v>
      </c>
      <c r="D71" s="32">
        <v>103.56100000000001</v>
      </c>
      <c r="E71" s="32">
        <v>106.438</v>
      </c>
      <c r="F71" s="32">
        <v>100.373</v>
      </c>
      <c r="G71" s="32">
        <v>123.08499999999999</v>
      </c>
      <c r="H71" s="32">
        <v>278.52699999999999</v>
      </c>
      <c r="I71" s="32">
        <v>313.27300000000002</v>
      </c>
      <c r="J71" s="32">
        <v>278.89800000000002</v>
      </c>
      <c r="K71" s="32">
        <v>369.78699999999998</v>
      </c>
      <c r="L71" s="32">
        <v>356.899</v>
      </c>
      <c r="M71" s="32">
        <v>353.23099999999999</v>
      </c>
    </row>
    <row r="72" spans="1:13">
      <c r="A72" s="35">
        <v>12.833299999999999</v>
      </c>
      <c r="B72" s="32">
        <v>103.904</v>
      </c>
      <c r="C72" s="32">
        <v>118.489</v>
      </c>
      <c r="D72" s="32">
        <v>97.703000000000003</v>
      </c>
      <c r="E72" s="32">
        <v>103.904</v>
      </c>
      <c r="F72" s="32">
        <v>94.129000000000005</v>
      </c>
      <c r="G72" s="32">
        <v>115.96899999999999</v>
      </c>
      <c r="H72" s="32">
        <v>272.00400000000002</v>
      </c>
      <c r="I72" s="32">
        <v>309.58</v>
      </c>
      <c r="J72" s="32">
        <v>276.572</v>
      </c>
      <c r="K72" s="32">
        <v>365.37</v>
      </c>
      <c r="L72" s="32">
        <v>356.52</v>
      </c>
      <c r="M72" s="32">
        <v>346.73700000000002</v>
      </c>
    </row>
    <row r="73" spans="1:13">
      <c r="A73" s="35">
        <v>13</v>
      </c>
      <c r="B73" s="32">
        <v>95.563000000000002</v>
      </c>
      <c r="C73" s="32">
        <v>112.419</v>
      </c>
      <c r="D73" s="32">
        <v>92.888000000000005</v>
      </c>
      <c r="E73" s="32">
        <v>95.563000000000002</v>
      </c>
      <c r="F73" s="32">
        <v>92.704999999999998</v>
      </c>
      <c r="G73" s="32">
        <v>112.52</v>
      </c>
      <c r="H73" s="32">
        <v>269.30700000000002</v>
      </c>
      <c r="I73" s="32">
        <v>302.02199999999999</v>
      </c>
      <c r="J73" s="32">
        <v>270.15499999999997</v>
      </c>
      <c r="K73" s="32">
        <v>363.09899999999999</v>
      </c>
      <c r="L73" s="32">
        <v>351.50299999999999</v>
      </c>
      <c r="M73" s="32">
        <v>348.577</v>
      </c>
    </row>
    <row r="74" spans="1:13">
      <c r="A74" s="35">
        <v>13.166700000000001</v>
      </c>
      <c r="B74" s="32">
        <v>86.58</v>
      </c>
      <c r="C74" s="32">
        <v>103.937</v>
      </c>
      <c r="D74" s="32">
        <v>87.946700000000007</v>
      </c>
      <c r="E74" s="32">
        <v>86.58</v>
      </c>
      <c r="F74" s="32">
        <v>85.526200000000003</v>
      </c>
      <c r="G74" s="32">
        <v>104.848</v>
      </c>
      <c r="H74" s="32">
        <v>271.62099999999998</v>
      </c>
      <c r="I74" s="32">
        <v>306.87700000000001</v>
      </c>
      <c r="J74" s="32">
        <v>269.108</v>
      </c>
      <c r="K74" s="32">
        <v>355.90899999999999</v>
      </c>
      <c r="L74" s="32">
        <v>347.94499999999999</v>
      </c>
      <c r="M74" s="32">
        <v>339.75599999999997</v>
      </c>
    </row>
    <row r="75" spans="1:13">
      <c r="A75" s="35">
        <v>13.333299999999999</v>
      </c>
      <c r="B75" s="32">
        <v>85.048000000000002</v>
      </c>
      <c r="C75" s="32">
        <v>99.314999999999998</v>
      </c>
      <c r="D75" s="32">
        <v>84.024600000000007</v>
      </c>
      <c r="E75" s="32">
        <v>85.048000000000002</v>
      </c>
      <c r="F75" s="32">
        <v>79.116600000000005</v>
      </c>
      <c r="G75" s="32">
        <v>100.255</v>
      </c>
      <c r="H75" s="32">
        <v>270.71800000000002</v>
      </c>
      <c r="I75" s="32">
        <v>298.75599999999997</v>
      </c>
      <c r="J75" s="32">
        <v>264.786</v>
      </c>
      <c r="K75" s="32">
        <v>355.04599999999999</v>
      </c>
      <c r="L75" s="32">
        <v>341.70600000000002</v>
      </c>
      <c r="M75" s="32">
        <v>334.47</v>
      </c>
    </row>
    <row r="76" spans="1:13">
      <c r="A76" s="35">
        <v>13.5</v>
      </c>
      <c r="B76" s="32">
        <v>74.882999999999996</v>
      </c>
      <c r="C76" s="32">
        <v>90.516999999999996</v>
      </c>
      <c r="D76" s="32">
        <v>77.438800000000001</v>
      </c>
      <c r="E76" s="32">
        <v>74.882999999999996</v>
      </c>
      <c r="F76" s="32">
        <v>78.454999999999998</v>
      </c>
      <c r="G76" s="32">
        <v>92.658000000000001</v>
      </c>
      <c r="H76" s="32">
        <v>267.63600000000002</v>
      </c>
      <c r="I76" s="32">
        <v>297.98</v>
      </c>
      <c r="J76" s="32">
        <v>265.63400000000001</v>
      </c>
      <c r="K76" s="32">
        <v>346.84800000000001</v>
      </c>
      <c r="L76" s="32">
        <v>336.17399999999998</v>
      </c>
      <c r="M76" s="32">
        <v>337.71800000000002</v>
      </c>
    </row>
    <row r="77" spans="1:13">
      <c r="A77" s="35">
        <v>13.666700000000001</v>
      </c>
      <c r="B77" s="32">
        <v>75.521000000000001</v>
      </c>
      <c r="C77" s="32">
        <v>85.822000000000003</v>
      </c>
      <c r="D77" s="32">
        <v>71.331000000000003</v>
      </c>
      <c r="E77" s="32">
        <v>75.521000000000001</v>
      </c>
      <c r="F77" s="32">
        <v>70.550399999999996</v>
      </c>
      <c r="G77" s="32">
        <v>87.4148</v>
      </c>
      <c r="H77" s="32">
        <v>259.75200000000001</v>
      </c>
      <c r="I77" s="32">
        <v>295.64999999999998</v>
      </c>
      <c r="J77" s="32">
        <v>258.017</v>
      </c>
      <c r="K77" s="32">
        <v>348.67099999999999</v>
      </c>
      <c r="L77" s="32">
        <v>332.63299999999998</v>
      </c>
      <c r="M77" s="32">
        <v>332.61700000000002</v>
      </c>
    </row>
    <row r="78" spans="1:13">
      <c r="A78" s="35">
        <v>13.833299999999999</v>
      </c>
      <c r="B78" s="32">
        <v>73.114999999999995</v>
      </c>
      <c r="C78" s="32">
        <v>79.361000000000004</v>
      </c>
      <c r="D78" s="32">
        <v>68.197500000000005</v>
      </c>
      <c r="E78" s="32">
        <v>73.114999999999995</v>
      </c>
      <c r="F78" s="32">
        <v>67.997299999999996</v>
      </c>
      <c r="G78" s="32">
        <v>81.779799999999994</v>
      </c>
      <c r="H78" s="32">
        <v>258.70400000000001</v>
      </c>
      <c r="I78" s="32">
        <v>292.48399999999998</v>
      </c>
      <c r="J78" s="32">
        <v>256.86900000000003</v>
      </c>
      <c r="K78" s="32">
        <v>342.8</v>
      </c>
      <c r="L78" s="32">
        <v>330.99400000000003</v>
      </c>
      <c r="M78" s="32">
        <v>324.48200000000003</v>
      </c>
    </row>
    <row r="79" spans="1:13">
      <c r="A79" s="35">
        <v>14</v>
      </c>
      <c r="B79" s="32">
        <v>65.087000000000003</v>
      </c>
      <c r="C79" s="32">
        <v>74.346999999999994</v>
      </c>
      <c r="D79" s="32">
        <v>65.6387</v>
      </c>
      <c r="E79" s="32">
        <v>65.087000000000003</v>
      </c>
      <c r="F79" s="32">
        <v>64.492099999999994</v>
      </c>
      <c r="G79" s="32">
        <v>74.702299999999994</v>
      </c>
      <c r="H79" s="32">
        <v>255.416</v>
      </c>
      <c r="I79" s="32">
        <v>289.52600000000001</v>
      </c>
      <c r="J79" s="32">
        <v>254.90799999999999</v>
      </c>
      <c r="K79" s="32">
        <v>335.32299999999998</v>
      </c>
      <c r="L79" s="32">
        <v>322.53399999999999</v>
      </c>
      <c r="M79" s="32">
        <v>324.45299999999997</v>
      </c>
    </row>
    <row r="80" spans="1:13">
      <c r="A80" s="35">
        <v>14.166700000000001</v>
      </c>
      <c r="B80" s="32">
        <v>57.478000000000002</v>
      </c>
      <c r="C80" s="32">
        <v>70.546999999999997</v>
      </c>
      <c r="D80" s="32">
        <v>60.342300000000002</v>
      </c>
      <c r="E80" s="32">
        <v>57.478000000000002</v>
      </c>
      <c r="F80" s="32">
        <v>58.842300000000002</v>
      </c>
      <c r="G80" s="32">
        <v>74.102099999999993</v>
      </c>
      <c r="H80" s="32">
        <v>249.10599999999999</v>
      </c>
      <c r="I80" s="32">
        <v>285.24200000000002</v>
      </c>
      <c r="J80" s="32">
        <v>251.69800000000001</v>
      </c>
      <c r="K80" s="32">
        <v>330.08100000000002</v>
      </c>
      <c r="L80" s="32">
        <v>316.94</v>
      </c>
      <c r="M80" s="32">
        <v>319.62400000000002</v>
      </c>
    </row>
    <row r="81" spans="1:13">
      <c r="A81" s="35">
        <v>14.333299999999999</v>
      </c>
      <c r="B81" s="32">
        <v>56.012</v>
      </c>
      <c r="C81" s="32">
        <v>62.781999999999996</v>
      </c>
      <c r="D81" s="32">
        <v>57.407699999999998</v>
      </c>
      <c r="E81" s="32">
        <v>56.012</v>
      </c>
      <c r="F81" s="32">
        <v>55.415799999999997</v>
      </c>
      <c r="G81" s="32">
        <v>67.704800000000006</v>
      </c>
      <c r="H81" s="32">
        <v>249.65700000000001</v>
      </c>
      <c r="I81" s="32">
        <v>285.10899999999998</v>
      </c>
      <c r="J81" s="32">
        <v>246.15799999999999</v>
      </c>
      <c r="K81" s="32">
        <v>330.07</v>
      </c>
      <c r="L81" s="32">
        <v>310.35500000000002</v>
      </c>
      <c r="M81" s="32">
        <v>316.11200000000002</v>
      </c>
    </row>
    <row r="82" spans="1:13">
      <c r="A82" s="35">
        <v>14.5</v>
      </c>
      <c r="B82" s="32">
        <v>52.906999999999996</v>
      </c>
      <c r="C82" s="32">
        <v>61.46</v>
      </c>
      <c r="D82" s="32">
        <v>52.839399999999998</v>
      </c>
      <c r="E82" s="32">
        <v>52.906999999999996</v>
      </c>
      <c r="F82" s="32">
        <v>51.346200000000003</v>
      </c>
      <c r="G82" s="32">
        <v>64.508399999999995</v>
      </c>
      <c r="H82" s="32">
        <v>245.06</v>
      </c>
      <c r="I82" s="32">
        <v>282.15899999999999</v>
      </c>
      <c r="J82" s="32">
        <v>239.58500000000001</v>
      </c>
      <c r="K82" s="32">
        <v>325.279</v>
      </c>
      <c r="L82" s="32">
        <v>304.197</v>
      </c>
      <c r="M82" s="32">
        <v>304.74099999999999</v>
      </c>
    </row>
    <row r="83" spans="1:13">
      <c r="A83" s="35">
        <v>14.666700000000001</v>
      </c>
      <c r="B83" s="32">
        <v>47.023000000000003</v>
      </c>
      <c r="C83" s="32">
        <v>56.360999999999997</v>
      </c>
      <c r="D83" s="32">
        <v>50.0749</v>
      </c>
      <c r="E83" s="32">
        <v>47.023000000000003</v>
      </c>
      <c r="F83" s="32">
        <v>47.992899999999999</v>
      </c>
      <c r="G83" s="32">
        <v>59.130699999999997</v>
      </c>
      <c r="H83" s="32">
        <v>239.85</v>
      </c>
      <c r="I83" s="32">
        <v>277.036</v>
      </c>
      <c r="J83" s="32">
        <v>234.21100000000001</v>
      </c>
      <c r="K83" s="32">
        <v>315.48399999999998</v>
      </c>
      <c r="L83" s="32">
        <v>304.70299999999997</v>
      </c>
      <c r="M83" s="32">
        <v>306.09199999999998</v>
      </c>
    </row>
    <row r="84" spans="1:13">
      <c r="A84" s="35">
        <v>14.833299999999999</v>
      </c>
      <c r="B84" s="32">
        <v>44.689100000000003</v>
      </c>
      <c r="C84" s="32">
        <v>52.566000000000003</v>
      </c>
      <c r="D84" s="32">
        <v>46.550699999999999</v>
      </c>
      <c r="E84" s="32">
        <v>44.689100000000003</v>
      </c>
      <c r="F84" s="32">
        <v>44.676099999999998</v>
      </c>
      <c r="G84" s="32">
        <v>56.170699999999997</v>
      </c>
      <c r="H84" s="32">
        <v>240.88200000000001</v>
      </c>
      <c r="I84" s="32">
        <v>269.03100000000001</v>
      </c>
      <c r="J84" s="32">
        <v>234.577</v>
      </c>
      <c r="K84" s="32">
        <v>313.69799999999998</v>
      </c>
      <c r="L84" s="32">
        <v>297.16300000000001</v>
      </c>
      <c r="M84" s="32">
        <v>296.96100000000001</v>
      </c>
    </row>
    <row r="85" spans="1:13">
      <c r="A85" s="35">
        <v>15</v>
      </c>
      <c r="B85" s="32">
        <v>44.030700000000003</v>
      </c>
      <c r="C85" s="32">
        <v>48.482999999999997</v>
      </c>
      <c r="D85" s="32">
        <v>45.940899999999999</v>
      </c>
      <c r="E85" s="32">
        <v>44.030700000000003</v>
      </c>
      <c r="F85" s="32">
        <v>42.4514</v>
      </c>
      <c r="G85" s="32">
        <v>51.598199999999999</v>
      </c>
      <c r="H85" s="32">
        <v>236.30099999999999</v>
      </c>
      <c r="I85" s="32">
        <v>262.63299999999998</v>
      </c>
      <c r="J85" s="32">
        <v>228.86199999999999</v>
      </c>
      <c r="K85" s="32">
        <v>305.79399999999998</v>
      </c>
      <c r="L85" s="32">
        <v>292.45400000000001</v>
      </c>
      <c r="M85" s="32">
        <v>291.76</v>
      </c>
    </row>
    <row r="86" spans="1:13">
      <c r="A86" s="35">
        <v>15.166700000000001</v>
      </c>
      <c r="B86" s="32">
        <v>40.230600000000003</v>
      </c>
      <c r="C86" s="32">
        <v>45.545000000000002</v>
      </c>
      <c r="D86" s="32">
        <v>40.718499999999999</v>
      </c>
      <c r="E86" s="32">
        <v>40.230600000000003</v>
      </c>
      <c r="F86" s="32">
        <v>38.877600000000001</v>
      </c>
      <c r="G86" s="32">
        <v>48.789400000000001</v>
      </c>
      <c r="H86" s="32">
        <v>233.57599999999999</v>
      </c>
      <c r="I86" s="32">
        <v>263.35199999999998</v>
      </c>
      <c r="J86" s="32">
        <v>223.23699999999999</v>
      </c>
      <c r="K86" s="32">
        <v>299.61399999999998</v>
      </c>
      <c r="L86" s="32">
        <v>289.71899999999999</v>
      </c>
      <c r="M86" s="32">
        <v>286.459</v>
      </c>
    </row>
    <row r="87" spans="1:13">
      <c r="A87" s="35">
        <v>15.333299999999999</v>
      </c>
      <c r="B87" s="32">
        <v>37.789700000000003</v>
      </c>
      <c r="C87" s="32">
        <v>42.308100000000003</v>
      </c>
      <c r="D87" s="32">
        <v>38.6678</v>
      </c>
      <c r="E87" s="32">
        <v>37.789700000000003</v>
      </c>
      <c r="F87" s="32">
        <v>36.5749</v>
      </c>
      <c r="G87" s="32">
        <v>44.291600000000003</v>
      </c>
      <c r="H87" s="32">
        <v>225.91399999999999</v>
      </c>
      <c r="I87" s="32">
        <v>265.09399999999999</v>
      </c>
      <c r="J87" s="32">
        <v>220.06700000000001</v>
      </c>
      <c r="K87" s="32">
        <v>291.779</v>
      </c>
      <c r="L87" s="32">
        <v>275.60399999999998</v>
      </c>
      <c r="M87" s="32">
        <v>278.72300000000001</v>
      </c>
    </row>
    <row r="88" spans="1:13">
      <c r="A88" s="35">
        <v>15.5</v>
      </c>
      <c r="B88" s="32">
        <v>33.121699999999997</v>
      </c>
      <c r="C88" s="32">
        <v>38.599299999999999</v>
      </c>
      <c r="D88" s="32">
        <v>35.898699999999998</v>
      </c>
      <c r="E88" s="32">
        <v>33.121699999999997</v>
      </c>
      <c r="F88" s="32">
        <v>35.8461</v>
      </c>
      <c r="G88" s="32">
        <v>42.414299999999997</v>
      </c>
      <c r="H88" s="32">
        <v>224.81100000000001</v>
      </c>
      <c r="I88" s="32">
        <v>254.453</v>
      </c>
      <c r="J88" s="32">
        <v>220.14599999999999</v>
      </c>
      <c r="K88" s="32">
        <v>287.29000000000002</v>
      </c>
      <c r="L88" s="32">
        <v>272.11099999999999</v>
      </c>
      <c r="M88" s="32">
        <v>276.399</v>
      </c>
    </row>
    <row r="89" spans="1:13">
      <c r="A89" s="35">
        <v>15.666700000000001</v>
      </c>
      <c r="B89" s="32">
        <v>34.310899999999997</v>
      </c>
      <c r="C89" s="32">
        <v>36.639699999999998</v>
      </c>
      <c r="D89" s="32">
        <v>32.884099999999997</v>
      </c>
      <c r="E89" s="32">
        <v>34.310899999999997</v>
      </c>
      <c r="F89" s="32">
        <v>33.592500000000001</v>
      </c>
      <c r="G89" s="32">
        <v>40.834800000000001</v>
      </c>
      <c r="H89" s="32">
        <v>219.19499999999999</v>
      </c>
      <c r="I89" s="32">
        <v>246.85599999999999</v>
      </c>
      <c r="J89" s="32">
        <v>216.01900000000001</v>
      </c>
      <c r="K89" s="32">
        <v>282.81400000000002</v>
      </c>
      <c r="L89" s="32">
        <v>267.64400000000001</v>
      </c>
      <c r="M89" s="32">
        <v>270.60000000000002</v>
      </c>
    </row>
    <row r="90" spans="1:13">
      <c r="A90" s="35">
        <v>15.833299999999999</v>
      </c>
      <c r="B90" s="32">
        <v>29.9514</v>
      </c>
      <c r="C90" s="32">
        <v>33.7684</v>
      </c>
      <c r="D90" s="32">
        <v>31.6722</v>
      </c>
      <c r="E90" s="32">
        <v>29.9514</v>
      </c>
      <c r="F90" s="32">
        <v>28.831199999999999</v>
      </c>
      <c r="G90" s="32">
        <v>37.156700000000001</v>
      </c>
      <c r="H90" s="32">
        <v>217.65199999999999</v>
      </c>
      <c r="I90" s="32">
        <v>245.643</v>
      </c>
      <c r="J90" s="32">
        <v>207.078</v>
      </c>
      <c r="K90" s="32">
        <v>279.49799999999999</v>
      </c>
      <c r="L90" s="32">
        <v>263.19200000000001</v>
      </c>
      <c r="M90" s="32">
        <v>266.649</v>
      </c>
    </row>
    <row r="91" spans="1:13">
      <c r="A91" s="35">
        <v>16</v>
      </c>
      <c r="B91" s="32">
        <v>26.3368</v>
      </c>
      <c r="C91" s="32">
        <v>33.019399999999997</v>
      </c>
      <c r="D91" s="32">
        <v>30.3141</v>
      </c>
      <c r="E91" s="32">
        <v>26.3368</v>
      </c>
      <c r="F91" s="32">
        <v>29.280799999999999</v>
      </c>
      <c r="G91" s="32">
        <v>35.020600000000002</v>
      </c>
      <c r="H91" s="32">
        <v>213.87100000000001</v>
      </c>
      <c r="I91" s="32">
        <v>237.30099999999999</v>
      </c>
      <c r="J91" s="32">
        <v>206.67099999999999</v>
      </c>
      <c r="K91" s="32">
        <v>275.83100000000002</v>
      </c>
      <c r="L91" s="32">
        <v>254.65600000000001</v>
      </c>
      <c r="M91" s="32">
        <v>255.77099999999999</v>
      </c>
    </row>
    <row r="92" spans="1:13">
      <c r="A92" s="35">
        <v>16.166699999999999</v>
      </c>
      <c r="B92" s="32">
        <v>26.6585</v>
      </c>
      <c r="C92" s="32">
        <v>28.7959</v>
      </c>
      <c r="D92" s="32">
        <v>30.0685</v>
      </c>
      <c r="E92" s="32">
        <v>26.6585</v>
      </c>
      <c r="F92" s="32">
        <v>27.692599999999999</v>
      </c>
      <c r="G92" s="32">
        <v>32.746099999999998</v>
      </c>
      <c r="H92" s="32">
        <v>208.971</v>
      </c>
      <c r="I92" s="32">
        <v>236.673</v>
      </c>
      <c r="J92" s="32">
        <v>201.268</v>
      </c>
      <c r="K92" s="32">
        <v>267.858</v>
      </c>
      <c r="L92" s="32">
        <v>248.36</v>
      </c>
      <c r="M92" s="32">
        <v>248.98</v>
      </c>
    </row>
    <row r="93" spans="1:13">
      <c r="A93" s="35">
        <v>16.333300000000001</v>
      </c>
      <c r="B93" s="32">
        <v>26.389800000000001</v>
      </c>
      <c r="C93" s="32">
        <v>27.146799999999999</v>
      </c>
      <c r="D93" s="32">
        <v>25.491700000000002</v>
      </c>
      <c r="E93" s="32">
        <v>26.389800000000001</v>
      </c>
      <c r="F93" s="32">
        <v>23.2469</v>
      </c>
      <c r="G93" s="32">
        <v>30.3903</v>
      </c>
      <c r="H93" s="32">
        <v>207.04900000000001</v>
      </c>
      <c r="I93" s="32">
        <v>233.834</v>
      </c>
      <c r="J93" s="32">
        <v>195.78399999999999</v>
      </c>
      <c r="K93" s="32">
        <v>265.09800000000001</v>
      </c>
      <c r="L93" s="32">
        <v>244.23</v>
      </c>
      <c r="M93" s="32">
        <v>244.08199999999999</v>
      </c>
    </row>
    <row r="94" spans="1:13">
      <c r="A94" s="35">
        <v>16.5</v>
      </c>
      <c r="B94" s="32">
        <v>21.324200000000001</v>
      </c>
      <c r="C94" s="32">
        <v>26.472200000000001</v>
      </c>
      <c r="D94" s="32">
        <v>24.492100000000001</v>
      </c>
      <c r="E94" s="32">
        <v>21.324200000000001</v>
      </c>
      <c r="F94" s="32">
        <v>22.6312</v>
      </c>
      <c r="G94" s="32">
        <v>28.3155</v>
      </c>
      <c r="H94" s="32">
        <v>198.214</v>
      </c>
      <c r="I94" s="32">
        <v>227.25700000000001</v>
      </c>
      <c r="J94" s="32">
        <v>190.78700000000001</v>
      </c>
      <c r="K94" s="32">
        <v>258.11599999999999</v>
      </c>
      <c r="L94" s="32">
        <v>245.50700000000001</v>
      </c>
      <c r="M94" s="32">
        <v>239.47300000000001</v>
      </c>
    </row>
    <row r="95" spans="1:13">
      <c r="A95" s="35">
        <v>16.666699999999999</v>
      </c>
      <c r="B95" s="32">
        <v>22.1372</v>
      </c>
      <c r="C95" s="32">
        <v>24.308800000000002</v>
      </c>
      <c r="D95" s="32">
        <v>25.120799999999999</v>
      </c>
      <c r="E95" s="32">
        <v>22.1372</v>
      </c>
      <c r="F95" s="32">
        <v>22.402100000000001</v>
      </c>
      <c r="G95" s="32">
        <v>25.530200000000001</v>
      </c>
      <c r="H95" s="32">
        <v>198.767</v>
      </c>
      <c r="I95" s="32">
        <v>220.47200000000001</v>
      </c>
      <c r="J95" s="32">
        <v>190.71799999999999</v>
      </c>
      <c r="K95" s="32">
        <v>251.28399999999999</v>
      </c>
      <c r="L95" s="32">
        <v>235.54499999999999</v>
      </c>
      <c r="M95" s="32">
        <v>236.62200000000001</v>
      </c>
    </row>
    <row r="96" spans="1:13">
      <c r="A96" s="35">
        <v>16.833300000000001</v>
      </c>
      <c r="B96" s="32">
        <v>22.494199999999999</v>
      </c>
      <c r="C96" s="32">
        <v>24.1266</v>
      </c>
      <c r="D96" s="32">
        <v>21.1692</v>
      </c>
      <c r="E96" s="32">
        <v>22.494199999999999</v>
      </c>
      <c r="F96" s="32">
        <v>21.117599999999999</v>
      </c>
      <c r="G96" s="32">
        <v>24.9194</v>
      </c>
      <c r="H96" s="32">
        <v>194.27199999999999</v>
      </c>
      <c r="I96" s="32">
        <v>221.33500000000001</v>
      </c>
      <c r="J96" s="32">
        <v>184.483</v>
      </c>
      <c r="K96" s="32">
        <v>248.78100000000001</v>
      </c>
      <c r="L96" s="32">
        <v>231.05600000000001</v>
      </c>
      <c r="M96" s="32">
        <v>234.66800000000001</v>
      </c>
    </row>
    <row r="97" spans="1:13">
      <c r="A97" s="35">
        <v>17</v>
      </c>
      <c r="B97" s="32">
        <v>18.8032</v>
      </c>
      <c r="C97" s="32">
        <v>22.289200000000001</v>
      </c>
      <c r="D97" s="32">
        <v>20.075700000000001</v>
      </c>
      <c r="E97" s="32">
        <v>18.8032</v>
      </c>
      <c r="F97" s="32">
        <v>19.554099999999998</v>
      </c>
      <c r="G97" s="32">
        <v>22.061199999999999</v>
      </c>
      <c r="H97" s="32">
        <v>191.9</v>
      </c>
      <c r="I97" s="32">
        <v>208.61799999999999</v>
      </c>
      <c r="J97" s="32">
        <v>183.40199999999999</v>
      </c>
      <c r="K97" s="32">
        <v>245.85</v>
      </c>
      <c r="L97" s="32">
        <v>224.66900000000001</v>
      </c>
      <c r="M97" s="32">
        <v>224.54599999999999</v>
      </c>
    </row>
    <row r="98" spans="1:13">
      <c r="A98" s="35">
        <v>17.166699999999999</v>
      </c>
      <c r="B98" s="32">
        <v>19.648599999999998</v>
      </c>
      <c r="C98" s="32">
        <v>20.0212</v>
      </c>
      <c r="D98" s="32">
        <v>20.5581</v>
      </c>
      <c r="E98" s="32">
        <v>19.648599999999998</v>
      </c>
      <c r="F98" s="32">
        <v>19.235199999999999</v>
      </c>
      <c r="G98" s="32">
        <v>23.291799999999999</v>
      </c>
      <c r="H98" s="32">
        <v>186.90899999999999</v>
      </c>
      <c r="I98" s="32">
        <v>207.476</v>
      </c>
      <c r="J98" s="32">
        <v>177.041</v>
      </c>
      <c r="K98" s="32">
        <v>242.87299999999999</v>
      </c>
      <c r="L98" s="32">
        <v>216.91800000000001</v>
      </c>
      <c r="M98" s="32">
        <v>220.791</v>
      </c>
    </row>
    <row r="99" spans="1:13">
      <c r="A99" s="35">
        <v>17.333300000000001</v>
      </c>
      <c r="B99" s="32">
        <v>17.7302</v>
      </c>
      <c r="C99" s="32">
        <v>18.716699999999999</v>
      </c>
      <c r="D99" s="32">
        <v>19.782499999999999</v>
      </c>
      <c r="E99" s="32">
        <v>17.7302</v>
      </c>
      <c r="F99" s="32">
        <v>16.6754</v>
      </c>
      <c r="G99" s="32">
        <v>22.013300000000001</v>
      </c>
      <c r="H99" s="32">
        <v>185.154</v>
      </c>
      <c r="I99" s="32">
        <v>202.86199999999999</v>
      </c>
      <c r="J99" s="32">
        <v>174.453</v>
      </c>
      <c r="K99" s="32">
        <v>232.74</v>
      </c>
      <c r="L99" s="32">
        <v>213.279</v>
      </c>
      <c r="M99" s="32">
        <v>214.16300000000001</v>
      </c>
    </row>
    <row r="100" spans="1:13">
      <c r="A100" s="35">
        <v>17.5</v>
      </c>
      <c r="B100" s="32">
        <v>15.722799999999999</v>
      </c>
      <c r="C100" s="32">
        <v>16.983799999999999</v>
      </c>
      <c r="D100" s="32">
        <v>17.197600000000001</v>
      </c>
      <c r="E100" s="32">
        <v>15.722799999999999</v>
      </c>
      <c r="F100" s="32">
        <v>16.564900000000002</v>
      </c>
      <c r="G100" s="32">
        <v>20.242799999999999</v>
      </c>
      <c r="H100" s="32">
        <v>181.685</v>
      </c>
      <c r="I100" s="32">
        <v>199.548</v>
      </c>
      <c r="J100" s="32">
        <v>170.09100000000001</v>
      </c>
      <c r="K100" s="32">
        <v>230.44300000000001</v>
      </c>
      <c r="L100" s="32">
        <v>209.18700000000001</v>
      </c>
      <c r="M100" s="32">
        <v>208.96600000000001</v>
      </c>
    </row>
    <row r="101" spans="1:13">
      <c r="A101" s="35">
        <v>17.666699999999999</v>
      </c>
      <c r="B101" s="32">
        <v>15.1418</v>
      </c>
      <c r="C101" s="32">
        <v>15.823</v>
      </c>
      <c r="D101" s="32">
        <v>16.551100000000002</v>
      </c>
      <c r="E101" s="32">
        <v>15.1418</v>
      </c>
      <c r="F101" s="32">
        <v>16.3764</v>
      </c>
      <c r="G101" s="32">
        <v>19.630199999999999</v>
      </c>
      <c r="H101" s="32">
        <v>179</v>
      </c>
      <c r="I101" s="32">
        <v>189.339</v>
      </c>
      <c r="J101" s="32">
        <v>166.25200000000001</v>
      </c>
      <c r="K101" s="32">
        <v>226.27799999999999</v>
      </c>
      <c r="L101" s="32">
        <v>207.863</v>
      </c>
      <c r="M101" s="32">
        <v>204.036</v>
      </c>
    </row>
    <row r="102" spans="1:13">
      <c r="A102" s="35">
        <v>17.833300000000001</v>
      </c>
      <c r="B102" s="32">
        <v>15.123100000000001</v>
      </c>
      <c r="C102" s="32">
        <v>15.9422</v>
      </c>
      <c r="D102" s="32">
        <v>16.309699999999999</v>
      </c>
      <c r="E102" s="32">
        <v>15.123100000000001</v>
      </c>
      <c r="F102" s="32">
        <v>15.1958</v>
      </c>
      <c r="G102" s="32">
        <v>17.9542</v>
      </c>
      <c r="H102" s="32">
        <v>176.08</v>
      </c>
      <c r="I102" s="32">
        <v>186.31899999999999</v>
      </c>
      <c r="J102" s="32">
        <v>163.506</v>
      </c>
      <c r="K102" s="32">
        <v>224.815</v>
      </c>
      <c r="L102" s="32">
        <v>201.137</v>
      </c>
      <c r="M102" s="32">
        <v>201.46799999999999</v>
      </c>
    </row>
    <row r="103" spans="1:13">
      <c r="A103" s="35">
        <v>18</v>
      </c>
      <c r="B103" s="32">
        <v>13.435499999999999</v>
      </c>
      <c r="C103" s="32">
        <v>15.4384</v>
      </c>
      <c r="D103" s="32">
        <v>15.1188</v>
      </c>
      <c r="E103" s="32">
        <v>13.435499999999999</v>
      </c>
      <c r="F103" s="32">
        <v>14.6502</v>
      </c>
      <c r="G103" s="32">
        <v>19.009799999999998</v>
      </c>
      <c r="H103" s="32">
        <v>169.62700000000001</v>
      </c>
      <c r="I103" s="32">
        <v>186.791</v>
      </c>
      <c r="J103" s="32">
        <v>157.80099999999999</v>
      </c>
      <c r="K103" s="32">
        <v>215.25700000000001</v>
      </c>
      <c r="L103" s="32">
        <v>195.65600000000001</v>
      </c>
      <c r="M103" s="32">
        <v>195.40700000000001</v>
      </c>
    </row>
    <row r="104" spans="1:13">
      <c r="A104" s="35">
        <v>18.166699999999999</v>
      </c>
      <c r="B104" s="32">
        <v>12.646800000000001</v>
      </c>
      <c r="C104" s="32">
        <v>13.9963</v>
      </c>
      <c r="D104" s="32">
        <v>14.957000000000001</v>
      </c>
      <c r="E104" s="32">
        <v>12.646800000000001</v>
      </c>
      <c r="F104" s="32">
        <v>13.446199999999999</v>
      </c>
      <c r="G104" s="32">
        <v>17.5365</v>
      </c>
      <c r="H104" s="32">
        <v>168.28899999999999</v>
      </c>
      <c r="I104" s="32">
        <v>177.79599999999999</v>
      </c>
      <c r="J104" s="32">
        <v>157.614</v>
      </c>
      <c r="K104" s="32">
        <v>218.566</v>
      </c>
      <c r="L104" s="32">
        <v>193.43100000000001</v>
      </c>
      <c r="M104" s="32">
        <v>191.124</v>
      </c>
    </row>
    <row r="105" spans="1:13">
      <c r="A105" s="35">
        <v>18.333300000000001</v>
      </c>
      <c r="B105" s="32">
        <v>13.284700000000001</v>
      </c>
      <c r="C105" s="32">
        <v>12.9452</v>
      </c>
      <c r="D105" s="32">
        <v>14.3165</v>
      </c>
      <c r="E105" s="32">
        <v>13.284700000000001</v>
      </c>
      <c r="F105" s="32">
        <v>12.777699999999999</v>
      </c>
      <c r="G105" s="32">
        <v>15.926500000000001</v>
      </c>
      <c r="H105" s="32">
        <v>166.70599999999999</v>
      </c>
      <c r="I105" s="32">
        <v>175.72399999999999</v>
      </c>
      <c r="J105" s="32">
        <v>151.441</v>
      </c>
      <c r="K105" s="32">
        <v>213.078</v>
      </c>
      <c r="L105" s="32">
        <v>189.03700000000001</v>
      </c>
      <c r="M105" s="32">
        <v>189.02</v>
      </c>
    </row>
    <row r="106" spans="1:13">
      <c r="A106" s="35">
        <v>18.5</v>
      </c>
      <c r="B106" s="32">
        <v>11.7944</v>
      </c>
      <c r="C106" s="32">
        <v>13.199199999999999</v>
      </c>
      <c r="D106" s="32">
        <v>14.106199999999999</v>
      </c>
      <c r="E106" s="32">
        <v>11.7944</v>
      </c>
      <c r="F106" s="32">
        <v>12.430999999999999</v>
      </c>
      <c r="G106" s="32">
        <v>14.708600000000001</v>
      </c>
      <c r="H106" s="32">
        <v>161.56100000000001</v>
      </c>
      <c r="I106" s="32">
        <v>172.12299999999999</v>
      </c>
      <c r="J106" s="32">
        <v>150.239</v>
      </c>
      <c r="K106" s="32">
        <v>205.001</v>
      </c>
      <c r="L106" s="32">
        <v>182.83</v>
      </c>
      <c r="M106" s="32">
        <v>181.96</v>
      </c>
    </row>
    <row r="107" spans="1:13">
      <c r="A107" s="35">
        <v>18.666699999999999</v>
      </c>
      <c r="B107" s="32">
        <v>11.9709</v>
      </c>
      <c r="C107" s="32">
        <v>11.5244</v>
      </c>
      <c r="D107" s="32">
        <v>13.1364</v>
      </c>
      <c r="E107" s="32">
        <v>11.9709</v>
      </c>
      <c r="F107" s="32">
        <v>11.866400000000001</v>
      </c>
      <c r="G107" s="32">
        <v>14.8414</v>
      </c>
      <c r="H107" s="32">
        <v>157.87</v>
      </c>
      <c r="I107" s="32">
        <v>168.24799999999999</v>
      </c>
      <c r="J107" s="32">
        <v>148.017</v>
      </c>
      <c r="K107" s="32">
        <v>201.76900000000001</v>
      </c>
      <c r="L107" s="32">
        <v>179.32300000000001</v>
      </c>
      <c r="M107" s="32">
        <v>179.608</v>
      </c>
    </row>
    <row r="108" spans="1:13">
      <c r="A108" s="35">
        <v>18.833300000000001</v>
      </c>
      <c r="B108" s="32">
        <v>13.4884</v>
      </c>
      <c r="C108" s="32">
        <v>12.002599999999999</v>
      </c>
      <c r="D108" s="32">
        <v>12.6425</v>
      </c>
      <c r="E108" s="32">
        <v>13.4884</v>
      </c>
      <c r="F108" s="32">
        <v>11.750400000000001</v>
      </c>
      <c r="G108" s="32">
        <v>14.595499999999999</v>
      </c>
      <c r="H108" s="32">
        <v>157.96100000000001</v>
      </c>
      <c r="I108" s="32">
        <v>169.249</v>
      </c>
      <c r="J108" s="32">
        <v>144.22</v>
      </c>
      <c r="K108" s="32">
        <v>200.53399999999999</v>
      </c>
      <c r="L108" s="32">
        <v>175.309</v>
      </c>
      <c r="M108" s="32">
        <v>175.16</v>
      </c>
    </row>
    <row r="109" spans="1:13">
      <c r="A109" s="35">
        <v>19</v>
      </c>
      <c r="B109" s="32">
        <v>10.167199999999999</v>
      </c>
      <c r="C109" s="32">
        <v>10.608499999999999</v>
      </c>
      <c r="D109" s="32">
        <v>12.496499999999999</v>
      </c>
      <c r="E109" s="32">
        <v>10.167199999999999</v>
      </c>
      <c r="F109" s="32">
        <v>11.813499999999999</v>
      </c>
      <c r="G109" s="32">
        <v>14.8041</v>
      </c>
      <c r="H109" s="32">
        <v>153.81899999999999</v>
      </c>
      <c r="I109" s="32">
        <v>165.53899999999999</v>
      </c>
      <c r="J109" s="32">
        <v>141.249</v>
      </c>
      <c r="K109" s="32">
        <v>197.518</v>
      </c>
      <c r="L109" s="32">
        <v>169.85300000000001</v>
      </c>
      <c r="M109" s="32">
        <v>169.64099999999999</v>
      </c>
    </row>
    <row r="110" spans="1:13">
      <c r="A110" s="35">
        <v>19.166699999999999</v>
      </c>
      <c r="B110" s="32">
        <v>9.8341999999999992</v>
      </c>
      <c r="C110" s="32">
        <v>9.3352000000000004</v>
      </c>
      <c r="D110" s="32">
        <v>11.9682</v>
      </c>
      <c r="E110" s="32">
        <v>9.8341999999999992</v>
      </c>
      <c r="F110" s="32">
        <v>12.174899999999999</v>
      </c>
      <c r="G110" s="32">
        <v>12.722799999999999</v>
      </c>
      <c r="H110" s="32">
        <v>152.82300000000001</v>
      </c>
      <c r="I110" s="32">
        <v>154.709</v>
      </c>
      <c r="J110" s="32">
        <v>140.58799999999999</v>
      </c>
      <c r="K110" s="32">
        <v>194.60400000000001</v>
      </c>
      <c r="L110" s="32">
        <v>170.54300000000001</v>
      </c>
      <c r="M110" s="32">
        <v>165.06899999999999</v>
      </c>
    </row>
    <row r="111" spans="1:13">
      <c r="A111" s="35">
        <v>19.333300000000001</v>
      </c>
      <c r="B111" s="32">
        <v>9.9205000000000005</v>
      </c>
      <c r="C111" s="32">
        <v>12.101100000000001</v>
      </c>
      <c r="D111" s="32">
        <v>12.6036</v>
      </c>
      <c r="E111" s="32">
        <v>9.9205000000000005</v>
      </c>
      <c r="F111" s="32">
        <v>9.7932000000000006</v>
      </c>
      <c r="G111" s="32">
        <v>11.8111</v>
      </c>
      <c r="H111" s="32">
        <v>149.71199999999999</v>
      </c>
      <c r="I111" s="32">
        <v>155.161</v>
      </c>
      <c r="J111" s="32">
        <v>135.916</v>
      </c>
      <c r="K111" s="32">
        <v>192.07400000000001</v>
      </c>
      <c r="L111" s="32">
        <v>168.86199999999999</v>
      </c>
      <c r="M111" s="32">
        <v>162.78700000000001</v>
      </c>
    </row>
    <row r="112" spans="1:13">
      <c r="A112" s="35">
        <v>19.5</v>
      </c>
      <c r="B112" s="32">
        <v>9.8991000000000007</v>
      </c>
      <c r="C112" s="32">
        <v>11.2721</v>
      </c>
      <c r="D112" s="32">
        <v>11.8772</v>
      </c>
      <c r="E112" s="32">
        <v>9.8991000000000007</v>
      </c>
      <c r="F112" s="32">
        <v>10.331099999999999</v>
      </c>
      <c r="G112" s="32">
        <v>13.045</v>
      </c>
      <c r="H112" s="32">
        <v>148.94800000000001</v>
      </c>
      <c r="I112" s="32">
        <v>152.68899999999999</v>
      </c>
      <c r="J112" s="32">
        <v>134.613</v>
      </c>
      <c r="K112" s="32">
        <v>188.167</v>
      </c>
      <c r="L112" s="32">
        <v>168.67</v>
      </c>
      <c r="M112" s="32">
        <v>157.84200000000001</v>
      </c>
    </row>
    <row r="113" spans="1:13">
      <c r="A113" s="35">
        <v>19.666699999999999</v>
      </c>
      <c r="B113" s="32">
        <v>12.248200000000001</v>
      </c>
      <c r="C113" s="32">
        <v>14.3514</v>
      </c>
      <c r="D113" s="32">
        <v>12.0959</v>
      </c>
      <c r="E113" s="32">
        <v>12.248200000000001</v>
      </c>
      <c r="F113" s="32">
        <v>9.7894000000000005</v>
      </c>
      <c r="G113" s="32">
        <v>12.7461</v>
      </c>
      <c r="H113" s="32">
        <v>145.446</v>
      </c>
      <c r="I113" s="32">
        <v>150.54300000000001</v>
      </c>
      <c r="J113" s="32">
        <v>133.15700000000001</v>
      </c>
      <c r="K113" s="32">
        <v>188.22800000000001</v>
      </c>
      <c r="L113" s="32">
        <v>164.33099999999999</v>
      </c>
      <c r="M113" s="32">
        <v>157.50800000000001</v>
      </c>
    </row>
    <row r="114" spans="1:13">
      <c r="A114" s="35">
        <v>19.833300000000001</v>
      </c>
      <c r="B114" s="32">
        <v>11.477499999999999</v>
      </c>
      <c r="C114" s="32">
        <v>12.971399999999999</v>
      </c>
      <c r="D114" s="32">
        <v>11.1693</v>
      </c>
      <c r="E114" s="32">
        <v>11.477499999999999</v>
      </c>
      <c r="F114" s="32">
        <v>10.196099999999999</v>
      </c>
      <c r="G114" s="32">
        <v>12.2746</v>
      </c>
      <c r="H114" s="32">
        <v>143.733</v>
      </c>
      <c r="I114" s="32">
        <v>144.69800000000001</v>
      </c>
      <c r="J114" s="32">
        <v>130.17599999999999</v>
      </c>
      <c r="K114" s="32">
        <v>184.66200000000001</v>
      </c>
      <c r="L114" s="32">
        <v>162.93799999999999</v>
      </c>
      <c r="M114" s="32">
        <v>156.23500000000001</v>
      </c>
    </row>
    <row r="115" spans="1:13">
      <c r="A115" s="35">
        <v>20</v>
      </c>
      <c r="B115" s="32">
        <v>10.131</v>
      </c>
      <c r="C115" s="32">
        <v>10.9084</v>
      </c>
      <c r="D115" s="32">
        <v>11.32</v>
      </c>
      <c r="E115" s="32">
        <v>10.131</v>
      </c>
      <c r="F115" s="32">
        <v>9.9187999999999992</v>
      </c>
      <c r="G115" s="32">
        <v>12.115</v>
      </c>
      <c r="H115" s="32">
        <v>140.37200000000001</v>
      </c>
      <c r="I115" s="32">
        <v>141.80099999999999</v>
      </c>
      <c r="J115" s="32">
        <v>128.286</v>
      </c>
      <c r="K115" s="32">
        <v>183.11699999999999</v>
      </c>
      <c r="L115" s="32">
        <v>156.85400000000001</v>
      </c>
      <c r="M115" s="32">
        <v>151.316</v>
      </c>
    </row>
    <row r="116" spans="1:13">
      <c r="A116" s="35">
        <v>20.166699999999999</v>
      </c>
      <c r="B116" s="32">
        <v>12.174300000000001</v>
      </c>
      <c r="C116" s="32">
        <v>11.046799999999999</v>
      </c>
      <c r="D116" s="32">
        <v>12.0885</v>
      </c>
      <c r="E116" s="32">
        <v>12.174300000000001</v>
      </c>
      <c r="F116" s="32">
        <v>9.5196000000000005</v>
      </c>
      <c r="G116" s="32">
        <v>12.4015</v>
      </c>
      <c r="H116" s="32">
        <v>141.57499999999999</v>
      </c>
      <c r="I116" s="32">
        <v>142.54300000000001</v>
      </c>
      <c r="J116" s="32">
        <v>126.137</v>
      </c>
      <c r="K116" s="32">
        <v>180.44800000000001</v>
      </c>
      <c r="L116" s="32">
        <v>158.821</v>
      </c>
      <c r="M116" s="32">
        <v>150.48500000000001</v>
      </c>
    </row>
    <row r="117" spans="1:13">
      <c r="A117" s="35">
        <v>20.333300000000001</v>
      </c>
      <c r="B117" s="32">
        <v>11.8232</v>
      </c>
      <c r="C117" s="32">
        <v>13.1196</v>
      </c>
      <c r="D117" s="32">
        <v>11.405200000000001</v>
      </c>
      <c r="E117" s="32">
        <v>11.8232</v>
      </c>
      <c r="F117" s="32">
        <v>10.266500000000001</v>
      </c>
      <c r="G117" s="32">
        <v>12.068</v>
      </c>
      <c r="H117" s="32">
        <v>139.48400000000001</v>
      </c>
      <c r="I117" s="32">
        <v>138.85</v>
      </c>
      <c r="J117" s="32">
        <v>126.06699999999999</v>
      </c>
      <c r="K117" s="32">
        <v>177.77199999999999</v>
      </c>
      <c r="L117" s="32">
        <v>154.43299999999999</v>
      </c>
      <c r="M117" s="32">
        <v>147.80000000000001</v>
      </c>
    </row>
    <row r="118" spans="1:13">
      <c r="A118" s="35">
        <v>20.5</v>
      </c>
      <c r="B118" s="32">
        <v>11.005100000000001</v>
      </c>
      <c r="C118" s="32">
        <v>10.2822</v>
      </c>
      <c r="D118" s="32">
        <v>11.1569</v>
      </c>
      <c r="E118" s="32">
        <v>11.005100000000001</v>
      </c>
      <c r="F118" s="32">
        <v>9.4365000000000006</v>
      </c>
      <c r="G118" s="32">
        <v>11.9086</v>
      </c>
      <c r="H118" s="32">
        <v>136.99100000000001</v>
      </c>
      <c r="I118" s="32">
        <v>138.23699999999999</v>
      </c>
      <c r="J118" s="32">
        <v>124.816</v>
      </c>
      <c r="K118" s="32">
        <v>177.63</v>
      </c>
      <c r="L118" s="32">
        <v>153.44399999999999</v>
      </c>
      <c r="M118" s="32">
        <v>145.297</v>
      </c>
    </row>
    <row r="119" spans="1:13">
      <c r="A119" s="35">
        <v>20.666699999999999</v>
      </c>
      <c r="B119" s="32">
        <v>10.914899999999999</v>
      </c>
      <c r="C119" s="32">
        <v>14.3005</v>
      </c>
      <c r="D119" s="32">
        <v>11.6318</v>
      </c>
      <c r="E119" s="32">
        <v>10.914899999999999</v>
      </c>
      <c r="F119" s="32">
        <v>9.8780000000000001</v>
      </c>
      <c r="G119" s="32">
        <v>12.2843</v>
      </c>
      <c r="H119" s="32">
        <v>137.64599999999999</v>
      </c>
      <c r="I119" s="32">
        <v>137.83500000000001</v>
      </c>
      <c r="J119" s="32">
        <v>123.035</v>
      </c>
      <c r="K119" s="32">
        <v>174.23099999999999</v>
      </c>
      <c r="L119" s="32">
        <v>156.16800000000001</v>
      </c>
      <c r="M119" s="32">
        <v>148.251</v>
      </c>
    </row>
    <row r="120" spans="1:13">
      <c r="A120" s="35">
        <v>20.833300000000001</v>
      </c>
      <c r="B120" s="32">
        <v>11.005100000000001</v>
      </c>
      <c r="C120" s="32">
        <v>14.426399999999999</v>
      </c>
      <c r="D120" s="32">
        <v>12.0961</v>
      </c>
      <c r="E120" s="32">
        <v>11.005100000000001</v>
      </c>
      <c r="F120" s="32">
        <v>9.3810000000000002</v>
      </c>
      <c r="G120" s="32">
        <v>11.691599999999999</v>
      </c>
      <c r="H120" s="32">
        <v>139.33799999999999</v>
      </c>
      <c r="I120" s="32">
        <v>134.19</v>
      </c>
      <c r="J120" s="32">
        <v>124.277</v>
      </c>
      <c r="K120" s="32">
        <v>175.21199999999999</v>
      </c>
      <c r="L120" s="32">
        <v>148.767</v>
      </c>
      <c r="M120" s="32">
        <v>142.72900000000001</v>
      </c>
    </row>
    <row r="121" spans="1:13">
      <c r="A121" s="35">
        <v>21</v>
      </c>
      <c r="B121" s="32">
        <v>11.444000000000001</v>
      </c>
      <c r="C121" s="32">
        <v>12.944699999999999</v>
      </c>
      <c r="D121" s="32">
        <v>11.7555</v>
      </c>
      <c r="E121" s="32">
        <v>11.444000000000001</v>
      </c>
      <c r="F121" s="32">
        <v>10.367699999999999</v>
      </c>
      <c r="G121" s="32">
        <v>11.576499999999999</v>
      </c>
      <c r="H121" s="32">
        <v>134.99700000000001</v>
      </c>
      <c r="I121" s="32">
        <v>133.001</v>
      </c>
      <c r="J121" s="32">
        <v>120.735</v>
      </c>
      <c r="K121" s="32">
        <v>170.33699999999999</v>
      </c>
      <c r="L121" s="32">
        <v>149.51900000000001</v>
      </c>
      <c r="M121" s="32">
        <v>142.91</v>
      </c>
    </row>
    <row r="122" spans="1:13">
      <c r="A122" s="35">
        <v>21.166699999999999</v>
      </c>
      <c r="B122" s="32">
        <v>8.7896000000000001</v>
      </c>
      <c r="C122" s="32">
        <v>12.216699999999999</v>
      </c>
      <c r="D122" s="32">
        <v>12.064</v>
      </c>
      <c r="E122" s="32">
        <v>8.7896000000000001</v>
      </c>
      <c r="F122" s="32">
        <v>9.6132000000000009</v>
      </c>
      <c r="G122" s="32">
        <v>12.583500000000001</v>
      </c>
      <c r="H122" s="32">
        <v>131.505</v>
      </c>
      <c r="I122" s="32">
        <v>134.78399999999999</v>
      </c>
      <c r="J122" s="32">
        <v>120.116</v>
      </c>
      <c r="K122" s="32">
        <v>172.68899999999999</v>
      </c>
      <c r="L122" s="32">
        <v>148.76599999999999</v>
      </c>
      <c r="M122" s="32">
        <v>140.005</v>
      </c>
    </row>
    <row r="123" spans="1:13">
      <c r="A123" s="35">
        <v>21.333300000000001</v>
      </c>
      <c r="B123" s="32">
        <v>11.3301</v>
      </c>
      <c r="C123" s="32">
        <v>12.735799999999999</v>
      </c>
      <c r="D123" s="32">
        <v>12.732900000000001</v>
      </c>
      <c r="E123" s="32">
        <v>11.3301</v>
      </c>
      <c r="F123" s="32">
        <v>9.2756000000000007</v>
      </c>
      <c r="G123" s="32">
        <v>14.0731</v>
      </c>
      <c r="H123" s="32">
        <v>129.04300000000001</v>
      </c>
      <c r="I123" s="32">
        <v>130.37299999999999</v>
      </c>
      <c r="J123" s="32">
        <v>119.324</v>
      </c>
      <c r="K123" s="32">
        <v>175.404</v>
      </c>
      <c r="L123" s="32">
        <v>147.23500000000001</v>
      </c>
      <c r="M123" s="32">
        <v>137.56899999999999</v>
      </c>
    </row>
    <row r="124" spans="1:13">
      <c r="A124" s="35">
        <v>21.5</v>
      </c>
      <c r="B124" s="32">
        <v>8.7758000000000003</v>
      </c>
      <c r="C124" s="32">
        <v>15.2475</v>
      </c>
      <c r="D124" s="32">
        <v>12.5237</v>
      </c>
      <c r="E124" s="32">
        <v>8.7758000000000003</v>
      </c>
      <c r="F124" s="32">
        <v>11.0724</v>
      </c>
      <c r="G124" s="32">
        <v>12.331300000000001</v>
      </c>
      <c r="H124" s="32">
        <v>131.30600000000001</v>
      </c>
      <c r="I124" s="32">
        <v>126.797</v>
      </c>
      <c r="J124" s="32">
        <v>117.744</v>
      </c>
      <c r="K124" s="32">
        <v>171.00800000000001</v>
      </c>
      <c r="L124" s="32">
        <v>144.07400000000001</v>
      </c>
      <c r="M124" s="32">
        <v>141.083</v>
      </c>
    </row>
    <row r="125" spans="1:13">
      <c r="A125" s="35">
        <v>21.666699999999999</v>
      </c>
      <c r="B125" s="32">
        <v>12.1465</v>
      </c>
      <c r="C125" s="32">
        <v>13.5139</v>
      </c>
      <c r="D125" s="32">
        <v>12.991199999999999</v>
      </c>
      <c r="E125" s="32">
        <v>12.1465</v>
      </c>
      <c r="F125" s="32">
        <v>10.4503</v>
      </c>
      <c r="G125" s="32">
        <v>13.647600000000001</v>
      </c>
      <c r="H125" s="32">
        <v>130.72300000000001</v>
      </c>
      <c r="I125" s="32">
        <v>130.15700000000001</v>
      </c>
      <c r="J125" s="32">
        <v>117.71599999999999</v>
      </c>
      <c r="K125" s="32">
        <v>170.92699999999999</v>
      </c>
      <c r="L125" s="32">
        <v>144.93100000000001</v>
      </c>
      <c r="M125" s="32">
        <v>140.60599999999999</v>
      </c>
    </row>
    <row r="126" spans="1:13">
      <c r="A126" s="35">
        <v>21.833300000000001</v>
      </c>
      <c r="B126" s="32">
        <v>11.891400000000001</v>
      </c>
      <c r="C126" s="32">
        <v>13.555400000000001</v>
      </c>
      <c r="D126" s="32">
        <v>13.754200000000001</v>
      </c>
      <c r="E126" s="32">
        <v>11.891400000000001</v>
      </c>
      <c r="F126" s="32">
        <v>10.255100000000001</v>
      </c>
      <c r="G126" s="32">
        <v>12.575699999999999</v>
      </c>
      <c r="H126" s="32">
        <v>129.14699999999999</v>
      </c>
      <c r="I126" s="32">
        <v>126.279</v>
      </c>
      <c r="J126" s="32">
        <v>116.789</v>
      </c>
      <c r="K126" s="32">
        <v>172.46799999999999</v>
      </c>
      <c r="L126" s="32">
        <v>148.65700000000001</v>
      </c>
      <c r="M126" s="32">
        <v>135.006</v>
      </c>
    </row>
    <row r="127" spans="1:13">
      <c r="A127" s="35">
        <v>22</v>
      </c>
      <c r="B127" s="32">
        <v>12.2745</v>
      </c>
      <c r="C127" s="32">
        <v>15.4579</v>
      </c>
      <c r="D127" s="32">
        <v>14.152200000000001</v>
      </c>
      <c r="E127" s="32">
        <v>12.2745</v>
      </c>
      <c r="F127" s="32">
        <v>11.9457</v>
      </c>
      <c r="G127" s="32">
        <v>12.958500000000001</v>
      </c>
      <c r="H127" s="32">
        <v>130.16399999999999</v>
      </c>
      <c r="I127" s="32">
        <v>124.565</v>
      </c>
      <c r="J127" s="32">
        <v>116.27500000000001</v>
      </c>
      <c r="K127" s="32">
        <v>168.238</v>
      </c>
      <c r="L127" s="32">
        <v>143.191</v>
      </c>
      <c r="M127" s="32">
        <v>137.34700000000001</v>
      </c>
    </row>
    <row r="128" spans="1:13">
      <c r="A128" s="35">
        <v>22.166699999999999</v>
      </c>
      <c r="B128" s="32">
        <v>12.409700000000001</v>
      </c>
      <c r="C128" s="32">
        <v>17.088200000000001</v>
      </c>
      <c r="D128" s="32">
        <v>15.017899999999999</v>
      </c>
      <c r="E128" s="32">
        <v>12.409700000000001</v>
      </c>
      <c r="F128" s="32">
        <v>11.417299999999999</v>
      </c>
      <c r="G128" s="32">
        <v>13.815099999999999</v>
      </c>
      <c r="H128" s="32">
        <v>130.05600000000001</v>
      </c>
      <c r="I128" s="32">
        <v>124.867</v>
      </c>
      <c r="J128" s="32">
        <v>118.081</v>
      </c>
      <c r="K128" s="32">
        <v>169.49100000000001</v>
      </c>
      <c r="L128" s="32">
        <v>140.54499999999999</v>
      </c>
      <c r="M128" s="32">
        <v>138.477</v>
      </c>
    </row>
    <row r="129" spans="1:13">
      <c r="A129" s="35">
        <v>22.333300000000001</v>
      </c>
      <c r="B129" s="32">
        <v>13.847799999999999</v>
      </c>
      <c r="C129" s="32">
        <v>16.8322</v>
      </c>
      <c r="D129" s="32">
        <v>15.1469</v>
      </c>
      <c r="E129" s="32">
        <v>13.847799999999999</v>
      </c>
      <c r="F129" s="32">
        <v>10.5106</v>
      </c>
      <c r="G129" s="32">
        <v>15.2448</v>
      </c>
      <c r="H129" s="32">
        <v>128.93600000000001</v>
      </c>
      <c r="I129" s="32">
        <v>124.55200000000001</v>
      </c>
      <c r="J129" s="32">
        <v>117.661</v>
      </c>
      <c r="K129" s="32">
        <v>172.59</v>
      </c>
      <c r="L129" s="32">
        <v>141.15</v>
      </c>
      <c r="M129" s="32">
        <v>136.62299999999999</v>
      </c>
    </row>
    <row r="130" spans="1:13">
      <c r="A130" s="35">
        <v>22.5</v>
      </c>
      <c r="B130" s="32">
        <v>14.332599999999999</v>
      </c>
      <c r="C130" s="32">
        <v>20.313300000000002</v>
      </c>
      <c r="D130" s="32">
        <v>17.520600000000002</v>
      </c>
      <c r="E130" s="32">
        <v>14.332599999999999</v>
      </c>
      <c r="F130" s="32">
        <v>12.441700000000001</v>
      </c>
      <c r="G130" s="32">
        <v>15.985799999999999</v>
      </c>
      <c r="H130" s="32">
        <v>131.32400000000001</v>
      </c>
      <c r="I130" s="32">
        <v>124.854</v>
      </c>
      <c r="J130" s="32">
        <v>114.94</v>
      </c>
      <c r="K130" s="32">
        <v>168.42699999999999</v>
      </c>
      <c r="L130" s="32">
        <v>150.08799999999999</v>
      </c>
      <c r="M130" s="32">
        <v>134.86099999999999</v>
      </c>
    </row>
    <row r="131" spans="1:13">
      <c r="A131" s="35">
        <v>22.666699999999999</v>
      </c>
      <c r="B131" s="32">
        <v>14.6243</v>
      </c>
      <c r="C131" s="32">
        <v>18.6645</v>
      </c>
      <c r="D131" s="32">
        <v>16.7545</v>
      </c>
      <c r="E131" s="32">
        <v>14.6243</v>
      </c>
      <c r="F131" s="32">
        <v>12.3294</v>
      </c>
      <c r="G131" s="32">
        <v>15.5932</v>
      </c>
      <c r="H131" s="32">
        <v>129.66900000000001</v>
      </c>
      <c r="I131" s="32">
        <v>126.545</v>
      </c>
      <c r="J131" s="32">
        <v>117.303</v>
      </c>
      <c r="K131" s="32">
        <v>171.53399999999999</v>
      </c>
      <c r="L131" s="32">
        <v>144.268</v>
      </c>
      <c r="M131" s="32">
        <v>134.11500000000001</v>
      </c>
    </row>
    <row r="132" spans="1:13">
      <c r="A132" s="35">
        <v>22.833300000000001</v>
      </c>
      <c r="B132" s="32">
        <v>12.8827</v>
      </c>
      <c r="C132" s="32">
        <v>20.717600000000001</v>
      </c>
      <c r="D132" s="32">
        <v>17.128</v>
      </c>
      <c r="E132" s="32">
        <v>12.8827</v>
      </c>
      <c r="F132" s="32">
        <v>13.645099999999999</v>
      </c>
      <c r="G132" s="32">
        <v>15.102399999999999</v>
      </c>
      <c r="H132" s="32">
        <v>130.69</v>
      </c>
      <c r="I132" s="32">
        <v>129.01300000000001</v>
      </c>
      <c r="J132" s="32">
        <v>114.639</v>
      </c>
      <c r="K132" s="32">
        <v>171.994</v>
      </c>
      <c r="L132" s="32">
        <v>144.57</v>
      </c>
      <c r="M132" s="32">
        <v>135.92699999999999</v>
      </c>
    </row>
    <row r="133" spans="1:13">
      <c r="A133" s="35">
        <v>23</v>
      </c>
      <c r="B133" s="32">
        <v>14.967599999999999</v>
      </c>
      <c r="C133" s="32">
        <v>22.1204</v>
      </c>
      <c r="D133" s="32">
        <v>17.5932</v>
      </c>
      <c r="E133" s="32">
        <v>14.967599999999999</v>
      </c>
      <c r="F133" s="32">
        <v>13.5526</v>
      </c>
      <c r="G133" s="32">
        <v>16.3111</v>
      </c>
      <c r="H133" s="32">
        <v>132.90600000000001</v>
      </c>
      <c r="I133" s="32">
        <v>125.012</v>
      </c>
      <c r="J133" s="32">
        <v>117.199</v>
      </c>
      <c r="K133" s="32">
        <v>175.02099999999999</v>
      </c>
      <c r="L133" s="32">
        <v>150.61099999999999</v>
      </c>
      <c r="M133" s="32">
        <v>136.92500000000001</v>
      </c>
    </row>
    <row r="134" spans="1:13">
      <c r="A134" s="35">
        <v>23.166699999999999</v>
      </c>
      <c r="B134" s="32">
        <v>15.5976</v>
      </c>
      <c r="C134" s="32">
        <v>19.925799999999999</v>
      </c>
      <c r="D134" s="32">
        <v>18.790199999999999</v>
      </c>
      <c r="E134" s="32">
        <v>15.5976</v>
      </c>
      <c r="F134" s="32">
        <v>14.5579</v>
      </c>
      <c r="G134" s="32">
        <v>17.921199999999999</v>
      </c>
      <c r="H134" s="32">
        <v>131.35900000000001</v>
      </c>
      <c r="I134" s="32">
        <v>126.45399999999999</v>
      </c>
      <c r="J134" s="32">
        <v>118.83</v>
      </c>
      <c r="K134" s="32">
        <v>176.16399999999999</v>
      </c>
      <c r="L134" s="32">
        <v>146.18</v>
      </c>
      <c r="M134" s="32">
        <v>135.089</v>
      </c>
    </row>
    <row r="135" spans="1:13">
      <c r="A135" s="35">
        <v>23.333300000000001</v>
      </c>
      <c r="B135" s="32">
        <v>18.018999999999998</v>
      </c>
      <c r="C135" s="32">
        <v>23.32</v>
      </c>
      <c r="D135" s="32">
        <v>19.6891</v>
      </c>
      <c r="E135" s="32">
        <v>18.018999999999998</v>
      </c>
      <c r="F135" s="32">
        <v>15.0832</v>
      </c>
      <c r="G135" s="32">
        <v>18.628699999999998</v>
      </c>
      <c r="H135" s="32">
        <v>132.79599999999999</v>
      </c>
      <c r="I135" s="32">
        <v>127.627</v>
      </c>
      <c r="J135" s="32">
        <v>120.151</v>
      </c>
      <c r="K135" s="32">
        <v>179.09200000000001</v>
      </c>
      <c r="L135" s="32">
        <v>147.50899999999999</v>
      </c>
      <c r="M135" s="32">
        <v>138.46</v>
      </c>
    </row>
    <row r="136" spans="1:13">
      <c r="A136" s="35">
        <v>23.5</v>
      </c>
      <c r="B136" s="32">
        <v>18.639700000000001</v>
      </c>
      <c r="C136" s="32">
        <v>25.9285</v>
      </c>
      <c r="D136" s="32">
        <v>20.721</v>
      </c>
      <c r="E136" s="32">
        <v>18.639700000000001</v>
      </c>
      <c r="F136" s="32">
        <v>14.7773</v>
      </c>
      <c r="G136" s="32">
        <v>18.6676</v>
      </c>
      <c r="H136" s="32">
        <v>134.28700000000001</v>
      </c>
      <c r="I136" s="32">
        <v>126.157</v>
      </c>
      <c r="J136" s="32">
        <v>116.211</v>
      </c>
      <c r="K136" s="32">
        <v>179.89099999999999</v>
      </c>
      <c r="L136" s="32">
        <v>151.15899999999999</v>
      </c>
      <c r="M136" s="32">
        <v>140.75399999999999</v>
      </c>
    </row>
    <row r="137" spans="1:13">
      <c r="A137" s="35">
        <v>23.666699999999999</v>
      </c>
      <c r="B137" s="32">
        <v>20.5928</v>
      </c>
      <c r="C137" s="32">
        <v>27.165700000000001</v>
      </c>
      <c r="D137" s="32">
        <v>21.8445</v>
      </c>
      <c r="E137" s="32">
        <v>20.5928</v>
      </c>
      <c r="F137" s="32">
        <v>16.683199999999999</v>
      </c>
      <c r="G137" s="32">
        <v>20.682200000000002</v>
      </c>
      <c r="H137" s="32">
        <v>134.309</v>
      </c>
      <c r="I137" s="32">
        <v>127.577</v>
      </c>
      <c r="J137" s="32">
        <v>118.063</v>
      </c>
      <c r="K137" s="32">
        <v>181.80799999999999</v>
      </c>
      <c r="L137" s="32">
        <v>149.80799999999999</v>
      </c>
      <c r="M137" s="32">
        <v>137.07900000000001</v>
      </c>
    </row>
    <row r="138" spans="1:13">
      <c r="A138" s="35">
        <v>23.833300000000001</v>
      </c>
      <c r="B138" s="32">
        <v>19.9694</v>
      </c>
      <c r="C138" s="32">
        <v>27.531300000000002</v>
      </c>
      <c r="D138" s="32">
        <v>22.66</v>
      </c>
      <c r="E138" s="32">
        <v>19.9694</v>
      </c>
      <c r="F138" s="32">
        <v>17.138000000000002</v>
      </c>
      <c r="G138" s="32">
        <v>22.1082</v>
      </c>
      <c r="H138" s="32">
        <v>134.256</v>
      </c>
      <c r="I138" s="32">
        <v>129.90299999999999</v>
      </c>
      <c r="J138" s="32">
        <v>120.096</v>
      </c>
      <c r="K138" s="32">
        <v>182.011</v>
      </c>
      <c r="L138" s="32">
        <v>150.09</v>
      </c>
      <c r="M138" s="32">
        <v>142.01499999999999</v>
      </c>
    </row>
    <row r="139" spans="1:13">
      <c r="A139" s="35">
        <v>24</v>
      </c>
      <c r="B139" s="32">
        <v>23.474</v>
      </c>
      <c r="C139" s="32">
        <v>32.029800000000002</v>
      </c>
      <c r="D139" s="32">
        <v>24.327999999999999</v>
      </c>
      <c r="E139" s="32">
        <v>23.474</v>
      </c>
      <c r="F139" s="32">
        <v>19.422000000000001</v>
      </c>
      <c r="G139" s="32">
        <v>22.233499999999999</v>
      </c>
      <c r="H139" s="32">
        <v>135.96299999999999</v>
      </c>
      <c r="I139" s="32">
        <v>131.24600000000001</v>
      </c>
      <c r="J139" s="32">
        <v>122.605</v>
      </c>
      <c r="K139" s="32">
        <v>180.96</v>
      </c>
      <c r="L139" s="32">
        <v>154.738</v>
      </c>
      <c r="M139" s="32">
        <v>140.51</v>
      </c>
    </row>
    <row r="140" spans="1:13">
      <c r="A140" s="35">
        <v>24.166699999999999</v>
      </c>
      <c r="B140" s="32">
        <v>22.338000000000001</v>
      </c>
      <c r="C140" s="32">
        <v>33.277700000000003</v>
      </c>
      <c r="D140" s="32">
        <v>26.183700000000002</v>
      </c>
      <c r="E140" s="32">
        <v>22.338000000000001</v>
      </c>
      <c r="F140" s="32">
        <v>18.704999999999998</v>
      </c>
      <c r="G140" s="32">
        <v>22.666399999999999</v>
      </c>
      <c r="H140" s="32">
        <v>138.43600000000001</v>
      </c>
      <c r="I140" s="32">
        <v>130.63</v>
      </c>
      <c r="J140" s="32">
        <v>122.17100000000001</v>
      </c>
      <c r="K140" s="32">
        <v>190.51</v>
      </c>
      <c r="L140" s="32">
        <v>152.33699999999999</v>
      </c>
      <c r="M140" s="32">
        <v>141.863</v>
      </c>
    </row>
    <row r="141" spans="1:13">
      <c r="A141" s="35">
        <v>24.333300000000001</v>
      </c>
      <c r="B141" s="32">
        <v>23.4481</v>
      </c>
      <c r="C141" s="32">
        <v>36.2926</v>
      </c>
      <c r="D141" s="32">
        <v>28.0488</v>
      </c>
      <c r="E141" s="32">
        <v>23.4481</v>
      </c>
      <c r="F141" s="32">
        <v>19.283000000000001</v>
      </c>
      <c r="G141" s="32">
        <v>23.950500000000002</v>
      </c>
      <c r="H141" s="32">
        <v>136.73099999999999</v>
      </c>
      <c r="I141" s="32">
        <v>134.88</v>
      </c>
      <c r="J141" s="32">
        <v>124.78700000000001</v>
      </c>
      <c r="K141" s="32">
        <v>185.42</v>
      </c>
      <c r="L141" s="32">
        <v>155.17400000000001</v>
      </c>
      <c r="M141" s="32">
        <v>143.90600000000001</v>
      </c>
    </row>
    <row r="142" spans="1:13">
      <c r="A142" s="35">
        <v>24.5</v>
      </c>
      <c r="B142" s="32">
        <v>26.441400000000002</v>
      </c>
      <c r="C142" s="32">
        <v>36.813600000000001</v>
      </c>
      <c r="D142" s="32">
        <v>28.3307</v>
      </c>
      <c r="E142" s="32">
        <v>26.441400000000002</v>
      </c>
      <c r="F142" s="32">
        <v>20.111999999999998</v>
      </c>
      <c r="G142" s="32">
        <v>26.174600000000002</v>
      </c>
      <c r="H142" s="32">
        <v>141.941</v>
      </c>
      <c r="I142" s="32">
        <v>135.21</v>
      </c>
      <c r="J142" s="32">
        <v>124.60599999999999</v>
      </c>
      <c r="K142" s="32">
        <v>189.42099999999999</v>
      </c>
      <c r="L142" s="32">
        <v>157.93600000000001</v>
      </c>
      <c r="M142" s="32">
        <v>147.596</v>
      </c>
    </row>
    <row r="143" spans="1:13">
      <c r="A143" s="35">
        <v>24.666699999999999</v>
      </c>
      <c r="B143" s="32">
        <v>27.927900000000001</v>
      </c>
      <c r="C143" s="32">
        <v>38.5428</v>
      </c>
      <c r="D143" s="32">
        <v>29.962199999999999</v>
      </c>
      <c r="E143" s="32">
        <v>27.927900000000001</v>
      </c>
      <c r="F143" s="32">
        <v>21.371600000000001</v>
      </c>
      <c r="G143" s="32">
        <v>26.971800000000002</v>
      </c>
      <c r="H143" s="32">
        <v>140.43899999999999</v>
      </c>
      <c r="I143" s="32">
        <v>132.98699999999999</v>
      </c>
      <c r="J143" s="32">
        <v>127.56100000000001</v>
      </c>
      <c r="K143" s="32">
        <v>194.37799999999999</v>
      </c>
      <c r="L143" s="32">
        <v>160.99299999999999</v>
      </c>
      <c r="M143" s="32">
        <v>150.21799999999999</v>
      </c>
    </row>
    <row r="144" spans="1:13">
      <c r="A144" s="35">
        <v>24.833300000000001</v>
      </c>
      <c r="B144" s="32">
        <v>28.5748</v>
      </c>
      <c r="C144" s="32">
        <v>37.826000000000001</v>
      </c>
      <c r="D144" s="32">
        <v>30.882400000000001</v>
      </c>
      <c r="E144" s="32">
        <v>28.5748</v>
      </c>
      <c r="F144" s="32">
        <v>23.595700000000001</v>
      </c>
      <c r="G144" s="32">
        <v>28.933700000000002</v>
      </c>
      <c r="H144" s="32">
        <v>144.24799999999999</v>
      </c>
      <c r="I144" s="32">
        <v>135.80500000000001</v>
      </c>
      <c r="J144" s="32">
        <v>129.63499999999999</v>
      </c>
      <c r="K144" s="32">
        <v>198.13200000000001</v>
      </c>
      <c r="L144" s="32">
        <v>164.459</v>
      </c>
      <c r="M144" s="32">
        <v>151.81800000000001</v>
      </c>
    </row>
    <row r="145" spans="1:13">
      <c r="A145" s="35">
        <v>25</v>
      </c>
      <c r="B145" s="32">
        <v>29.929600000000001</v>
      </c>
      <c r="C145" s="32">
        <v>40.9011</v>
      </c>
      <c r="D145" s="32">
        <v>32.903700000000001</v>
      </c>
      <c r="E145" s="32">
        <v>29.929600000000001</v>
      </c>
      <c r="F145" s="32">
        <v>22.848299999999998</v>
      </c>
      <c r="G145" s="32">
        <v>30.176500000000001</v>
      </c>
      <c r="H145" s="32">
        <v>143.57599999999999</v>
      </c>
      <c r="I145" s="32">
        <v>138.833</v>
      </c>
      <c r="J145" s="32">
        <v>128.976</v>
      </c>
      <c r="K145" s="32">
        <v>200.971</v>
      </c>
      <c r="L145" s="32">
        <v>166.66300000000001</v>
      </c>
      <c r="M145" s="32">
        <v>151.55500000000001</v>
      </c>
    </row>
    <row r="146" spans="1:13">
      <c r="A146" s="35">
        <v>25.166699999999999</v>
      </c>
      <c r="B146" s="32">
        <v>32.495100000000001</v>
      </c>
      <c r="C146" s="32">
        <v>43.226100000000002</v>
      </c>
      <c r="D146" s="32">
        <v>35.047699999999999</v>
      </c>
      <c r="E146" s="32">
        <v>32.495100000000001</v>
      </c>
      <c r="F146" s="32">
        <v>25.8048</v>
      </c>
      <c r="G146" s="32">
        <v>31.702500000000001</v>
      </c>
      <c r="H146" s="32">
        <v>148.518</v>
      </c>
      <c r="I146" s="32">
        <v>138.80000000000001</v>
      </c>
      <c r="J146" s="32">
        <v>133.11099999999999</v>
      </c>
      <c r="K146" s="32">
        <v>203.90600000000001</v>
      </c>
      <c r="L146" s="32">
        <v>169.226</v>
      </c>
      <c r="M146" s="32">
        <v>157.96199999999999</v>
      </c>
    </row>
    <row r="147" spans="1:13">
      <c r="A147" s="35">
        <v>25.333300000000001</v>
      </c>
      <c r="B147" s="32">
        <v>30.985399999999998</v>
      </c>
      <c r="C147" s="32">
        <v>45.345999999999997</v>
      </c>
      <c r="D147" s="32">
        <v>36.772300000000001</v>
      </c>
      <c r="E147" s="32">
        <v>30.985399999999998</v>
      </c>
      <c r="F147" s="32">
        <v>27.3202</v>
      </c>
      <c r="G147" s="32">
        <v>35.329099999999997</v>
      </c>
      <c r="H147" s="32">
        <v>148.738</v>
      </c>
      <c r="I147" s="32">
        <v>140.58799999999999</v>
      </c>
      <c r="J147" s="32">
        <v>133.84299999999999</v>
      </c>
      <c r="K147" s="32">
        <v>205.30600000000001</v>
      </c>
      <c r="L147" s="32">
        <v>174.92</v>
      </c>
      <c r="M147" s="32">
        <v>158.62200000000001</v>
      </c>
    </row>
    <row r="148" spans="1:13">
      <c r="A148" s="35">
        <v>25.5</v>
      </c>
      <c r="B148" s="32">
        <v>36.0336</v>
      </c>
      <c r="C148" s="32">
        <v>48.232999999999997</v>
      </c>
      <c r="D148" s="32">
        <v>39.357500000000002</v>
      </c>
      <c r="E148" s="32">
        <v>36.0336</v>
      </c>
      <c r="F148" s="32">
        <v>30.7258</v>
      </c>
      <c r="G148" s="32">
        <v>35.709200000000003</v>
      </c>
      <c r="H148" s="32">
        <v>150.68600000000001</v>
      </c>
      <c r="I148" s="32">
        <v>143.22300000000001</v>
      </c>
      <c r="J148" s="32">
        <v>134.697</v>
      </c>
      <c r="K148" s="32">
        <v>206.458</v>
      </c>
      <c r="L148" s="32">
        <v>174.291</v>
      </c>
      <c r="M148" s="32">
        <v>159.988</v>
      </c>
    </row>
    <row r="149" spans="1:13">
      <c r="A149" s="35">
        <v>25.666699999999999</v>
      </c>
      <c r="B149" s="32">
        <v>37.915599999999998</v>
      </c>
      <c r="C149" s="32">
        <v>49.277999999999999</v>
      </c>
      <c r="D149" s="32">
        <v>41.054900000000004</v>
      </c>
      <c r="E149" s="32">
        <v>37.915599999999998</v>
      </c>
      <c r="F149" s="32">
        <v>29.0334</v>
      </c>
      <c r="G149" s="32">
        <v>37.229399999999998</v>
      </c>
      <c r="H149" s="32">
        <v>151.99600000000001</v>
      </c>
      <c r="I149" s="32">
        <v>146.55500000000001</v>
      </c>
      <c r="J149" s="32">
        <v>134.69999999999999</v>
      </c>
      <c r="K149" s="32">
        <v>209.708</v>
      </c>
      <c r="L149" s="32">
        <v>178.059</v>
      </c>
      <c r="M149" s="32">
        <v>161.327</v>
      </c>
    </row>
    <row r="150" spans="1:13">
      <c r="A150" s="35">
        <v>25.833300000000001</v>
      </c>
      <c r="B150" s="32">
        <v>39.513199999999998</v>
      </c>
      <c r="C150" s="32">
        <v>51.680999999999997</v>
      </c>
      <c r="D150" s="32">
        <v>42.970399999999998</v>
      </c>
      <c r="E150" s="32">
        <v>39.513199999999998</v>
      </c>
      <c r="F150" s="32">
        <v>31.0121</v>
      </c>
      <c r="G150" s="32">
        <v>39.713700000000003</v>
      </c>
      <c r="H150" s="32">
        <v>157.27699999999999</v>
      </c>
      <c r="I150" s="32">
        <v>145.363</v>
      </c>
      <c r="J150" s="32">
        <v>137</v>
      </c>
      <c r="K150" s="32">
        <v>212.78</v>
      </c>
      <c r="L150" s="32">
        <v>179.18899999999999</v>
      </c>
      <c r="M150" s="32">
        <v>164.851</v>
      </c>
    </row>
    <row r="151" spans="1:13">
      <c r="A151" s="35">
        <v>26</v>
      </c>
      <c r="B151" s="32">
        <v>38.3596</v>
      </c>
      <c r="C151" s="32">
        <v>54.036999999999999</v>
      </c>
      <c r="D151" s="32">
        <v>44.585900000000002</v>
      </c>
      <c r="E151" s="32">
        <v>38.3596</v>
      </c>
      <c r="F151" s="32">
        <v>34.239100000000001</v>
      </c>
      <c r="G151" s="32">
        <v>42.174199999999999</v>
      </c>
      <c r="H151" s="32">
        <v>157.32300000000001</v>
      </c>
      <c r="I151" s="32">
        <v>152.44200000000001</v>
      </c>
      <c r="J151" s="32">
        <v>141.13399999999999</v>
      </c>
      <c r="K151" s="32">
        <v>217.20599999999999</v>
      </c>
      <c r="L151" s="32">
        <v>183.87200000000001</v>
      </c>
      <c r="M151" s="32">
        <v>169.47499999999999</v>
      </c>
    </row>
    <row r="152" spans="1:13">
      <c r="A152" s="35">
        <v>26.166699999999999</v>
      </c>
      <c r="B152" s="32">
        <v>42.056199999999997</v>
      </c>
      <c r="C152" s="32">
        <v>54.040999999999997</v>
      </c>
      <c r="D152" s="32">
        <v>45.765999999999998</v>
      </c>
      <c r="E152" s="32">
        <v>42.056199999999997</v>
      </c>
      <c r="F152" s="32">
        <v>36.237900000000003</v>
      </c>
      <c r="G152" s="32">
        <v>45.252200000000002</v>
      </c>
      <c r="H152" s="32">
        <v>159.85599999999999</v>
      </c>
      <c r="I152" s="32">
        <v>150.62299999999999</v>
      </c>
      <c r="J152" s="32">
        <v>145.374</v>
      </c>
      <c r="K152" s="32">
        <v>221.97900000000001</v>
      </c>
      <c r="L152" s="32">
        <v>190.613</v>
      </c>
      <c r="M152" s="32">
        <v>172.435</v>
      </c>
    </row>
    <row r="153" spans="1:13">
      <c r="A153" s="35">
        <v>26.333300000000001</v>
      </c>
      <c r="B153" s="32">
        <v>43.2515</v>
      </c>
      <c r="C153" s="32">
        <v>58.4</v>
      </c>
      <c r="D153" s="32">
        <v>49.957700000000003</v>
      </c>
      <c r="E153" s="32">
        <v>43.2515</v>
      </c>
      <c r="F153" s="32">
        <v>36.459800000000001</v>
      </c>
      <c r="G153" s="32">
        <v>47.4771</v>
      </c>
      <c r="H153" s="32">
        <v>164.17500000000001</v>
      </c>
      <c r="I153" s="32">
        <v>157.01300000000001</v>
      </c>
      <c r="J153" s="32">
        <v>145.583</v>
      </c>
      <c r="K153" s="32">
        <v>220.286</v>
      </c>
      <c r="L153" s="32">
        <v>190.101</v>
      </c>
      <c r="M153" s="32">
        <v>173.958</v>
      </c>
    </row>
    <row r="154" spans="1:13">
      <c r="A154" s="35">
        <v>26.5</v>
      </c>
      <c r="B154" s="32">
        <v>46.027999999999999</v>
      </c>
      <c r="C154" s="32">
        <v>62.817</v>
      </c>
      <c r="D154" s="32">
        <v>50.097999999999999</v>
      </c>
      <c r="E154" s="32">
        <v>46.027999999999999</v>
      </c>
      <c r="F154" s="32">
        <v>38.728200000000001</v>
      </c>
      <c r="G154" s="32">
        <v>46.613900000000001</v>
      </c>
      <c r="H154" s="32">
        <v>161.995</v>
      </c>
      <c r="I154" s="32">
        <v>158.976</v>
      </c>
      <c r="J154" s="32">
        <v>150.06899999999999</v>
      </c>
      <c r="K154" s="32">
        <v>230.464</v>
      </c>
      <c r="L154" s="32">
        <v>192.68899999999999</v>
      </c>
      <c r="M154" s="32">
        <v>175.65600000000001</v>
      </c>
    </row>
    <row r="155" spans="1:13">
      <c r="A155" s="35">
        <v>26.666699999999999</v>
      </c>
      <c r="B155" s="32">
        <v>49.883000000000003</v>
      </c>
      <c r="C155" s="32">
        <v>66.334999999999994</v>
      </c>
      <c r="D155" s="32">
        <v>52.886299999999999</v>
      </c>
      <c r="E155" s="32">
        <v>49.883000000000003</v>
      </c>
      <c r="F155" s="32">
        <v>41.569400000000002</v>
      </c>
      <c r="G155" s="32">
        <v>50.943199999999997</v>
      </c>
      <c r="H155" s="32">
        <v>165.94300000000001</v>
      </c>
      <c r="I155" s="32">
        <v>161.017</v>
      </c>
      <c r="J155" s="32">
        <v>150.16399999999999</v>
      </c>
      <c r="K155" s="32">
        <v>229.64400000000001</v>
      </c>
      <c r="L155" s="32">
        <v>193.27699999999999</v>
      </c>
      <c r="M155" s="32">
        <v>179.80099999999999</v>
      </c>
    </row>
    <row r="156" spans="1:13">
      <c r="A156" s="35">
        <v>26.833300000000001</v>
      </c>
      <c r="B156" s="32">
        <v>51.317999999999998</v>
      </c>
      <c r="C156" s="32">
        <v>64.653000000000006</v>
      </c>
      <c r="D156" s="32">
        <v>56.7821</v>
      </c>
      <c r="E156" s="32">
        <v>51.317999999999998</v>
      </c>
      <c r="F156" s="32">
        <v>41.789099999999998</v>
      </c>
      <c r="G156" s="32">
        <v>52.288400000000003</v>
      </c>
      <c r="H156" s="32">
        <v>169.53700000000001</v>
      </c>
      <c r="I156" s="32">
        <v>163.101</v>
      </c>
      <c r="J156" s="32">
        <v>154.083</v>
      </c>
      <c r="K156" s="32">
        <v>233.08199999999999</v>
      </c>
      <c r="L156" s="32">
        <v>199.453</v>
      </c>
      <c r="M156" s="32">
        <v>182.459</v>
      </c>
    </row>
    <row r="157" spans="1:13">
      <c r="A157" s="35">
        <v>27</v>
      </c>
      <c r="B157" s="32">
        <v>53.368000000000002</v>
      </c>
      <c r="C157" s="32">
        <v>69.537000000000006</v>
      </c>
      <c r="D157" s="32">
        <v>58.3446</v>
      </c>
      <c r="E157" s="32">
        <v>53.368000000000002</v>
      </c>
      <c r="F157" s="32">
        <v>44.985199999999999</v>
      </c>
      <c r="G157" s="32">
        <v>56.477899999999998</v>
      </c>
      <c r="H157" s="32">
        <v>172.21</v>
      </c>
      <c r="I157" s="32">
        <v>168.27500000000001</v>
      </c>
      <c r="J157" s="32">
        <v>155.16499999999999</v>
      </c>
      <c r="K157" s="32">
        <v>239.22300000000001</v>
      </c>
      <c r="L157" s="32">
        <v>203.209</v>
      </c>
      <c r="M157" s="32">
        <v>183.00299999999999</v>
      </c>
    </row>
    <row r="158" spans="1:13">
      <c r="A158" s="35">
        <v>27.166699999999999</v>
      </c>
      <c r="B158" s="32">
        <v>53.518999999999998</v>
      </c>
      <c r="C158" s="32">
        <v>69.858000000000004</v>
      </c>
      <c r="D158" s="32">
        <v>61.570399999999999</v>
      </c>
      <c r="E158" s="32">
        <v>53.518999999999998</v>
      </c>
      <c r="F158" s="32">
        <v>46.682899999999997</v>
      </c>
      <c r="G158" s="32">
        <v>58.556800000000003</v>
      </c>
      <c r="H158" s="32">
        <v>177.25800000000001</v>
      </c>
      <c r="I158" s="32">
        <v>171.95699999999999</v>
      </c>
      <c r="J158" s="32">
        <v>156.76900000000001</v>
      </c>
      <c r="K158" s="32">
        <v>245.34399999999999</v>
      </c>
      <c r="L158" s="32">
        <v>203.08600000000001</v>
      </c>
      <c r="M158" s="32">
        <v>189.64500000000001</v>
      </c>
    </row>
    <row r="159" spans="1:13">
      <c r="A159" s="35">
        <v>27.333300000000001</v>
      </c>
      <c r="B159" s="32">
        <v>58.731000000000002</v>
      </c>
      <c r="C159" s="32">
        <v>75.212999999999994</v>
      </c>
      <c r="D159" s="32">
        <v>63.439500000000002</v>
      </c>
      <c r="E159" s="32">
        <v>58.731000000000002</v>
      </c>
      <c r="F159" s="32">
        <v>48.844900000000003</v>
      </c>
      <c r="G159" s="32">
        <v>59.188800000000001</v>
      </c>
      <c r="H159" s="32">
        <v>181.453</v>
      </c>
      <c r="I159" s="32">
        <v>173.93100000000001</v>
      </c>
      <c r="J159" s="32">
        <v>161.98599999999999</v>
      </c>
      <c r="K159" s="32">
        <v>249.709</v>
      </c>
      <c r="L159" s="32">
        <v>207.44900000000001</v>
      </c>
      <c r="M159" s="32">
        <v>191.42</v>
      </c>
    </row>
    <row r="160" spans="1:13">
      <c r="A160" s="35">
        <v>27.5</v>
      </c>
      <c r="B160" s="32">
        <v>58.399000000000001</v>
      </c>
      <c r="C160" s="32">
        <v>76.584000000000003</v>
      </c>
      <c r="D160" s="32">
        <v>61.373800000000003</v>
      </c>
      <c r="E160" s="32">
        <v>58.399000000000001</v>
      </c>
      <c r="F160" s="32">
        <v>51.791800000000002</v>
      </c>
      <c r="G160" s="32">
        <v>61.704999999999998</v>
      </c>
      <c r="H160" s="32">
        <v>185.30799999999999</v>
      </c>
      <c r="I160" s="32">
        <v>175.14500000000001</v>
      </c>
      <c r="J160" s="32">
        <v>162.10900000000001</v>
      </c>
      <c r="K160" s="32">
        <v>252.65700000000001</v>
      </c>
      <c r="L160" s="32">
        <v>215.86199999999999</v>
      </c>
      <c r="M160" s="32">
        <v>193.17500000000001</v>
      </c>
    </row>
    <row r="161" spans="1:13">
      <c r="A161" s="35">
        <v>27.666699999999999</v>
      </c>
      <c r="B161" s="32">
        <v>62.228999999999999</v>
      </c>
      <c r="C161" s="32">
        <v>81.417000000000002</v>
      </c>
      <c r="D161" s="32">
        <v>65.491299999999995</v>
      </c>
      <c r="E161" s="32">
        <v>62.228999999999999</v>
      </c>
      <c r="F161" s="32">
        <v>53.736699999999999</v>
      </c>
      <c r="G161" s="32">
        <v>66.816000000000003</v>
      </c>
      <c r="H161" s="32">
        <v>180.809</v>
      </c>
      <c r="I161" s="32">
        <v>180.238</v>
      </c>
      <c r="J161" s="32">
        <v>161.28700000000001</v>
      </c>
      <c r="K161" s="32">
        <v>256.62200000000001</v>
      </c>
      <c r="L161" s="32">
        <v>217.791</v>
      </c>
      <c r="M161" s="32">
        <v>194.63800000000001</v>
      </c>
    </row>
    <row r="162" spans="1:13">
      <c r="A162" s="35">
        <v>27.833300000000001</v>
      </c>
      <c r="B162" s="32">
        <v>64.459000000000003</v>
      </c>
      <c r="C162" s="32">
        <v>82.546999999999997</v>
      </c>
      <c r="D162" s="32">
        <v>67.852000000000004</v>
      </c>
      <c r="E162" s="32">
        <v>64.459000000000003</v>
      </c>
      <c r="F162" s="32">
        <v>55.475700000000003</v>
      </c>
      <c r="G162" s="32">
        <v>67.247600000000006</v>
      </c>
      <c r="H162" s="32">
        <v>189.47300000000001</v>
      </c>
      <c r="I162" s="32">
        <v>182.65600000000001</v>
      </c>
      <c r="J162" s="32">
        <v>167.23</v>
      </c>
      <c r="K162" s="32">
        <v>260.02600000000001</v>
      </c>
      <c r="L162" s="32">
        <v>219.29599999999999</v>
      </c>
      <c r="M162" s="32">
        <v>200.91900000000001</v>
      </c>
    </row>
    <row r="163" spans="1:13">
      <c r="A163" s="35">
        <v>28</v>
      </c>
      <c r="B163" s="32">
        <v>66.814999999999998</v>
      </c>
      <c r="C163" s="32">
        <v>82.965999999999994</v>
      </c>
      <c r="D163" s="32">
        <v>69.529899999999998</v>
      </c>
      <c r="E163" s="32">
        <v>66.814999999999998</v>
      </c>
      <c r="F163" s="32">
        <v>56.121600000000001</v>
      </c>
      <c r="G163" s="32">
        <v>68.401200000000003</v>
      </c>
      <c r="H163" s="32">
        <v>189.916</v>
      </c>
      <c r="I163" s="32">
        <v>185.505</v>
      </c>
      <c r="J163" s="32">
        <v>168.32</v>
      </c>
      <c r="K163" s="32">
        <v>262.21800000000002</v>
      </c>
      <c r="L163" s="32">
        <v>224.21</v>
      </c>
      <c r="M163" s="32">
        <v>201.482</v>
      </c>
    </row>
    <row r="164" spans="1:13">
      <c r="A164" s="35">
        <v>28.166699999999999</v>
      </c>
      <c r="B164" s="32">
        <v>69.331000000000003</v>
      </c>
      <c r="C164" s="32">
        <v>86.695999999999998</v>
      </c>
      <c r="D164" s="32">
        <v>71.314099999999996</v>
      </c>
      <c r="E164" s="32">
        <v>69.331000000000003</v>
      </c>
      <c r="F164" s="32">
        <v>56.924900000000001</v>
      </c>
      <c r="G164" s="32">
        <v>71.370099999999994</v>
      </c>
      <c r="H164" s="32">
        <v>193.13</v>
      </c>
      <c r="I164" s="32">
        <v>189.79</v>
      </c>
      <c r="J164" s="32">
        <v>172.679</v>
      </c>
      <c r="K164" s="32">
        <v>267.37299999999999</v>
      </c>
      <c r="L164" s="32">
        <v>227.17699999999999</v>
      </c>
      <c r="M164" s="32">
        <v>207.44499999999999</v>
      </c>
    </row>
    <row r="165" spans="1:13">
      <c r="A165" s="35">
        <v>28.333300000000001</v>
      </c>
      <c r="B165" s="32">
        <v>71.391000000000005</v>
      </c>
      <c r="C165" s="32">
        <v>87.016999999999996</v>
      </c>
      <c r="D165" s="32">
        <v>75.186199999999999</v>
      </c>
      <c r="E165" s="32">
        <v>71.391000000000005</v>
      </c>
      <c r="F165" s="32">
        <v>61.179499999999997</v>
      </c>
      <c r="G165" s="32">
        <v>74.939599999999999</v>
      </c>
      <c r="H165" s="32">
        <v>194.67</v>
      </c>
      <c r="I165" s="32">
        <v>192.66800000000001</v>
      </c>
      <c r="J165" s="32">
        <v>175.79300000000001</v>
      </c>
      <c r="K165" s="32">
        <v>273.06099999999998</v>
      </c>
      <c r="L165" s="32">
        <v>228.47800000000001</v>
      </c>
      <c r="M165" s="32">
        <v>209.88</v>
      </c>
    </row>
    <row r="166" spans="1:13">
      <c r="A166" s="35">
        <v>28.5</v>
      </c>
      <c r="B166" s="32">
        <v>75.200999999999993</v>
      </c>
      <c r="C166" s="32">
        <v>89.924000000000007</v>
      </c>
      <c r="D166" s="32">
        <v>76.962199999999996</v>
      </c>
      <c r="E166" s="32">
        <v>75.200999999999993</v>
      </c>
      <c r="F166" s="32">
        <v>61.2485</v>
      </c>
      <c r="G166" s="32">
        <v>76.677300000000002</v>
      </c>
      <c r="H166" s="32">
        <v>196.21100000000001</v>
      </c>
      <c r="I166" s="32">
        <v>197.52699999999999</v>
      </c>
      <c r="J166" s="32">
        <v>176.779</v>
      </c>
      <c r="K166" s="32">
        <v>280.39600000000002</v>
      </c>
      <c r="L166" s="32">
        <v>233.827</v>
      </c>
      <c r="M166" s="32">
        <v>213.233</v>
      </c>
    </row>
    <row r="167" spans="1:13">
      <c r="A167" s="35">
        <v>28.666699999999999</v>
      </c>
      <c r="B167" s="32">
        <v>76.572000000000003</v>
      </c>
      <c r="C167" s="32">
        <v>93.278000000000006</v>
      </c>
      <c r="D167" s="32">
        <v>76.448700000000002</v>
      </c>
      <c r="E167" s="32">
        <v>76.572000000000003</v>
      </c>
      <c r="F167" s="32">
        <v>63.733800000000002</v>
      </c>
      <c r="G167" s="32">
        <v>78.031499999999994</v>
      </c>
      <c r="H167" s="32">
        <v>203.21100000000001</v>
      </c>
      <c r="I167" s="32">
        <v>199.70599999999999</v>
      </c>
      <c r="J167" s="32">
        <v>178.922</v>
      </c>
      <c r="K167" s="32">
        <v>279.125</v>
      </c>
      <c r="L167" s="32">
        <v>237.352</v>
      </c>
      <c r="M167" s="32">
        <v>216.68600000000001</v>
      </c>
    </row>
    <row r="168" spans="1:13">
      <c r="A168" s="35">
        <v>28.833300000000001</v>
      </c>
      <c r="B168" s="32">
        <v>78.388999999999996</v>
      </c>
      <c r="C168" s="32">
        <v>95.369</v>
      </c>
      <c r="D168" s="32">
        <v>78.756299999999996</v>
      </c>
      <c r="E168" s="32">
        <v>78.388999999999996</v>
      </c>
      <c r="F168" s="32">
        <v>66.077399999999997</v>
      </c>
      <c r="G168" s="32">
        <v>80.673299999999998</v>
      </c>
      <c r="H168" s="32">
        <v>206.47</v>
      </c>
      <c r="I168" s="32">
        <v>204.75399999999999</v>
      </c>
      <c r="J168" s="32">
        <v>183.50899999999999</v>
      </c>
      <c r="K168" s="32">
        <v>283.37</v>
      </c>
      <c r="L168" s="32">
        <v>237.02199999999999</v>
      </c>
      <c r="M168" s="32">
        <v>221.00200000000001</v>
      </c>
    </row>
    <row r="169" spans="1:13">
      <c r="A169" s="35">
        <v>29</v>
      </c>
      <c r="B169" s="32">
        <v>78.790999999999997</v>
      </c>
      <c r="C169" s="32">
        <v>97.888000000000005</v>
      </c>
      <c r="D169" s="32">
        <v>80.883300000000006</v>
      </c>
      <c r="E169" s="32">
        <v>78.790999999999997</v>
      </c>
      <c r="F169" s="32">
        <v>67.0625</v>
      </c>
      <c r="G169" s="32">
        <v>81.627300000000005</v>
      </c>
      <c r="H169" s="32">
        <v>210.73</v>
      </c>
      <c r="I169" s="32">
        <v>207.40199999999999</v>
      </c>
      <c r="J169" s="32">
        <v>184.922</v>
      </c>
      <c r="K169" s="32">
        <v>286.07100000000003</v>
      </c>
      <c r="L169" s="32">
        <v>243.55199999999999</v>
      </c>
      <c r="M169" s="32">
        <v>224.22900000000001</v>
      </c>
    </row>
    <row r="170" spans="1:13">
      <c r="A170" s="35">
        <v>29.166699999999999</v>
      </c>
      <c r="B170" s="32">
        <v>79.790000000000006</v>
      </c>
      <c r="C170" s="32">
        <v>103.298</v>
      </c>
      <c r="D170" s="32">
        <v>84.505600000000001</v>
      </c>
      <c r="E170" s="32">
        <v>79.790000000000006</v>
      </c>
      <c r="F170" s="32">
        <v>68.193100000000001</v>
      </c>
      <c r="G170" s="32">
        <v>83.991399999999999</v>
      </c>
      <c r="H170" s="32">
        <v>210.256</v>
      </c>
      <c r="I170" s="32">
        <v>210.965</v>
      </c>
      <c r="J170" s="32">
        <v>187.32900000000001</v>
      </c>
      <c r="K170" s="32">
        <v>290.01799999999997</v>
      </c>
      <c r="L170" s="32">
        <v>243.69499999999999</v>
      </c>
      <c r="M170" s="32">
        <v>225.36199999999999</v>
      </c>
    </row>
    <row r="171" spans="1:13">
      <c r="A171" s="35">
        <v>29.333300000000001</v>
      </c>
      <c r="B171" s="32">
        <v>84.194000000000003</v>
      </c>
      <c r="C171" s="32">
        <v>100.47799999999999</v>
      </c>
      <c r="D171" s="32">
        <v>84.100200000000001</v>
      </c>
      <c r="E171" s="32">
        <v>84.194000000000003</v>
      </c>
      <c r="F171" s="32">
        <v>67.897599999999997</v>
      </c>
      <c r="G171" s="32">
        <v>85.035499999999999</v>
      </c>
      <c r="H171" s="32">
        <v>213.96199999999999</v>
      </c>
      <c r="I171" s="32">
        <v>214.161</v>
      </c>
      <c r="J171" s="32">
        <v>187.84399999999999</v>
      </c>
      <c r="K171" s="32">
        <v>291.43799999999999</v>
      </c>
      <c r="L171" s="32">
        <v>252.33699999999999</v>
      </c>
      <c r="M171" s="32">
        <v>230.55</v>
      </c>
    </row>
    <row r="172" spans="1:13">
      <c r="A172" s="35">
        <v>29.5</v>
      </c>
      <c r="B172" s="32">
        <v>86.304000000000002</v>
      </c>
      <c r="C172" s="32">
        <v>100.402</v>
      </c>
      <c r="D172" s="32">
        <v>86.748800000000003</v>
      </c>
      <c r="E172" s="32">
        <v>86.304000000000002</v>
      </c>
      <c r="F172" s="32">
        <v>69.306100000000001</v>
      </c>
      <c r="G172" s="32">
        <v>87.29</v>
      </c>
      <c r="H172" s="32">
        <v>217.91</v>
      </c>
      <c r="I172" s="32">
        <v>215.613</v>
      </c>
      <c r="J172" s="32">
        <v>190.18199999999999</v>
      </c>
      <c r="K172" s="32">
        <v>296.892</v>
      </c>
      <c r="L172" s="32">
        <v>254.672</v>
      </c>
      <c r="M172" s="32">
        <v>231.739</v>
      </c>
    </row>
    <row r="173" spans="1:13">
      <c r="A173" s="35">
        <v>29.666699999999999</v>
      </c>
      <c r="B173" s="32">
        <v>86.834000000000003</v>
      </c>
      <c r="C173" s="32">
        <v>104.438</v>
      </c>
      <c r="D173" s="32">
        <v>85.696299999999994</v>
      </c>
      <c r="E173" s="32">
        <v>86.834000000000003</v>
      </c>
      <c r="F173" s="32">
        <v>74.434100000000001</v>
      </c>
      <c r="G173" s="32">
        <v>87.580399999999997</v>
      </c>
      <c r="H173" s="32">
        <v>215.917</v>
      </c>
      <c r="I173" s="32">
        <v>218.672</v>
      </c>
      <c r="J173" s="32">
        <v>192.05500000000001</v>
      </c>
      <c r="K173" s="32">
        <v>299.82100000000003</v>
      </c>
      <c r="L173" s="32">
        <v>253.62299999999999</v>
      </c>
      <c r="M173" s="32">
        <v>233.49199999999999</v>
      </c>
    </row>
    <row r="174" spans="1:13">
      <c r="A174" s="35">
        <v>29.833300000000001</v>
      </c>
      <c r="B174" s="32">
        <v>86.38</v>
      </c>
      <c r="C174" s="32">
        <v>102.86799999999999</v>
      </c>
      <c r="D174" s="32">
        <v>88.406300000000002</v>
      </c>
      <c r="E174" s="32">
        <v>86.38</v>
      </c>
      <c r="F174" s="32">
        <v>76.593299999999999</v>
      </c>
      <c r="G174" s="32">
        <v>90.522000000000006</v>
      </c>
      <c r="H174" s="32">
        <v>222.184</v>
      </c>
      <c r="I174" s="32">
        <v>219.94900000000001</v>
      </c>
      <c r="J174" s="32">
        <v>194.71199999999999</v>
      </c>
      <c r="K174" s="32">
        <v>307.19400000000002</v>
      </c>
      <c r="L174" s="32">
        <v>260.601</v>
      </c>
      <c r="M174" s="32">
        <v>238.084</v>
      </c>
    </row>
    <row r="175" spans="1:13">
      <c r="A175" s="35">
        <v>30</v>
      </c>
      <c r="B175" s="32">
        <v>86.192999999999998</v>
      </c>
      <c r="C175" s="32">
        <v>108.08799999999999</v>
      </c>
      <c r="D175" s="32">
        <v>88.632800000000003</v>
      </c>
      <c r="E175" s="32">
        <v>86.192999999999998</v>
      </c>
      <c r="F175" s="32">
        <v>77.202200000000005</v>
      </c>
      <c r="G175" s="32">
        <v>88.952500000000001</v>
      </c>
      <c r="H175" s="32">
        <v>224.49799999999999</v>
      </c>
      <c r="I175" s="32">
        <v>223.64099999999999</v>
      </c>
      <c r="J175" s="32">
        <v>198.44499999999999</v>
      </c>
      <c r="K175" s="32">
        <v>307.12700000000001</v>
      </c>
      <c r="L175" s="32">
        <v>263.18400000000003</v>
      </c>
      <c r="M175" s="32">
        <v>239.21799999999999</v>
      </c>
    </row>
    <row r="176" spans="1:13">
      <c r="A176" s="35">
        <v>30.166699999999999</v>
      </c>
      <c r="B176" s="32">
        <v>89.843999999999994</v>
      </c>
      <c r="C176" s="32">
        <v>105.84399999999999</v>
      </c>
      <c r="D176" s="32">
        <v>89.675600000000003</v>
      </c>
      <c r="E176" s="32">
        <v>89.843999999999994</v>
      </c>
      <c r="F176" s="32">
        <v>76.394599999999997</v>
      </c>
      <c r="G176" s="32">
        <v>91.484999999999999</v>
      </c>
      <c r="H176" s="32">
        <v>225.006</v>
      </c>
      <c r="I176" s="32">
        <v>226.24600000000001</v>
      </c>
      <c r="J176" s="32">
        <v>200.767</v>
      </c>
      <c r="K176" s="32">
        <v>309.89100000000002</v>
      </c>
      <c r="L176" s="32">
        <v>267.18200000000002</v>
      </c>
      <c r="M176" s="32">
        <v>240.95699999999999</v>
      </c>
    </row>
    <row r="177" spans="1:13">
      <c r="A177" s="35">
        <v>30.333300000000001</v>
      </c>
      <c r="B177" s="32">
        <v>89.537000000000006</v>
      </c>
      <c r="C177" s="32">
        <v>107.913</v>
      </c>
      <c r="D177" s="32">
        <v>90.871399999999994</v>
      </c>
      <c r="E177" s="32">
        <v>89.537000000000006</v>
      </c>
      <c r="F177" s="32">
        <v>77.948400000000007</v>
      </c>
      <c r="G177" s="32">
        <v>93.911000000000001</v>
      </c>
      <c r="H177" s="32">
        <v>229.95599999999999</v>
      </c>
      <c r="I177" s="32">
        <v>225.05600000000001</v>
      </c>
      <c r="J177" s="32">
        <v>206.74199999999999</v>
      </c>
      <c r="K177" s="32">
        <v>314.81099999999998</v>
      </c>
      <c r="L177" s="32">
        <v>263.548</v>
      </c>
      <c r="M177" s="32">
        <v>240.387</v>
      </c>
    </row>
    <row r="178" spans="1:13">
      <c r="A178" s="35">
        <v>30.5</v>
      </c>
      <c r="B178" s="32">
        <v>91.334999999999994</v>
      </c>
      <c r="C178" s="32">
        <v>106.38</v>
      </c>
      <c r="D178" s="32">
        <v>92.132000000000005</v>
      </c>
      <c r="E178" s="32">
        <v>91.334999999999994</v>
      </c>
      <c r="F178" s="32">
        <v>78.846699999999998</v>
      </c>
      <c r="G178" s="32">
        <v>90.808000000000007</v>
      </c>
      <c r="H178" s="32">
        <v>233.477</v>
      </c>
      <c r="I178" s="32">
        <v>228.94499999999999</v>
      </c>
      <c r="J178" s="32">
        <v>207.80699999999999</v>
      </c>
      <c r="K178" s="32">
        <v>318.99700000000001</v>
      </c>
      <c r="L178" s="32">
        <v>267.99200000000002</v>
      </c>
      <c r="M178" s="32">
        <v>242.23099999999999</v>
      </c>
    </row>
    <row r="179" spans="1:13">
      <c r="A179" s="35">
        <v>30.666699999999999</v>
      </c>
      <c r="B179" s="32">
        <v>90.578999999999994</v>
      </c>
      <c r="C179" s="32">
        <v>105.358</v>
      </c>
      <c r="D179" s="32">
        <v>92.233000000000004</v>
      </c>
      <c r="E179" s="32">
        <v>90.578999999999994</v>
      </c>
      <c r="F179" s="32">
        <v>80.915499999999994</v>
      </c>
      <c r="G179" s="32">
        <v>93.694999999999993</v>
      </c>
      <c r="H179" s="32">
        <v>235.46899999999999</v>
      </c>
      <c r="I179" s="32">
        <v>229.55799999999999</v>
      </c>
      <c r="J179" s="32">
        <v>205.273</v>
      </c>
      <c r="K179" s="32">
        <v>324.69299999999998</v>
      </c>
      <c r="L179" s="32">
        <v>269.54899999999998</v>
      </c>
      <c r="M179" s="32">
        <v>252.43799999999999</v>
      </c>
    </row>
    <row r="180" spans="1:13">
      <c r="A180" s="35">
        <v>30.833300000000001</v>
      </c>
      <c r="B180" s="32">
        <v>94.445999999999998</v>
      </c>
      <c r="C180" s="32">
        <v>108.184</v>
      </c>
      <c r="D180" s="32">
        <v>95.399000000000001</v>
      </c>
      <c r="E180" s="32">
        <v>94.445999999999998</v>
      </c>
      <c r="F180" s="32">
        <v>80.597200000000001</v>
      </c>
      <c r="G180" s="32">
        <v>94.613</v>
      </c>
      <c r="H180" s="32">
        <v>235.041</v>
      </c>
      <c r="I180" s="32">
        <v>234.476</v>
      </c>
      <c r="J180" s="32">
        <v>208.02</v>
      </c>
      <c r="K180" s="32">
        <v>321.75200000000001</v>
      </c>
      <c r="L180" s="32">
        <v>270.57400000000001</v>
      </c>
      <c r="M180" s="32">
        <v>255.05600000000001</v>
      </c>
    </row>
    <row r="181" spans="1:13">
      <c r="A181" s="35">
        <v>31</v>
      </c>
      <c r="B181" s="32">
        <v>90.748000000000005</v>
      </c>
      <c r="C181" s="32">
        <v>108.021</v>
      </c>
      <c r="D181" s="32">
        <v>93.063999999999993</v>
      </c>
      <c r="E181" s="32">
        <v>90.748000000000005</v>
      </c>
      <c r="F181" s="32">
        <v>81.573499999999996</v>
      </c>
      <c r="G181" s="32">
        <v>93.864000000000004</v>
      </c>
      <c r="H181" s="32">
        <v>234.584</v>
      </c>
      <c r="I181" s="32">
        <v>241.36600000000001</v>
      </c>
      <c r="J181" s="32">
        <v>211.87</v>
      </c>
      <c r="K181" s="32">
        <v>326.73599999999999</v>
      </c>
      <c r="L181" s="32">
        <v>277.83800000000002</v>
      </c>
      <c r="M181" s="32">
        <v>254.274</v>
      </c>
    </row>
    <row r="182" spans="1:13">
      <c r="A182" s="35">
        <v>31.166699999999999</v>
      </c>
      <c r="B182" s="32">
        <v>95.070999999999998</v>
      </c>
      <c r="C182" s="32">
        <v>111.604</v>
      </c>
      <c r="D182" s="32">
        <v>92.311000000000007</v>
      </c>
      <c r="E182" s="32">
        <v>95.070999999999998</v>
      </c>
      <c r="F182" s="32">
        <v>82.190399999999997</v>
      </c>
      <c r="G182" s="32">
        <v>95.433999999999997</v>
      </c>
      <c r="H182" s="32">
        <v>242.59200000000001</v>
      </c>
      <c r="I182" s="32">
        <v>241.59100000000001</v>
      </c>
      <c r="J182" s="32">
        <v>212.15899999999999</v>
      </c>
      <c r="K182" s="32">
        <v>332.48200000000003</v>
      </c>
      <c r="L182" s="32">
        <v>278.91000000000003</v>
      </c>
      <c r="M182" s="32">
        <v>255.434</v>
      </c>
    </row>
    <row r="183" spans="1:13">
      <c r="A183" s="35">
        <v>31.333300000000001</v>
      </c>
      <c r="B183" s="32">
        <v>94.010999999999996</v>
      </c>
      <c r="C183" s="32">
        <v>106.93899999999999</v>
      </c>
      <c r="D183" s="32">
        <v>93.548000000000002</v>
      </c>
      <c r="E183" s="32">
        <v>94.010999999999996</v>
      </c>
      <c r="F183" s="32">
        <v>84.300899999999999</v>
      </c>
      <c r="G183" s="32">
        <v>94.426000000000002</v>
      </c>
      <c r="H183" s="32">
        <v>248.48</v>
      </c>
      <c r="I183" s="32">
        <v>240.505</v>
      </c>
      <c r="J183" s="32">
        <v>215.58699999999999</v>
      </c>
      <c r="K183" s="32">
        <v>332.41</v>
      </c>
      <c r="L183" s="32">
        <v>279.447</v>
      </c>
      <c r="M183" s="32">
        <v>265.28199999999998</v>
      </c>
    </row>
    <row r="184" spans="1:13">
      <c r="A184" s="35">
        <v>31.5</v>
      </c>
      <c r="B184" s="32">
        <v>94.304000000000002</v>
      </c>
      <c r="C184" s="32">
        <v>107.33</v>
      </c>
      <c r="D184" s="32">
        <v>91.932000000000002</v>
      </c>
      <c r="E184" s="32">
        <v>94.304000000000002</v>
      </c>
      <c r="F184" s="32">
        <v>81.673199999999994</v>
      </c>
      <c r="G184" s="32">
        <v>95.186999999999998</v>
      </c>
      <c r="H184" s="32">
        <v>247.56899999999999</v>
      </c>
      <c r="I184" s="32">
        <v>248.333</v>
      </c>
      <c r="J184" s="32">
        <v>217.482</v>
      </c>
      <c r="K184" s="32">
        <v>338.887</v>
      </c>
      <c r="L184" s="32">
        <v>286.548</v>
      </c>
      <c r="M184" s="32">
        <v>262.964</v>
      </c>
    </row>
    <row r="185" spans="1:13">
      <c r="A185" s="35">
        <v>31.666699999999999</v>
      </c>
      <c r="B185" s="32">
        <v>93.745999999999995</v>
      </c>
      <c r="C185" s="32">
        <v>107.062</v>
      </c>
      <c r="D185" s="32">
        <v>93.125</v>
      </c>
      <c r="E185" s="32">
        <v>93.745999999999995</v>
      </c>
      <c r="F185" s="32">
        <v>85.137</v>
      </c>
      <c r="G185" s="32">
        <v>97.366</v>
      </c>
      <c r="H185" s="32">
        <v>249.453</v>
      </c>
      <c r="I185" s="32">
        <v>249.24700000000001</v>
      </c>
      <c r="J185" s="32">
        <v>218.91399999999999</v>
      </c>
      <c r="K185" s="32">
        <v>343.71600000000001</v>
      </c>
      <c r="L185" s="32">
        <v>285.834</v>
      </c>
      <c r="M185" s="32">
        <v>263.392</v>
      </c>
    </row>
    <row r="186" spans="1:13">
      <c r="A186" s="35">
        <v>31.833300000000001</v>
      </c>
      <c r="B186" s="32">
        <v>92.826999999999998</v>
      </c>
      <c r="C186" s="32">
        <v>106.337</v>
      </c>
      <c r="D186" s="32">
        <v>92.863</v>
      </c>
      <c r="E186" s="32">
        <v>92.826999999999998</v>
      </c>
      <c r="F186" s="32">
        <v>84.128399999999999</v>
      </c>
      <c r="G186" s="32">
        <v>94.766000000000005</v>
      </c>
      <c r="H186" s="32">
        <v>251.803</v>
      </c>
      <c r="I186" s="32">
        <v>251.767</v>
      </c>
      <c r="J186" s="32">
        <v>221.529</v>
      </c>
      <c r="K186" s="32">
        <v>336.185</v>
      </c>
      <c r="L186" s="32">
        <v>281.90499999999997</v>
      </c>
      <c r="M186" s="32">
        <v>268.036</v>
      </c>
    </row>
    <row r="187" spans="1:13">
      <c r="A187" s="35">
        <v>32</v>
      </c>
      <c r="B187" s="32">
        <v>96.266999999999996</v>
      </c>
      <c r="C187" s="32">
        <v>108.476</v>
      </c>
      <c r="D187" s="32">
        <v>93.79</v>
      </c>
      <c r="E187" s="32">
        <v>96.266999999999996</v>
      </c>
      <c r="F187" s="32">
        <v>84.043700000000001</v>
      </c>
      <c r="G187" s="32">
        <v>94.13</v>
      </c>
      <c r="H187" s="32">
        <v>253.036</v>
      </c>
      <c r="I187" s="32">
        <v>251.673</v>
      </c>
      <c r="J187" s="32">
        <v>225.24799999999999</v>
      </c>
      <c r="K187" s="32">
        <v>347.40499999999997</v>
      </c>
      <c r="L187" s="32">
        <v>289.65100000000001</v>
      </c>
      <c r="M187" s="32">
        <v>268.94400000000002</v>
      </c>
    </row>
    <row r="188" spans="1:13">
      <c r="A188" s="35">
        <v>32.166699999999999</v>
      </c>
      <c r="B188" s="32">
        <v>93.611999999999995</v>
      </c>
      <c r="C188" s="32">
        <v>107.492</v>
      </c>
      <c r="D188" s="32">
        <v>92.706999999999994</v>
      </c>
      <c r="E188" s="32">
        <v>93.611999999999995</v>
      </c>
      <c r="F188" s="32">
        <v>82.612200000000001</v>
      </c>
      <c r="G188" s="32">
        <v>94.466999999999999</v>
      </c>
      <c r="H188" s="32">
        <v>257.26400000000001</v>
      </c>
      <c r="I188" s="32">
        <v>254.55600000000001</v>
      </c>
      <c r="J188" s="32">
        <v>224.66499999999999</v>
      </c>
      <c r="K188" s="32">
        <v>350.95100000000002</v>
      </c>
      <c r="L188" s="32">
        <v>291.72899999999998</v>
      </c>
      <c r="M188" s="32">
        <v>268.596</v>
      </c>
    </row>
    <row r="189" spans="1:13">
      <c r="A189" s="35">
        <v>32.333300000000001</v>
      </c>
      <c r="B189" s="32">
        <v>89.622</v>
      </c>
      <c r="C189" s="32">
        <v>106.083</v>
      </c>
      <c r="D189" s="32">
        <v>91.367000000000004</v>
      </c>
      <c r="E189" s="32">
        <v>89.622</v>
      </c>
      <c r="F189" s="32">
        <v>81.784700000000001</v>
      </c>
      <c r="G189" s="32">
        <v>94.903999999999996</v>
      </c>
      <c r="H189" s="32">
        <v>255.84100000000001</v>
      </c>
      <c r="I189" s="32">
        <v>251.548</v>
      </c>
      <c r="J189" s="32">
        <v>228.18899999999999</v>
      </c>
      <c r="K189" s="32">
        <v>349.90100000000001</v>
      </c>
      <c r="L189" s="32">
        <v>295.98200000000003</v>
      </c>
      <c r="M189" s="32">
        <v>274.02800000000002</v>
      </c>
    </row>
    <row r="190" spans="1:13">
      <c r="A190" s="35">
        <v>32.5</v>
      </c>
      <c r="B190" s="32">
        <v>91.662999999999997</v>
      </c>
      <c r="C190" s="32">
        <v>103.42400000000001</v>
      </c>
      <c r="D190" s="32">
        <v>92.174000000000007</v>
      </c>
      <c r="E190" s="32">
        <v>91.662999999999997</v>
      </c>
      <c r="F190" s="32">
        <v>82.5291</v>
      </c>
      <c r="G190" s="32">
        <v>94.674000000000007</v>
      </c>
      <c r="H190" s="32">
        <v>258.53800000000001</v>
      </c>
      <c r="I190" s="32">
        <v>261.62400000000002</v>
      </c>
      <c r="J190" s="32">
        <v>230.13800000000001</v>
      </c>
      <c r="K190" s="32">
        <v>352.791</v>
      </c>
      <c r="L190" s="32">
        <v>297.33199999999999</v>
      </c>
      <c r="M190" s="32">
        <v>273.01799999999997</v>
      </c>
    </row>
    <row r="191" spans="1:13">
      <c r="A191" s="35">
        <v>32.666699999999999</v>
      </c>
      <c r="B191" s="32">
        <v>90.849000000000004</v>
      </c>
      <c r="C191" s="32">
        <v>105.83</v>
      </c>
      <c r="D191" s="32">
        <v>91.843000000000004</v>
      </c>
      <c r="E191" s="32">
        <v>90.849000000000004</v>
      </c>
      <c r="F191" s="32">
        <v>81.896000000000001</v>
      </c>
      <c r="G191" s="32">
        <v>91.858999999999995</v>
      </c>
      <c r="H191" s="32">
        <v>263.125</v>
      </c>
      <c r="I191" s="32">
        <v>256.654</v>
      </c>
      <c r="J191" s="32">
        <v>228.685</v>
      </c>
      <c r="K191" s="32">
        <v>359.40600000000001</v>
      </c>
      <c r="L191" s="32">
        <v>297.59500000000003</v>
      </c>
      <c r="M191" s="32">
        <v>276.76600000000002</v>
      </c>
    </row>
    <row r="192" spans="1:13">
      <c r="A192" s="35">
        <v>32.833300000000001</v>
      </c>
      <c r="B192" s="32">
        <v>89.423000000000002</v>
      </c>
      <c r="C192" s="32">
        <v>103.708</v>
      </c>
      <c r="D192" s="32">
        <v>93.207999999999998</v>
      </c>
      <c r="E192" s="32">
        <v>89.423000000000002</v>
      </c>
      <c r="F192" s="32">
        <v>83.152799999999999</v>
      </c>
      <c r="G192" s="32">
        <v>91.593999999999994</v>
      </c>
      <c r="H192" s="32">
        <v>263.947</v>
      </c>
      <c r="I192" s="32">
        <v>262.125</v>
      </c>
      <c r="J192" s="32">
        <v>228.17699999999999</v>
      </c>
      <c r="K192" s="32">
        <v>361.76100000000002</v>
      </c>
      <c r="L192" s="32">
        <v>301.47800000000001</v>
      </c>
      <c r="M192" s="32">
        <v>277.536</v>
      </c>
    </row>
    <row r="193" spans="1:13">
      <c r="A193" s="35">
        <v>33</v>
      </c>
      <c r="B193" s="32">
        <v>90.305999999999997</v>
      </c>
      <c r="C193" s="32">
        <v>102.114</v>
      </c>
      <c r="D193" s="32">
        <v>93.418999999999997</v>
      </c>
      <c r="E193" s="32">
        <v>90.305999999999997</v>
      </c>
      <c r="F193" s="32">
        <v>80.389600000000002</v>
      </c>
      <c r="G193" s="32">
        <v>92.441000000000003</v>
      </c>
      <c r="H193" s="32">
        <v>266.00400000000002</v>
      </c>
      <c r="I193" s="32">
        <v>265.83199999999999</v>
      </c>
      <c r="J193" s="32">
        <v>228.226</v>
      </c>
      <c r="K193" s="32">
        <v>357.64499999999998</v>
      </c>
      <c r="L193" s="32">
        <v>300.60700000000003</v>
      </c>
      <c r="M193" s="32">
        <v>274.35000000000002</v>
      </c>
    </row>
    <row r="194" spans="1:13">
      <c r="A194" s="35">
        <v>33.166699999999999</v>
      </c>
      <c r="B194" s="32">
        <v>92.64</v>
      </c>
      <c r="C194" s="32">
        <v>100.997</v>
      </c>
      <c r="D194" s="32">
        <v>89.724999999999994</v>
      </c>
      <c r="E194" s="32">
        <v>92.64</v>
      </c>
      <c r="F194" s="32">
        <v>81.235500000000002</v>
      </c>
      <c r="G194" s="32">
        <v>88.302300000000002</v>
      </c>
      <c r="H194" s="32">
        <v>271.60000000000002</v>
      </c>
      <c r="I194" s="32">
        <v>264.18200000000002</v>
      </c>
      <c r="J194" s="32">
        <v>232.01499999999999</v>
      </c>
      <c r="K194" s="32">
        <v>363.21100000000001</v>
      </c>
      <c r="L194" s="32">
        <v>302.17399999999998</v>
      </c>
      <c r="M194" s="32">
        <v>280.29300000000001</v>
      </c>
    </row>
    <row r="195" spans="1:13">
      <c r="A195" s="35">
        <v>33.333300000000001</v>
      </c>
      <c r="B195" s="32">
        <v>88.613</v>
      </c>
      <c r="C195" s="32">
        <v>97.613</v>
      </c>
      <c r="D195" s="32">
        <v>89.941400000000002</v>
      </c>
      <c r="E195" s="32">
        <v>88.613</v>
      </c>
      <c r="F195" s="32">
        <v>78.915099999999995</v>
      </c>
      <c r="G195" s="32">
        <v>85.699399999999997</v>
      </c>
      <c r="H195" s="32">
        <v>270.04500000000002</v>
      </c>
      <c r="I195" s="32">
        <v>268.75400000000002</v>
      </c>
      <c r="J195" s="32">
        <v>236.40799999999999</v>
      </c>
      <c r="K195" s="32">
        <v>369.65899999999999</v>
      </c>
      <c r="L195" s="32">
        <v>304.50900000000001</v>
      </c>
      <c r="M195" s="32">
        <v>278.71199999999999</v>
      </c>
    </row>
    <row r="196" spans="1:13">
      <c r="A196" s="35">
        <v>33.5</v>
      </c>
      <c r="B196" s="32">
        <v>88.158000000000001</v>
      </c>
      <c r="C196" s="32">
        <v>98.561999999999998</v>
      </c>
      <c r="D196" s="32">
        <v>88.923699999999997</v>
      </c>
      <c r="E196" s="32">
        <v>88.158000000000001</v>
      </c>
      <c r="F196" s="32">
        <v>80.995400000000004</v>
      </c>
      <c r="G196" s="32">
        <v>86.046800000000005</v>
      </c>
      <c r="H196" s="32">
        <v>273.57499999999999</v>
      </c>
      <c r="I196" s="32">
        <v>268.22300000000001</v>
      </c>
      <c r="J196" s="32">
        <v>237.73099999999999</v>
      </c>
      <c r="K196" s="32">
        <v>363.83800000000002</v>
      </c>
      <c r="L196" s="32">
        <v>303.40600000000001</v>
      </c>
      <c r="M196" s="32">
        <v>278.75299999999999</v>
      </c>
    </row>
    <row r="197" spans="1:13">
      <c r="A197" s="35">
        <v>33.666699999999999</v>
      </c>
      <c r="B197" s="32">
        <v>86.92</v>
      </c>
      <c r="C197" s="32">
        <v>94.302000000000007</v>
      </c>
      <c r="D197" s="32">
        <v>88.370699999999999</v>
      </c>
      <c r="E197" s="32">
        <v>86.92</v>
      </c>
      <c r="F197" s="32">
        <v>78.226200000000006</v>
      </c>
      <c r="G197" s="32">
        <v>87.230400000000003</v>
      </c>
      <c r="H197" s="32">
        <v>270.72199999999998</v>
      </c>
      <c r="I197" s="32">
        <v>267.50700000000001</v>
      </c>
      <c r="J197" s="32">
        <v>243.66800000000001</v>
      </c>
      <c r="K197" s="32">
        <v>372.13</v>
      </c>
      <c r="L197" s="32">
        <v>305.72800000000001</v>
      </c>
      <c r="M197" s="32">
        <v>285.94799999999998</v>
      </c>
    </row>
    <row r="198" spans="1:13">
      <c r="A198" s="35">
        <v>33.833300000000001</v>
      </c>
      <c r="B198" s="32">
        <v>86.331000000000003</v>
      </c>
      <c r="C198" s="32">
        <v>97.117000000000004</v>
      </c>
      <c r="D198" s="32">
        <v>84.935199999999995</v>
      </c>
      <c r="E198" s="32">
        <v>86.331000000000003</v>
      </c>
      <c r="F198" s="32">
        <v>74.802099999999996</v>
      </c>
      <c r="G198" s="32">
        <v>86.418099999999995</v>
      </c>
      <c r="H198" s="32">
        <v>276.452</v>
      </c>
      <c r="I198" s="32">
        <v>273.75200000000001</v>
      </c>
      <c r="J198" s="32">
        <v>240.46299999999999</v>
      </c>
      <c r="K198" s="32">
        <v>368.75</v>
      </c>
      <c r="L198" s="32">
        <v>308.80700000000002</v>
      </c>
      <c r="M198" s="32">
        <v>286.43700000000001</v>
      </c>
    </row>
    <row r="199" spans="1:13">
      <c r="A199" s="35">
        <v>34</v>
      </c>
      <c r="B199" s="32">
        <v>84.114000000000004</v>
      </c>
      <c r="C199" s="32">
        <v>95.555000000000007</v>
      </c>
      <c r="D199" s="32">
        <v>86.669300000000007</v>
      </c>
      <c r="E199" s="32">
        <v>84.114000000000004</v>
      </c>
      <c r="F199" s="32">
        <v>76.633899999999997</v>
      </c>
      <c r="G199" s="32">
        <v>83.273799999999994</v>
      </c>
      <c r="H199" s="32">
        <v>271.74799999999999</v>
      </c>
      <c r="I199" s="32">
        <v>278.83300000000003</v>
      </c>
      <c r="J199" s="32">
        <v>243.06299999999999</v>
      </c>
      <c r="K199" s="32">
        <v>372.83</v>
      </c>
      <c r="L199" s="32">
        <v>309.49900000000002</v>
      </c>
      <c r="M199" s="32">
        <v>284.20400000000001</v>
      </c>
    </row>
    <row r="200" spans="1:13">
      <c r="A200" s="35">
        <v>34.166699999999999</v>
      </c>
      <c r="B200" s="32">
        <v>80.911000000000001</v>
      </c>
      <c r="C200" s="32">
        <v>95.765000000000001</v>
      </c>
      <c r="D200" s="32">
        <v>84.763099999999994</v>
      </c>
      <c r="E200" s="32">
        <v>80.911000000000001</v>
      </c>
      <c r="F200" s="32">
        <v>74.552999999999997</v>
      </c>
      <c r="G200" s="32">
        <v>81.194900000000004</v>
      </c>
      <c r="H200" s="32">
        <v>276.983</v>
      </c>
      <c r="I200" s="32">
        <v>274.28899999999999</v>
      </c>
      <c r="J200" s="32">
        <v>242.511</v>
      </c>
      <c r="K200" s="32">
        <v>375.56799999999998</v>
      </c>
      <c r="L200" s="32">
        <v>312.101</v>
      </c>
      <c r="M200" s="32">
        <v>283.85599999999999</v>
      </c>
    </row>
    <row r="201" spans="1:13">
      <c r="A201" s="35">
        <v>34.333300000000001</v>
      </c>
      <c r="B201" s="32">
        <v>82.319000000000003</v>
      </c>
      <c r="C201" s="32">
        <v>95.51</v>
      </c>
      <c r="D201" s="32">
        <v>83.466300000000004</v>
      </c>
      <c r="E201" s="32">
        <v>82.319000000000003</v>
      </c>
      <c r="F201" s="32">
        <v>73.607299999999995</v>
      </c>
      <c r="G201" s="32">
        <v>81.414699999999996</v>
      </c>
      <c r="H201" s="32">
        <v>281.05599999999998</v>
      </c>
      <c r="I201" s="32">
        <v>270.23</v>
      </c>
      <c r="J201" s="32">
        <v>247.70599999999999</v>
      </c>
      <c r="K201" s="32">
        <v>378.57400000000001</v>
      </c>
      <c r="L201" s="32">
        <v>314.69</v>
      </c>
      <c r="M201" s="32">
        <v>286.03100000000001</v>
      </c>
    </row>
    <row r="202" spans="1:13">
      <c r="A202" s="35">
        <v>34.5</v>
      </c>
      <c r="B202" s="32">
        <v>78.784999999999997</v>
      </c>
      <c r="C202" s="32">
        <v>89.91</v>
      </c>
      <c r="D202" s="32">
        <v>81.075800000000001</v>
      </c>
      <c r="E202" s="32">
        <v>78.784999999999997</v>
      </c>
      <c r="F202" s="32">
        <v>72.153300000000002</v>
      </c>
      <c r="G202" s="32">
        <v>79.075699999999998</v>
      </c>
      <c r="H202" s="32">
        <v>284.02999999999997</v>
      </c>
      <c r="I202" s="32">
        <v>275.35700000000003</v>
      </c>
      <c r="J202" s="32">
        <v>243.142</v>
      </c>
      <c r="K202" s="32">
        <v>381.45699999999999</v>
      </c>
      <c r="L202" s="32">
        <v>316.202</v>
      </c>
      <c r="M202" s="32">
        <v>288.81900000000002</v>
      </c>
    </row>
    <row r="203" spans="1:13">
      <c r="A203" s="35">
        <v>34.666699999999999</v>
      </c>
      <c r="B203" s="32">
        <v>80.236000000000004</v>
      </c>
      <c r="C203" s="32">
        <v>88.831999999999994</v>
      </c>
      <c r="D203" s="32">
        <v>81.897300000000001</v>
      </c>
      <c r="E203" s="32">
        <v>80.236000000000004</v>
      </c>
      <c r="F203" s="32">
        <v>72.3566</v>
      </c>
      <c r="G203" s="32">
        <v>77.2637</v>
      </c>
      <c r="H203" s="32">
        <v>281.916</v>
      </c>
      <c r="I203" s="32">
        <v>276.459</v>
      </c>
      <c r="J203" s="32">
        <v>247.505</v>
      </c>
      <c r="K203" s="32">
        <v>381.863</v>
      </c>
      <c r="L203" s="32">
        <v>310.43599999999998</v>
      </c>
      <c r="M203" s="32">
        <v>286.53500000000003</v>
      </c>
    </row>
    <row r="204" spans="1:13">
      <c r="A204" s="35">
        <v>34.833300000000001</v>
      </c>
      <c r="B204" s="32">
        <v>76.692999999999998</v>
      </c>
      <c r="C204" s="32">
        <v>85.034999999999997</v>
      </c>
      <c r="D204" s="32">
        <v>80.346800000000002</v>
      </c>
      <c r="E204" s="32">
        <v>76.692999999999998</v>
      </c>
      <c r="F204" s="32">
        <v>68.568799999999996</v>
      </c>
      <c r="G204" s="32">
        <v>75.985900000000001</v>
      </c>
      <c r="H204" s="32">
        <v>279.82600000000002</v>
      </c>
      <c r="I204" s="32">
        <v>279.15499999999997</v>
      </c>
      <c r="J204" s="32">
        <v>249.69</v>
      </c>
      <c r="K204" s="32">
        <v>383.37299999999999</v>
      </c>
      <c r="L204" s="32">
        <v>314.19799999999998</v>
      </c>
      <c r="M204" s="32">
        <v>291.91800000000001</v>
      </c>
    </row>
    <row r="205" spans="1:13">
      <c r="A205" s="35">
        <v>35</v>
      </c>
      <c r="B205" s="32">
        <v>75.77</v>
      </c>
      <c r="C205" s="32">
        <v>85.561999999999998</v>
      </c>
      <c r="D205" s="32">
        <v>79.165300000000002</v>
      </c>
      <c r="E205" s="32">
        <v>75.77</v>
      </c>
      <c r="F205" s="32">
        <v>67.935299999999998</v>
      </c>
      <c r="G205" s="32">
        <v>72.835099999999997</v>
      </c>
      <c r="H205" s="32">
        <v>285.43400000000003</v>
      </c>
      <c r="I205" s="32">
        <v>280.97399999999999</v>
      </c>
      <c r="J205" s="32">
        <v>247.32</v>
      </c>
      <c r="K205" s="32">
        <v>382.49900000000002</v>
      </c>
      <c r="L205" s="32">
        <v>313.875</v>
      </c>
      <c r="M205" s="32">
        <v>292.96199999999999</v>
      </c>
    </row>
    <row r="206" spans="1:13">
      <c r="A206" s="35">
        <v>35.166699999999999</v>
      </c>
      <c r="B206" s="32">
        <v>75.644999999999996</v>
      </c>
      <c r="C206" s="32">
        <v>85.629000000000005</v>
      </c>
      <c r="D206" s="32">
        <v>79.710700000000003</v>
      </c>
      <c r="E206" s="32">
        <v>75.644999999999996</v>
      </c>
      <c r="F206" s="32">
        <v>68.141599999999997</v>
      </c>
      <c r="G206" s="32">
        <v>71.793800000000005</v>
      </c>
      <c r="H206" s="32">
        <v>289.46600000000001</v>
      </c>
      <c r="I206" s="32">
        <v>277.47899999999998</v>
      </c>
      <c r="J206" s="32">
        <v>247.62299999999999</v>
      </c>
      <c r="K206" s="32">
        <v>381.08499999999998</v>
      </c>
      <c r="L206" s="32">
        <v>315.363</v>
      </c>
      <c r="M206" s="32">
        <v>292.97800000000001</v>
      </c>
    </row>
    <row r="207" spans="1:13">
      <c r="A207" s="35">
        <v>35.333300000000001</v>
      </c>
      <c r="B207" s="32">
        <v>71.870999999999995</v>
      </c>
      <c r="C207" s="32">
        <v>86.283000000000001</v>
      </c>
      <c r="D207" s="32">
        <v>77.886899999999997</v>
      </c>
      <c r="E207" s="32">
        <v>71.870999999999995</v>
      </c>
      <c r="F207" s="32">
        <v>68.523099999999999</v>
      </c>
      <c r="G207" s="32">
        <v>71.886399999999995</v>
      </c>
      <c r="H207" s="32">
        <v>285.35000000000002</v>
      </c>
      <c r="I207" s="32">
        <v>280.26299999999998</v>
      </c>
      <c r="J207" s="32">
        <v>250.41399999999999</v>
      </c>
      <c r="K207" s="32">
        <v>388.72399999999999</v>
      </c>
      <c r="L207" s="32">
        <v>315.69499999999999</v>
      </c>
      <c r="M207" s="32">
        <v>293.62200000000001</v>
      </c>
    </row>
    <row r="208" spans="1:13">
      <c r="A208" s="35">
        <v>35.5</v>
      </c>
      <c r="B208" s="32">
        <v>72.617000000000004</v>
      </c>
      <c r="C208" s="32">
        <v>82.533000000000001</v>
      </c>
      <c r="D208" s="32">
        <v>75.831900000000005</v>
      </c>
      <c r="E208" s="32">
        <v>72.617000000000004</v>
      </c>
      <c r="F208" s="32">
        <v>63.593000000000004</v>
      </c>
      <c r="G208" s="32">
        <v>70.607699999999994</v>
      </c>
      <c r="H208" s="32">
        <v>290.66399999999999</v>
      </c>
      <c r="I208" s="32">
        <v>281.42899999999997</v>
      </c>
      <c r="J208" s="32">
        <v>251.10499999999999</v>
      </c>
      <c r="K208" s="32">
        <v>384.29300000000001</v>
      </c>
      <c r="L208" s="32">
        <v>317.03500000000003</v>
      </c>
      <c r="M208" s="32">
        <v>294.02300000000002</v>
      </c>
    </row>
    <row r="209" spans="1:13">
      <c r="A209" s="35">
        <v>35.666699999999999</v>
      </c>
      <c r="B209" s="32">
        <v>72.069000000000003</v>
      </c>
      <c r="C209" s="32">
        <v>79.290000000000006</v>
      </c>
      <c r="D209" s="32">
        <v>73.244100000000003</v>
      </c>
      <c r="E209" s="32">
        <v>72.069000000000003</v>
      </c>
      <c r="F209" s="32">
        <v>63.838999999999999</v>
      </c>
      <c r="G209" s="32">
        <v>68.618099999999998</v>
      </c>
      <c r="H209" s="32">
        <v>289.15300000000002</v>
      </c>
      <c r="I209" s="32">
        <v>283.05399999999997</v>
      </c>
      <c r="J209" s="32">
        <v>254.148</v>
      </c>
      <c r="K209" s="32">
        <v>385.92700000000002</v>
      </c>
      <c r="L209" s="32">
        <v>316.90499999999997</v>
      </c>
      <c r="M209" s="32">
        <v>289.642</v>
      </c>
    </row>
    <row r="210" spans="1:13">
      <c r="A210" s="35">
        <v>35.833300000000001</v>
      </c>
      <c r="B210" s="32">
        <v>68.789000000000001</v>
      </c>
      <c r="C210" s="32">
        <v>80.069000000000003</v>
      </c>
      <c r="D210" s="32">
        <v>71.490499999999997</v>
      </c>
      <c r="E210" s="32">
        <v>68.789000000000001</v>
      </c>
      <c r="F210" s="32">
        <v>63.047600000000003</v>
      </c>
      <c r="G210" s="32">
        <v>67.753399999999999</v>
      </c>
      <c r="H210" s="32">
        <v>290.024</v>
      </c>
      <c r="I210" s="32">
        <v>285.23500000000001</v>
      </c>
      <c r="J210" s="32">
        <v>255.749</v>
      </c>
      <c r="K210" s="32">
        <v>392.68400000000003</v>
      </c>
      <c r="L210" s="32">
        <v>318.49</v>
      </c>
      <c r="M210" s="32">
        <v>293.45299999999997</v>
      </c>
    </row>
    <row r="211" spans="1:13">
      <c r="A211" s="35">
        <v>36</v>
      </c>
      <c r="B211" s="32">
        <v>64.948999999999998</v>
      </c>
      <c r="C211" s="32">
        <v>78.906000000000006</v>
      </c>
      <c r="D211" s="32">
        <v>73.681200000000004</v>
      </c>
      <c r="E211" s="32">
        <v>64.948999999999998</v>
      </c>
      <c r="F211" s="32">
        <v>59.7288</v>
      </c>
      <c r="G211" s="32">
        <v>64.506500000000003</v>
      </c>
      <c r="H211" s="32">
        <v>292.32799999999997</v>
      </c>
      <c r="I211" s="32">
        <v>282.00900000000001</v>
      </c>
      <c r="J211" s="32">
        <v>253.43100000000001</v>
      </c>
      <c r="K211" s="32">
        <v>387.84</v>
      </c>
      <c r="L211" s="32">
        <v>320.839</v>
      </c>
      <c r="M211" s="32">
        <v>293.25799999999998</v>
      </c>
    </row>
    <row r="212" spans="1:13">
      <c r="A212" s="35">
        <v>36.166699999999999</v>
      </c>
      <c r="B212" s="32">
        <v>68.257000000000005</v>
      </c>
      <c r="C212" s="32">
        <v>75.679000000000002</v>
      </c>
      <c r="D212" s="32">
        <v>71.524299999999997</v>
      </c>
      <c r="E212" s="32">
        <v>68.257000000000005</v>
      </c>
      <c r="F212" s="32">
        <v>60.871200000000002</v>
      </c>
      <c r="G212" s="32">
        <v>63.865099999999998</v>
      </c>
      <c r="H212" s="32">
        <v>293.60399999999998</v>
      </c>
      <c r="I212" s="32">
        <v>287.72199999999998</v>
      </c>
      <c r="J212" s="32">
        <v>253.744</v>
      </c>
      <c r="K212" s="32">
        <v>392.04599999999999</v>
      </c>
      <c r="L212" s="32">
        <v>324.07799999999997</v>
      </c>
      <c r="M212" s="32">
        <v>292.86</v>
      </c>
    </row>
    <row r="213" spans="1:13">
      <c r="A213" s="35">
        <v>36.333300000000001</v>
      </c>
      <c r="B213" s="32">
        <v>64.082999999999998</v>
      </c>
      <c r="C213" s="32">
        <v>73.661000000000001</v>
      </c>
      <c r="D213" s="32">
        <v>70.313299999999998</v>
      </c>
      <c r="E213" s="32">
        <v>64.082999999999998</v>
      </c>
      <c r="F213" s="32">
        <v>58.573599999999999</v>
      </c>
      <c r="G213" s="32">
        <v>61.511299999999999</v>
      </c>
      <c r="H213" s="32">
        <v>293.142</v>
      </c>
      <c r="I213" s="32">
        <v>289.49400000000003</v>
      </c>
      <c r="J213" s="32">
        <v>254.93700000000001</v>
      </c>
      <c r="K213" s="32">
        <v>390.19400000000002</v>
      </c>
      <c r="L213" s="32">
        <v>315.31</v>
      </c>
      <c r="M213" s="32">
        <v>290.96499999999997</v>
      </c>
    </row>
    <row r="214" spans="1:13">
      <c r="A214" s="35">
        <v>36.5</v>
      </c>
      <c r="B214" s="32">
        <v>59.970999999999997</v>
      </c>
      <c r="C214" s="32">
        <v>74.61</v>
      </c>
      <c r="D214" s="32">
        <v>68.561300000000003</v>
      </c>
      <c r="E214" s="32">
        <v>59.970999999999997</v>
      </c>
      <c r="F214" s="32">
        <v>59.552999999999997</v>
      </c>
      <c r="G214" s="32">
        <v>62.006900000000002</v>
      </c>
      <c r="H214" s="32">
        <v>294.786</v>
      </c>
      <c r="I214" s="32">
        <v>286.61799999999999</v>
      </c>
      <c r="J214" s="32">
        <v>255.09100000000001</v>
      </c>
      <c r="K214" s="32">
        <v>393.72300000000001</v>
      </c>
      <c r="L214" s="32">
        <v>322.98899999999998</v>
      </c>
      <c r="M214" s="32">
        <v>291.56200000000001</v>
      </c>
    </row>
    <row r="215" spans="1:13">
      <c r="A215" s="35">
        <v>36.666699999999999</v>
      </c>
      <c r="B215" s="32">
        <v>61.531999999999996</v>
      </c>
      <c r="C215" s="32">
        <v>69.201999999999998</v>
      </c>
      <c r="D215" s="32">
        <v>66.209800000000001</v>
      </c>
      <c r="E215" s="32">
        <v>61.531999999999996</v>
      </c>
      <c r="F215" s="32">
        <v>56.302799999999998</v>
      </c>
      <c r="G215" s="32">
        <v>59.572000000000003</v>
      </c>
      <c r="H215" s="32">
        <v>291.98500000000001</v>
      </c>
      <c r="I215" s="32">
        <v>283.80399999999997</v>
      </c>
      <c r="J215" s="32">
        <v>257.40600000000001</v>
      </c>
      <c r="K215" s="32">
        <v>395.85300000000001</v>
      </c>
      <c r="L215" s="32">
        <v>318.99200000000002</v>
      </c>
      <c r="M215" s="32">
        <v>297.33300000000003</v>
      </c>
    </row>
    <row r="216" spans="1:13">
      <c r="A216" s="35">
        <v>36.833300000000001</v>
      </c>
      <c r="B216" s="32">
        <v>58.848999999999997</v>
      </c>
      <c r="C216" s="32">
        <v>68.858999999999995</v>
      </c>
      <c r="D216" s="32">
        <v>68.219499999999996</v>
      </c>
      <c r="E216" s="32">
        <v>58.848999999999997</v>
      </c>
      <c r="F216" s="32">
        <v>53.776299999999999</v>
      </c>
      <c r="G216" s="32">
        <v>58.053899999999999</v>
      </c>
      <c r="H216" s="32">
        <v>293.62299999999999</v>
      </c>
      <c r="I216" s="32">
        <v>283.92500000000001</v>
      </c>
      <c r="J216" s="32">
        <v>254.64599999999999</v>
      </c>
      <c r="K216" s="32">
        <v>395.43299999999999</v>
      </c>
      <c r="L216" s="32">
        <v>324.25599999999997</v>
      </c>
      <c r="M216" s="32">
        <v>294.50900000000001</v>
      </c>
    </row>
    <row r="217" spans="1:13">
      <c r="A217" s="35">
        <v>37</v>
      </c>
      <c r="B217" s="32">
        <v>57.771999999999998</v>
      </c>
      <c r="C217" s="32">
        <v>68.966999999999999</v>
      </c>
      <c r="D217" s="32">
        <v>66.592100000000002</v>
      </c>
      <c r="E217" s="32">
        <v>57.771999999999998</v>
      </c>
      <c r="F217" s="32">
        <v>54.051099999999998</v>
      </c>
      <c r="G217" s="32">
        <v>55.676299999999998</v>
      </c>
      <c r="H217" s="32">
        <v>295.16500000000002</v>
      </c>
      <c r="I217" s="32">
        <v>285.91899999999998</v>
      </c>
      <c r="J217" s="32">
        <v>257.34100000000001</v>
      </c>
      <c r="K217" s="32">
        <v>396.68900000000002</v>
      </c>
      <c r="L217" s="32">
        <v>323.08600000000001</v>
      </c>
      <c r="M217" s="32">
        <v>294.416</v>
      </c>
    </row>
    <row r="218" spans="1:13">
      <c r="A218" s="35">
        <v>37.166699999999999</v>
      </c>
      <c r="B218" s="32">
        <v>56.545000000000002</v>
      </c>
      <c r="C218" s="32">
        <v>65.465000000000003</v>
      </c>
      <c r="D218" s="32">
        <v>65.1083</v>
      </c>
      <c r="E218" s="32">
        <v>56.545000000000002</v>
      </c>
      <c r="F218" s="32">
        <v>51.189500000000002</v>
      </c>
      <c r="G218" s="32">
        <v>53.660800000000002</v>
      </c>
      <c r="H218" s="32">
        <v>297.84899999999999</v>
      </c>
      <c r="I218" s="32">
        <v>284.28399999999999</v>
      </c>
      <c r="J218" s="32">
        <v>259.07100000000003</v>
      </c>
      <c r="K218" s="32">
        <v>394.31200000000001</v>
      </c>
      <c r="L218" s="32">
        <v>317.04300000000001</v>
      </c>
      <c r="M218" s="32">
        <v>294.55900000000003</v>
      </c>
    </row>
    <row r="219" spans="1:13">
      <c r="A219" s="35">
        <v>37.333300000000001</v>
      </c>
      <c r="B219" s="32">
        <v>53.695999999999998</v>
      </c>
      <c r="C219" s="32">
        <v>64.373999999999995</v>
      </c>
      <c r="D219" s="32">
        <v>60.9938</v>
      </c>
      <c r="E219" s="32">
        <v>53.695999999999998</v>
      </c>
      <c r="F219" s="32">
        <v>48.880499999999998</v>
      </c>
      <c r="G219" s="32">
        <v>53.295699999999997</v>
      </c>
      <c r="H219" s="32">
        <v>299.20400000000001</v>
      </c>
      <c r="I219" s="32">
        <v>284.322</v>
      </c>
      <c r="J219" s="32">
        <v>260.93599999999998</v>
      </c>
      <c r="K219" s="32">
        <v>395.64</v>
      </c>
      <c r="L219" s="32">
        <v>321.81799999999998</v>
      </c>
      <c r="M219" s="32">
        <v>294.44400000000002</v>
      </c>
    </row>
    <row r="220" spans="1:13">
      <c r="A220" s="35">
        <v>37.5</v>
      </c>
      <c r="B220" s="32">
        <v>55.142000000000003</v>
      </c>
      <c r="C220" s="32">
        <v>64.844999999999999</v>
      </c>
      <c r="D220" s="32">
        <v>61.918100000000003</v>
      </c>
      <c r="E220" s="32">
        <v>55.142000000000003</v>
      </c>
      <c r="F220" s="32">
        <v>48.908299999999997</v>
      </c>
      <c r="G220" s="32">
        <v>54.233400000000003</v>
      </c>
      <c r="H220" s="32">
        <v>296.33100000000002</v>
      </c>
      <c r="I220" s="32">
        <v>287.36099999999999</v>
      </c>
      <c r="J220" s="32">
        <v>256.44299999999998</v>
      </c>
      <c r="K220" s="32">
        <v>395.858</v>
      </c>
      <c r="L220" s="32">
        <v>323.66800000000001</v>
      </c>
      <c r="M220" s="32">
        <v>292.83499999999998</v>
      </c>
    </row>
    <row r="221" spans="1:13">
      <c r="A221" s="35">
        <v>37.666699999999999</v>
      </c>
      <c r="B221" s="32">
        <v>56.92</v>
      </c>
      <c r="C221" s="32">
        <v>64.423000000000002</v>
      </c>
      <c r="D221" s="32">
        <v>62.3688</v>
      </c>
      <c r="E221" s="32">
        <v>56.92</v>
      </c>
      <c r="F221" s="32">
        <v>46.996200000000002</v>
      </c>
      <c r="G221" s="32">
        <v>50.408700000000003</v>
      </c>
      <c r="H221" s="32">
        <v>298.73</v>
      </c>
      <c r="I221" s="32">
        <v>284.97699999999998</v>
      </c>
      <c r="J221" s="32">
        <v>260.58800000000002</v>
      </c>
      <c r="K221" s="32">
        <v>396.2</v>
      </c>
      <c r="L221" s="32">
        <v>321.92099999999999</v>
      </c>
      <c r="M221" s="32">
        <v>294.32900000000001</v>
      </c>
    </row>
    <row r="222" spans="1:13">
      <c r="A222" s="35">
        <v>37.833300000000001</v>
      </c>
      <c r="B222" s="32">
        <v>49.481000000000002</v>
      </c>
      <c r="C222" s="32">
        <v>63.518000000000001</v>
      </c>
      <c r="D222" s="32">
        <v>57.240900000000003</v>
      </c>
      <c r="E222" s="32">
        <v>49.481000000000002</v>
      </c>
      <c r="F222" s="32">
        <v>45.3842</v>
      </c>
      <c r="G222" s="32">
        <v>49.6721</v>
      </c>
      <c r="H222" s="32">
        <v>293.69400000000002</v>
      </c>
      <c r="I222" s="32">
        <v>289.83600000000001</v>
      </c>
      <c r="J222" s="32">
        <v>259.62099999999998</v>
      </c>
      <c r="K222" s="32">
        <v>395.83800000000002</v>
      </c>
      <c r="L222" s="32">
        <v>319.06200000000001</v>
      </c>
      <c r="M222" s="32">
        <v>293.31799999999998</v>
      </c>
    </row>
    <row r="223" spans="1:13">
      <c r="A223" s="35">
        <v>38</v>
      </c>
      <c r="B223" s="32">
        <v>50.286999999999999</v>
      </c>
      <c r="C223" s="32">
        <v>60.941000000000003</v>
      </c>
      <c r="D223" s="32">
        <v>58.274099999999997</v>
      </c>
      <c r="E223" s="32">
        <v>50.286999999999999</v>
      </c>
      <c r="F223" s="32">
        <v>44.739600000000003</v>
      </c>
      <c r="G223" s="32">
        <v>48.283499999999997</v>
      </c>
      <c r="H223" s="32">
        <v>299.32900000000001</v>
      </c>
      <c r="I223" s="32">
        <v>284.67200000000003</v>
      </c>
      <c r="J223" s="32">
        <v>258.26799999999997</v>
      </c>
      <c r="K223" s="32">
        <v>394.95100000000002</v>
      </c>
      <c r="L223" s="32">
        <v>321.262</v>
      </c>
      <c r="M223" s="32">
        <v>291.94900000000001</v>
      </c>
    </row>
    <row r="224" spans="1:13">
      <c r="A224" s="35">
        <v>38.166699999999999</v>
      </c>
      <c r="B224" s="32">
        <v>49.069000000000003</v>
      </c>
      <c r="C224" s="32">
        <v>62.103999999999999</v>
      </c>
      <c r="D224" s="32">
        <v>56.428199999999997</v>
      </c>
      <c r="E224" s="32">
        <v>49.069000000000003</v>
      </c>
      <c r="F224" s="32">
        <v>43.584499999999998</v>
      </c>
      <c r="G224" s="32">
        <v>46.0687</v>
      </c>
      <c r="H224" s="32">
        <v>298.53699999999998</v>
      </c>
      <c r="I224" s="32">
        <v>282.69900000000001</v>
      </c>
      <c r="J224" s="32">
        <v>260.55799999999999</v>
      </c>
      <c r="K224" s="32">
        <v>396.53800000000001</v>
      </c>
      <c r="L224" s="32">
        <v>316.93599999999998</v>
      </c>
      <c r="M224" s="32">
        <v>291.10199999999998</v>
      </c>
    </row>
    <row r="225" spans="1:13">
      <c r="A225" s="35">
        <v>38.333300000000001</v>
      </c>
      <c r="B225" s="32">
        <v>48.493000000000002</v>
      </c>
      <c r="C225" s="32">
        <v>59.908000000000001</v>
      </c>
      <c r="D225" s="32">
        <v>55.526400000000002</v>
      </c>
      <c r="E225" s="32">
        <v>48.493000000000002</v>
      </c>
      <c r="F225" s="32">
        <v>42.9148</v>
      </c>
      <c r="G225" s="32">
        <v>46.932600000000001</v>
      </c>
      <c r="H225" s="32">
        <v>293.09399999999999</v>
      </c>
      <c r="I225" s="32">
        <v>288.66399999999999</v>
      </c>
      <c r="J225" s="32">
        <v>257.29599999999999</v>
      </c>
      <c r="K225" s="32">
        <v>393.87299999999999</v>
      </c>
      <c r="L225" s="32">
        <v>318.64999999999998</v>
      </c>
      <c r="M225" s="32">
        <v>287.93599999999998</v>
      </c>
    </row>
    <row r="226" spans="1:13">
      <c r="A226" s="35">
        <v>38.5</v>
      </c>
      <c r="B226" s="32">
        <v>44.711500000000001</v>
      </c>
      <c r="C226" s="32">
        <v>58.267000000000003</v>
      </c>
      <c r="D226" s="32">
        <v>56.506300000000003</v>
      </c>
      <c r="E226" s="32">
        <v>44.711500000000001</v>
      </c>
      <c r="F226" s="32">
        <v>42.171999999999997</v>
      </c>
      <c r="G226" s="32">
        <v>46.061</v>
      </c>
      <c r="H226" s="32">
        <v>296.34500000000003</v>
      </c>
      <c r="I226" s="32">
        <v>279.64499999999998</v>
      </c>
      <c r="J226" s="32">
        <v>261.245</v>
      </c>
      <c r="K226" s="32">
        <v>397.94499999999999</v>
      </c>
      <c r="L226" s="32">
        <v>319.31200000000001</v>
      </c>
      <c r="M226" s="32">
        <v>290.25</v>
      </c>
    </row>
    <row r="227" spans="1:13">
      <c r="A227" s="35">
        <v>38.666699999999999</v>
      </c>
      <c r="B227" s="32">
        <v>46.372999999999998</v>
      </c>
      <c r="C227" s="32">
        <v>55.564999999999998</v>
      </c>
      <c r="D227" s="32">
        <v>55.010800000000003</v>
      </c>
      <c r="E227" s="32">
        <v>46.372999999999998</v>
      </c>
      <c r="F227" s="32">
        <v>39.862499999999997</v>
      </c>
      <c r="G227" s="32">
        <v>46.186500000000002</v>
      </c>
      <c r="H227" s="32">
        <v>297.56</v>
      </c>
      <c r="I227" s="32">
        <v>278.42</v>
      </c>
      <c r="J227" s="32">
        <v>257.04899999999998</v>
      </c>
      <c r="K227" s="32">
        <v>395.90600000000001</v>
      </c>
      <c r="L227" s="32">
        <v>315.23</v>
      </c>
      <c r="M227" s="32">
        <v>292.61099999999999</v>
      </c>
    </row>
    <row r="228" spans="1:13">
      <c r="A228" s="35">
        <v>38.833300000000001</v>
      </c>
      <c r="B228" s="32">
        <v>45.491999999999997</v>
      </c>
      <c r="C228" s="32">
        <v>55.706000000000003</v>
      </c>
      <c r="D228" s="32">
        <v>53.333300000000001</v>
      </c>
      <c r="E228" s="32">
        <v>45.491999999999997</v>
      </c>
      <c r="F228" s="32">
        <v>40.636899999999997</v>
      </c>
      <c r="G228" s="32">
        <v>42.685699999999997</v>
      </c>
      <c r="H228" s="32">
        <v>297.75099999999998</v>
      </c>
      <c r="I228" s="32">
        <v>276.88400000000001</v>
      </c>
      <c r="J228" s="32">
        <v>256.18299999999999</v>
      </c>
      <c r="K228" s="32">
        <v>393.31599999999997</v>
      </c>
      <c r="L228" s="32">
        <v>316.46600000000001</v>
      </c>
      <c r="M228" s="32">
        <v>285.96600000000001</v>
      </c>
    </row>
    <row r="229" spans="1:13">
      <c r="A229" s="35">
        <v>39</v>
      </c>
      <c r="B229" s="32">
        <v>45.997</v>
      </c>
      <c r="C229" s="32">
        <v>55.594000000000001</v>
      </c>
      <c r="D229" s="32">
        <v>53.517099999999999</v>
      </c>
      <c r="E229" s="32">
        <v>45.997</v>
      </c>
      <c r="F229" s="32">
        <v>38.2605</v>
      </c>
      <c r="G229" s="32">
        <v>44.134900000000002</v>
      </c>
      <c r="H229" s="32">
        <v>297.04700000000003</v>
      </c>
      <c r="I229" s="32">
        <v>276.97300000000001</v>
      </c>
      <c r="J229" s="32">
        <v>256.447</v>
      </c>
      <c r="K229" s="32">
        <v>386.255</v>
      </c>
      <c r="L229" s="32">
        <v>313.12400000000002</v>
      </c>
      <c r="M229" s="32">
        <v>286.54700000000003</v>
      </c>
    </row>
    <row r="230" spans="1:13">
      <c r="A230" s="35">
        <v>39.166699999999999</v>
      </c>
      <c r="B230" s="32">
        <v>44.694699999999997</v>
      </c>
      <c r="C230" s="32">
        <v>54.695999999999998</v>
      </c>
      <c r="D230" s="32">
        <v>52.226300000000002</v>
      </c>
      <c r="E230" s="32">
        <v>44.694699999999997</v>
      </c>
      <c r="F230" s="32">
        <v>37.182200000000002</v>
      </c>
      <c r="G230" s="32">
        <v>39.408200000000001</v>
      </c>
      <c r="H230" s="32">
        <v>293.06900000000002</v>
      </c>
      <c r="I230" s="32">
        <v>279.51900000000001</v>
      </c>
      <c r="J230" s="32">
        <v>256.39400000000001</v>
      </c>
      <c r="K230" s="32">
        <v>387.26</v>
      </c>
      <c r="L230" s="32">
        <v>310.95699999999999</v>
      </c>
      <c r="M230" s="32">
        <v>282.322</v>
      </c>
    </row>
    <row r="231" spans="1:13">
      <c r="A231" s="35">
        <v>39.333300000000001</v>
      </c>
      <c r="B231" s="32">
        <v>39.299100000000003</v>
      </c>
      <c r="C231" s="32">
        <v>52.137999999999998</v>
      </c>
      <c r="D231" s="32">
        <v>51.078000000000003</v>
      </c>
      <c r="E231" s="32">
        <v>39.299100000000003</v>
      </c>
      <c r="F231" s="32">
        <v>37.178699999999999</v>
      </c>
      <c r="G231" s="32">
        <v>40.469799999999999</v>
      </c>
      <c r="H231" s="32">
        <v>293.58999999999997</v>
      </c>
      <c r="I231" s="32">
        <v>276.89800000000002</v>
      </c>
      <c r="J231" s="32">
        <v>256.262</v>
      </c>
      <c r="K231" s="32">
        <v>392.125</v>
      </c>
      <c r="L231" s="32">
        <v>311.26299999999998</v>
      </c>
      <c r="M231" s="32">
        <v>286.06</v>
      </c>
    </row>
    <row r="232" spans="1:13">
      <c r="A232" s="35">
        <v>39.5</v>
      </c>
      <c r="B232" s="32">
        <v>39.863900000000001</v>
      </c>
      <c r="C232" s="32">
        <v>51.802999999999997</v>
      </c>
      <c r="D232" s="32">
        <v>50.701300000000003</v>
      </c>
      <c r="E232" s="32">
        <v>39.863900000000001</v>
      </c>
      <c r="F232" s="32">
        <v>36.148200000000003</v>
      </c>
      <c r="G232" s="32">
        <v>39.577500000000001</v>
      </c>
      <c r="H232" s="32">
        <v>292.16699999999997</v>
      </c>
      <c r="I232" s="32">
        <v>275.45499999999998</v>
      </c>
      <c r="J232" s="32">
        <v>253.3</v>
      </c>
      <c r="K232" s="32">
        <v>382.41800000000001</v>
      </c>
      <c r="L232" s="32">
        <v>304.98399999999998</v>
      </c>
      <c r="M232" s="32">
        <v>284.99700000000001</v>
      </c>
    </row>
    <row r="233" spans="1:13">
      <c r="A233" s="35">
        <v>39.666699999999999</v>
      </c>
      <c r="B233" s="32">
        <v>38.452599999999997</v>
      </c>
      <c r="C233" s="32">
        <v>50.017000000000003</v>
      </c>
      <c r="D233" s="32">
        <v>49.584000000000003</v>
      </c>
      <c r="E233" s="32">
        <v>38.452599999999997</v>
      </c>
      <c r="F233" s="32">
        <v>34.007300000000001</v>
      </c>
      <c r="G233" s="32">
        <v>38.575099999999999</v>
      </c>
      <c r="H233" s="32">
        <v>291.85399999999998</v>
      </c>
      <c r="I233" s="32">
        <v>272.91800000000001</v>
      </c>
      <c r="J233" s="32">
        <v>252.81399999999999</v>
      </c>
      <c r="K233" s="32">
        <v>387.84500000000003</v>
      </c>
      <c r="L233" s="32">
        <v>308.03100000000001</v>
      </c>
      <c r="M233" s="32">
        <v>282.83600000000001</v>
      </c>
    </row>
    <row r="234" spans="1:13">
      <c r="A234" s="35">
        <v>39.833300000000001</v>
      </c>
      <c r="B234" s="32">
        <v>36.146000000000001</v>
      </c>
      <c r="C234" s="32">
        <v>51.497</v>
      </c>
      <c r="D234" s="32">
        <v>46.3782</v>
      </c>
      <c r="E234" s="32">
        <v>36.146000000000001</v>
      </c>
      <c r="F234" s="32">
        <v>33.256</v>
      </c>
      <c r="G234" s="32">
        <v>37.4985</v>
      </c>
      <c r="H234" s="32">
        <v>287.94</v>
      </c>
      <c r="I234" s="32">
        <v>273.983</v>
      </c>
      <c r="J234" s="32">
        <v>250.38399999999999</v>
      </c>
      <c r="K234" s="32">
        <v>378.09199999999998</v>
      </c>
      <c r="L234" s="32">
        <v>303.63799999999998</v>
      </c>
      <c r="M234" s="32">
        <v>277.00200000000001</v>
      </c>
    </row>
    <row r="235" spans="1:13">
      <c r="A235" s="35">
        <v>40</v>
      </c>
      <c r="B235" s="32">
        <v>38.0015</v>
      </c>
      <c r="C235" s="32">
        <v>47.881</v>
      </c>
      <c r="D235" s="32">
        <v>47.8748</v>
      </c>
      <c r="E235" s="32">
        <v>38.0015</v>
      </c>
      <c r="F235" s="32">
        <v>33.166499999999999</v>
      </c>
      <c r="G235" s="32">
        <v>36.3797</v>
      </c>
      <c r="H235" s="32">
        <v>286.96300000000002</v>
      </c>
      <c r="I235" s="32">
        <v>269.30799999999999</v>
      </c>
      <c r="J235" s="32">
        <v>250.54900000000001</v>
      </c>
      <c r="K235" s="32">
        <v>380.988</v>
      </c>
      <c r="L235" s="32">
        <v>306.79700000000003</v>
      </c>
      <c r="M235" s="32">
        <v>277.66300000000001</v>
      </c>
    </row>
    <row r="236" spans="1:13">
      <c r="A236" s="35">
        <v>40.166699999999999</v>
      </c>
      <c r="B236" s="32">
        <v>37.4206</v>
      </c>
      <c r="C236" s="32">
        <v>48.676000000000002</v>
      </c>
      <c r="D236" s="32">
        <v>47.901499999999999</v>
      </c>
      <c r="E236" s="32">
        <v>37.4206</v>
      </c>
      <c r="F236" s="32">
        <v>33.5244</v>
      </c>
      <c r="G236" s="32">
        <v>35.771099999999997</v>
      </c>
      <c r="H236" s="32">
        <v>288.16500000000002</v>
      </c>
      <c r="I236" s="32">
        <v>267.92599999999999</v>
      </c>
      <c r="J236" s="32">
        <v>245.178</v>
      </c>
      <c r="K236" s="32">
        <v>382.04899999999998</v>
      </c>
      <c r="L236" s="32">
        <v>300.78199999999998</v>
      </c>
      <c r="M236" s="32">
        <v>277.68299999999999</v>
      </c>
    </row>
    <row r="237" spans="1:13">
      <c r="A237" s="35">
        <v>40.333300000000001</v>
      </c>
      <c r="B237" s="32">
        <v>38.583100000000002</v>
      </c>
      <c r="C237" s="32">
        <v>49.524000000000001</v>
      </c>
      <c r="D237" s="32">
        <v>45.898499999999999</v>
      </c>
      <c r="E237" s="32">
        <v>38.583100000000002</v>
      </c>
      <c r="F237" s="32">
        <v>30.957899999999999</v>
      </c>
      <c r="G237" s="32">
        <v>34.7547</v>
      </c>
      <c r="H237" s="32">
        <v>288.089</v>
      </c>
      <c r="I237" s="32">
        <v>267.37900000000002</v>
      </c>
      <c r="J237" s="32">
        <v>249.56399999999999</v>
      </c>
      <c r="K237" s="32">
        <v>372.98599999999999</v>
      </c>
      <c r="L237" s="32">
        <v>300.09199999999998</v>
      </c>
      <c r="M237" s="32">
        <v>276.08499999999998</v>
      </c>
    </row>
    <row r="238" spans="1:13">
      <c r="A238" s="35">
        <v>40.5</v>
      </c>
      <c r="B238" s="32">
        <v>37.716900000000003</v>
      </c>
      <c r="C238" s="32">
        <v>48.475000000000001</v>
      </c>
      <c r="D238" s="32">
        <v>44.323099999999997</v>
      </c>
      <c r="E238" s="32">
        <v>37.716900000000003</v>
      </c>
      <c r="F238" s="32">
        <v>31.376000000000001</v>
      </c>
      <c r="G238" s="32">
        <v>33.924599999999998</v>
      </c>
      <c r="H238" s="32">
        <v>282.06200000000001</v>
      </c>
      <c r="I238" s="32">
        <v>262.53199999999998</v>
      </c>
      <c r="J238" s="32">
        <v>244.679</v>
      </c>
      <c r="K238" s="32">
        <v>373.43700000000001</v>
      </c>
      <c r="L238" s="32">
        <v>300.59800000000001</v>
      </c>
      <c r="M238" s="32">
        <v>274.45999999999998</v>
      </c>
    </row>
    <row r="239" spans="1:13">
      <c r="A239" s="35">
        <v>40.666699999999999</v>
      </c>
      <c r="B239" s="32">
        <v>35.889400000000002</v>
      </c>
      <c r="C239" s="32">
        <v>48.515000000000001</v>
      </c>
      <c r="D239" s="32">
        <v>44.5578</v>
      </c>
      <c r="E239" s="32">
        <v>35.889400000000002</v>
      </c>
      <c r="F239" s="32">
        <v>30.564599999999999</v>
      </c>
      <c r="G239" s="32">
        <v>32.869500000000002</v>
      </c>
      <c r="H239" s="32">
        <v>279.23599999999999</v>
      </c>
      <c r="I239" s="32">
        <v>262.05</v>
      </c>
      <c r="J239" s="32">
        <v>243.65</v>
      </c>
      <c r="K239" s="32">
        <v>374.49400000000003</v>
      </c>
      <c r="L239" s="32">
        <v>294.81299999999999</v>
      </c>
      <c r="M239" s="32">
        <v>273.65100000000001</v>
      </c>
    </row>
    <row r="240" spans="1:13">
      <c r="A240" s="35">
        <v>40.833300000000001</v>
      </c>
      <c r="B240" s="32">
        <v>35.765099999999997</v>
      </c>
      <c r="C240" s="32">
        <v>46.054000000000002</v>
      </c>
      <c r="D240" s="32">
        <v>44.042000000000002</v>
      </c>
      <c r="E240" s="32">
        <v>35.765099999999997</v>
      </c>
      <c r="F240" s="32">
        <v>29.694099999999999</v>
      </c>
      <c r="G240" s="32">
        <v>32.6892</v>
      </c>
      <c r="H240" s="32">
        <v>281.43700000000001</v>
      </c>
      <c r="I240" s="32">
        <v>259.863</v>
      </c>
      <c r="J240" s="32">
        <v>242.767</v>
      </c>
      <c r="K240" s="32">
        <v>372.54500000000002</v>
      </c>
      <c r="L240" s="32">
        <v>287.39800000000002</v>
      </c>
      <c r="M240" s="32">
        <v>270.27199999999999</v>
      </c>
    </row>
    <row r="241" spans="1:13">
      <c r="A241" s="35">
        <v>41</v>
      </c>
      <c r="B241" s="32">
        <v>31.133600000000001</v>
      </c>
      <c r="C241" s="32">
        <v>44.868699999999997</v>
      </c>
      <c r="D241" s="32">
        <v>42.079300000000003</v>
      </c>
      <c r="E241" s="32">
        <v>31.133600000000001</v>
      </c>
      <c r="F241" s="32">
        <v>30.309899999999999</v>
      </c>
      <c r="G241" s="32">
        <v>31.3459</v>
      </c>
      <c r="H241" s="32">
        <v>279.54500000000002</v>
      </c>
      <c r="I241" s="32">
        <v>256.33499999999998</v>
      </c>
      <c r="J241" s="32">
        <v>246.60400000000001</v>
      </c>
      <c r="K241" s="32">
        <v>365.053</v>
      </c>
      <c r="L241" s="32">
        <v>290.74799999999999</v>
      </c>
      <c r="M241" s="32">
        <v>266.69099999999997</v>
      </c>
    </row>
    <row r="242" spans="1:13">
      <c r="A242" s="35">
        <v>41.166699999999999</v>
      </c>
      <c r="B242" s="32">
        <v>32.9422</v>
      </c>
      <c r="C242" s="32">
        <v>44.7136</v>
      </c>
      <c r="D242" s="32">
        <v>42.387599999999999</v>
      </c>
      <c r="E242" s="32">
        <v>32.9422</v>
      </c>
      <c r="F242" s="32">
        <v>28.718399999999999</v>
      </c>
      <c r="G242" s="32">
        <v>31.476500000000001</v>
      </c>
      <c r="H242" s="32">
        <v>274.173</v>
      </c>
      <c r="I242" s="32">
        <v>257.26799999999997</v>
      </c>
      <c r="J242" s="32">
        <v>241.31700000000001</v>
      </c>
      <c r="K242" s="32">
        <v>367.17899999999997</v>
      </c>
      <c r="L242" s="32">
        <v>286.42200000000003</v>
      </c>
      <c r="M242" s="32">
        <v>261.589</v>
      </c>
    </row>
    <row r="243" spans="1:13">
      <c r="A243" s="35">
        <v>41.333300000000001</v>
      </c>
      <c r="B243" s="32">
        <v>32.591999999999999</v>
      </c>
      <c r="C243" s="32">
        <v>44.953800000000001</v>
      </c>
      <c r="D243" s="32">
        <v>42.540900000000001</v>
      </c>
      <c r="E243" s="32">
        <v>32.591999999999999</v>
      </c>
      <c r="F243" s="32">
        <v>28.944800000000001</v>
      </c>
      <c r="G243" s="32">
        <v>32.2729</v>
      </c>
      <c r="H243" s="32">
        <v>275.04000000000002</v>
      </c>
      <c r="I243" s="32">
        <v>252.49299999999999</v>
      </c>
      <c r="J243" s="32">
        <v>237.256</v>
      </c>
      <c r="K243" s="32">
        <v>364.916</v>
      </c>
      <c r="L243" s="32">
        <v>290.95400000000001</v>
      </c>
      <c r="M243" s="32">
        <v>260.399</v>
      </c>
    </row>
    <row r="244" spans="1:13">
      <c r="A244" s="35">
        <v>41.5</v>
      </c>
      <c r="B244" s="32">
        <v>32.064999999999998</v>
      </c>
      <c r="C244" s="32">
        <v>44.922199999999997</v>
      </c>
      <c r="D244" s="32">
        <v>40.8095</v>
      </c>
      <c r="E244" s="32">
        <v>32.064999999999998</v>
      </c>
      <c r="F244" s="32">
        <v>27.444800000000001</v>
      </c>
      <c r="G244" s="32">
        <v>31.999099999999999</v>
      </c>
      <c r="H244" s="32">
        <v>275.05599999999998</v>
      </c>
      <c r="I244" s="32">
        <v>248.57</v>
      </c>
      <c r="J244" s="32">
        <v>232.93199999999999</v>
      </c>
      <c r="K244" s="32">
        <v>360.18099999999998</v>
      </c>
      <c r="L244" s="32">
        <v>283.565</v>
      </c>
      <c r="M244" s="32">
        <v>259.596</v>
      </c>
    </row>
    <row r="245" spans="1:13">
      <c r="A245" s="35">
        <v>41.666699999999999</v>
      </c>
      <c r="B245" s="32">
        <v>32.012900000000002</v>
      </c>
      <c r="C245" s="32">
        <v>44.400399999999998</v>
      </c>
      <c r="D245" s="32">
        <v>40.889699999999998</v>
      </c>
      <c r="E245" s="32">
        <v>32.012900000000002</v>
      </c>
      <c r="F245" s="32">
        <v>27.816199999999998</v>
      </c>
      <c r="G245" s="32">
        <v>32.384300000000003</v>
      </c>
      <c r="H245" s="32">
        <v>271.60399999999998</v>
      </c>
      <c r="I245" s="32">
        <v>252.523</v>
      </c>
      <c r="J245" s="32">
        <v>234.869</v>
      </c>
      <c r="K245" s="32">
        <v>356.46499999999997</v>
      </c>
      <c r="L245" s="32">
        <v>281.58699999999999</v>
      </c>
      <c r="M245" s="32">
        <v>258.84699999999998</v>
      </c>
    </row>
    <row r="246" spans="1:13">
      <c r="A246" s="35">
        <v>41.833300000000001</v>
      </c>
      <c r="B246" s="32">
        <v>33.934699999999999</v>
      </c>
      <c r="C246" s="32">
        <v>43.074800000000003</v>
      </c>
      <c r="D246" s="32">
        <v>41.5045</v>
      </c>
      <c r="E246" s="32">
        <v>33.934699999999999</v>
      </c>
      <c r="F246" s="32">
        <v>27.096900000000002</v>
      </c>
      <c r="G246" s="32">
        <v>31.172999999999998</v>
      </c>
      <c r="H246" s="32">
        <v>269.505</v>
      </c>
      <c r="I246" s="32">
        <v>245.02600000000001</v>
      </c>
      <c r="J246" s="32">
        <v>233.24100000000001</v>
      </c>
      <c r="K246" s="32">
        <v>357.31</v>
      </c>
      <c r="L246" s="32">
        <v>278.26600000000002</v>
      </c>
      <c r="M246" s="32">
        <v>255.80699999999999</v>
      </c>
    </row>
    <row r="247" spans="1:13">
      <c r="A247" s="35">
        <v>42</v>
      </c>
      <c r="B247" s="32">
        <v>32.759500000000003</v>
      </c>
      <c r="C247" s="32">
        <v>42.504399999999997</v>
      </c>
      <c r="D247" s="32">
        <v>39.775199999999998</v>
      </c>
      <c r="E247" s="32">
        <v>32.759500000000003</v>
      </c>
      <c r="F247" s="32">
        <v>26.754999999999999</v>
      </c>
      <c r="G247" s="32">
        <v>29.873100000000001</v>
      </c>
      <c r="H247" s="32">
        <v>268.738</v>
      </c>
      <c r="I247" s="32">
        <v>246.203</v>
      </c>
      <c r="J247" s="32">
        <v>227.00299999999999</v>
      </c>
      <c r="K247" s="32">
        <v>351.31799999999998</v>
      </c>
      <c r="L247" s="32">
        <v>275.94799999999998</v>
      </c>
      <c r="M247" s="32">
        <v>258.459</v>
      </c>
    </row>
    <row r="248" spans="1:13">
      <c r="A248" s="35">
        <v>42.166699999999999</v>
      </c>
      <c r="B248" s="32">
        <v>30.906600000000001</v>
      </c>
      <c r="C248" s="32">
        <v>42.025500000000001</v>
      </c>
      <c r="D248" s="32">
        <v>41.461300000000001</v>
      </c>
      <c r="E248" s="32">
        <v>30.906600000000001</v>
      </c>
      <c r="F248" s="32">
        <v>26.593299999999999</v>
      </c>
      <c r="G248" s="32">
        <v>30.763400000000001</v>
      </c>
      <c r="H248" s="32">
        <v>265.161</v>
      </c>
      <c r="I248" s="32">
        <v>240.13300000000001</v>
      </c>
      <c r="J248" s="32">
        <v>229.78200000000001</v>
      </c>
      <c r="K248" s="32">
        <v>348.8</v>
      </c>
      <c r="L248" s="32">
        <v>277.916</v>
      </c>
      <c r="M248" s="32">
        <v>252.93299999999999</v>
      </c>
    </row>
    <row r="249" spans="1:13">
      <c r="A249" s="35">
        <v>42.333300000000001</v>
      </c>
      <c r="B249" s="32">
        <v>31.073899999999998</v>
      </c>
      <c r="C249" s="32">
        <v>44.3414</v>
      </c>
      <c r="D249" s="32">
        <v>42.074800000000003</v>
      </c>
      <c r="E249" s="32">
        <v>31.073899999999998</v>
      </c>
      <c r="F249" s="32">
        <v>26.783200000000001</v>
      </c>
      <c r="G249" s="32">
        <v>29.895099999999999</v>
      </c>
      <c r="H249" s="32">
        <v>263.33999999999997</v>
      </c>
      <c r="I249" s="32">
        <v>238.40700000000001</v>
      </c>
      <c r="J249" s="32">
        <v>228.697</v>
      </c>
      <c r="K249" s="32">
        <v>346.24299999999999</v>
      </c>
      <c r="L249" s="32">
        <v>272.22800000000001</v>
      </c>
      <c r="M249" s="32">
        <v>250.774</v>
      </c>
    </row>
    <row r="250" spans="1:13">
      <c r="A250" s="35">
        <v>42.5</v>
      </c>
      <c r="B250" s="32">
        <v>31.703900000000001</v>
      </c>
      <c r="C250" s="32">
        <v>44.475999999999999</v>
      </c>
      <c r="D250" s="32">
        <v>40.543599999999998</v>
      </c>
      <c r="E250" s="32">
        <v>31.703900000000001</v>
      </c>
      <c r="F250" s="32">
        <v>26.070499999999999</v>
      </c>
      <c r="G250" s="32">
        <v>30.170400000000001</v>
      </c>
      <c r="H250" s="32">
        <v>260.57900000000001</v>
      </c>
      <c r="I250" s="32">
        <v>237.756</v>
      </c>
      <c r="J250" s="32">
        <v>224.547</v>
      </c>
      <c r="K250" s="32">
        <v>342.21699999999998</v>
      </c>
      <c r="L250" s="32">
        <v>265.22399999999999</v>
      </c>
      <c r="M250" s="32">
        <v>247.46700000000001</v>
      </c>
    </row>
    <row r="251" spans="1:13">
      <c r="A251" s="35">
        <v>42.666699999999999</v>
      </c>
      <c r="B251" s="32">
        <v>31.384699999999999</v>
      </c>
      <c r="C251" s="32">
        <v>43.9604</v>
      </c>
      <c r="D251" s="32">
        <v>41.436700000000002</v>
      </c>
      <c r="E251" s="32">
        <v>31.384699999999999</v>
      </c>
      <c r="F251" s="32">
        <v>27.208200000000001</v>
      </c>
      <c r="G251" s="32">
        <v>28.9862</v>
      </c>
      <c r="H251" s="32">
        <v>259.89600000000002</v>
      </c>
      <c r="I251" s="32">
        <v>231.428</v>
      </c>
      <c r="J251" s="32">
        <v>221.55799999999999</v>
      </c>
      <c r="K251" s="32">
        <v>342.72300000000001</v>
      </c>
      <c r="L251" s="32">
        <v>266.70499999999998</v>
      </c>
      <c r="M251" s="32">
        <v>244.798</v>
      </c>
    </row>
    <row r="252" spans="1:13">
      <c r="A252" s="35">
        <v>42.833300000000001</v>
      </c>
      <c r="B252" s="32">
        <v>30.916699999999999</v>
      </c>
      <c r="C252" s="32">
        <v>40.398800000000001</v>
      </c>
      <c r="D252" s="32">
        <v>38.7408</v>
      </c>
      <c r="E252" s="32">
        <v>30.916699999999999</v>
      </c>
      <c r="F252" s="32">
        <v>25.650099999999998</v>
      </c>
      <c r="G252" s="32">
        <v>30.001200000000001</v>
      </c>
      <c r="H252" s="32">
        <v>256.63499999999999</v>
      </c>
      <c r="I252" s="32">
        <v>233.26499999999999</v>
      </c>
      <c r="J252" s="32">
        <v>224.43100000000001</v>
      </c>
      <c r="K252" s="32">
        <v>340.56099999999998</v>
      </c>
      <c r="L252" s="32">
        <v>265.13299999999998</v>
      </c>
      <c r="M252" s="32">
        <v>239.672</v>
      </c>
    </row>
    <row r="253" spans="1:13">
      <c r="A253" s="35">
        <v>43</v>
      </c>
      <c r="B253" s="32">
        <v>30.0166</v>
      </c>
      <c r="C253" s="32">
        <v>40.679499999999997</v>
      </c>
      <c r="D253" s="32">
        <v>40.960299999999997</v>
      </c>
      <c r="E253" s="32">
        <v>30.0166</v>
      </c>
      <c r="F253" s="32">
        <v>26.9877</v>
      </c>
      <c r="G253" s="32">
        <v>28.116499999999998</v>
      </c>
      <c r="H253" s="32">
        <v>255.82599999999999</v>
      </c>
      <c r="I253" s="32">
        <v>230.39699999999999</v>
      </c>
      <c r="J253" s="32">
        <v>219.09899999999999</v>
      </c>
      <c r="K253" s="32">
        <v>336.66300000000001</v>
      </c>
      <c r="L253" s="32">
        <v>262.25900000000001</v>
      </c>
      <c r="M253" s="32">
        <v>237.72399999999999</v>
      </c>
    </row>
    <row r="254" spans="1:13">
      <c r="A254" s="35">
        <v>43.166699999999999</v>
      </c>
      <c r="B254" s="32">
        <v>31.311299999999999</v>
      </c>
      <c r="C254" s="32">
        <v>42.914900000000003</v>
      </c>
      <c r="D254" s="32">
        <v>42.260199999999998</v>
      </c>
      <c r="E254" s="32">
        <v>31.311299999999999</v>
      </c>
      <c r="F254" s="32">
        <v>26.1891</v>
      </c>
      <c r="G254" s="32">
        <v>29.724799999999998</v>
      </c>
      <c r="H254" s="32">
        <v>253.232</v>
      </c>
      <c r="I254" s="32">
        <v>225.946</v>
      </c>
      <c r="J254" s="32">
        <v>215.637</v>
      </c>
      <c r="K254" s="32">
        <v>332.79199999999997</v>
      </c>
      <c r="L254" s="32">
        <v>257.738</v>
      </c>
      <c r="M254" s="32">
        <v>237.767</v>
      </c>
    </row>
    <row r="255" spans="1:13">
      <c r="A255" s="35">
        <v>43.333300000000001</v>
      </c>
      <c r="B255" s="32">
        <v>31.130099999999999</v>
      </c>
      <c r="C255" s="32">
        <v>44.432600000000001</v>
      </c>
      <c r="D255" s="32">
        <v>40.771299999999997</v>
      </c>
      <c r="E255" s="32">
        <v>31.130099999999999</v>
      </c>
      <c r="F255" s="32">
        <v>25.584499999999998</v>
      </c>
      <c r="G255" s="32">
        <v>29.430199999999999</v>
      </c>
      <c r="H255" s="32">
        <v>256.59199999999998</v>
      </c>
      <c r="I255" s="32">
        <v>220.66</v>
      </c>
      <c r="J255" s="32">
        <v>214.54900000000001</v>
      </c>
      <c r="K255" s="32">
        <v>329.875</v>
      </c>
      <c r="L255" s="32">
        <v>258.15100000000001</v>
      </c>
      <c r="M255" s="32">
        <v>237.83</v>
      </c>
    </row>
    <row r="256" spans="1:13">
      <c r="A256" s="35">
        <v>43.5</v>
      </c>
      <c r="B256" s="32">
        <v>30.857700000000001</v>
      </c>
      <c r="C256" s="32">
        <v>40.641300000000001</v>
      </c>
      <c r="D256" s="32">
        <v>39.757199999999997</v>
      </c>
      <c r="E256" s="32">
        <v>30.857700000000001</v>
      </c>
      <c r="F256" s="32">
        <v>24.7347</v>
      </c>
      <c r="G256" s="32">
        <v>29.735199999999999</v>
      </c>
      <c r="H256" s="32">
        <v>251.471</v>
      </c>
      <c r="I256" s="32">
        <v>216.75299999999999</v>
      </c>
      <c r="J256" s="32">
        <v>215.20699999999999</v>
      </c>
      <c r="K256" s="32">
        <v>329.25299999999999</v>
      </c>
      <c r="L256" s="32">
        <v>255.203</v>
      </c>
      <c r="M256" s="32">
        <v>232.327</v>
      </c>
    </row>
    <row r="257" spans="1:13">
      <c r="A257" s="35">
        <v>43.666699999999999</v>
      </c>
      <c r="B257" s="32">
        <v>33.068100000000001</v>
      </c>
      <c r="C257" s="32">
        <v>44.208599999999997</v>
      </c>
      <c r="D257" s="32">
        <v>40.131100000000004</v>
      </c>
      <c r="E257" s="32">
        <v>33.068100000000001</v>
      </c>
      <c r="F257" s="32">
        <v>27.6675</v>
      </c>
      <c r="G257" s="32">
        <v>29.425000000000001</v>
      </c>
      <c r="H257" s="32">
        <v>245.51</v>
      </c>
      <c r="I257" s="32">
        <v>220.63900000000001</v>
      </c>
      <c r="J257" s="32">
        <v>212.67400000000001</v>
      </c>
      <c r="K257" s="32">
        <v>321.92</v>
      </c>
      <c r="L257" s="32">
        <v>249.21299999999999</v>
      </c>
      <c r="M257" s="32">
        <v>231.57599999999999</v>
      </c>
    </row>
    <row r="258" spans="1:13">
      <c r="A258" s="35">
        <v>43.833300000000001</v>
      </c>
      <c r="B258" s="32">
        <v>29.700600000000001</v>
      </c>
      <c r="C258" s="32">
        <v>43.236499999999999</v>
      </c>
      <c r="D258" s="32">
        <v>42.292099999999998</v>
      </c>
      <c r="E258" s="32">
        <v>29.700600000000001</v>
      </c>
      <c r="F258" s="32">
        <v>26.474799999999998</v>
      </c>
      <c r="G258" s="32">
        <v>30.055599999999998</v>
      </c>
      <c r="H258" s="32">
        <v>248.05600000000001</v>
      </c>
      <c r="I258" s="32">
        <v>219.35400000000001</v>
      </c>
      <c r="J258" s="32">
        <v>209.83799999999999</v>
      </c>
      <c r="K258" s="32">
        <v>323.73500000000001</v>
      </c>
      <c r="L258" s="32">
        <v>248.215</v>
      </c>
      <c r="M258" s="32">
        <v>231.38300000000001</v>
      </c>
    </row>
    <row r="259" spans="1:13">
      <c r="A259" s="35">
        <v>44</v>
      </c>
      <c r="B259" s="32">
        <v>31.678599999999999</v>
      </c>
      <c r="C259" s="32">
        <v>45.576999999999998</v>
      </c>
      <c r="D259" s="32">
        <v>41.355200000000004</v>
      </c>
      <c r="E259" s="32">
        <v>31.678599999999999</v>
      </c>
      <c r="F259" s="32">
        <v>26.736899999999999</v>
      </c>
      <c r="G259" s="32">
        <v>31.365600000000001</v>
      </c>
      <c r="H259" s="32">
        <v>241.58099999999999</v>
      </c>
      <c r="I259" s="32">
        <v>218.59200000000001</v>
      </c>
      <c r="J259" s="32">
        <v>213.51400000000001</v>
      </c>
      <c r="K259" s="32">
        <v>322.85199999999998</v>
      </c>
      <c r="L259" s="32">
        <v>244.971</v>
      </c>
      <c r="M259" s="32">
        <v>228.178</v>
      </c>
    </row>
    <row r="260" spans="1:13">
      <c r="A260" s="35">
        <v>44.166699999999999</v>
      </c>
      <c r="B260" s="32">
        <v>32.067999999999998</v>
      </c>
      <c r="C260" s="32">
        <v>45.968000000000004</v>
      </c>
      <c r="D260" s="32">
        <v>42.533900000000003</v>
      </c>
      <c r="E260" s="32">
        <v>32.067999999999998</v>
      </c>
      <c r="F260" s="32">
        <v>25.9773</v>
      </c>
      <c r="G260" s="32">
        <v>30.4861</v>
      </c>
      <c r="H260" s="32">
        <v>239.583</v>
      </c>
      <c r="I260" s="32">
        <v>215.86699999999999</v>
      </c>
      <c r="J260" s="32">
        <v>203.066</v>
      </c>
      <c r="K260" s="32">
        <v>316.89600000000002</v>
      </c>
      <c r="L260" s="32">
        <v>241.33500000000001</v>
      </c>
      <c r="M260" s="32">
        <v>226.67</v>
      </c>
    </row>
    <row r="261" spans="1:13">
      <c r="A261" s="35">
        <v>44.333300000000001</v>
      </c>
      <c r="B261" s="32">
        <v>34.308300000000003</v>
      </c>
      <c r="C261" s="32">
        <v>44.108699999999999</v>
      </c>
      <c r="D261" s="32">
        <v>42.146599999999999</v>
      </c>
      <c r="E261" s="32">
        <v>34.308300000000003</v>
      </c>
      <c r="F261" s="32">
        <v>26.354800000000001</v>
      </c>
      <c r="G261" s="32">
        <v>31.6129</v>
      </c>
      <c r="H261" s="32">
        <v>241.09200000000001</v>
      </c>
      <c r="I261" s="32">
        <v>212.041</v>
      </c>
      <c r="J261" s="32">
        <v>208.80500000000001</v>
      </c>
      <c r="K261" s="32">
        <v>313.18099999999998</v>
      </c>
      <c r="L261" s="32">
        <v>244.65700000000001</v>
      </c>
      <c r="M261" s="32">
        <v>223.27799999999999</v>
      </c>
    </row>
    <row r="262" spans="1:13">
      <c r="A262" s="35">
        <v>44.5</v>
      </c>
      <c r="B262" s="32">
        <v>32.411700000000003</v>
      </c>
      <c r="C262" s="32">
        <v>46.234000000000002</v>
      </c>
      <c r="D262" s="32">
        <v>40.845700000000001</v>
      </c>
      <c r="E262" s="32">
        <v>32.411700000000003</v>
      </c>
      <c r="F262" s="32">
        <v>27.122699999999998</v>
      </c>
      <c r="G262" s="32">
        <v>31.647300000000001</v>
      </c>
      <c r="H262" s="32">
        <v>237.23599999999999</v>
      </c>
      <c r="I262" s="32">
        <v>206.70400000000001</v>
      </c>
      <c r="J262" s="32">
        <v>205.93</v>
      </c>
      <c r="K262" s="32">
        <v>310.79899999999998</v>
      </c>
      <c r="L262" s="32">
        <v>241.13900000000001</v>
      </c>
      <c r="M262" s="32">
        <v>222.791</v>
      </c>
    </row>
    <row r="263" spans="1:13">
      <c r="A263" s="35">
        <v>44.666699999999999</v>
      </c>
      <c r="B263" s="32">
        <v>34.304299999999998</v>
      </c>
      <c r="C263" s="32">
        <v>46.197000000000003</v>
      </c>
      <c r="D263" s="32">
        <v>42.918100000000003</v>
      </c>
      <c r="E263" s="32">
        <v>34.304299999999998</v>
      </c>
      <c r="F263" s="32">
        <v>27.501300000000001</v>
      </c>
      <c r="G263" s="32">
        <v>33.130400000000002</v>
      </c>
      <c r="H263" s="32">
        <v>237.251</v>
      </c>
      <c r="I263" s="32">
        <v>208.20599999999999</v>
      </c>
      <c r="J263" s="32">
        <v>202.499</v>
      </c>
      <c r="K263" s="32">
        <v>311.45600000000002</v>
      </c>
      <c r="L263" s="32">
        <v>240.26300000000001</v>
      </c>
      <c r="M263" s="32">
        <v>218.697</v>
      </c>
    </row>
    <row r="264" spans="1:13">
      <c r="A264" s="35">
        <v>44.833300000000001</v>
      </c>
      <c r="B264" s="32">
        <v>33.270899999999997</v>
      </c>
      <c r="C264" s="32">
        <v>48.274000000000001</v>
      </c>
      <c r="D264" s="32">
        <v>45.134799999999998</v>
      </c>
      <c r="E264" s="32">
        <v>33.270899999999997</v>
      </c>
      <c r="F264" s="32">
        <v>28.512799999999999</v>
      </c>
      <c r="G264" s="32">
        <v>32.6111</v>
      </c>
      <c r="H264" s="32">
        <v>237.07900000000001</v>
      </c>
      <c r="I264" s="32">
        <v>203.48099999999999</v>
      </c>
      <c r="J264" s="32">
        <v>201.35900000000001</v>
      </c>
      <c r="K264" s="32">
        <v>311.51299999999998</v>
      </c>
      <c r="L264" s="32">
        <v>236.47499999999999</v>
      </c>
      <c r="M264" s="32">
        <v>217.976</v>
      </c>
    </row>
    <row r="265" spans="1:13">
      <c r="A265" s="35">
        <v>45</v>
      </c>
      <c r="B265" s="32">
        <v>35.674500000000002</v>
      </c>
      <c r="C265" s="32">
        <v>46.362000000000002</v>
      </c>
      <c r="D265" s="32">
        <v>44.061700000000002</v>
      </c>
      <c r="E265" s="32">
        <v>35.674500000000002</v>
      </c>
      <c r="F265" s="32">
        <v>27.724599999999999</v>
      </c>
      <c r="G265" s="32">
        <v>32.073300000000003</v>
      </c>
      <c r="H265" s="32">
        <v>234.31299999999999</v>
      </c>
      <c r="I265" s="32">
        <v>202.227</v>
      </c>
      <c r="J265" s="32">
        <v>200.28299999999999</v>
      </c>
      <c r="K265" s="32">
        <v>307.46300000000002</v>
      </c>
      <c r="L265" s="32">
        <v>236.43199999999999</v>
      </c>
      <c r="M265" s="32">
        <v>213.422</v>
      </c>
    </row>
    <row r="266" spans="1:13">
      <c r="A266" s="35">
        <v>45.166699999999999</v>
      </c>
      <c r="B266" s="32">
        <v>35.644300000000001</v>
      </c>
      <c r="C266" s="32">
        <v>52.652999999999999</v>
      </c>
      <c r="D266" s="32">
        <v>45.009599999999999</v>
      </c>
      <c r="E266" s="32">
        <v>35.644300000000001</v>
      </c>
      <c r="F266" s="32">
        <v>27.783799999999999</v>
      </c>
      <c r="G266" s="32">
        <v>34.1051</v>
      </c>
      <c r="H266" s="32">
        <v>230.495</v>
      </c>
      <c r="I266" s="32">
        <v>202.22200000000001</v>
      </c>
      <c r="J266" s="32">
        <v>203.11099999999999</v>
      </c>
      <c r="K266" s="32">
        <v>308.202</v>
      </c>
      <c r="L266" s="32">
        <v>233.489</v>
      </c>
      <c r="M266" s="32">
        <v>214.85599999999999</v>
      </c>
    </row>
    <row r="267" spans="1:13">
      <c r="A267" s="35">
        <v>45.333300000000001</v>
      </c>
      <c r="B267" s="32">
        <v>35.174999999999997</v>
      </c>
      <c r="C267" s="32">
        <v>48.802</v>
      </c>
      <c r="D267" s="32">
        <v>46.298900000000003</v>
      </c>
      <c r="E267" s="32">
        <v>35.174999999999997</v>
      </c>
      <c r="F267" s="32">
        <v>29.393899999999999</v>
      </c>
      <c r="G267" s="32">
        <v>34.545000000000002</v>
      </c>
      <c r="H267" s="32">
        <v>230.31399999999999</v>
      </c>
      <c r="I267" s="32">
        <v>200.04400000000001</v>
      </c>
      <c r="J267" s="32">
        <v>200.899</v>
      </c>
      <c r="K267" s="32">
        <v>306.55799999999999</v>
      </c>
      <c r="L267" s="32">
        <v>231.5</v>
      </c>
      <c r="M267" s="32">
        <v>208.82400000000001</v>
      </c>
    </row>
    <row r="268" spans="1:13">
      <c r="A268" s="35">
        <v>45.5</v>
      </c>
      <c r="B268" s="32">
        <v>35.7742</v>
      </c>
      <c r="C268" s="32">
        <v>52.606000000000002</v>
      </c>
      <c r="D268" s="32">
        <v>45.555199999999999</v>
      </c>
      <c r="E268" s="32">
        <v>35.7742</v>
      </c>
      <c r="F268" s="32">
        <v>31.800699999999999</v>
      </c>
      <c r="G268" s="32">
        <v>34.427</v>
      </c>
      <c r="H268" s="32">
        <v>229.27199999999999</v>
      </c>
      <c r="I268" s="32">
        <v>196.078</v>
      </c>
      <c r="J268" s="32">
        <v>196.36699999999999</v>
      </c>
      <c r="K268" s="32">
        <v>302.88400000000001</v>
      </c>
      <c r="L268" s="32">
        <v>230.696</v>
      </c>
      <c r="M268" s="32">
        <v>209.27500000000001</v>
      </c>
    </row>
    <row r="269" spans="1:13">
      <c r="A269" s="35">
        <v>45.666699999999999</v>
      </c>
      <c r="B269" s="32">
        <v>36.411700000000003</v>
      </c>
      <c r="C269" s="32">
        <v>53.091999999999999</v>
      </c>
      <c r="D269" s="32">
        <v>47.550199999999997</v>
      </c>
      <c r="E269" s="32">
        <v>36.411700000000003</v>
      </c>
      <c r="F269" s="32">
        <v>30.690300000000001</v>
      </c>
      <c r="G269" s="32">
        <v>34.385100000000001</v>
      </c>
      <c r="H269" s="32">
        <v>228.73400000000001</v>
      </c>
      <c r="I269" s="32">
        <v>195.55500000000001</v>
      </c>
      <c r="J269" s="32">
        <v>195.17599999999999</v>
      </c>
      <c r="K269" s="32">
        <v>302.71199999999999</v>
      </c>
      <c r="L269" s="32">
        <v>227.53100000000001</v>
      </c>
      <c r="M269" s="32">
        <v>208.154</v>
      </c>
    </row>
    <row r="270" spans="1:13">
      <c r="A270" s="35">
        <v>45.833300000000001</v>
      </c>
      <c r="B270" s="32">
        <v>37.783799999999999</v>
      </c>
      <c r="C270" s="32">
        <v>51.843000000000004</v>
      </c>
      <c r="D270" s="32">
        <v>46.7134</v>
      </c>
      <c r="E270" s="32">
        <v>37.783799999999999</v>
      </c>
      <c r="F270" s="32">
        <v>32.703899999999997</v>
      </c>
      <c r="G270" s="32">
        <v>36.492899999999999</v>
      </c>
      <c r="H270" s="32">
        <v>228.167</v>
      </c>
      <c r="I270" s="32">
        <v>195.23</v>
      </c>
      <c r="J270" s="32">
        <v>195.90600000000001</v>
      </c>
      <c r="K270" s="32">
        <v>300.625</v>
      </c>
      <c r="L270" s="32">
        <v>224.184</v>
      </c>
      <c r="M270" s="32">
        <v>209.863</v>
      </c>
    </row>
    <row r="271" spans="1:13">
      <c r="A271" s="35">
        <v>46</v>
      </c>
      <c r="B271" s="32">
        <v>38.982100000000003</v>
      </c>
      <c r="C271" s="32">
        <v>53.899000000000001</v>
      </c>
      <c r="D271" s="32">
        <v>49.139699999999998</v>
      </c>
      <c r="E271" s="32">
        <v>38.982100000000003</v>
      </c>
      <c r="F271" s="32">
        <v>31.9314</v>
      </c>
      <c r="G271" s="32">
        <v>36.664400000000001</v>
      </c>
      <c r="H271" s="32">
        <v>226.56100000000001</v>
      </c>
      <c r="I271" s="32">
        <v>190.81</v>
      </c>
      <c r="J271" s="32">
        <v>197.35599999999999</v>
      </c>
      <c r="K271" s="32">
        <v>295.07</v>
      </c>
      <c r="L271" s="32">
        <v>226.00399999999999</v>
      </c>
      <c r="M271" s="32">
        <v>204.94200000000001</v>
      </c>
    </row>
    <row r="272" spans="1:13">
      <c r="A272" s="35">
        <v>46.166699999999999</v>
      </c>
      <c r="B272" s="32">
        <v>39.96</v>
      </c>
      <c r="C272" s="32">
        <v>54.716999999999999</v>
      </c>
      <c r="D272" s="32">
        <v>51.5426</v>
      </c>
      <c r="E272" s="32">
        <v>39.96</v>
      </c>
      <c r="F272" s="32">
        <v>32.96</v>
      </c>
      <c r="G272" s="32">
        <v>37.205599999999997</v>
      </c>
      <c r="H272" s="32">
        <v>227.68199999999999</v>
      </c>
      <c r="I272" s="32">
        <v>193.31299999999999</v>
      </c>
      <c r="J272" s="32">
        <v>196</v>
      </c>
      <c r="K272" s="32">
        <v>298.04399999999998</v>
      </c>
      <c r="L272" s="32">
        <v>225.50399999999999</v>
      </c>
      <c r="M272" s="32">
        <v>206.58199999999999</v>
      </c>
    </row>
    <row r="273" spans="1:13">
      <c r="A273" s="35">
        <v>46.333300000000001</v>
      </c>
      <c r="B273" s="32">
        <v>41.27</v>
      </c>
      <c r="C273" s="32">
        <v>55.835000000000001</v>
      </c>
      <c r="D273" s="32">
        <v>50.016399999999997</v>
      </c>
      <c r="E273" s="32">
        <v>41.27</v>
      </c>
      <c r="F273" s="32">
        <v>34.006300000000003</v>
      </c>
      <c r="G273" s="32">
        <v>38.240499999999997</v>
      </c>
      <c r="H273" s="32">
        <v>226.98099999999999</v>
      </c>
      <c r="I273" s="32">
        <v>193.07</v>
      </c>
      <c r="J273" s="32">
        <v>200.529</v>
      </c>
      <c r="K273" s="32">
        <v>293.30200000000002</v>
      </c>
      <c r="L273" s="32">
        <v>223.63</v>
      </c>
      <c r="M273" s="32">
        <v>205.02500000000001</v>
      </c>
    </row>
    <row r="274" spans="1:13">
      <c r="A274" s="35">
        <v>46.5</v>
      </c>
      <c r="B274" s="32">
        <v>45.189</v>
      </c>
      <c r="C274" s="32">
        <v>57.350999999999999</v>
      </c>
      <c r="D274" s="32">
        <v>51.908900000000003</v>
      </c>
      <c r="E274" s="32">
        <v>45.189</v>
      </c>
      <c r="F274" s="32">
        <v>34.617400000000004</v>
      </c>
      <c r="G274" s="32">
        <v>38.644599999999997</v>
      </c>
      <c r="H274" s="32">
        <v>225.44300000000001</v>
      </c>
      <c r="I274" s="32">
        <v>192.053</v>
      </c>
      <c r="J274" s="32">
        <v>196.488</v>
      </c>
      <c r="K274" s="32">
        <v>296.67500000000001</v>
      </c>
      <c r="L274" s="32">
        <v>224.55</v>
      </c>
      <c r="M274" s="32">
        <v>205.58</v>
      </c>
    </row>
    <row r="275" spans="1:13">
      <c r="A275" s="35">
        <v>46.666699999999999</v>
      </c>
      <c r="B275" s="32">
        <v>45.823999999999998</v>
      </c>
      <c r="C275" s="32">
        <v>58.389000000000003</v>
      </c>
      <c r="D275" s="32">
        <v>54.369199999999999</v>
      </c>
      <c r="E275" s="32">
        <v>45.823999999999998</v>
      </c>
      <c r="F275" s="32">
        <v>34.777500000000003</v>
      </c>
      <c r="G275" s="32">
        <v>41.763500000000001</v>
      </c>
      <c r="H275" s="32">
        <v>221.053</v>
      </c>
      <c r="I275" s="32">
        <v>192.001</v>
      </c>
      <c r="J275" s="32">
        <v>197.23699999999999</v>
      </c>
      <c r="K275" s="32">
        <v>293.12700000000001</v>
      </c>
      <c r="L275" s="32">
        <v>225.102</v>
      </c>
      <c r="M275" s="32">
        <v>206.62899999999999</v>
      </c>
    </row>
    <row r="276" spans="1:13">
      <c r="A276" s="35">
        <v>46.833300000000001</v>
      </c>
      <c r="B276" s="32">
        <v>43.038699999999999</v>
      </c>
      <c r="C276" s="32">
        <v>63.484000000000002</v>
      </c>
      <c r="D276" s="32">
        <v>54.916899999999998</v>
      </c>
      <c r="E276" s="32">
        <v>43.038699999999999</v>
      </c>
      <c r="F276" s="32">
        <v>37.596499999999999</v>
      </c>
      <c r="G276" s="32">
        <v>41.696899999999999</v>
      </c>
      <c r="H276" s="32">
        <v>221.53399999999999</v>
      </c>
      <c r="I276" s="32">
        <v>188.50899999999999</v>
      </c>
      <c r="J276" s="32">
        <v>193.39599999999999</v>
      </c>
      <c r="K276" s="32">
        <v>293.17099999999999</v>
      </c>
      <c r="L276" s="32">
        <v>224.70599999999999</v>
      </c>
      <c r="M276" s="32">
        <v>203.333</v>
      </c>
    </row>
    <row r="277" spans="1:13">
      <c r="A277" s="35">
        <v>47</v>
      </c>
      <c r="B277" s="32">
        <v>46.408999999999999</v>
      </c>
      <c r="C277" s="32">
        <v>65.206000000000003</v>
      </c>
      <c r="D277" s="32">
        <v>55.823599999999999</v>
      </c>
      <c r="E277" s="32">
        <v>46.408999999999999</v>
      </c>
      <c r="F277" s="32">
        <v>35.4985</v>
      </c>
      <c r="G277" s="32">
        <v>43.222200000000001</v>
      </c>
      <c r="H277" s="32">
        <v>224.995</v>
      </c>
      <c r="I277" s="32">
        <v>190.45699999999999</v>
      </c>
      <c r="J277" s="32">
        <v>190.99700000000001</v>
      </c>
      <c r="K277" s="32">
        <v>293.12700000000001</v>
      </c>
      <c r="L277" s="32">
        <v>227.125</v>
      </c>
      <c r="M277" s="32">
        <v>204.13800000000001</v>
      </c>
    </row>
    <row r="278" spans="1:13">
      <c r="A278" s="35">
        <v>47.166699999999999</v>
      </c>
      <c r="B278" s="32">
        <v>46.154000000000003</v>
      </c>
      <c r="C278" s="32">
        <v>65.677999999999997</v>
      </c>
      <c r="D278" s="32">
        <v>57.0535</v>
      </c>
      <c r="E278" s="32">
        <v>46.154000000000003</v>
      </c>
      <c r="F278" s="32">
        <v>39.625900000000001</v>
      </c>
      <c r="G278" s="32">
        <v>43.5745</v>
      </c>
      <c r="H278" s="32">
        <v>220.35400000000001</v>
      </c>
      <c r="I278" s="32">
        <v>193.29599999999999</v>
      </c>
      <c r="J278" s="32">
        <v>196.03399999999999</v>
      </c>
      <c r="K278" s="32">
        <v>292.92200000000003</v>
      </c>
      <c r="L278" s="32">
        <v>220.50700000000001</v>
      </c>
      <c r="M278" s="32">
        <v>202.28100000000001</v>
      </c>
    </row>
    <row r="279" spans="1:13">
      <c r="A279" s="35">
        <v>47.333300000000001</v>
      </c>
      <c r="B279" s="32">
        <v>47.835999999999999</v>
      </c>
      <c r="C279" s="32">
        <v>63.521999999999998</v>
      </c>
      <c r="D279" s="32">
        <v>59.702399999999997</v>
      </c>
      <c r="E279" s="32">
        <v>47.835999999999999</v>
      </c>
      <c r="F279" s="32">
        <v>40.597700000000003</v>
      </c>
      <c r="G279" s="32">
        <v>45.446300000000001</v>
      </c>
      <c r="H279" s="32">
        <v>221.511</v>
      </c>
      <c r="I279" s="32">
        <v>188.529</v>
      </c>
      <c r="J279" s="32">
        <v>191.233</v>
      </c>
      <c r="K279" s="32">
        <v>288.56599999999997</v>
      </c>
      <c r="L279" s="32">
        <v>225.64400000000001</v>
      </c>
      <c r="M279" s="32">
        <v>202.64599999999999</v>
      </c>
    </row>
    <row r="280" spans="1:13">
      <c r="A280" s="35">
        <v>47.5</v>
      </c>
      <c r="B280" s="32">
        <v>50.481000000000002</v>
      </c>
      <c r="C280" s="32">
        <v>65.418000000000006</v>
      </c>
      <c r="D280" s="32">
        <v>60.312899999999999</v>
      </c>
      <c r="E280" s="32">
        <v>50.481000000000002</v>
      </c>
      <c r="F280" s="32">
        <v>40.989899999999999</v>
      </c>
      <c r="G280" s="32">
        <v>47.0212</v>
      </c>
      <c r="H280" s="32">
        <v>221.05799999999999</v>
      </c>
      <c r="I280" s="32">
        <v>188.05</v>
      </c>
      <c r="J280" s="32">
        <v>193.858</v>
      </c>
      <c r="K280" s="32">
        <v>290.06099999999998</v>
      </c>
      <c r="L280" s="32">
        <v>217.37899999999999</v>
      </c>
      <c r="M280" s="32">
        <v>199.47900000000001</v>
      </c>
    </row>
    <row r="281" spans="1:13">
      <c r="A281" s="35">
        <v>47.666699999999999</v>
      </c>
      <c r="B281" s="32">
        <v>50.572000000000003</v>
      </c>
      <c r="C281" s="32">
        <v>67.72</v>
      </c>
      <c r="D281" s="32">
        <v>60.422199999999997</v>
      </c>
      <c r="E281" s="32">
        <v>50.572000000000003</v>
      </c>
      <c r="F281" s="32">
        <v>41.110900000000001</v>
      </c>
      <c r="G281" s="32">
        <v>47.7363</v>
      </c>
      <c r="H281" s="32">
        <v>221.95599999999999</v>
      </c>
      <c r="I281" s="32">
        <v>191.553</v>
      </c>
      <c r="J281" s="32">
        <v>193.416</v>
      </c>
      <c r="K281" s="32">
        <v>289.93799999999999</v>
      </c>
      <c r="L281" s="32">
        <v>222.202</v>
      </c>
      <c r="M281" s="32">
        <v>204.84700000000001</v>
      </c>
    </row>
    <row r="282" spans="1:13">
      <c r="A282" s="35">
        <v>47.833300000000001</v>
      </c>
      <c r="B282" s="32">
        <v>48.689</v>
      </c>
      <c r="C282" s="32">
        <v>71.483000000000004</v>
      </c>
      <c r="D282" s="32">
        <v>62.1267</v>
      </c>
      <c r="E282" s="32">
        <v>48.689</v>
      </c>
      <c r="F282" s="32">
        <v>42.539700000000003</v>
      </c>
      <c r="G282" s="32">
        <v>49.665500000000002</v>
      </c>
      <c r="H282" s="32">
        <v>217.667</v>
      </c>
      <c r="I282" s="32">
        <v>185.52</v>
      </c>
      <c r="J282" s="32">
        <v>193.28100000000001</v>
      </c>
      <c r="K282" s="32">
        <v>295.584</v>
      </c>
      <c r="L282" s="32">
        <v>223.358</v>
      </c>
      <c r="M282" s="32">
        <v>202.84800000000001</v>
      </c>
    </row>
    <row r="283" spans="1:13">
      <c r="A283" s="35">
        <v>48</v>
      </c>
      <c r="B283" s="32">
        <v>55.866</v>
      </c>
      <c r="C283" s="32">
        <v>73.778999999999996</v>
      </c>
      <c r="D283" s="32">
        <v>63.747199999999999</v>
      </c>
      <c r="E283" s="32">
        <v>55.866</v>
      </c>
      <c r="F283" s="32">
        <v>43.935200000000002</v>
      </c>
      <c r="G283" s="32">
        <v>52.089599999999997</v>
      </c>
      <c r="H283" s="32">
        <v>220.75800000000001</v>
      </c>
      <c r="I283" s="32">
        <v>189.946</v>
      </c>
      <c r="J283" s="32">
        <v>195.34</v>
      </c>
      <c r="K283" s="32">
        <v>287.58999999999997</v>
      </c>
      <c r="L283" s="32">
        <v>222.392</v>
      </c>
      <c r="M283" s="32">
        <v>200.28100000000001</v>
      </c>
    </row>
    <row r="284" spans="1:13">
      <c r="A284" s="35">
        <v>48.166699999999999</v>
      </c>
      <c r="B284" s="32">
        <v>56.807000000000002</v>
      </c>
      <c r="C284" s="32">
        <v>74.95</v>
      </c>
      <c r="D284" s="32">
        <v>66.001099999999994</v>
      </c>
      <c r="E284" s="32">
        <v>56.807000000000002</v>
      </c>
      <c r="F284" s="32">
        <v>45.870899999999999</v>
      </c>
      <c r="G284" s="32">
        <v>51.6252</v>
      </c>
      <c r="H284" s="32">
        <v>219.785</v>
      </c>
      <c r="I284" s="32">
        <v>188.73099999999999</v>
      </c>
      <c r="J284" s="32">
        <v>191.41</v>
      </c>
      <c r="K284" s="32">
        <v>291.09100000000001</v>
      </c>
      <c r="L284" s="32">
        <v>224.05099999999999</v>
      </c>
      <c r="M284" s="32">
        <v>200.19900000000001</v>
      </c>
    </row>
    <row r="285" spans="1:13">
      <c r="A285" s="35">
        <v>48.333300000000001</v>
      </c>
      <c r="B285" s="32">
        <v>54.622999999999998</v>
      </c>
      <c r="C285" s="32">
        <v>76.361000000000004</v>
      </c>
      <c r="D285" s="32">
        <v>65.511799999999994</v>
      </c>
      <c r="E285" s="32">
        <v>54.622999999999998</v>
      </c>
      <c r="F285" s="32">
        <v>47.128599999999999</v>
      </c>
      <c r="G285" s="32">
        <v>53.095500000000001</v>
      </c>
      <c r="H285" s="32">
        <v>219.12100000000001</v>
      </c>
      <c r="I285" s="32">
        <v>188.529</v>
      </c>
      <c r="J285" s="32">
        <v>192.613</v>
      </c>
      <c r="K285" s="32">
        <v>293.16399999999999</v>
      </c>
      <c r="L285" s="32">
        <v>221.399</v>
      </c>
      <c r="M285" s="32">
        <v>204.386</v>
      </c>
    </row>
    <row r="286" spans="1:13">
      <c r="A286" s="35">
        <v>48.5</v>
      </c>
      <c r="B286" s="32">
        <v>58.399000000000001</v>
      </c>
      <c r="C286" s="32">
        <v>77.825000000000003</v>
      </c>
      <c r="D286" s="32">
        <v>69.058599999999998</v>
      </c>
      <c r="E286" s="32">
        <v>58.399000000000001</v>
      </c>
      <c r="F286" s="32">
        <v>47.612499999999997</v>
      </c>
      <c r="G286" s="32">
        <v>54.180100000000003</v>
      </c>
      <c r="H286" s="32">
        <v>220.13</v>
      </c>
      <c r="I286" s="32">
        <v>189.26599999999999</v>
      </c>
      <c r="J286" s="32">
        <v>195.40700000000001</v>
      </c>
      <c r="K286" s="32">
        <v>291.61700000000002</v>
      </c>
      <c r="L286" s="32">
        <v>218.46</v>
      </c>
      <c r="M286" s="32">
        <v>205.78899999999999</v>
      </c>
    </row>
    <row r="287" spans="1:13">
      <c r="A287" s="35">
        <v>48.666699999999999</v>
      </c>
      <c r="B287" s="32">
        <v>58.713999999999999</v>
      </c>
      <c r="C287" s="32">
        <v>81.748000000000005</v>
      </c>
      <c r="D287" s="32">
        <v>70.577100000000002</v>
      </c>
      <c r="E287" s="32">
        <v>58.713999999999999</v>
      </c>
      <c r="F287" s="32">
        <v>49.113700000000001</v>
      </c>
      <c r="G287" s="32">
        <v>56.7729</v>
      </c>
      <c r="H287" s="32">
        <v>223.244</v>
      </c>
      <c r="I287" s="32">
        <v>187.364</v>
      </c>
      <c r="J287" s="32">
        <v>196.94800000000001</v>
      </c>
      <c r="K287" s="32">
        <v>292.483</v>
      </c>
      <c r="L287" s="32">
        <v>223.26300000000001</v>
      </c>
      <c r="M287" s="32">
        <v>204.673</v>
      </c>
    </row>
    <row r="288" spans="1:13">
      <c r="A288" s="35">
        <v>48.833300000000001</v>
      </c>
      <c r="B288" s="32">
        <v>62.686</v>
      </c>
      <c r="C288" s="32">
        <v>80.936999999999998</v>
      </c>
      <c r="D288" s="32">
        <v>71.153700000000001</v>
      </c>
      <c r="E288" s="32">
        <v>62.686</v>
      </c>
      <c r="F288" s="32">
        <v>51.479100000000003</v>
      </c>
      <c r="G288" s="32">
        <v>56.821300000000001</v>
      </c>
      <c r="H288" s="32">
        <v>224.27</v>
      </c>
      <c r="I288" s="32">
        <v>188.851</v>
      </c>
      <c r="J288" s="32">
        <v>199.24799999999999</v>
      </c>
      <c r="K288" s="32">
        <v>291.202</v>
      </c>
      <c r="L288" s="32">
        <v>218.21899999999999</v>
      </c>
      <c r="M288" s="32">
        <v>202.48500000000001</v>
      </c>
    </row>
    <row r="289" spans="1:13">
      <c r="A289" s="35">
        <v>49</v>
      </c>
      <c r="B289" s="32">
        <v>61.088000000000001</v>
      </c>
      <c r="C289" s="32">
        <v>83.613</v>
      </c>
      <c r="D289" s="32">
        <v>72.303600000000003</v>
      </c>
      <c r="E289" s="32">
        <v>61.088000000000001</v>
      </c>
      <c r="F289" s="32">
        <v>52.428600000000003</v>
      </c>
      <c r="G289" s="32">
        <v>61.698399999999999</v>
      </c>
      <c r="H289" s="32">
        <v>222.874</v>
      </c>
      <c r="I289" s="32">
        <v>187.13200000000001</v>
      </c>
      <c r="J289" s="32">
        <v>196.05500000000001</v>
      </c>
      <c r="K289" s="32">
        <v>294.88200000000001</v>
      </c>
      <c r="L289" s="32">
        <v>223.39599999999999</v>
      </c>
      <c r="M289" s="32">
        <v>204.417</v>
      </c>
    </row>
    <row r="290" spans="1:13">
      <c r="A290" s="35">
        <v>49.166699999999999</v>
      </c>
      <c r="B290" s="32">
        <v>67.418000000000006</v>
      </c>
      <c r="C290" s="32">
        <v>90.239000000000004</v>
      </c>
      <c r="D290" s="32">
        <v>75.320099999999996</v>
      </c>
      <c r="E290" s="32">
        <v>67.418000000000006</v>
      </c>
      <c r="F290" s="32">
        <v>54.5535</v>
      </c>
      <c r="G290" s="32">
        <v>60.038899999999998</v>
      </c>
      <c r="H290" s="32">
        <v>223.874</v>
      </c>
      <c r="I290" s="32">
        <v>193.47900000000001</v>
      </c>
      <c r="J290" s="32">
        <v>198.51599999999999</v>
      </c>
      <c r="K290" s="32">
        <v>293.92099999999999</v>
      </c>
      <c r="L290" s="32">
        <v>222.17099999999999</v>
      </c>
      <c r="M290" s="32">
        <v>203.857</v>
      </c>
    </row>
    <row r="291" spans="1:13">
      <c r="A291" s="35">
        <v>49.333300000000001</v>
      </c>
      <c r="B291" s="32">
        <v>66.804000000000002</v>
      </c>
      <c r="C291" s="32">
        <v>87.075000000000003</v>
      </c>
      <c r="D291" s="32">
        <v>76.128500000000003</v>
      </c>
      <c r="E291" s="32">
        <v>66.804000000000002</v>
      </c>
      <c r="F291" s="32">
        <v>54.924399999999999</v>
      </c>
      <c r="G291" s="32">
        <v>63.103400000000001</v>
      </c>
      <c r="H291" s="32">
        <v>225.2</v>
      </c>
      <c r="I291" s="32">
        <v>193.75700000000001</v>
      </c>
      <c r="J291" s="32">
        <v>199.25299999999999</v>
      </c>
      <c r="K291" s="32">
        <v>296.048</v>
      </c>
      <c r="L291" s="32">
        <v>226.12700000000001</v>
      </c>
      <c r="M291" s="32">
        <v>202.78700000000001</v>
      </c>
    </row>
    <row r="292" spans="1:13">
      <c r="A292" s="35">
        <v>49.5</v>
      </c>
      <c r="B292" s="32">
        <v>69.156000000000006</v>
      </c>
      <c r="C292" s="32">
        <v>90.6</v>
      </c>
      <c r="D292" s="32">
        <v>77.561599999999999</v>
      </c>
      <c r="E292" s="32">
        <v>69.156000000000006</v>
      </c>
      <c r="F292" s="32">
        <v>56.367899999999999</v>
      </c>
      <c r="G292" s="32">
        <v>64.331500000000005</v>
      </c>
      <c r="H292" s="32">
        <v>223.82300000000001</v>
      </c>
      <c r="I292" s="32">
        <v>193.643</v>
      </c>
      <c r="J292" s="32">
        <v>200.66</v>
      </c>
      <c r="K292" s="32">
        <v>292.99900000000002</v>
      </c>
      <c r="L292" s="32">
        <v>223.34700000000001</v>
      </c>
      <c r="M292" s="32">
        <v>206.11799999999999</v>
      </c>
    </row>
    <row r="293" spans="1:13">
      <c r="A293" s="35">
        <v>49.666699999999999</v>
      </c>
      <c r="B293" s="32">
        <v>68.113</v>
      </c>
      <c r="C293" s="32">
        <v>88.31</v>
      </c>
      <c r="D293" s="32">
        <v>78.422399999999996</v>
      </c>
      <c r="E293" s="32">
        <v>68.113</v>
      </c>
      <c r="F293" s="32">
        <v>57.869199999999999</v>
      </c>
      <c r="G293" s="32">
        <v>66.164500000000004</v>
      </c>
      <c r="H293" s="32">
        <v>220.27699999999999</v>
      </c>
      <c r="I293" s="32">
        <v>196.06200000000001</v>
      </c>
      <c r="J293" s="32">
        <v>201.875</v>
      </c>
      <c r="K293" s="32">
        <v>295.07499999999999</v>
      </c>
      <c r="L293" s="32">
        <v>229.03800000000001</v>
      </c>
      <c r="M293" s="32">
        <v>205.74</v>
      </c>
    </row>
    <row r="294" spans="1:13">
      <c r="A294" s="35">
        <v>49.833300000000001</v>
      </c>
      <c r="B294" s="32">
        <v>72.787000000000006</v>
      </c>
      <c r="C294" s="32">
        <v>91.796000000000006</v>
      </c>
      <c r="D294" s="32">
        <v>79.252300000000005</v>
      </c>
      <c r="E294" s="32">
        <v>72.787000000000006</v>
      </c>
      <c r="F294" s="32">
        <v>59.126199999999997</v>
      </c>
      <c r="G294" s="32">
        <v>69.087500000000006</v>
      </c>
      <c r="H294" s="32">
        <v>226.517</v>
      </c>
      <c r="I294" s="32">
        <v>197.54</v>
      </c>
      <c r="J294" s="32">
        <v>207.28899999999999</v>
      </c>
      <c r="K294" s="32">
        <v>297.11399999999998</v>
      </c>
      <c r="L294" s="32">
        <v>234.41399999999999</v>
      </c>
      <c r="M294" s="32">
        <v>209.732</v>
      </c>
    </row>
    <row r="295" spans="1:13">
      <c r="A295" s="35">
        <v>50</v>
      </c>
      <c r="B295" s="32">
        <v>73.497</v>
      </c>
      <c r="C295" s="32">
        <v>95.796999999999997</v>
      </c>
      <c r="D295" s="32">
        <v>83.087599999999995</v>
      </c>
      <c r="E295" s="32">
        <v>73.497</v>
      </c>
      <c r="F295" s="32">
        <v>62.538600000000002</v>
      </c>
      <c r="G295" s="32">
        <v>65.577500000000001</v>
      </c>
      <c r="H295" s="32">
        <v>234.64599999999999</v>
      </c>
      <c r="I295" s="32">
        <v>192.33699999999999</v>
      </c>
      <c r="J295" s="32">
        <v>202.70699999999999</v>
      </c>
      <c r="K295" s="32">
        <v>296.404</v>
      </c>
      <c r="L295" s="32">
        <v>226.7</v>
      </c>
      <c r="M295" s="32">
        <v>214.113</v>
      </c>
    </row>
    <row r="296" spans="1:13">
      <c r="A296" s="35">
        <v>50.166699999999999</v>
      </c>
      <c r="B296" s="32">
        <v>77.418000000000006</v>
      </c>
      <c r="C296" s="32">
        <v>95.908000000000001</v>
      </c>
      <c r="D296" s="32">
        <v>80.973500000000001</v>
      </c>
      <c r="E296" s="32">
        <v>77.418000000000006</v>
      </c>
      <c r="F296" s="32">
        <v>63.641599999999997</v>
      </c>
      <c r="G296" s="32">
        <v>70.060400000000001</v>
      </c>
      <c r="H296" s="32">
        <v>226.96199999999999</v>
      </c>
      <c r="I296" s="32">
        <v>200.172</v>
      </c>
      <c r="J296" s="32">
        <v>203.012</v>
      </c>
      <c r="K296" s="32">
        <v>300.96800000000002</v>
      </c>
      <c r="L296" s="32">
        <v>231.48400000000001</v>
      </c>
      <c r="M296" s="32">
        <v>212.50800000000001</v>
      </c>
    </row>
    <row r="297" spans="1:13">
      <c r="A297" s="35">
        <v>50.333300000000001</v>
      </c>
      <c r="B297" s="32">
        <v>75.763000000000005</v>
      </c>
      <c r="C297" s="32">
        <v>101.77</v>
      </c>
      <c r="D297" s="32">
        <v>84.998099999999994</v>
      </c>
      <c r="E297" s="32">
        <v>75.763000000000005</v>
      </c>
      <c r="F297" s="32">
        <v>64.578599999999994</v>
      </c>
      <c r="G297" s="32">
        <v>71.228099999999998</v>
      </c>
      <c r="H297" s="32">
        <v>230.31399999999999</v>
      </c>
      <c r="I297" s="32">
        <v>194.52500000000001</v>
      </c>
      <c r="J297" s="32">
        <v>203.369</v>
      </c>
      <c r="K297" s="32">
        <v>302.46300000000002</v>
      </c>
      <c r="L297" s="32">
        <v>229.857</v>
      </c>
      <c r="M297" s="32">
        <v>211.42500000000001</v>
      </c>
    </row>
    <row r="298" spans="1:13">
      <c r="A298" s="35">
        <v>50.5</v>
      </c>
      <c r="B298" s="32">
        <v>78.391000000000005</v>
      </c>
      <c r="C298" s="32">
        <v>101.95</v>
      </c>
      <c r="D298" s="32">
        <v>87.940899999999999</v>
      </c>
      <c r="E298" s="32">
        <v>78.391000000000005</v>
      </c>
      <c r="F298" s="32">
        <v>64.655000000000001</v>
      </c>
      <c r="G298" s="32">
        <v>73.438299999999998</v>
      </c>
      <c r="H298" s="32">
        <v>232.369</v>
      </c>
      <c r="I298" s="32">
        <v>203.523</v>
      </c>
      <c r="J298" s="32">
        <v>207.732</v>
      </c>
      <c r="K298" s="32">
        <v>302.30500000000001</v>
      </c>
      <c r="L298" s="32">
        <v>237.13900000000001</v>
      </c>
      <c r="M298" s="32">
        <v>212.661</v>
      </c>
    </row>
    <row r="299" spans="1:13">
      <c r="A299" s="35">
        <v>50.666699999999999</v>
      </c>
      <c r="B299" s="32">
        <v>82.241</v>
      </c>
      <c r="C299" s="32">
        <v>101.34099999999999</v>
      </c>
      <c r="D299" s="32">
        <v>87.148799999999994</v>
      </c>
      <c r="E299" s="32">
        <v>82.241</v>
      </c>
      <c r="F299" s="32">
        <v>68.845799999999997</v>
      </c>
      <c r="G299" s="32">
        <v>76.335300000000004</v>
      </c>
      <c r="H299" s="32">
        <v>233.68799999999999</v>
      </c>
      <c r="I299" s="32">
        <v>202.68799999999999</v>
      </c>
      <c r="J299" s="32">
        <v>209.54499999999999</v>
      </c>
      <c r="K299" s="32">
        <v>305.96600000000001</v>
      </c>
      <c r="L299" s="32">
        <v>240.00299999999999</v>
      </c>
      <c r="M299" s="32">
        <v>218.096</v>
      </c>
    </row>
    <row r="300" spans="1:13">
      <c r="A300" s="35">
        <v>50.833300000000001</v>
      </c>
      <c r="B300" s="32">
        <v>86.031999999999996</v>
      </c>
      <c r="C300" s="32">
        <v>105.245</v>
      </c>
      <c r="D300" s="32">
        <v>92.031999999999996</v>
      </c>
      <c r="E300" s="32">
        <v>86.031999999999996</v>
      </c>
      <c r="F300" s="32">
        <v>68.824799999999996</v>
      </c>
      <c r="G300" s="32">
        <v>77.409800000000004</v>
      </c>
      <c r="H300" s="32">
        <v>232.34800000000001</v>
      </c>
      <c r="I300" s="32">
        <v>200.77</v>
      </c>
      <c r="J300" s="32">
        <v>208.589</v>
      </c>
      <c r="K300" s="32">
        <v>299.83300000000003</v>
      </c>
      <c r="L300" s="32">
        <v>235.57499999999999</v>
      </c>
      <c r="M300" s="32">
        <v>218.92</v>
      </c>
    </row>
    <row r="301" spans="1:13">
      <c r="A301" s="35">
        <v>51</v>
      </c>
      <c r="B301" s="32">
        <v>86.581999999999994</v>
      </c>
      <c r="C301" s="32">
        <v>104.348</v>
      </c>
      <c r="D301" s="32">
        <v>89.659599999999998</v>
      </c>
      <c r="E301" s="32">
        <v>86.581999999999994</v>
      </c>
      <c r="F301" s="32">
        <v>70.498099999999994</v>
      </c>
      <c r="G301" s="32">
        <v>79.575199999999995</v>
      </c>
      <c r="H301" s="32">
        <v>234.39</v>
      </c>
      <c r="I301" s="32">
        <v>206.357</v>
      </c>
      <c r="J301" s="32">
        <v>209.863</v>
      </c>
      <c r="K301" s="32">
        <v>308.43099999999998</v>
      </c>
      <c r="L301" s="32">
        <v>237.64500000000001</v>
      </c>
      <c r="M301" s="32">
        <v>216.232</v>
      </c>
    </row>
    <row r="302" spans="1:13">
      <c r="A302" s="35">
        <v>51.166699999999999</v>
      </c>
      <c r="B302" s="32">
        <v>82.756</v>
      </c>
      <c r="C302" s="32">
        <v>107.842</v>
      </c>
      <c r="D302" s="32">
        <v>92.888999999999996</v>
      </c>
      <c r="E302" s="32">
        <v>82.756</v>
      </c>
      <c r="F302" s="32">
        <v>71.094999999999999</v>
      </c>
      <c r="G302" s="32">
        <v>80.526899999999998</v>
      </c>
      <c r="H302" s="32">
        <v>236.34</v>
      </c>
      <c r="I302" s="32">
        <v>202.964</v>
      </c>
      <c r="J302" s="32">
        <v>213.83600000000001</v>
      </c>
      <c r="K302" s="32">
        <v>309.59199999999998</v>
      </c>
      <c r="L302" s="32">
        <v>241.96799999999999</v>
      </c>
      <c r="M302" s="32">
        <v>219.21799999999999</v>
      </c>
    </row>
    <row r="303" spans="1:13">
      <c r="A303" s="35">
        <v>51.333300000000001</v>
      </c>
      <c r="B303" s="32">
        <v>85.715000000000003</v>
      </c>
      <c r="C303" s="32">
        <v>110.34399999999999</v>
      </c>
      <c r="D303" s="32">
        <v>93.135000000000005</v>
      </c>
      <c r="E303" s="32">
        <v>85.715000000000003</v>
      </c>
      <c r="F303" s="32">
        <v>71.939800000000005</v>
      </c>
      <c r="G303" s="32">
        <v>80.123900000000006</v>
      </c>
      <c r="H303" s="32">
        <v>236.11699999999999</v>
      </c>
      <c r="I303" s="32">
        <v>207.18</v>
      </c>
      <c r="J303" s="32">
        <v>213.20599999999999</v>
      </c>
      <c r="K303" s="32">
        <v>313.35300000000001</v>
      </c>
      <c r="L303" s="32">
        <v>241.02500000000001</v>
      </c>
      <c r="M303" s="32">
        <v>219.68</v>
      </c>
    </row>
    <row r="304" spans="1:13">
      <c r="A304" s="35">
        <v>51.5</v>
      </c>
      <c r="B304" s="32">
        <v>90.36</v>
      </c>
      <c r="C304" s="32">
        <v>108.669</v>
      </c>
      <c r="D304" s="32">
        <v>94.114000000000004</v>
      </c>
      <c r="E304" s="32">
        <v>90.36</v>
      </c>
      <c r="F304" s="32">
        <v>73.2547</v>
      </c>
      <c r="G304" s="32">
        <v>83.089699999999993</v>
      </c>
      <c r="H304" s="32">
        <v>239.16200000000001</v>
      </c>
      <c r="I304" s="32">
        <v>204.59700000000001</v>
      </c>
      <c r="J304" s="32">
        <v>214.494</v>
      </c>
      <c r="K304" s="32">
        <v>306.00900000000001</v>
      </c>
      <c r="L304" s="32">
        <v>243.84100000000001</v>
      </c>
      <c r="M304" s="32">
        <v>222.76900000000001</v>
      </c>
    </row>
    <row r="305" spans="1:13">
      <c r="A305" s="35">
        <v>51.666699999999999</v>
      </c>
      <c r="B305" s="32">
        <v>91.293000000000006</v>
      </c>
      <c r="C305" s="32">
        <v>116.533</v>
      </c>
      <c r="D305" s="32">
        <v>96.039000000000001</v>
      </c>
      <c r="E305" s="32">
        <v>91.293000000000006</v>
      </c>
      <c r="F305" s="32">
        <v>76.957300000000004</v>
      </c>
      <c r="G305" s="32">
        <v>83.838499999999996</v>
      </c>
      <c r="H305" s="32">
        <v>241.84700000000001</v>
      </c>
      <c r="I305" s="32">
        <v>213.21700000000001</v>
      </c>
      <c r="J305" s="32">
        <v>215.99799999999999</v>
      </c>
      <c r="K305" s="32">
        <v>313.363</v>
      </c>
      <c r="L305" s="32">
        <v>242.75299999999999</v>
      </c>
      <c r="M305" s="32">
        <v>225.845</v>
      </c>
    </row>
    <row r="306" spans="1:13">
      <c r="A306" s="35">
        <v>51.833300000000001</v>
      </c>
      <c r="B306" s="32">
        <v>91.504999999999995</v>
      </c>
      <c r="C306" s="32">
        <v>114.447</v>
      </c>
      <c r="D306" s="32">
        <v>95.587999999999994</v>
      </c>
      <c r="E306" s="32">
        <v>91.504999999999995</v>
      </c>
      <c r="F306" s="32">
        <v>79.247600000000006</v>
      </c>
      <c r="G306" s="32">
        <v>87.813699999999997</v>
      </c>
      <c r="H306" s="32">
        <v>237.98500000000001</v>
      </c>
      <c r="I306" s="32">
        <v>212.404</v>
      </c>
      <c r="J306" s="32">
        <v>218.029</v>
      </c>
      <c r="K306" s="32">
        <v>314.73</v>
      </c>
      <c r="L306" s="32">
        <v>247.167</v>
      </c>
      <c r="M306" s="32">
        <v>226.941</v>
      </c>
    </row>
    <row r="307" spans="1:13">
      <c r="A307" s="35">
        <v>52</v>
      </c>
      <c r="B307" s="32">
        <v>96.763999999999996</v>
      </c>
      <c r="C307" s="32">
        <v>116.61799999999999</v>
      </c>
      <c r="D307" s="32">
        <v>98.858000000000004</v>
      </c>
      <c r="E307" s="32">
        <v>96.763999999999996</v>
      </c>
      <c r="F307" s="32">
        <v>77.791600000000003</v>
      </c>
      <c r="G307" s="32">
        <v>86.952399999999997</v>
      </c>
      <c r="H307" s="32">
        <v>243.97499999999999</v>
      </c>
      <c r="I307" s="32">
        <v>212.34100000000001</v>
      </c>
      <c r="J307" s="32">
        <v>217.08099999999999</v>
      </c>
      <c r="K307" s="32">
        <v>316.21100000000001</v>
      </c>
      <c r="L307" s="32">
        <v>247.50299999999999</v>
      </c>
      <c r="M307" s="32">
        <v>232.47499999999999</v>
      </c>
    </row>
    <row r="308" spans="1:13">
      <c r="A308" s="35">
        <v>52.166699999999999</v>
      </c>
      <c r="B308" s="32">
        <v>95.805999999999997</v>
      </c>
      <c r="C308" s="32">
        <v>118.84099999999999</v>
      </c>
      <c r="D308" s="32">
        <v>99.480999999999995</v>
      </c>
      <c r="E308" s="32">
        <v>95.805999999999997</v>
      </c>
      <c r="F308" s="32">
        <v>78.366600000000005</v>
      </c>
      <c r="G308" s="32">
        <v>87.673199999999994</v>
      </c>
      <c r="H308" s="32">
        <v>248.62</v>
      </c>
      <c r="I308" s="32">
        <v>217.79300000000001</v>
      </c>
      <c r="J308" s="32">
        <v>224.261</v>
      </c>
      <c r="K308" s="32">
        <v>321.74200000000002</v>
      </c>
      <c r="L308" s="32">
        <v>247.155</v>
      </c>
      <c r="M308" s="32">
        <v>232.21600000000001</v>
      </c>
    </row>
    <row r="309" spans="1:13">
      <c r="A309" s="35">
        <v>52.333300000000001</v>
      </c>
      <c r="B309" s="32">
        <v>96.977999999999994</v>
      </c>
      <c r="C309" s="32">
        <v>115.42400000000001</v>
      </c>
      <c r="D309" s="32">
        <v>102.96</v>
      </c>
      <c r="E309" s="32">
        <v>96.977999999999994</v>
      </c>
      <c r="F309" s="32">
        <v>81.197299999999998</v>
      </c>
      <c r="G309" s="32">
        <v>89.402000000000001</v>
      </c>
      <c r="H309" s="32">
        <v>247.80600000000001</v>
      </c>
      <c r="I309" s="32">
        <v>213.959</v>
      </c>
      <c r="J309" s="32">
        <v>226.304</v>
      </c>
      <c r="K309" s="32">
        <v>321.47399999999999</v>
      </c>
      <c r="L309" s="32">
        <v>259.01799999999997</v>
      </c>
      <c r="M309" s="32">
        <v>231.11600000000001</v>
      </c>
    </row>
    <row r="310" spans="1:13">
      <c r="A310" s="35">
        <v>52.5</v>
      </c>
      <c r="B310" s="32">
        <v>94.363</v>
      </c>
      <c r="C310" s="32">
        <v>122.105</v>
      </c>
      <c r="D310" s="32">
        <v>102.883</v>
      </c>
      <c r="E310" s="32">
        <v>94.363</v>
      </c>
      <c r="F310" s="32">
        <v>82.678399999999996</v>
      </c>
      <c r="G310" s="32">
        <v>89.616</v>
      </c>
      <c r="H310" s="32">
        <v>244.76599999999999</v>
      </c>
      <c r="I310" s="32">
        <v>218.857</v>
      </c>
      <c r="J310" s="32">
        <v>224.59399999999999</v>
      </c>
      <c r="K310" s="32">
        <v>321.69400000000002</v>
      </c>
      <c r="L310" s="32">
        <v>254.79400000000001</v>
      </c>
      <c r="M310" s="32">
        <v>236.934</v>
      </c>
    </row>
    <row r="311" spans="1:13">
      <c r="A311" s="35">
        <v>52.666699999999999</v>
      </c>
      <c r="B311" s="32">
        <v>99.686000000000007</v>
      </c>
      <c r="C311" s="32">
        <v>119.14700000000001</v>
      </c>
      <c r="D311" s="32">
        <v>104.806</v>
      </c>
      <c r="E311" s="32">
        <v>99.686000000000007</v>
      </c>
      <c r="F311" s="32">
        <v>81.105800000000002</v>
      </c>
      <c r="G311" s="32">
        <v>90.003</v>
      </c>
      <c r="H311" s="32">
        <v>253.126</v>
      </c>
      <c r="I311" s="32">
        <v>218.43799999999999</v>
      </c>
      <c r="J311" s="32">
        <v>228.27</v>
      </c>
      <c r="K311" s="32">
        <v>330.93</v>
      </c>
      <c r="L311" s="32">
        <v>254.23699999999999</v>
      </c>
      <c r="M311" s="32">
        <v>232.95599999999999</v>
      </c>
    </row>
    <row r="312" spans="1:13">
      <c r="A312" s="35">
        <v>52.833300000000001</v>
      </c>
      <c r="B312" s="32">
        <v>99.186000000000007</v>
      </c>
      <c r="C312" s="32">
        <v>121.349</v>
      </c>
      <c r="D312" s="32">
        <v>105.011</v>
      </c>
      <c r="E312" s="32">
        <v>99.186000000000007</v>
      </c>
      <c r="F312" s="32">
        <v>83.499099999999999</v>
      </c>
      <c r="G312" s="32">
        <v>93.64</v>
      </c>
      <c r="H312" s="32">
        <v>252.85</v>
      </c>
      <c r="I312" s="32">
        <v>225.12200000000001</v>
      </c>
      <c r="J312" s="32">
        <v>230.51300000000001</v>
      </c>
      <c r="K312" s="32">
        <v>325.16300000000001</v>
      </c>
      <c r="L312" s="32">
        <v>258.084</v>
      </c>
      <c r="M312" s="32">
        <v>239.47900000000001</v>
      </c>
    </row>
    <row r="313" spans="1:13">
      <c r="A313" s="35">
        <v>53</v>
      </c>
      <c r="B313" s="32">
        <v>98.644000000000005</v>
      </c>
      <c r="C313" s="32">
        <v>122.512</v>
      </c>
      <c r="D313" s="32">
        <v>106.30500000000001</v>
      </c>
      <c r="E313" s="32">
        <v>98.644000000000005</v>
      </c>
      <c r="F313" s="32">
        <v>84.230500000000006</v>
      </c>
      <c r="G313" s="32">
        <v>94.206000000000003</v>
      </c>
      <c r="H313" s="32">
        <v>258.25</v>
      </c>
      <c r="I313" s="32">
        <v>222.637</v>
      </c>
      <c r="J313" s="32">
        <v>227.761</v>
      </c>
      <c r="K313" s="32">
        <v>331.495</v>
      </c>
      <c r="L313" s="32">
        <v>259.12599999999998</v>
      </c>
      <c r="M313" s="32">
        <v>241.90100000000001</v>
      </c>
    </row>
    <row r="314" spans="1:13">
      <c r="A314" s="35">
        <v>53.166699999999999</v>
      </c>
      <c r="B314" s="32">
        <v>101.508</v>
      </c>
      <c r="C314" s="32">
        <v>122.027</v>
      </c>
      <c r="D314" s="32">
        <v>105.983</v>
      </c>
      <c r="E314" s="32">
        <v>101.508</v>
      </c>
      <c r="F314" s="32">
        <v>86.188699999999997</v>
      </c>
      <c r="G314" s="32">
        <v>94.813000000000002</v>
      </c>
      <c r="H314" s="32">
        <v>258.10300000000001</v>
      </c>
      <c r="I314" s="32">
        <v>226.31399999999999</v>
      </c>
      <c r="J314" s="32">
        <v>232.64699999999999</v>
      </c>
      <c r="K314" s="32">
        <v>333.50900000000001</v>
      </c>
      <c r="L314" s="32">
        <v>262.12</v>
      </c>
      <c r="M314" s="32">
        <v>244.03800000000001</v>
      </c>
    </row>
    <row r="315" spans="1:13">
      <c r="A315" s="35">
        <v>53.333300000000001</v>
      </c>
      <c r="B315" s="32">
        <v>99.566000000000003</v>
      </c>
      <c r="C315" s="32">
        <v>123.518</v>
      </c>
      <c r="D315" s="32">
        <v>107.792</v>
      </c>
      <c r="E315" s="32">
        <v>99.566000000000003</v>
      </c>
      <c r="F315" s="32">
        <v>88.521900000000002</v>
      </c>
      <c r="G315" s="32">
        <v>94.436000000000007</v>
      </c>
      <c r="H315" s="32">
        <v>258.69400000000002</v>
      </c>
      <c r="I315" s="32">
        <v>224.80699999999999</v>
      </c>
      <c r="J315" s="32">
        <v>233.01300000000001</v>
      </c>
      <c r="K315" s="32">
        <v>334.91899999999998</v>
      </c>
      <c r="L315" s="32">
        <v>260.096</v>
      </c>
      <c r="M315" s="32">
        <v>243.541</v>
      </c>
    </row>
    <row r="316" spans="1:13">
      <c r="A316" s="35">
        <v>53.5</v>
      </c>
      <c r="B316" s="32">
        <v>100.117</v>
      </c>
      <c r="C316" s="32">
        <v>125.83799999999999</v>
      </c>
      <c r="D316" s="32">
        <v>107.512</v>
      </c>
      <c r="E316" s="32">
        <v>100.117</v>
      </c>
      <c r="F316" s="32">
        <v>87.035600000000002</v>
      </c>
      <c r="G316" s="32">
        <v>95.807000000000002</v>
      </c>
      <c r="H316" s="32">
        <v>259.08600000000001</v>
      </c>
      <c r="I316" s="32">
        <v>227.82</v>
      </c>
      <c r="J316" s="32">
        <v>235.70599999999999</v>
      </c>
      <c r="K316" s="32">
        <v>335.81200000000001</v>
      </c>
      <c r="L316" s="32">
        <v>270.77800000000002</v>
      </c>
      <c r="M316" s="32">
        <v>245.91200000000001</v>
      </c>
    </row>
    <row r="317" spans="1:13">
      <c r="A317" s="35">
        <v>53.666699999999999</v>
      </c>
      <c r="B317" s="32">
        <v>100.005</v>
      </c>
      <c r="C317" s="32">
        <v>128.72</v>
      </c>
      <c r="D317" s="32">
        <v>108.117</v>
      </c>
      <c r="E317" s="32">
        <v>100.005</v>
      </c>
      <c r="F317" s="32">
        <v>88.7453</v>
      </c>
      <c r="G317" s="32">
        <v>97.543999999999997</v>
      </c>
      <c r="H317" s="32">
        <v>261.15899999999999</v>
      </c>
      <c r="I317" s="32">
        <v>231.262</v>
      </c>
      <c r="J317" s="32">
        <v>233.066</v>
      </c>
      <c r="K317" s="32">
        <v>338.01</v>
      </c>
      <c r="L317" s="32">
        <v>269.11099999999999</v>
      </c>
      <c r="M317" s="32">
        <v>248.745</v>
      </c>
    </row>
    <row r="318" spans="1:13">
      <c r="A318" s="35">
        <v>53.833300000000001</v>
      </c>
      <c r="B318" s="32">
        <v>101.65</v>
      </c>
      <c r="C318" s="32">
        <v>127.73399999999999</v>
      </c>
      <c r="D318" s="32">
        <v>111.178</v>
      </c>
      <c r="E318" s="32">
        <v>101.65</v>
      </c>
      <c r="F318" s="32">
        <v>89.171000000000006</v>
      </c>
      <c r="G318" s="32">
        <v>96.546999999999997</v>
      </c>
      <c r="H318" s="32">
        <v>262.85500000000002</v>
      </c>
      <c r="I318" s="32">
        <v>228.32</v>
      </c>
      <c r="J318" s="32">
        <v>236.179</v>
      </c>
      <c r="K318" s="32">
        <v>341.96600000000001</v>
      </c>
      <c r="L318" s="32">
        <v>270.85500000000002</v>
      </c>
      <c r="M318" s="32">
        <v>250.85599999999999</v>
      </c>
    </row>
    <row r="319" spans="1:13">
      <c r="A319" s="35">
        <v>54</v>
      </c>
      <c r="B319" s="32">
        <v>99.745000000000005</v>
      </c>
      <c r="C319" s="32">
        <v>124.86</v>
      </c>
      <c r="D319" s="32">
        <v>110.294</v>
      </c>
      <c r="E319" s="32">
        <v>99.745000000000005</v>
      </c>
      <c r="F319" s="32">
        <v>88.742500000000007</v>
      </c>
      <c r="G319" s="32">
        <v>99.584999999999994</v>
      </c>
      <c r="H319" s="32">
        <v>267.197</v>
      </c>
      <c r="I319" s="32">
        <v>232.202</v>
      </c>
      <c r="J319" s="32">
        <v>240.762</v>
      </c>
      <c r="K319" s="32">
        <v>344.44099999999997</v>
      </c>
      <c r="L319" s="32">
        <v>270.67200000000003</v>
      </c>
      <c r="M319" s="32">
        <v>247.32400000000001</v>
      </c>
    </row>
    <row r="320" spans="1:13">
      <c r="A320" s="35">
        <v>54.166699999999999</v>
      </c>
      <c r="B320" s="32">
        <v>100.688</v>
      </c>
      <c r="C320" s="32">
        <v>125.657</v>
      </c>
      <c r="D320" s="32">
        <v>112.18</v>
      </c>
      <c r="E320" s="32">
        <v>100.688</v>
      </c>
      <c r="F320" s="32">
        <v>90.625699999999995</v>
      </c>
      <c r="G320" s="32">
        <v>99.119</v>
      </c>
      <c r="H320" s="32">
        <v>265.505</v>
      </c>
      <c r="I320" s="32">
        <v>234.97399999999999</v>
      </c>
      <c r="J320" s="32">
        <v>240.535</v>
      </c>
      <c r="K320" s="32">
        <v>340.25400000000002</v>
      </c>
      <c r="L320" s="32">
        <v>272.03699999999998</v>
      </c>
      <c r="M320" s="32">
        <v>256.233</v>
      </c>
    </row>
    <row r="321" spans="1:13">
      <c r="A321" s="35">
        <v>54.333300000000001</v>
      </c>
      <c r="B321" s="32">
        <v>105.45099999999999</v>
      </c>
      <c r="C321" s="32">
        <v>125.72</v>
      </c>
      <c r="D321" s="32">
        <v>113.14</v>
      </c>
      <c r="E321" s="32">
        <v>105.45099999999999</v>
      </c>
      <c r="F321" s="32">
        <v>89.129900000000006</v>
      </c>
      <c r="G321" s="32">
        <v>100.126</v>
      </c>
      <c r="H321" s="32">
        <v>269.71699999999998</v>
      </c>
      <c r="I321" s="32">
        <v>234.90899999999999</v>
      </c>
      <c r="J321" s="32">
        <v>244.07400000000001</v>
      </c>
      <c r="K321" s="32">
        <v>349.59</v>
      </c>
      <c r="L321" s="32">
        <v>280.392</v>
      </c>
      <c r="M321" s="32">
        <v>258.53399999999999</v>
      </c>
    </row>
    <row r="322" spans="1:13">
      <c r="A322" s="35">
        <v>54.5</v>
      </c>
      <c r="B322" s="32">
        <v>106.62</v>
      </c>
      <c r="C322" s="32">
        <v>127.61</v>
      </c>
      <c r="D322" s="32">
        <v>110.71299999999999</v>
      </c>
      <c r="E322" s="32">
        <v>106.62</v>
      </c>
      <c r="F322" s="32">
        <v>91.117000000000004</v>
      </c>
      <c r="G322" s="32">
        <v>99.290999999999997</v>
      </c>
      <c r="H322" s="32">
        <v>273.423</v>
      </c>
      <c r="I322" s="32">
        <v>242.923</v>
      </c>
      <c r="J322" s="32">
        <v>247.893</v>
      </c>
      <c r="K322" s="32">
        <v>352.79399999999998</v>
      </c>
      <c r="L322" s="32">
        <v>278.89100000000002</v>
      </c>
      <c r="M322" s="32">
        <v>256.69299999999998</v>
      </c>
    </row>
    <row r="323" spans="1:13">
      <c r="A323" s="35">
        <v>54.666699999999999</v>
      </c>
      <c r="B323" s="32">
        <v>105.182</v>
      </c>
      <c r="C323" s="32">
        <v>129.52600000000001</v>
      </c>
      <c r="D323" s="32">
        <v>111.452</v>
      </c>
      <c r="E323" s="32">
        <v>105.182</v>
      </c>
      <c r="F323" s="32">
        <v>92.4</v>
      </c>
      <c r="G323" s="32">
        <v>99.727000000000004</v>
      </c>
      <c r="H323" s="32">
        <v>272.947</v>
      </c>
      <c r="I323" s="32">
        <v>238.63900000000001</v>
      </c>
      <c r="J323" s="32">
        <v>249.68700000000001</v>
      </c>
      <c r="K323" s="32">
        <v>351.91500000000002</v>
      </c>
      <c r="L323" s="32">
        <v>283.50099999999998</v>
      </c>
      <c r="M323" s="32">
        <v>260.072</v>
      </c>
    </row>
    <row r="324" spans="1:13">
      <c r="A324" s="35">
        <v>54.833300000000001</v>
      </c>
      <c r="B324" s="32">
        <v>110.182</v>
      </c>
      <c r="C324" s="32">
        <v>129.01</v>
      </c>
      <c r="D324" s="32">
        <v>111.759</v>
      </c>
      <c r="E324" s="32">
        <v>110.182</v>
      </c>
      <c r="F324" s="32">
        <v>94.483999999999995</v>
      </c>
      <c r="G324" s="32">
        <v>100.084</v>
      </c>
      <c r="H324" s="32">
        <v>271.86599999999999</v>
      </c>
      <c r="I324" s="32">
        <v>243.99100000000001</v>
      </c>
      <c r="J324" s="32">
        <v>249.571</v>
      </c>
      <c r="K324" s="32">
        <v>354.38400000000001</v>
      </c>
      <c r="L324" s="32">
        <v>284.62200000000001</v>
      </c>
      <c r="M324" s="32">
        <v>267.15699999999998</v>
      </c>
    </row>
    <row r="325" spans="1:13">
      <c r="A325" s="35">
        <v>55</v>
      </c>
      <c r="B325" s="32">
        <v>105.91</v>
      </c>
      <c r="C325" s="32">
        <v>129.24199999999999</v>
      </c>
      <c r="D325" s="32">
        <v>112.943</v>
      </c>
      <c r="E325" s="32">
        <v>105.91</v>
      </c>
      <c r="F325" s="32">
        <v>92.754999999999995</v>
      </c>
      <c r="G325" s="32">
        <v>101.627</v>
      </c>
      <c r="H325" s="32">
        <v>282.80900000000003</v>
      </c>
      <c r="I325" s="32">
        <v>242.215</v>
      </c>
      <c r="J325" s="32">
        <v>252.41900000000001</v>
      </c>
      <c r="K325" s="32">
        <v>354.59100000000001</v>
      </c>
      <c r="L325" s="32">
        <v>288.05900000000003</v>
      </c>
      <c r="M325" s="32">
        <v>260.20800000000003</v>
      </c>
    </row>
    <row r="326" spans="1:13">
      <c r="A326" s="35">
        <v>55.166699999999999</v>
      </c>
      <c r="B326" s="32">
        <v>104.093</v>
      </c>
      <c r="C326" s="32">
        <v>128.17099999999999</v>
      </c>
      <c r="D326" s="32">
        <v>113.018</v>
      </c>
      <c r="E326" s="32">
        <v>104.093</v>
      </c>
      <c r="F326" s="32">
        <v>93.599000000000004</v>
      </c>
      <c r="G326" s="32">
        <v>103.26</v>
      </c>
      <c r="H326" s="32">
        <v>280.12599999999998</v>
      </c>
      <c r="I326" s="32">
        <v>244.893</v>
      </c>
      <c r="J326" s="32">
        <v>250.41399999999999</v>
      </c>
      <c r="K326" s="32">
        <v>359.45</v>
      </c>
      <c r="L326" s="32">
        <v>284.83499999999998</v>
      </c>
      <c r="M326" s="32">
        <v>265.41800000000001</v>
      </c>
    </row>
    <row r="327" spans="1:13">
      <c r="A327" s="35">
        <v>55.333300000000001</v>
      </c>
      <c r="B327" s="32">
        <v>103.79</v>
      </c>
      <c r="C327" s="32">
        <v>128.29</v>
      </c>
      <c r="D327" s="32">
        <v>114.952</v>
      </c>
      <c r="E327" s="32">
        <v>103.79</v>
      </c>
      <c r="F327" s="32">
        <v>92.289000000000001</v>
      </c>
      <c r="G327" s="32">
        <v>104.02500000000001</v>
      </c>
      <c r="H327" s="32">
        <v>283.81700000000001</v>
      </c>
      <c r="I327" s="32">
        <v>247.333</v>
      </c>
      <c r="J327" s="32">
        <v>252.68899999999999</v>
      </c>
      <c r="K327" s="32">
        <v>362.54599999999999</v>
      </c>
      <c r="L327" s="32">
        <v>286.22300000000001</v>
      </c>
      <c r="M327" s="32">
        <v>267.91199999999998</v>
      </c>
    </row>
    <row r="328" spans="1:13">
      <c r="A328" s="35">
        <v>55.5</v>
      </c>
      <c r="B328" s="32">
        <v>105.91800000000001</v>
      </c>
      <c r="C328" s="32">
        <v>129.01499999999999</v>
      </c>
      <c r="D328" s="32">
        <v>113.78700000000001</v>
      </c>
      <c r="E328" s="32">
        <v>105.91800000000001</v>
      </c>
      <c r="F328" s="32">
        <v>92.259</v>
      </c>
      <c r="G328" s="32">
        <v>102.14700000000001</v>
      </c>
      <c r="H328" s="32">
        <v>281.322</v>
      </c>
      <c r="I328" s="32">
        <v>247.82900000000001</v>
      </c>
      <c r="J328" s="32">
        <v>253.191</v>
      </c>
      <c r="K328" s="32">
        <v>365.43599999999998</v>
      </c>
      <c r="L328" s="32">
        <v>285.01499999999999</v>
      </c>
      <c r="M328" s="32">
        <v>265.99099999999999</v>
      </c>
    </row>
    <row r="329" spans="1:13">
      <c r="A329" s="35">
        <v>55.666699999999999</v>
      </c>
      <c r="B329" s="32">
        <v>103.072</v>
      </c>
      <c r="C329" s="32">
        <v>126.152</v>
      </c>
      <c r="D329" s="32">
        <v>114.657</v>
      </c>
      <c r="E329" s="32">
        <v>103.072</v>
      </c>
      <c r="F329" s="32">
        <v>91.457999999999998</v>
      </c>
      <c r="G329" s="32">
        <v>99.582999999999998</v>
      </c>
      <c r="H329" s="32">
        <v>280.49700000000001</v>
      </c>
      <c r="I329" s="32">
        <v>250.88</v>
      </c>
      <c r="J329" s="32">
        <v>256.41899999999998</v>
      </c>
      <c r="K329" s="32">
        <v>361.04899999999998</v>
      </c>
      <c r="L329" s="32">
        <v>292.11900000000003</v>
      </c>
      <c r="M329" s="32">
        <v>268.41800000000001</v>
      </c>
    </row>
    <row r="330" spans="1:13">
      <c r="A330" s="35">
        <v>55.833300000000001</v>
      </c>
      <c r="B330" s="32">
        <v>104.17100000000001</v>
      </c>
      <c r="C330" s="32">
        <v>130.53399999999999</v>
      </c>
      <c r="D330" s="32">
        <v>113.143</v>
      </c>
      <c r="E330" s="32">
        <v>104.17100000000001</v>
      </c>
      <c r="F330" s="32">
        <v>93.793000000000006</v>
      </c>
      <c r="G330" s="32">
        <v>98.177999999999997</v>
      </c>
      <c r="H330" s="32">
        <v>285.13200000000001</v>
      </c>
      <c r="I330" s="32">
        <v>253.37100000000001</v>
      </c>
      <c r="J330" s="32">
        <v>255.559</v>
      </c>
      <c r="K330" s="32">
        <v>364.423</v>
      </c>
      <c r="L330" s="32">
        <v>296.29700000000003</v>
      </c>
      <c r="M330" s="32">
        <v>272.88499999999999</v>
      </c>
    </row>
    <row r="331" spans="1:13">
      <c r="A331" s="35">
        <v>56</v>
      </c>
      <c r="B331" s="32">
        <v>106.46</v>
      </c>
      <c r="C331" s="32">
        <v>132.69399999999999</v>
      </c>
      <c r="D331" s="32">
        <v>110.221</v>
      </c>
      <c r="E331" s="32">
        <v>106.46</v>
      </c>
      <c r="F331" s="32">
        <v>93.688000000000002</v>
      </c>
      <c r="G331" s="32">
        <v>100.65600000000001</v>
      </c>
      <c r="H331" s="32">
        <v>286.43599999999998</v>
      </c>
      <c r="I331" s="32">
        <v>258.10399999999998</v>
      </c>
      <c r="J331" s="32">
        <v>261.45100000000002</v>
      </c>
      <c r="K331" s="32">
        <v>370.495</v>
      </c>
      <c r="L331" s="32">
        <v>299.73500000000001</v>
      </c>
      <c r="M331" s="32">
        <v>276.30099999999999</v>
      </c>
    </row>
    <row r="332" spans="1:13">
      <c r="A332" s="35">
        <v>56.166699999999999</v>
      </c>
      <c r="B332" s="32">
        <v>103.642</v>
      </c>
      <c r="C332" s="32">
        <v>127.124</v>
      </c>
      <c r="D332" s="32">
        <v>110.254</v>
      </c>
      <c r="E332" s="32">
        <v>103.642</v>
      </c>
      <c r="F332" s="32">
        <v>93.981999999999999</v>
      </c>
      <c r="G332" s="32">
        <v>101.928</v>
      </c>
      <c r="H332" s="32">
        <v>292.81599999999997</v>
      </c>
      <c r="I332" s="32">
        <v>254.56800000000001</v>
      </c>
      <c r="J332" s="32">
        <v>260.75799999999998</v>
      </c>
      <c r="K332" s="32">
        <v>371.15</v>
      </c>
      <c r="L332" s="32">
        <v>294.19799999999998</v>
      </c>
      <c r="M332" s="32">
        <v>275.14699999999999</v>
      </c>
    </row>
    <row r="333" spans="1:13">
      <c r="A333" s="35">
        <v>56.333300000000001</v>
      </c>
      <c r="B333" s="32">
        <v>104.501</v>
      </c>
      <c r="C333" s="32">
        <v>124.324</v>
      </c>
      <c r="D333" s="32">
        <v>113.441</v>
      </c>
      <c r="E333" s="32">
        <v>104.501</v>
      </c>
      <c r="F333" s="32">
        <v>94.494</v>
      </c>
      <c r="G333" s="32">
        <v>99.688999999999993</v>
      </c>
      <c r="H333" s="32">
        <v>292.70499999999998</v>
      </c>
      <c r="I333" s="32">
        <v>250.221</v>
      </c>
      <c r="J333" s="32">
        <v>261.24700000000001</v>
      </c>
      <c r="K333" s="32">
        <v>371.815</v>
      </c>
      <c r="L333" s="32">
        <v>298.97699999999998</v>
      </c>
      <c r="M333" s="32">
        <v>272.93200000000002</v>
      </c>
    </row>
    <row r="334" spans="1:13">
      <c r="A334" s="35">
        <v>56.5</v>
      </c>
      <c r="B334" s="32">
        <v>102.307</v>
      </c>
      <c r="C334" s="32">
        <v>125.911</v>
      </c>
      <c r="D334" s="32">
        <v>111.66500000000001</v>
      </c>
      <c r="E334" s="32">
        <v>102.307</v>
      </c>
      <c r="F334" s="32">
        <v>92.277000000000001</v>
      </c>
      <c r="G334" s="32">
        <v>98.622</v>
      </c>
      <c r="H334" s="32">
        <v>289.99200000000002</v>
      </c>
      <c r="I334" s="32">
        <v>256.96699999999998</v>
      </c>
      <c r="J334" s="32">
        <v>265.512</v>
      </c>
      <c r="K334" s="32">
        <v>376.64299999999997</v>
      </c>
      <c r="L334" s="32">
        <v>295.38299999999998</v>
      </c>
      <c r="M334" s="32">
        <v>279.12400000000002</v>
      </c>
    </row>
    <row r="335" spans="1:13">
      <c r="A335" s="35">
        <v>56.666699999999999</v>
      </c>
      <c r="B335" s="32">
        <v>105.18</v>
      </c>
      <c r="C335" s="32">
        <v>123.465</v>
      </c>
      <c r="D335" s="32">
        <v>110.569</v>
      </c>
      <c r="E335" s="32">
        <v>105.18</v>
      </c>
      <c r="F335" s="32">
        <v>93.441999999999993</v>
      </c>
      <c r="G335" s="32">
        <v>100.812</v>
      </c>
      <c r="H335" s="32">
        <v>294.59500000000003</v>
      </c>
      <c r="I335" s="32">
        <v>257.08100000000002</v>
      </c>
      <c r="J335" s="32">
        <v>262.93200000000002</v>
      </c>
      <c r="K335" s="32">
        <v>372.084</v>
      </c>
      <c r="L335" s="32">
        <v>301.12700000000001</v>
      </c>
      <c r="M335" s="32">
        <v>281.97899999999998</v>
      </c>
    </row>
    <row r="336" spans="1:13">
      <c r="A336" s="35">
        <v>56.833300000000001</v>
      </c>
      <c r="B336" s="32">
        <v>104.17400000000001</v>
      </c>
      <c r="C336" s="32">
        <v>127.652</v>
      </c>
      <c r="D336" s="32">
        <v>110.544</v>
      </c>
      <c r="E336" s="32">
        <v>104.17400000000001</v>
      </c>
      <c r="F336" s="32">
        <v>92.587999999999994</v>
      </c>
      <c r="G336" s="32">
        <v>100.721</v>
      </c>
      <c r="H336" s="32">
        <v>294.89400000000001</v>
      </c>
      <c r="I336" s="32">
        <v>258.07799999999997</v>
      </c>
      <c r="J336" s="32">
        <v>265.798</v>
      </c>
      <c r="K336" s="32">
        <v>379.25599999999997</v>
      </c>
      <c r="L336" s="32">
        <v>302.77800000000002</v>
      </c>
      <c r="M336" s="32">
        <v>280.29700000000003</v>
      </c>
    </row>
    <row r="337" spans="1:13">
      <c r="A337" s="35">
        <v>57</v>
      </c>
      <c r="B337" s="32">
        <v>103.306</v>
      </c>
      <c r="C337" s="32">
        <v>124.56699999999999</v>
      </c>
      <c r="D337" s="32">
        <v>112.28100000000001</v>
      </c>
      <c r="E337" s="32">
        <v>103.306</v>
      </c>
      <c r="F337" s="32">
        <v>91.366</v>
      </c>
      <c r="G337" s="32">
        <v>98.405000000000001</v>
      </c>
      <c r="H337" s="32">
        <v>294.00900000000001</v>
      </c>
      <c r="I337" s="32">
        <v>257.81099999999998</v>
      </c>
      <c r="J337" s="32">
        <v>269.50299999999999</v>
      </c>
      <c r="K337" s="32">
        <v>378.46100000000001</v>
      </c>
      <c r="L337" s="32">
        <v>312.17700000000002</v>
      </c>
      <c r="M337" s="32">
        <v>278.73599999999999</v>
      </c>
    </row>
    <row r="338" spans="1:13">
      <c r="A338" s="35">
        <v>57.166699999999999</v>
      </c>
      <c r="B338" s="32">
        <v>105.631</v>
      </c>
      <c r="C338" s="32">
        <v>121.85</v>
      </c>
      <c r="D338" s="32">
        <v>110.575</v>
      </c>
      <c r="E338" s="32">
        <v>105.631</v>
      </c>
      <c r="F338" s="32">
        <v>89.182000000000002</v>
      </c>
      <c r="G338" s="32">
        <v>100.065</v>
      </c>
      <c r="H338" s="32">
        <v>301.04700000000003</v>
      </c>
      <c r="I338" s="32">
        <v>258.98</v>
      </c>
      <c r="J338" s="32">
        <v>268.49900000000002</v>
      </c>
      <c r="K338" s="32">
        <v>379.52800000000002</v>
      </c>
      <c r="L338" s="32">
        <v>306.34399999999999</v>
      </c>
      <c r="M338" s="32">
        <v>287.67200000000003</v>
      </c>
    </row>
    <row r="339" spans="1:13">
      <c r="A339" s="35">
        <v>57.333300000000001</v>
      </c>
      <c r="B339" s="32">
        <v>101.82899999999999</v>
      </c>
      <c r="C339" s="32">
        <v>124.506</v>
      </c>
      <c r="D339" s="32">
        <v>108.95699999999999</v>
      </c>
      <c r="E339" s="32">
        <v>101.82899999999999</v>
      </c>
      <c r="F339" s="32">
        <v>87.283699999999996</v>
      </c>
      <c r="G339" s="32">
        <v>99.006</v>
      </c>
      <c r="H339" s="32">
        <v>302.65300000000002</v>
      </c>
      <c r="I339" s="32">
        <v>262.42700000000002</v>
      </c>
      <c r="J339" s="32">
        <v>267.64400000000001</v>
      </c>
      <c r="K339" s="32">
        <v>384.10300000000001</v>
      </c>
      <c r="L339" s="32">
        <v>306.79399999999998</v>
      </c>
      <c r="M339" s="32">
        <v>286.53800000000001</v>
      </c>
    </row>
    <row r="340" spans="1:13">
      <c r="A340" s="35">
        <v>57.5</v>
      </c>
      <c r="B340" s="32">
        <v>98.331000000000003</v>
      </c>
      <c r="C340" s="32">
        <v>119.49</v>
      </c>
      <c r="D340" s="32">
        <v>108.22799999999999</v>
      </c>
      <c r="E340" s="32">
        <v>98.331000000000003</v>
      </c>
      <c r="F340" s="32">
        <v>88.406199999999998</v>
      </c>
      <c r="G340" s="32">
        <v>94.97</v>
      </c>
      <c r="H340" s="32">
        <v>300.31200000000001</v>
      </c>
      <c r="I340" s="32">
        <v>257.76299999999998</v>
      </c>
      <c r="J340" s="32">
        <v>273.21899999999999</v>
      </c>
      <c r="K340" s="32">
        <v>386.214</v>
      </c>
      <c r="L340" s="32">
        <v>306.36099999999999</v>
      </c>
      <c r="M340" s="32">
        <v>286.12799999999999</v>
      </c>
    </row>
    <row r="341" spans="1:13">
      <c r="A341" s="35">
        <v>57.666699999999999</v>
      </c>
      <c r="B341" s="32">
        <v>100.639</v>
      </c>
      <c r="C341" s="32">
        <v>120.658</v>
      </c>
      <c r="D341" s="32">
        <v>108.425</v>
      </c>
      <c r="E341" s="32">
        <v>100.639</v>
      </c>
      <c r="F341" s="32">
        <v>88.1327</v>
      </c>
      <c r="G341" s="32">
        <v>96.382000000000005</v>
      </c>
      <c r="H341" s="32">
        <v>305.76100000000002</v>
      </c>
      <c r="I341" s="32">
        <v>262.84300000000002</v>
      </c>
      <c r="J341" s="32">
        <v>268.49599999999998</v>
      </c>
      <c r="K341" s="32">
        <v>382.66899999999998</v>
      </c>
      <c r="L341" s="32">
        <v>304.024</v>
      </c>
      <c r="M341" s="32">
        <v>291.20999999999998</v>
      </c>
    </row>
    <row r="342" spans="1:13">
      <c r="A342" s="35">
        <v>57.833300000000001</v>
      </c>
      <c r="B342" s="32">
        <v>93.552000000000007</v>
      </c>
      <c r="C342" s="32">
        <v>117.971</v>
      </c>
      <c r="D342" s="32">
        <v>108.264</v>
      </c>
      <c r="E342" s="32">
        <v>93.552000000000007</v>
      </c>
      <c r="F342" s="32">
        <v>88.8292</v>
      </c>
      <c r="G342" s="32">
        <v>94.641999999999996</v>
      </c>
      <c r="H342" s="32">
        <v>302.24799999999999</v>
      </c>
      <c r="I342" s="32">
        <v>267.56099999999998</v>
      </c>
      <c r="J342" s="32">
        <v>272.31299999999999</v>
      </c>
      <c r="K342" s="32">
        <v>390.02</v>
      </c>
      <c r="L342" s="32">
        <v>313.73200000000003</v>
      </c>
      <c r="M342" s="32">
        <v>289.95600000000002</v>
      </c>
    </row>
    <row r="343" spans="1:13">
      <c r="A343" s="35">
        <v>58</v>
      </c>
      <c r="B343" s="32">
        <v>99.399000000000001</v>
      </c>
      <c r="C343" s="32">
        <v>120.127</v>
      </c>
      <c r="D343" s="32">
        <v>106.316</v>
      </c>
      <c r="E343" s="32">
        <v>99.399000000000001</v>
      </c>
      <c r="F343" s="32">
        <v>90.240499999999997</v>
      </c>
      <c r="G343" s="32">
        <v>95.158000000000001</v>
      </c>
      <c r="H343" s="32">
        <v>305.55</v>
      </c>
      <c r="I343" s="32">
        <v>262.16199999999998</v>
      </c>
      <c r="J343" s="32">
        <v>277.95800000000003</v>
      </c>
      <c r="K343" s="32">
        <v>390.166</v>
      </c>
      <c r="L343" s="32">
        <v>316.93200000000002</v>
      </c>
      <c r="M343" s="32">
        <v>288.81900000000002</v>
      </c>
    </row>
    <row r="344" spans="1:13">
      <c r="A344" s="35">
        <v>58.166699999999999</v>
      </c>
      <c r="B344" s="32">
        <v>97.825000000000003</v>
      </c>
      <c r="C344" s="32">
        <v>121.523</v>
      </c>
      <c r="D344" s="32">
        <v>106.953</v>
      </c>
      <c r="E344" s="32">
        <v>97.825000000000003</v>
      </c>
      <c r="F344" s="32">
        <v>86.721500000000006</v>
      </c>
      <c r="G344" s="32">
        <v>94.081999999999994</v>
      </c>
      <c r="H344" s="32">
        <v>306.22300000000001</v>
      </c>
      <c r="I344" s="32">
        <v>267.012</v>
      </c>
      <c r="J344" s="32">
        <v>273.61799999999999</v>
      </c>
      <c r="K344" s="32">
        <v>390.48200000000003</v>
      </c>
      <c r="L344" s="32">
        <v>311.255</v>
      </c>
      <c r="M344" s="32">
        <v>290.02100000000002</v>
      </c>
    </row>
    <row r="345" spans="1:13">
      <c r="A345" s="35">
        <v>58.333300000000001</v>
      </c>
      <c r="B345" s="32">
        <v>95.796999999999997</v>
      </c>
      <c r="C345" s="32">
        <v>115.393</v>
      </c>
      <c r="D345" s="32">
        <v>103.986</v>
      </c>
      <c r="E345" s="32">
        <v>95.796999999999997</v>
      </c>
      <c r="F345" s="32">
        <v>86.630899999999997</v>
      </c>
      <c r="G345" s="32">
        <v>95.128</v>
      </c>
      <c r="H345" s="32">
        <v>309.892</v>
      </c>
      <c r="I345" s="32">
        <v>268.67599999999999</v>
      </c>
      <c r="J345" s="32">
        <v>279.67700000000002</v>
      </c>
      <c r="K345" s="32">
        <v>389.92</v>
      </c>
      <c r="L345" s="32">
        <v>312.68099999999998</v>
      </c>
      <c r="M345" s="32">
        <v>290.36700000000002</v>
      </c>
    </row>
    <row r="346" spans="1:13">
      <c r="A346" s="35">
        <v>58.5</v>
      </c>
      <c r="B346" s="32">
        <v>95.656000000000006</v>
      </c>
      <c r="C346" s="32">
        <v>113.726</v>
      </c>
      <c r="D346" s="32">
        <v>104.029</v>
      </c>
      <c r="E346" s="32">
        <v>95.656000000000006</v>
      </c>
      <c r="F346" s="32">
        <v>86.297799999999995</v>
      </c>
      <c r="G346" s="32">
        <v>92.759</v>
      </c>
      <c r="H346" s="32">
        <v>310.58699999999999</v>
      </c>
      <c r="I346" s="32">
        <v>263.358</v>
      </c>
      <c r="J346" s="32">
        <v>274.98700000000002</v>
      </c>
      <c r="K346" s="32">
        <v>388.51600000000002</v>
      </c>
      <c r="L346" s="32">
        <v>318.84300000000002</v>
      </c>
      <c r="M346" s="32">
        <v>291.83199999999999</v>
      </c>
    </row>
    <row r="347" spans="1:13">
      <c r="A347" s="35">
        <v>58.666699999999999</v>
      </c>
      <c r="B347" s="32">
        <v>95.561000000000007</v>
      </c>
      <c r="C347" s="32">
        <v>109.30500000000001</v>
      </c>
      <c r="D347" s="32">
        <v>104.548</v>
      </c>
      <c r="E347" s="32">
        <v>95.561000000000007</v>
      </c>
      <c r="F347" s="32">
        <v>85.049499999999995</v>
      </c>
      <c r="G347" s="32">
        <v>92.316000000000003</v>
      </c>
      <c r="H347" s="32">
        <v>304.173</v>
      </c>
      <c r="I347" s="32">
        <v>267.31400000000002</v>
      </c>
      <c r="J347" s="32">
        <v>281.53399999999999</v>
      </c>
      <c r="K347" s="32">
        <v>395.95</v>
      </c>
      <c r="L347" s="32">
        <v>318.64299999999997</v>
      </c>
      <c r="M347" s="32">
        <v>295.93900000000002</v>
      </c>
    </row>
    <row r="348" spans="1:13">
      <c r="A348" s="35">
        <v>58.833300000000001</v>
      </c>
      <c r="B348" s="32">
        <v>93.046999999999997</v>
      </c>
      <c r="C348" s="32">
        <v>110.333</v>
      </c>
      <c r="D348" s="32">
        <v>104.374</v>
      </c>
      <c r="E348" s="32">
        <v>93.046999999999997</v>
      </c>
      <c r="F348" s="32">
        <v>84.298199999999994</v>
      </c>
      <c r="G348" s="32">
        <v>89.167000000000002</v>
      </c>
      <c r="H348" s="32">
        <v>305.07</v>
      </c>
      <c r="I348" s="32">
        <v>265.86399999999998</v>
      </c>
      <c r="J348" s="32">
        <v>275.411</v>
      </c>
      <c r="K348" s="32">
        <v>389.41199999999998</v>
      </c>
      <c r="L348" s="32">
        <v>313.84800000000001</v>
      </c>
      <c r="M348" s="32">
        <v>295.24900000000002</v>
      </c>
    </row>
    <row r="349" spans="1:13">
      <c r="A349" s="35">
        <v>59</v>
      </c>
      <c r="B349" s="32">
        <v>94.058000000000007</v>
      </c>
      <c r="C349" s="32">
        <v>112.66</v>
      </c>
      <c r="D349" s="32">
        <v>100.102</v>
      </c>
      <c r="E349" s="32">
        <v>94.058000000000007</v>
      </c>
      <c r="F349" s="32">
        <v>81.3613</v>
      </c>
      <c r="G349" s="32">
        <v>89.15</v>
      </c>
      <c r="H349" s="32">
        <v>307.55500000000001</v>
      </c>
      <c r="I349" s="32">
        <v>265.54300000000001</v>
      </c>
      <c r="J349" s="32">
        <v>277.63200000000001</v>
      </c>
      <c r="K349" s="32">
        <v>394.226</v>
      </c>
      <c r="L349" s="32">
        <v>316.20699999999999</v>
      </c>
      <c r="M349" s="32">
        <v>292.92200000000003</v>
      </c>
    </row>
    <row r="350" spans="1:13">
      <c r="A350" s="35">
        <v>59.166699999999999</v>
      </c>
      <c r="B350" s="32">
        <v>91.382000000000005</v>
      </c>
      <c r="C350" s="32">
        <v>111.19799999999999</v>
      </c>
      <c r="D350" s="32">
        <v>99.57</v>
      </c>
      <c r="E350" s="32">
        <v>91.382000000000005</v>
      </c>
      <c r="F350" s="32">
        <v>81.282499999999999</v>
      </c>
      <c r="G350" s="32">
        <v>87.456000000000003</v>
      </c>
      <c r="H350" s="32">
        <v>311.59899999999999</v>
      </c>
      <c r="I350" s="32">
        <v>267.78800000000001</v>
      </c>
      <c r="J350" s="32">
        <v>280.79199999999997</v>
      </c>
      <c r="K350" s="32">
        <v>399.495</v>
      </c>
      <c r="L350" s="32">
        <v>317.27</v>
      </c>
      <c r="M350" s="32">
        <v>292.39600000000002</v>
      </c>
    </row>
    <row r="351" spans="1:13">
      <c r="A351" s="35">
        <v>59.333300000000001</v>
      </c>
      <c r="B351" s="32">
        <v>92.617000000000004</v>
      </c>
      <c r="C351" s="32">
        <v>110.19799999999999</v>
      </c>
      <c r="D351" s="32">
        <v>99.278000000000006</v>
      </c>
      <c r="E351" s="32">
        <v>92.617000000000004</v>
      </c>
      <c r="F351" s="32">
        <v>81.688900000000004</v>
      </c>
      <c r="G351" s="32">
        <v>87.243899999999996</v>
      </c>
      <c r="H351" s="32">
        <v>312.45400000000001</v>
      </c>
      <c r="I351" s="32">
        <v>273.11399999999998</v>
      </c>
      <c r="J351" s="32">
        <v>275.01100000000002</v>
      </c>
      <c r="K351" s="32">
        <v>398.40199999999999</v>
      </c>
      <c r="L351" s="32">
        <v>320.48099999999999</v>
      </c>
      <c r="M351" s="32">
        <v>293.791</v>
      </c>
    </row>
    <row r="352" spans="1:13">
      <c r="A352" s="35">
        <v>59.5</v>
      </c>
      <c r="B352" s="32">
        <v>91.138000000000005</v>
      </c>
      <c r="C352" s="32">
        <v>107.83</v>
      </c>
      <c r="D352" s="32">
        <v>96.063999999999993</v>
      </c>
      <c r="E352" s="32">
        <v>91.138000000000005</v>
      </c>
      <c r="F352" s="32">
        <v>78.849000000000004</v>
      </c>
      <c r="G352" s="32">
        <v>83.970399999999998</v>
      </c>
      <c r="H352" s="32">
        <v>314.69799999999998</v>
      </c>
      <c r="I352" s="32">
        <v>273.83300000000003</v>
      </c>
      <c r="J352" s="32">
        <v>280.17200000000003</v>
      </c>
      <c r="K352" s="32">
        <v>399.745</v>
      </c>
      <c r="L352" s="32">
        <v>319.67899999999997</v>
      </c>
      <c r="M352" s="32">
        <v>294.51400000000001</v>
      </c>
    </row>
    <row r="353" spans="1:13">
      <c r="A353" s="35">
        <v>59.666699999999999</v>
      </c>
      <c r="B353" s="32">
        <v>89.992999999999995</v>
      </c>
      <c r="C353" s="32">
        <v>108.1</v>
      </c>
      <c r="D353" s="32">
        <v>94.561999999999998</v>
      </c>
      <c r="E353" s="32">
        <v>89.992999999999995</v>
      </c>
      <c r="F353" s="32">
        <v>81.757300000000001</v>
      </c>
      <c r="G353" s="32">
        <v>84.162700000000001</v>
      </c>
      <c r="H353" s="32">
        <v>317.214</v>
      </c>
      <c r="I353" s="32">
        <v>266.88299999999998</v>
      </c>
      <c r="J353" s="32">
        <v>280.19</v>
      </c>
      <c r="K353" s="32">
        <v>404.77699999999999</v>
      </c>
      <c r="L353" s="32">
        <v>315.76799999999997</v>
      </c>
      <c r="M353" s="32">
        <v>298.21600000000001</v>
      </c>
    </row>
    <row r="354" spans="1:13">
      <c r="A354" s="35">
        <v>59.833300000000001</v>
      </c>
      <c r="B354" s="32">
        <v>89.76</v>
      </c>
      <c r="C354" s="32">
        <v>104.294</v>
      </c>
      <c r="D354" s="32">
        <v>97.772999999999996</v>
      </c>
      <c r="E354" s="32">
        <v>89.76</v>
      </c>
      <c r="F354" s="32">
        <v>79.334800000000001</v>
      </c>
      <c r="G354" s="32">
        <v>82.143100000000004</v>
      </c>
      <c r="H354" s="32">
        <v>316.447</v>
      </c>
      <c r="I354" s="32">
        <v>271.64</v>
      </c>
      <c r="J354" s="32">
        <v>282.63900000000001</v>
      </c>
      <c r="K354" s="32">
        <v>396.94799999999998</v>
      </c>
      <c r="L354" s="32">
        <v>322.98599999999999</v>
      </c>
      <c r="M354" s="32">
        <v>295.173</v>
      </c>
    </row>
    <row r="355" spans="1:13">
      <c r="A355" s="35">
        <v>60</v>
      </c>
      <c r="B355" s="32">
        <v>87.856999999999999</v>
      </c>
      <c r="C355" s="32">
        <v>100.15300000000001</v>
      </c>
      <c r="D355" s="32">
        <v>94.751000000000005</v>
      </c>
      <c r="E355" s="32">
        <v>87.856999999999999</v>
      </c>
      <c r="F355" s="32">
        <v>78.686700000000002</v>
      </c>
      <c r="G355" s="32">
        <v>84.427599999999998</v>
      </c>
      <c r="H355" s="32">
        <v>314.85000000000002</v>
      </c>
      <c r="I355" s="32">
        <v>269.11799999999999</v>
      </c>
      <c r="J355" s="32">
        <v>282.82400000000001</v>
      </c>
      <c r="K355" s="32">
        <v>399.21199999999999</v>
      </c>
      <c r="L355" s="32">
        <v>314.99799999999999</v>
      </c>
      <c r="M355" s="32">
        <v>293.59500000000003</v>
      </c>
    </row>
    <row r="356" spans="1:13">
      <c r="A356" s="35">
        <v>60.166699999999999</v>
      </c>
      <c r="B356" s="32">
        <v>82.537999999999997</v>
      </c>
      <c r="C356" s="32">
        <v>102.14</v>
      </c>
      <c r="D356" s="32">
        <v>94.313999999999993</v>
      </c>
      <c r="E356" s="32">
        <v>82.537999999999997</v>
      </c>
      <c r="F356" s="32">
        <v>76.563699999999997</v>
      </c>
      <c r="G356" s="32">
        <v>83.302999999999997</v>
      </c>
      <c r="H356" s="32">
        <v>317.94299999999998</v>
      </c>
      <c r="I356" s="32">
        <v>269.93900000000002</v>
      </c>
      <c r="J356" s="32">
        <v>282.221</v>
      </c>
      <c r="K356" s="32">
        <v>399.31599999999997</v>
      </c>
      <c r="L356" s="32">
        <v>326.05</v>
      </c>
      <c r="M356" s="32">
        <v>295.05799999999999</v>
      </c>
    </row>
    <row r="357" spans="1:13">
      <c r="A357" s="35">
        <v>60.333300000000001</v>
      </c>
      <c r="B357" s="32">
        <v>85.784999999999997</v>
      </c>
      <c r="C357" s="32">
        <v>101.877</v>
      </c>
      <c r="D357" s="32">
        <v>92.477999999999994</v>
      </c>
      <c r="E357" s="32">
        <v>85.784999999999997</v>
      </c>
      <c r="F357" s="32">
        <v>74.276899999999998</v>
      </c>
      <c r="G357" s="32">
        <v>80.5959</v>
      </c>
      <c r="H357" s="32">
        <v>314.51100000000002</v>
      </c>
      <c r="I357" s="32">
        <v>268.80700000000002</v>
      </c>
      <c r="J357" s="32">
        <v>285.47800000000001</v>
      </c>
      <c r="K357" s="32">
        <v>406.68099999999998</v>
      </c>
      <c r="L357" s="32">
        <v>314.36500000000001</v>
      </c>
      <c r="M357" s="32">
        <v>296.798</v>
      </c>
    </row>
    <row r="358" spans="1:13">
      <c r="A358" s="35">
        <v>60.5</v>
      </c>
      <c r="B358" s="32">
        <v>84.587000000000003</v>
      </c>
      <c r="C358" s="32">
        <v>98.396000000000001</v>
      </c>
      <c r="D358" s="32">
        <v>92.509</v>
      </c>
      <c r="E358" s="32">
        <v>84.587000000000003</v>
      </c>
      <c r="F358" s="32">
        <v>73.727500000000006</v>
      </c>
      <c r="G358" s="32">
        <v>79.400000000000006</v>
      </c>
      <c r="H358" s="32">
        <v>319.74200000000002</v>
      </c>
      <c r="I358" s="32">
        <v>271.63900000000001</v>
      </c>
      <c r="J358" s="32">
        <v>285.113</v>
      </c>
      <c r="K358" s="32">
        <v>404.51299999999998</v>
      </c>
      <c r="L358" s="32">
        <v>323.65100000000001</v>
      </c>
      <c r="M358" s="32">
        <v>295.16899999999998</v>
      </c>
    </row>
    <row r="359" spans="1:13">
      <c r="A359" s="35">
        <v>60.666699999999999</v>
      </c>
      <c r="B359" s="32">
        <v>84.771000000000001</v>
      </c>
      <c r="C359" s="32">
        <v>98.765000000000001</v>
      </c>
      <c r="D359" s="32">
        <v>90.059100000000001</v>
      </c>
      <c r="E359" s="32">
        <v>84.771000000000001</v>
      </c>
      <c r="F359" s="32">
        <v>72.950500000000005</v>
      </c>
      <c r="G359" s="32">
        <v>80.406300000000002</v>
      </c>
      <c r="H359" s="32">
        <v>318.01900000000001</v>
      </c>
      <c r="I359" s="32">
        <v>265.78899999999999</v>
      </c>
      <c r="J359" s="32">
        <v>286.93400000000003</v>
      </c>
      <c r="K359" s="32">
        <v>407.839</v>
      </c>
      <c r="L359" s="32">
        <v>320.46499999999997</v>
      </c>
      <c r="M359" s="32">
        <v>295.86200000000002</v>
      </c>
    </row>
    <row r="360" spans="1:13">
      <c r="A360" s="35">
        <v>60.833300000000001</v>
      </c>
      <c r="B360" s="32">
        <v>83.709000000000003</v>
      </c>
      <c r="C360" s="32">
        <v>98.805999999999997</v>
      </c>
      <c r="D360" s="32">
        <v>90.315700000000007</v>
      </c>
      <c r="E360" s="32">
        <v>83.709000000000003</v>
      </c>
      <c r="F360" s="32">
        <v>73.310900000000004</v>
      </c>
      <c r="G360" s="32">
        <v>79.096500000000006</v>
      </c>
      <c r="H360" s="32">
        <v>314.57900000000001</v>
      </c>
      <c r="I360" s="32">
        <v>269.363</v>
      </c>
      <c r="J360" s="32">
        <v>285.89</v>
      </c>
      <c r="K360" s="32">
        <v>398.964</v>
      </c>
      <c r="L360" s="32">
        <v>320.87200000000001</v>
      </c>
      <c r="M360" s="32">
        <v>295.71300000000002</v>
      </c>
    </row>
    <row r="361" spans="1:13">
      <c r="A361" s="35">
        <v>61</v>
      </c>
      <c r="B361" s="32">
        <v>79.033000000000001</v>
      </c>
      <c r="C361" s="32">
        <v>94.159000000000006</v>
      </c>
      <c r="D361" s="32">
        <v>89.850800000000007</v>
      </c>
      <c r="E361" s="32">
        <v>79.033000000000001</v>
      </c>
      <c r="F361" s="32">
        <v>70.562799999999996</v>
      </c>
      <c r="G361" s="32">
        <v>77.834100000000007</v>
      </c>
      <c r="H361" s="32">
        <v>318.81599999999997</v>
      </c>
      <c r="I361" s="32">
        <v>267.637</v>
      </c>
      <c r="J361" s="32">
        <v>286.036</v>
      </c>
      <c r="K361" s="32">
        <v>404.31400000000002</v>
      </c>
      <c r="L361" s="32">
        <v>317.67599999999999</v>
      </c>
      <c r="M361" s="32">
        <v>295.42200000000003</v>
      </c>
    </row>
    <row r="362" spans="1:13">
      <c r="A362" s="35">
        <v>61.166699999999999</v>
      </c>
      <c r="B362" s="32">
        <v>79.355000000000004</v>
      </c>
      <c r="C362" s="32">
        <v>93.896000000000001</v>
      </c>
      <c r="D362" s="32">
        <v>88.308599999999998</v>
      </c>
      <c r="E362" s="32">
        <v>79.355000000000004</v>
      </c>
      <c r="F362" s="32">
        <v>71.322999999999993</v>
      </c>
      <c r="G362" s="32">
        <v>75.986599999999996</v>
      </c>
      <c r="H362" s="32">
        <v>317.11599999999999</v>
      </c>
      <c r="I362" s="32">
        <v>272.77199999999999</v>
      </c>
      <c r="J362" s="32">
        <v>286.58999999999997</v>
      </c>
      <c r="K362" s="32">
        <v>406.32400000000001</v>
      </c>
      <c r="L362" s="32">
        <v>320.31</v>
      </c>
      <c r="M362" s="32">
        <v>299.05099999999999</v>
      </c>
    </row>
    <row r="363" spans="1:13">
      <c r="A363" s="35">
        <v>61.333300000000001</v>
      </c>
      <c r="B363" s="32">
        <v>79.882000000000005</v>
      </c>
      <c r="C363" s="32">
        <v>93.882000000000005</v>
      </c>
      <c r="D363" s="32">
        <v>86.939800000000005</v>
      </c>
      <c r="E363" s="32">
        <v>79.882000000000005</v>
      </c>
      <c r="F363" s="32">
        <v>70.078400000000002</v>
      </c>
      <c r="G363" s="32">
        <v>76.061300000000003</v>
      </c>
      <c r="H363" s="32">
        <v>320.834</v>
      </c>
      <c r="I363" s="32">
        <v>267.35300000000001</v>
      </c>
      <c r="J363" s="32">
        <v>286.87799999999999</v>
      </c>
      <c r="K363" s="32">
        <v>400.56299999999999</v>
      </c>
      <c r="L363" s="32">
        <v>320.56799999999998</v>
      </c>
      <c r="M363" s="32">
        <v>297.62200000000001</v>
      </c>
    </row>
    <row r="364" spans="1:13">
      <c r="A364" s="35">
        <v>61.5</v>
      </c>
      <c r="B364" s="32">
        <v>78.08</v>
      </c>
      <c r="C364" s="32">
        <v>89.692999999999998</v>
      </c>
      <c r="D364" s="32">
        <v>84.003100000000003</v>
      </c>
      <c r="E364" s="32">
        <v>78.08</v>
      </c>
      <c r="F364" s="32">
        <v>68.731499999999997</v>
      </c>
      <c r="G364" s="32">
        <v>74.660300000000007</v>
      </c>
      <c r="H364" s="32">
        <v>315.673</v>
      </c>
      <c r="I364" s="32">
        <v>267.84100000000001</v>
      </c>
      <c r="J364" s="32">
        <v>285.53699999999998</v>
      </c>
      <c r="K364" s="32">
        <v>402.23</v>
      </c>
      <c r="L364" s="32">
        <v>318.91000000000003</v>
      </c>
      <c r="M364" s="32">
        <v>299.79199999999997</v>
      </c>
    </row>
    <row r="365" spans="1:13">
      <c r="A365" s="35">
        <v>61.666699999999999</v>
      </c>
      <c r="B365" s="32">
        <v>74.281000000000006</v>
      </c>
      <c r="C365" s="32">
        <v>91.731999999999999</v>
      </c>
      <c r="D365" s="32">
        <v>83.617199999999997</v>
      </c>
      <c r="E365" s="32">
        <v>74.281000000000006</v>
      </c>
      <c r="F365" s="32">
        <v>69.362399999999994</v>
      </c>
      <c r="G365" s="32">
        <v>72.825900000000004</v>
      </c>
      <c r="H365" s="32">
        <v>319.40300000000002</v>
      </c>
      <c r="I365" s="32">
        <v>263.42599999999999</v>
      </c>
      <c r="J365" s="32">
        <v>283.18799999999999</v>
      </c>
      <c r="K365" s="32">
        <v>403.16500000000002</v>
      </c>
      <c r="L365" s="32">
        <v>322.47399999999999</v>
      </c>
      <c r="M365" s="32">
        <v>300.01100000000002</v>
      </c>
    </row>
    <row r="366" spans="1:13">
      <c r="A366" s="35">
        <v>61.833300000000001</v>
      </c>
      <c r="B366" s="32">
        <v>75.569000000000003</v>
      </c>
      <c r="C366" s="32">
        <v>92.869</v>
      </c>
      <c r="D366" s="32">
        <v>83.039000000000001</v>
      </c>
      <c r="E366" s="32">
        <v>75.569000000000003</v>
      </c>
      <c r="F366" s="32">
        <v>67.627399999999994</v>
      </c>
      <c r="G366" s="32">
        <v>73.128799999999998</v>
      </c>
      <c r="H366" s="32">
        <v>316.99200000000002</v>
      </c>
      <c r="I366" s="32">
        <v>270.05099999999999</v>
      </c>
      <c r="J366" s="32">
        <v>288.86</v>
      </c>
      <c r="K366" s="32">
        <v>404.971</v>
      </c>
      <c r="L366" s="32">
        <v>321.88200000000001</v>
      </c>
      <c r="M366" s="32">
        <v>296.01900000000001</v>
      </c>
    </row>
    <row r="367" spans="1:13">
      <c r="A367" s="35">
        <v>62</v>
      </c>
      <c r="B367" s="32">
        <v>73.528000000000006</v>
      </c>
      <c r="C367" s="32">
        <v>89.263999999999996</v>
      </c>
      <c r="D367" s="32">
        <v>84.258600000000001</v>
      </c>
      <c r="E367" s="32">
        <v>73.528000000000006</v>
      </c>
      <c r="F367" s="32">
        <v>66.510300000000001</v>
      </c>
      <c r="G367" s="32">
        <v>69.008099999999999</v>
      </c>
      <c r="H367" s="32">
        <v>314.488</v>
      </c>
      <c r="I367" s="32">
        <v>265.26100000000002</v>
      </c>
      <c r="J367" s="32">
        <v>286.892</v>
      </c>
      <c r="K367" s="32">
        <v>400.48099999999999</v>
      </c>
      <c r="L367" s="32">
        <v>317.58499999999998</v>
      </c>
      <c r="M367" s="32">
        <v>296.67700000000002</v>
      </c>
    </row>
    <row r="368" spans="1:13">
      <c r="A368" s="35">
        <v>62.166699999999999</v>
      </c>
      <c r="B368" s="32">
        <v>74.52</v>
      </c>
      <c r="C368" s="32">
        <v>85.813000000000002</v>
      </c>
      <c r="D368" s="32">
        <v>80.694400000000002</v>
      </c>
      <c r="E368" s="32">
        <v>74.52</v>
      </c>
      <c r="F368" s="32">
        <v>66.940799999999996</v>
      </c>
      <c r="G368" s="32">
        <v>69.921899999999994</v>
      </c>
      <c r="H368" s="32">
        <v>320.82499999999999</v>
      </c>
      <c r="I368" s="32">
        <v>261.06200000000001</v>
      </c>
      <c r="J368" s="32">
        <v>284.48</v>
      </c>
      <c r="K368" s="32">
        <v>402.72399999999999</v>
      </c>
      <c r="L368" s="32">
        <v>318.81400000000002</v>
      </c>
      <c r="M368" s="32">
        <v>298.76</v>
      </c>
    </row>
    <row r="369" spans="1:13">
      <c r="A369" s="35">
        <v>62.333300000000001</v>
      </c>
      <c r="B369" s="32">
        <v>74.691999999999993</v>
      </c>
      <c r="C369" s="32">
        <v>87.191000000000003</v>
      </c>
      <c r="D369" s="32">
        <v>80.377099999999999</v>
      </c>
      <c r="E369" s="32">
        <v>74.691999999999993</v>
      </c>
      <c r="F369" s="32">
        <v>65.418400000000005</v>
      </c>
      <c r="G369" s="32">
        <v>70.120800000000003</v>
      </c>
      <c r="H369" s="32">
        <v>317.108</v>
      </c>
      <c r="I369" s="32">
        <v>259.78399999999999</v>
      </c>
      <c r="J369" s="32">
        <v>285.51799999999997</v>
      </c>
      <c r="K369" s="32">
        <v>401.745</v>
      </c>
      <c r="L369" s="32">
        <v>316.13200000000001</v>
      </c>
      <c r="M369" s="32">
        <v>297.92500000000001</v>
      </c>
    </row>
    <row r="370" spans="1:13">
      <c r="A370" s="35">
        <v>62.5</v>
      </c>
      <c r="B370" s="32">
        <v>71.337000000000003</v>
      </c>
      <c r="C370" s="32">
        <v>84.768000000000001</v>
      </c>
      <c r="D370" s="32">
        <v>76.368300000000005</v>
      </c>
      <c r="E370" s="32">
        <v>71.337000000000003</v>
      </c>
      <c r="F370" s="32">
        <v>63.552199999999999</v>
      </c>
      <c r="G370" s="32">
        <v>67.625799999999998</v>
      </c>
      <c r="H370" s="32">
        <v>323.94799999999998</v>
      </c>
      <c r="I370" s="32">
        <v>267.27800000000002</v>
      </c>
      <c r="J370" s="32">
        <v>287.35899999999998</v>
      </c>
      <c r="K370" s="32">
        <v>402.38799999999998</v>
      </c>
      <c r="L370" s="32">
        <v>320.30099999999999</v>
      </c>
      <c r="M370" s="32">
        <v>297.63200000000001</v>
      </c>
    </row>
    <row r="371" spans="1:13">
      <c r="A371" s="35">
        <v>62.666699999999999</v>
      </c>
      <c r="B371" s="32">
        <v>69.947999999999993</v>
      </c>
      <c r="C371" s="32">
        <v>85.132000000000005</v>
      </c>
      <c r="D371" s="32">
        <v>79.597399999999993</v>
      </c>
      <c r="E371" s="32">
        <v>69.947999999999993</v>
      </c>
      <c r="F371" s="32">
        <v>61.5779</v>
      </c>
      <c r="G371" s="32">
        <v>65.799000000000007</v>
      </c>
      <c r="H371" s="32">
        <v>314.96899999999999</v>
      </c>
      <c r="I371" s="32">
        <v>264.25799999999998</v>
      </c>
      <c r="J371" s="32">
        <v>284.745</v>
      </c>
      <c r="K371" s="32">
        <v>400.298</v>
      </c>
      <c r="L371" s="32">
        <v>314.34699999999998</v>
      </c>
      <c r="M371" s="32">
        <v>298.86399999999998</v>
      </c>
    </row>
    <row r="372" spans="1:13">
      <c r="A372" s="35">
        <v>62.833300000000001</v>
      </c>
      <c r="B372" s="32">
        <v>68.007999999999996</v>
      </c>
      <c r="C372" s="32">
        <v>80.382000000000005</v>
      </c>
      <c r="D372" s="32">
        <v>74.349000000000004</v>
      </c>
      <c r="E372" s="32">
        <v>68.007999999999996</v>
      </c>
      <c r="F372" s="32">
        <v>61.433300000000003</v>
      </c>
      <c r="G372" s="32">
        <v>66.731399999999994</v>
      </c>
      <c r="H372" s="32">
        <v>318.56099999999998</v>
      </c>
      <c r="I372" s="32">
        <v>262.084</v>
      </c>
      <c r="J372" s="32">
        <v>284.24299999999999</v>
      </c>
      <c r="K372" s="32">
        <v>404.46300000000002</v>
      </c>
      <c r="L372" s="32">
        <v>315.26799999999997</v>
      </c>
      <c r="M372" s="32">
        <v>292.733</v>
      </c>
    </row>
    <row r="373" spans="1:13">
      <c r="A373" s="35">
        <v>63</v>
      </c>
      <c r="B373" s="32">
        <v>68.659000000000006</v>
      </c>
      <c r="C373" s="32">
        <v>80.665000000000006</v>
      </c>
      <c r="D373" s="32">
        <v>74.541499999999999</v>
      </c>
      <c r="E373" s="32">
        <v>68.659000000000006</v>
      </c>
      <c r="F373" s="32">
        <v>62.3247</v>
      </c>
      <c r="G373" s="32">
        <v>65.682699999999997</v>
      </c>
      <c r="H373" s="32">
        <v>314.27199999999999</v>
      </c>
      <c r="I373" s="32">
        <v>261.93900000000002</v>
      </c>
      <c r="J373" s="32">
        <v>281.56900000000002</v>
      </c>
      <c r="K373" s="32">
        <v>401.30799999999999</v>
      </c>
      <c r="L373" s="32">
        <v>312.76600000000002</v>
      </c>
      <c r="M373" s="32">
        <v>296.27300000000002</v>
      </c>
    </row>
    <row r="374" spans="1:13">
      <c r="A374" s="35">
        <v>63.166699999999999</v>
      </c>
      <c r="B374" s="32">
        <v>71.531999999999996</v>
      </c>
      <c r="C374" s="32">
        <v>84.998000000000005</v>
      </c>
      <c r="D374" s="32">
        <v>76.685400000000001</v>
      </c>
      <c r="E374" s="32">
        <v>71.531999999999996</v>
      </c>
      <c r="F374" s="32">
        <v>60.103700000000003</v>
      </c>
      <c r="G374" s="32">
        <v>64.993899999999996</v>
      </c>
      <c r="H374" s="32">
        <v>315.80399999999997</v>
      </c>
      <c r="I374" s="32">
        <v>262.73099999999999</v>
      </c>
      <c r="J374" s="32">
        <v>282.08800000000002</v>
      </c>
      <c r="K374" s="32">
        <v>398.14499999999998</v>
      </c>
      <c r="L374" s="32">
        <v>311.95600000000002</v>
      </c>
      <c r="M374" s="32">
        <v>296.983</v>
      </c>
    </row>
    <row r="375" spans="1:13">
      <c r="A375" s="35">
        <v>63.333300000000001</v>
      </c>
      <c r="B375" s="32">
        <v>68.742000000000004</v>
      </c>
      <c r="C375" s="32">
        <v>82.814999999999998</v>
      </c>
      <c r="D375" s="32">
        <v>75.139799999999994</v>
      </c>
      <c r="E375" s="32">
        <v>68.742000000000004</v>
      </c>
      <c r="F375" s="32">
        <v>59.352200000000003</v>
      </c>
      <c r="G375" s="32">
        <v>63.611800000000002</v>
      </c>
      <c r="H375" s="32">
        <v>314.09500000000003</v>
      </c>
      <c r="I375" s="32">
        <v>262.65499999999997</v>
      </c>
      <c r="J375" s="32">
        <v>282.95</v>
      </c>
      <c r="K375" s="32">
        <v>400.185</v>
      </c>
      <c r="L375" s="32">
        <v>318.77999999999997</v>
      </c>
      <c r="M375" s="32">
        <v>288.25799999999998</v>
      </c>
    </row>
    <row r="376" spans="1:13">
      <c r="A376" s="35">
        <v>63.5</v>
      </c>
      <c r="B376" s="32">
        <v>68.367000000000004</v>
      </c>
      <c r="C376" s="32">
        <v>78.436000000000007</v>
      </c>
      <c r="D376" s="32">
        <v>73.800200000000004</v>
      </c>
      <c r="E376" s="32">
        <v>68.367000000000004</v>
      </c>
      <c r="F376" s="32">
        <v>57.121699999999997</v>
      </c>
      <c r="G376" s="32">
        <v>61.109200000000001</v>
      </c>
      <c r="H376" s="32">
        <v>316.84500000000003</v>
      </c>
      <c r="I376" s="32">
        <v>256.22199999999998</v>
      </c>
      <c r="J376" s="32">
        <v>284.22800000000001</v>
      </c>
      <c r="K376" s="32">
        <v>395.09899999999999</v>
      </c>
      <c r="L376" s="32">
        <v>313.67500000000001</v>
      </c>
      <c r="M376" s="32">
        <v>291.68</v>
      </c>
    </row>
    <row r="377" spans="1:13">
      <c r="A377" s="35">
        <v>63.666699999999999</v>
      </c>
      <c r="B377" s="32">
        <v>65.944000000000003</v>
      </c>
      <c r="C377" s="32">
        <v>76.977999999999994</v>
      </c>
      <c r="D377" s="32">
        <v>72.665700000000001</v>
      </c>
      <c r="E377" s="32">
        <v>65.944000000000003</v>
      </c>
      <c r="F377" s="32">
        <v>58.117600000000003</v>
      </c>
      <c r="G377" s="32">
        <v>62.390900000000002</v>
      </c>
      <c r="H377" s="32">
        <v>314.78800000000001</v>
      </c>
      <c r="I377" s="32">
        <v>261.14699999999999</v>
      </c>
      <c r="J377" s="32">
        <v>281.35000000000002</v>
      </c>
      <c r="K377" s="32">
        <v>397.60599999999999</v>
      </c>
      <c r="L377" s="32">
        <v>312.96600000000001</v>
      </c>
      <c r="M377" s="32">
        <v>292.839</v>
      </c>
    </row>
    <row r="378" spans="1:13">
      <c r="A378" s="35">
        <v>63.833300000000001</v>
      </c>
      <c r="B378" s="32">
        <v>65.945999999999998</v>
      </c>
      <c r="C378" s="32">
        <v>77.319000000000003</v>
      </c>
      <c r="D378" s="32">
        <v>69.668599999999998</v>
      </c>
      <c r="E378" s="32">
        <v>65.945999999999998</v>
      </c>
      <c r="F378" s="32">
        <v>57.511899999999997</v>
      </c>
      <c r="G378" s="32">
        <v>61.437899999999999</v>
      </c>
      <c r="H378" s="32">
        <v>310.45600000000002</v>
      </c>
      <c r="I378" s="32">
        <v>258.06900000000002</v>
      </c>
      <c r="J378" s="32">
        <v>283.44799999999998</v>
      </c>
      <c r="K378" s="32">
        <v>392.63499999999999</v>
      </c>
      <c r="L378" s="32">
        <v>313.27199999999999</v>
      </c>
      <c r="M378" s="32">
        <v>287.92099999999999</v>
      </c>
    </row>
    <row r="379" spans="1:13">
      <c r="A379" s="35">
        <v>64</v>
      </c>
      <c r="B379" s="32">
        <v>64.778000000000006</v>
      </c>
      <c r="C379" s="32">
        <v>76.388000000000005</v>
      </c>
      <c r="D379" s="32">
        <v>71.382400000000004</v>
      </c>
      <c r="E379" s="32">
        <v>64.778000000000006</v>
      </c>
      <c r="F379" s="32">
        <v>56.897799999999997</v>
      </c>
      <c r="G379" s="32">
        <v>62.999899999999997</v>
      </c>
      <c r="H379" s="32">
        <v>313.93700000000001</v>
      </c>
      <c r="I379" s="32">
        <v>256.21699999999998</v>
      </c>
      <c r="J379" s="32">
        <v>279.57499999999999</v>
      </c>
      <c r="K379" s="32">
        <v>397.07799999999997</v>
      </c>
      <c r="L379" s="32">
        <v>308.52999999999997</v>
      </c>
      <c r="M379" s="32">
        <v>287.27800000000002</v>
      </c>
    </row>
    <row r="380" spans="1:13">
      <c r="A380" s="35">
        <v>64.166700000000006</v>
      </c>
      <c r="B380" s="32">
        <v>66.435000000000002</v>
      </c>
      <c r="C380" s="32">
        <v>76.956000000000003</v>
      </c>
      <c r="D380" s="32">
        <v>70.028700000000001</v>
      </c>
      <c r="E380" s="32">
        <v>66.435000000000002</v>
      </c>
      <c r="F380" s="32">
        <v>58.926600000000001</v>
      </c>
      <c r="G380" s="32">
        <v>61.207999999999998</v>
      </c>
      <c r="H380" s="32">
        <v>314.565</v>
      </c>
      <c r="I380" s="32">
        <v>255.26400000000001</v>
      </c>
      <c r="J380" s="32">
        <v>282.95299999999997</v>
      </c>
      <c r="K380" s="32">
        <v>396.14100000000002</v>
      </c>
      <c r="L380" s="32">
        <v>311.428</v>
      </c>
      <c r="M380" s="32">
        <v>290.14299999999997</v>
      </c>
    </row>
    <row r="381" spans="1:13">
      <c r="A381" s="35">
        <v>64.333299999999994</v>
      </c>
      <c r="B381" s="32">
        <v>65.418999999999997</v>
      </c>
      <c r="C381" s="32">
        <v>77.915999999999997</v>
      </c>
      <c r="D381" s="32">
        <v>68.643699999999995</v>
      </c>
      <c r="E381" s="32">
        <v>65.418999999999997</v>
      </c>
      <c r="F381" s="32">
        <v>56.245199999999997</v>
      </c>
      <c r="G381" s="32">
        <v>59.096899999999998</v>
      </c>
      <c r="H381" s="32">
        <v>313.03899999999999</v>
      </c>
      <c r="I381" s="32">
        <v>257.56200000000001</v>
      </c>
      <c r="J381" s="32">
        <v>280.66699999999997</v>
      </c>
      <c r="K381" s="32">
        <v>397.834</v>
      </c>
      <c r="L381" s="32">
        <v>312.17500000000001</v>
      </c>
      <c r="M381" s="32">
        <v>283.41500000000002</v>
      </c>
    </row>
    <row r="382" spans="1:13">
      <c r="A382" s="35">
        <v>64.5</v>
      </c>
      <c r="B382" s="32">
        <v>63.145000000000003</v>
      </c>
      <c r="C382" s="32">
        <v>74.846000000000004</v>
      </c>
      <c r="D382" s="32">
        <v>69.555300000000003</v>
      </c>
      <c r="E382" s="32">
        <v>63.145000000000003</v>
      </c>
      <c r="F382" s="32">
        <v>54.825499999999998</v>
      </c>
      <c r="G382" s="32">
        <v>60.1203</v>
      </c>
      <c r="H382" s="32">
        <v>311.64400000000001</v>
      </c>
      <c r="I382" s="32">
        <v>258.86599999999999</v>
      </c>
      <c r="J382" s="32">
        <v>280.83999999999997</v>
      </c>
      <c r="K382" s="32">
        <v>393.67899999999997</v>
      </c>
      <c r="L382" s="32">
        <v>306.91199999999998</v>
      </c>
      <c r="M382" s="32">
        <v>283.49900000000002</v>
      </c>
    </row>
    <row r="383" spans="1:13">
      <c r="A383" s="35">
        <v>64.666700000000006</v>
      </c>
      <c r="B383" s="32">
        <v>61.972999999999999</v>
      </c>
      <c r="C383" s="32">
        <v>74.953000000000003</v>
      </c>
      <c r="D383" s="32">
        <v>68.0852</v>
      </c>
      <c r="E383" s="32">
        <v>61.972999999999999</v>
      </c>
      <c r="F383" s="32">
        <v>52.7821</v>
      </c>
      <c r="G383" s="32">
        <v>57.144500000000001</v>
      </c>
      <c r="H383" s="32">
        <v>305.48200000000003</v>
      </c>
      <c r="I383" s="32">
        <v>254.39500000000001</v>
      </c>
      <c r="J383" s="32">
        <v>277.05200000000002</v>
      </c>
      <c r="K383" s="32">
        <v>394.23</v>
      </c>
      <c r="L383" s="32">
        <v>311.18</v>
      </c>
      <c r="M383" s="32">
        <v>285.7</v>
      </c>
    </row>
    <row r="384" spans="1:13">
      <c r="A384" s="35">
        <v>64.833299999999994</v>
      </c>
      <c r="B384" s="32">
        <v>65.558000000000007</v>
      </c>
      <c r="C384" s="32">
        <v>73.481999999999999</v>
      </c>
      <c r="D384" s="32">
        <v>65.618499999999997</v>
      </c>
      <c r="E384" s="32">
        <v>65.558000000000007</v>
      </c>
      <c r="F384" s="32">
        <v>52.461399999999998</v>
      </c>
      <c r="G384" s="32">
        <v>58.410400000000003</v>
      </c>
      <c r="H384" s="32">
        <v>310.07100000000003</v>
      </c>
      <c r="I384" s="32">
        <v>249.52600000000001</v>
      </c>
      <c r="J384" s="32">
        <v>280.48099999999999</v>
      </c>
      <c r="K384" s="32">
        <v>388.98</v>
      </c>
      <c r="L384" s="32">
        <v>307.27999999999997</v>
      </c>
      <c r="M384" s="32">
        <v>282.428</v>
      </c>
    </row>
    <row r="385" spans="1:13">
      <c r="A385" s="35">
        <v>65</v>
      </c>
      <c r="B385" s="32">
        <v>61.128</v>
      </c>
      <c r="C385" s="32">
        <v>70.275999999999996</v>
      </c>
      <c r="D385" s="32">
        <v>69.024100000000004</v>
      </c>
      <c r="E385" s="32">
        <v>61.128</v>
      </c>
      <c r="F385" s="32">
        <v>52.6873</v>
      </c>
      <c r="G385" s="32">
        <v>59.686999999999998</v>
      </c>
      <c r="H385" s="32">
        <v>311.38200000000001</v>
      </c>
      <c r="I385" s="32">
        <v>253.32</v>
      </c>
      <c r="J385" s="32">
        <v>274.66199999999998</v>
      </c>
      <c r="K385" s="32">
        <v>392.77199999999999</v>
      </c>
      <c r="L385" s="32">
        <v>302.77699999999999</v>
      </c>
      <c r="M385" s="32">
        <v>287.23500000000001</v>
      </c>
    </row>
    <row r="386" spans="1:13">
      <c r="A386" s="35">
        <v>65.166700000000006</v>
      </c>
      <c r="B386" s="32">
        <v>60.595999999999997</v>
      </c>
      <c r="C386" s="32">
        <v>69.414000000000001</v>
      </c>
      <c r="D386" s="32">
        <v>65.899000000000001</v>
      </c>
      <c r="E386" s="32">
        <v>60.595999999999997</v>
      </c>
      <c r="F386" s="32">
        <v>53.139699999999998</v>
      </c>
      <c r="G386" s="32">
        <v>56.587000000000003</v>
      </c>
      <c r="H386" s="32">
        <v>301.04899999999998</v>
      </c>
      <c r="I386" s="32">
        <v>249.27199999999999</v>
      </c>
      <c r="J386" s="32">
        <v>274.53300000000002</v>
      </c>
      <c r="K386" s="32">
        <v>387.755</v>
      </c>
      <c r="L386" s="32">
        <v>302.24299999999999</v>
      </c>
      <c r="M386" s="32">
        <v>282.56299999999999</v>
      </c>
    </row>
    <row r="387" spans="1:13">
      <c r="A387" s="35">
        <v>65.333299999999994</v>
      </c>
      <c r="B387" s="32">
        <v>58.405999999999999</v>
      </c>
      <c r="C387" s="32">
        <v>66.905000000000001</v>
      </c>
      <c r="D387" s="32">
        <v>63.417700000000004</v>
      </c>
      <c r="E387" s="32">
        <v>58.405999999999999</v>
      </c>
      <c r="F387" s="32">
        <v>51.699100000000001</v>
      </c>
      <c r="G387" s="32">
        <v>56.736699999999999</v>
      </c>
      <c r="H387" s="32">
        <v>311.68299999999999</v>
      </c>
      <c r="I387" s="32">
        <v>246.07300000000001</v>
      </c>
      <c r="J387" s="32">
        <v>276.125</v>
      </c>
      <c r="K387" s="32">
        <v>389.67399999999998</v>
      </c>
      <c r="L387" s="32">
        <v>303.18200000000002</v>
      </c>
      <c r="M387" s="32">
        <v>283.10700000000003</v>
      </c>
    </row>
    <row r="388" spans="1:13">
      <c r="A388" s="35">
        <v>65.5</v>
      </c>
      <c r="B388" s="32">
        <v>59.871000000000002</v>
      </c>
      <c r="C388" s="32">
        <v>68.134</v>
      </c>
      <c r="D388" s="32">
        <v>65.365399999999994</v>
      </c>
      <c r="E388" s="32">
        <v>59.871000000000002</v>
      </c>
      <c r="F388" s="32">
        <v>51.174900000000001</v>
      </c>
      <c r="G388" s="32">
        <v>55.4039</v>
      </c>
      <c r="H388" s="32">
        <v>305.71100000000001</v>
      </c>
      <c r="I388" s="32">
        <v>249.68600000000001</v>
      </c>
      <c r="J388" s="32">
        <v>271.94200000000001</v>
      </c>
      <c r="K388" s="32">
        <v>389.351</v>
      </c>
      <c r="L388" s="32">
        <v>299.334</v>
      </c>
      <c r="M388" s="32">
        <v>280.32</v>
      </c>
    </row>
    <row r="389" spans="1:13">
      <c r="A389" s="35">
        <v>65.666700000000006</v>
      </c>
      <c r="B389" s="32">
        <v>58.613</v>
      </c>
      <c r="C389" s="32">
        <v>69.908000000000001</v>
      </c>
      <c r="D389" s="32">
        <v>66.015900000000002</v>
      </c>
      <c r="E389" s="32">
        <v>58.613</v>
      </c>
      <c r="F389" s="32">
        <v>50.3063</v>
      </c>
      <c r="G389" s="32">
        <v>54.497500000000002</v>
      </c>
      <c r="H389" s="32">
        <v>304.34800000000001</v>
      </c>
      <c r="I389" s="32">
        <v>242.71100000000001</v>
      </c>
      <c r="J389" s="32">
        <v>271.14600000000002</v>
      </c>
      <c r="K389" s="32">
        <v>388.50799999999998</v>
      </c>
      <c r="L389" s="32">
        <v>299.89100000000002</v>
      </c>
      <c r="M389" s="32">
        <v>279.50599999999997</v>
      </c>
    </row>
    <row r="390" spans="1:13">
      <c r="A390" s="35">
        <v>65.833299999999994</v>
      </c>
      <c r="B390" s="32">
        <v>60.36</v>
      </c>
      <c r="C390" s="32">
        <v>68.507999999999996</v>
      </c>
      <c r="D390" s="32">
        <v>63.686</v>
      </c>
      <c r="E390" s="32">
        <v>60.36</v>
      </c>
      <c r="F390" s="32">
        <v>49.352200000000003</v>
      </c>
      <c r="G390" s="32">
        <v>54.543500000000002</v>
      </c>
      <c r="H390" s="32">
        <v>300.46499999999997</v>
      </c>
      <c r="I390" s="32">
        <v>247.91499999999999</v>
      </c>
      <c r="J390" s="32">
        <v>271.053</v>
      </c>
      <c r="K390" s="32">
        <v>384.60199999999998</v>
      </c>
      <c r="L390" s="32">
        <v>300.589</v>
      </c>
      <c r="M390" s="32">
        <v>279.59800000000001</v>
      </c>
    </row>
    <row r="391" spans="1:13">
      <c r="A391" s="35">
        <v>66</v>
      </c>
      <c r="B391" s="32">
        <v>60.22</v>
      </c>
      <c r="C391" s="32">
        <v>68.533000000000001</v>
      </c>
      <c r="D391" s="32">
        <v>63.557499999999997</v>
      </c>
      <c r="E391" s="32">
        <v>60.22</v>
      </c>
      <c r="F391" s="32">
        <v>50.199599999999997</v>
      </c>
      <c r="G391" s="32">
        <v>54.593400000000003</v>
      </c>
      <c r="H391" s="32">
        <v>301.779</v>
      </c>
      <c r="I391" s="32">
        <v>242.95500000000001</v>
      </c>
      <c r="J391" s="32">
        <v>273.05599999999998</v>
      </c>
      <c r="K391" s="32">
        <v>384.18799999999999</v>
      </c>
      <c r="L391" s="32">
        <v>297.70600000000002</v>
      </c>
      <c r="M391" s="32">
        <v>274.89600000000002</v>
      </c>
    </row>
    <row r="392" spans="1:13">
      <c r="A392" s="35">
        <v>66.166700000000006</v>
      </c>
      <c r="B392" s="32">
        <v>58.933999999999997</v>
      </c>
      <c r="C392" s="32">
        <v>67.819000000000003</v>
      </c>
      <c r="D392" s="32">
        <v>61.892400000000002</v>
      </c>
      <c r="E392" s="32">
        <v>58.933999999999997</v>
      </c>
      <c r="F392" s="32">
        <v>51.746200000000002</v>
      </c>
      <c r="G392" s="32">
        <v>55.611899999999999</v>
      </c>
      <c r="H392" s="32">
        <v>302.36900000000003</v>
      </c>
      <c r="I392" s="32">
        <v>240.96799999999999</v>
      </c>
      <c r="J392" s="32">
        <v>270.5</v>
      </c>
      <c r="K392" s="32">
        <v>383.78699999999998</v>
      </c>
      <c r="L392" s="32">
        <v>295.666</v>
      </c>
      <c r="M392" s="32">
        <v>271.49700000000001</v>
      </c>
    </row>
    <row r="393" spans="1:13">
      <c r="A393" s="35">
        <v>66.333299999999994</v>
      </c>
      <c r="B393" s="32">
        <v>57.036000000000001</v>
      </c>
      <c r="C393" s="32">
        <v>68.343000000000004</v>
      </c>
      <c r="D393" s="32">
        <v>62.705800000000004</v>
      </c>
      <c r="E393" s="32">
        <v>57.036000000000001</v>
      </c>
      <c r="F393" s="32">
        <v>48.961799999999997</v>
      </c>
      <c r="G393" s="32">
        <v>54.819800000000001</v>
      </c>
      <c r="H393" s="32">
        <v>297.23</v>
      </c>
      <c r="I393" s="32">
        <v>238.626</v>
      </c>
      <c r="J393" s="32">
        <v>274.80900000000003</v>
      </c>
      <c r="K393" s="32">
        <v>381.44600000000003</v>
      </c>
      <c r="L393" s="32">
        <v>297.95100000000002</v>
      </c>
      <c r="M393" s="32">
        <v>274.86099999999999</v>
      </c>
    </row>
    <row r="394" spans="1:13">
      <c r="A394" s="35">
        <v>66.5</v>
      </c>
      <c r="B394" s="32">
        <v>56.951000000000001</v>
      </c>
      <c r="C394" s="32">
        <v>67.459999999999994</v>
      </c>
      <c r="D394" s="32">
        <v>62.759599999999999</v>
      </c>
      <c r="E394" s="32">
        <v>56.951000000000001</v>
      </c>
      <c r="F394" s="32">
        <v>48.923499999999997</v>
      </c>
      <c r="G394" s="32">
        <v>53.573700000000002</v>
      </c>
      <c r="H394" s="32">
        <v>300.88900000000001</v>
      </c>
      <c r="I394" s="32">
        <v>242.131</v>
      </c>
      <c r="J394" s="32">
        <v>271.226</v>
      </c>
      <c r="K394" s="32">
        <v>381.3</v>
      </c>
      <c r="L394" s="32">
        <v>294.62799999999999</v>
      </c>
      <c r="M394" s="32">
        <v>271.69200000000001</v>
      </c>
    </row>
    <row r="395" spans="1:13">
      <c r="A395" s="35">
        <v>66.666700000000006</v>
      </c>
      <c r="B395" s="32">
        <v>57.423000000000002</v>
      </c>
      <c r="C395" s="32">
        <v>66.623000000000005</v>
      </c>
      <c r="D395" s="32">
        <v>62.335799999999999</v>
      </c>
      <c r="E395" s="32">
        <v>57.423000000000002</v>
      </c>
      <c r="F395" s="32">
        <v>48.723100000000002</v>
      </c>
      <c r="G395" s="32">
        <v>54.716099999999997</v>
      </c>
      <c r="H395" s="32">
        <v>295.76600000000002</v>
      </c>
      <c r="I395" s="32">
        <v>238.67599999999999</v>
      </c>
      <c r="J395" s="32">
        <v>267.82100000000003</v>
      </c>
      <c r="K395" s="32">
        <v>377.60500000000002</v>
      </c>
      <c r="L395" s="32">
        <v>290.28800000000001</v>
      </c>
      <c r="M395" s="32">
        <v>271.84500000000003</v>
      </c>
    </row>
    <row r="396" spans="1:13">
      <c r="A396" s="35">
        <v>66.833299999999994</v>
      </c>
      <c r="B396" s="32">
        <v>58.438000000000002</v>
      </c>
      <c r="C396" s="32">
        <v>69.393000000000001</v>
      </c>
      <c r="D396" s="32">
        <v>61.982100000000003</v>
      </c>
      <c r="E396" s="32">
        <v>58.438000000000002</v>
      </c>
      <c r="F396" s="32">
        <v>49.975299999999997</v>
      </c>
      <c r="G396" s="32">
        <v>51.6648</v>
      </c>
      <c r="H396" s="32">
        <v>294.14100000000002</v>
      </c>
      <c r="I396" s="32">
        <v>237.59</v>
      </c>
      <c r="J396" s="32">
        <v>269.23399999999998</v>
      </c>
      <c r="K396" s="32">
        <v>372.30200000000002</v>
      </c>
      <c r="L396" s="32">
        <v>285.90199999999999</v>
      </c>
      <c r="M396" s="32">
        <v>269.19799999999998</v>
      </c>
    </row>
    <row r="397" spans="1:13">
      <c r="A397" s="35">
        <v>67</v>
      </c>
      <c r="B397" s="32">
        <v>56.942</v>
      </c>
      <c r="C397" s="32">
        <v>64.674999999999997</v>
      </c>
      <c r="D397" s="32">
        <v>58.760899999999999</v>
      </c>
      <c r="E397" s="32">
        <v>56.942</v>
      </c>
      <c r="F397" s="32">
        <v>49.072499999999998</v>
      </c>
      <c r="G397" s="32">
        <v>52.6492</v>
      </c>
      <c r="H397" s="32">
        <v>292.95800000000003</v>
      </c>
      <c r="I397" s="32">
        <v>235.50800000000001</v>
      </c>
      <c r="J397" s="32">
        <v>265.71199999999999</v>
      </c>
      <c r="K397" s="32">
        <v>369.34199999999998</v>
      </c>
      <c r="L397" s="32">
        <v>290.99799999999999</v>
      </c>
      <c r="M397" s="32">
        <v>269.36700000000002</v>
      </c>
    </row>
    <row r="398" spans="1:13">
      <c r="A398" s="35">
        <v>67.166700000000006</v>
      </c>
      <c r="B398" s="32">
        <v>58.968000000000004</v>
      </c>
      <c r="C398" s="32">
        <v>68.281999999999996</v>
      </c>
      <c r="D398" s="32">
        <v>60.056100000000001</v>
      </c>
      <c r="E398" s="32">
        <v>58.968000000000004</v>
      </c>
      <c r="F398" s="32">
        <v>51.103200000000001</v>
      </c>
      <c r="G398" s="32">
        <v>53.197600000000001</v>
      </c>
      <c r="H398" s="32">
        <v>292.947</v>
      </c>
      <c r="I398" s="32">
        <v>233.31700000000001</v>
      </c>
      <c r="J398" s="32">
        <v>262.58199999999999</v>
      </c>
      <c r="K398" s="32">
        <v>375.85</v>
      </c>
      <c r="L398" s="32">
        <v>290.44099999999997</v>
      </c>
      <c r="M398" s="32">
        <v>270.19200000000001</v>
      </c>
    </row>
    <row r="399" spans="1:13">
      <c r="A399" s="35">
        <v>67.333299999999994</v>
      </c>
      <c r="B399" s="32">
        <v>59.713999999999999</v>
      </c>
      <c r="C399" s="32">
        <v>66.897000000000006</v>
      </c>
      <c r="D399" s="32">
        <v>61.1967</v>
      </c>
      <c r="E399" s="32">
        <v>59.713999999999999</v>
      </c>
      <c r="F399" s="32">
        <v>50.3705</v>
      </c>
      <c r="G399" s="32">
        <v>52.22</v>
      </c>
      <c r="H399" s="32">
        <v>292.38600000000002</v>
      </c>
      <c r="I399" s="32">
        <v>236.065</v>
      </c>
      <c r="J399" s="32">
        <v>266.66000000000003</v>
      </c>
      <c r="K399" s="32">
        <v>369.09100000000001</v>
      </c>
      <c r="L399" s="32">
        <v>281.76900000000001</v>
      </c>
      <c r="M399" s="32">
        <v>268.91300000000001</v>
      </c>
    </row>
    <row r="400" spans="1:13">
      <c r="A400" s="35">
        <v>67.5</v>
      </c>
      <c r="B400" s="32">
        <v>56.837000000000003</v>
      </c>
      <c r="C400" s="32">
        <v>66.001999999999995</v>
      </c>
      <c r="D400" s="32">
        <v>60.161700000000003</v>
      </c>
      <c r="E400" s="32">
        <v>56.837000000000003</v>
      </c>
      <c r="F400" s="32">
        <v>48.122300000000003</v>
      </c>
      <c r="G400" s="32">
        <v>54.8461</v>
      </c>
      <c r="H400" s="32">
        <v>288.863</v>
      </c>
      <c r="I400" s="32">
        <v>232.44800000000001</v>
      </c>
      <c r="J400" s="32">
        <v>261.60199999999998</v>
      </c>
      <c r="K400" s="32">
        <v>365.58699999999999</v>
      </c>
      <c r="L400" s="32">
        <v>279.048</v>
      </c>
      <c r="M400" s="32">
        <v>266.70600000000002</v>
      </c>
    </row>
    <row r="401" spans="1:13">
      <c r="A401" s="35">
        <v>67.666700000000006</v>
      </c>
      <c r="B401" s="32">
        <v>53.012999999999998</v>
      </c>
      <c r="C401" s="32">
        <v>61.234000000000002</v>
      </c>
      <c r="D401" s="32">
        <v>60.173699999999997</v>
      </c>
      <c r="E401" s="32">
        <v>53.012999999999998</v>
      </c>
      <c r="F401" s="32">
        <v>49.419600000000003</v>
      </c>
      <c r="G401" s="32">
        <v>51.94</v>
      </c>
      <c r="H401" s="32">
        <v>287.46100000000001</v>
      </c>
      <c r="I401" s="32">
        <v>231.233</v>
      </c>
      <c r="J401" s="32">
        <v>259.99200000000002</v>
      </c>
      <c r="K401" s="32">
        <v>366.75799999999998</v>
      </c>
      <c r="L401" s="32">
        <v>282.00099999999998</v>
      </c>
      <c r="M401" s="32">
        <v>268.36</v>
      </c>
    </row>
    <row r="402" spans="1:13">
      <c r="A402" s="35">
        <v>67.833299999999994</v>
      </c>
      <c r="B402" s="32">
        <v>58.286000000000001</v>
      </c>
      <c r="C402" s="32">
        <v>65.772000000000006</v>
      </c>
      <c r="D402" s="32">
        <v>60.366700000000002</v>
      </c>
      <c r="E402" s="32">
        <v>58.286000000000001</v>
      </c>
      <c r="F402" s="32">
        <v>48.102899999999998</v>
      </c>
      <c r="G402" s="32">
        <v>52.125900000000001</v>
      </c>
      <c r="H402" s="32">
        <v>287.63400000000001</v>
      </c>
      <c r="I402" s="32">
        <v>229.173</v>
      </c>
      <c r="J402" s="32">
        <v>263.25599999999997</v>
      </c>
      <c r="K402" s="32">
        <v>369.01799999999997</v>
      </c>
      <c r="L402" s="32">
        <v>281.61700000000002</v>
      </c>
      <c r="M402" s="32">
        <v>263.06599999999997</v>
      </c>
    </row>
    <row r="403" spans="1:13">
      <c r="A403" s="35">
        <v>68</v>
      </c>
      <c r="B403" s="32">
        <v>57.527999999999999</v>
      </c>
      <c r="C403" s="32">
        <v>65.807000000000002</v>
      </c>
      <c r="D403" s="32">
        <v>59.990400000000001</v>
      </c>
      <c r="E403" s="32">
        <v>57.527999999999999</v>
      </c>
      <c r="F403" s="32">
        <v>49.432699999999997</v>
      </c>
      <c r="G403" s="32">
        <v>54.740400000000001</v>
      </c>
      <c r="H403" s="32">
        <v>287.05900000000003</v>
      </c>
      <c r="I403" s="32">
        <v>232.11</v>
      </c>
      <c r="J403" s="32">
        <v>257.45699999999999</v>
      </c>
      <c r="K403" s="32">
        <v>364.84399999999999</v>
      </c>
      <c r="L403" s="32">
        <v>281.68299999999999</v>
      </c>
      <c r="M403" s="32">
        <v>262.06</v>
      </c>
    </row>
    <row r="404" spans="1:13">
      <c r="A404" s="35">
        <v>68.166700000000006</v>
      </c>
      <c r="B404" s="32">
        <v>56.652000000000001</v>
      </c>
      <c r="C404" s="32">
        <v>68.135000000000005</v>
      </c>
      <c r="D404" s="32">
        <v>61.417900000000003</v>
      </c>
      <c r="E404" s="32">
        <v>56.652000000000001</v>
      </c>
      <c r="F404" s="32">
        <v>49.657600000000002</v>
      </c>
      <c r="G404" s="32">
        <v>54.322200000000002</v>
      </c>
      <c r="H404" s="32">
        <v>288.02</v>
      </c>
      <c r="I404" s="32">
        <v>228.49199999999999</v>
      </c>
      <c r="J404" s="32">
        <v>257.25099999999998</v>
      </c>
      <c r="K404" s="32">
        <v>365.40600000000001</v>
      </c>
      <c r="L404" s="32">
        <v>282.85000000000002</v>
      </c>
      <c r="M404" s="32">
        <v>262.613</v>
      </c>
    </row>
    <row r="405" spans="1:13">
      <c r="A405" s="35">
        <v>68.333299999999994</v>
      </c>
      <c r="B405" s="32">
        <v>59.573999999999998</v>
      </c>
      <c r="C405" s="32">
        <v>67.222999999999999</v>
      </c>
      <c r="D405" s="32">
        <v>59.3172</v>
      </c>
      <c r="E405" s="32">
        <v>59.573999999999998</v>
      </c>
      <c r="F405" s="32">
        <v>48.582000000000001</v>
      </c>
      <c r="G405" s="32">
        <v>53.213799999999999</v>
      </c>
      <c r="H405" s="32">
        <v>288.22000000000003</v>
      </c>
      <c r="I405" s="32">
        <v>220.61500000000001</v>
      </c>
      <c r="J405" s="32">
        <v>260.73</v>
      </c>
      <c r="K405" s="32">
        <v>365.75700000000001</v>
      </c>
      <c r="L405" s="32">
        <v>276.75</v>
      </c>
      <c r="M405" s="32">
        <v>263.12200000000001</v>
      </c>
    </row>
    <row r="406" spans="1:13">
      <c r="A406" s="35">
        <v>68.5</v>
      </c>
      <c r="B406" s="32">
        <v>59.218000000000004</v>
      </c>
      <c r="C406" s="32">
        <v>66.272999999999996</v>
      </c>
      <c r="D406" s="32">
        <v>61.473799999999997</v>
      </c>
      <c r="E406" s="32">
        <v>59.218000000000004</v>
      </c>
      <c r="F406" s="32">
        <v>48.529299999999999</v>
      </c>
      <c r="G406" s="32">
        <v>54.918399999999998</v>
      </c>
      <c r="H406" s="32">
        <v>284.887</v>
      </c>
      <c r="I406" s="32">
        <v>226.73699999999999</v>
      </c>
      <c r="J406" s="32">
        <v>254.67699999999999</v>
      </c>
      <c r="K406" s="32">
        <v>360.04599999999999</v>
      </c>
      <c r="L406" s="32">
        <v>278.78500000000003</v>
      </c>
      <c r="M406" s="32">
        <v>257.80399999999997</v>
      </c>
    </row>
    <row r="407" spans="1:13">
      <c r="A407" s="35">
        <v>68.666700000000006</v>
      </c>
      <c r="B407" s="32">
        <v>59.375</v>
      </c>
      <c r="C407" s="32">
        <v>67.001999999999995</v>
      </c>
      <c r="D407" s="32">
        <v>60.843699999999998</v>
      </c>
      <c r="E407" s="32">
        <v>59.375</v>
      </c>
      <c r="F407" s="32">
        <v>48.921300000000002</v>
      </c>
      <c r="G407" s="32">
        <v>53.941600000000001</v>
      </c>
      <c r="H407" s="32">
        <v>281.86700000000002</v>
      </c>
      <c r="I407" s="32">
        <v>224.21199999999999</v>
      </c>
      <c r="J407" s="32">
        <v>255.97499999999999</v>
      </c>
      <c r="K407" s="32">
        <v>358.05500000000001</v>
      </c>
      <c r="L407" s="32">
        <v>272.99200000000002</v>
      </c>
      <c r="M407" s="32">
        <v>256.76400000000001</v>
      </c>
    </row>
    <row r="408" spans="1:13">
      <c r="A408" s="35">
        <v>68.833299999999994</v>
      </c>
      <c r="B408" s="32">
        <v>59.094999999999999</v>
      </c>
      <c r="C408" s="32">
        <v>65.108000000000004</v>
      </c>
      <c r="D408" s="32">
        <v>60.560499999999998</v>
      </c>
      <c r="E408" s="32">
        <v>59.094999999999999</v>
      </c>
      <c r="F408" s="32">
        <v>51.2744</v>
      </c>
      <c r="G408" s="32">
        <v>54.299700000000001</v>
      </c>
      <c r="H408" s="32">
        <v>281.93</v>
      </c>
      <c r="I408" s="32">
        <v>222.89400000000001</v>
      </c>
      <c r="J408" s="32">
        <v>251.39500000000001</v>
      </c>
      <c r="K408" s="32">
        <v>359.92899999999997</v>
      </c>
      <c r="L408" s="32">
        <v>274.40600000000001</v>
      </c>
      <c r="M408" s="32">
        <v>256.14299999999997</v>
      </c>
    </row>
    <row r="409" spans="1:13">
      <c r="A409" s="35">
        <v>69</v>
      </c>
      <c r="B409" s="32">
        <v>60.350999999999999</v>
      </c>
      <c r="C409" s="32">
        <v>66.192999999999998</v>
      </c>
      <c r="D409" s="32">
        <v>60.245800000000003</v>
      </c>
      <c r="E409" s="32">
        <v>60.350999999999999</v>
      </c>
      <c r="F409" s="32">
        <v>50.712899999999998</v>
      </c>
      <c r="G409" s="32">
        <v>55.293300000000002</v>
      </c>
      <c r="H409" s="32">
        <v>275.31900000000002</v>
      </c>
      <c r="I409" s="32">
        <v>223.57599999999999</v>
      </c>
      <c r="J409" s="32">
        <v>252.54499999999999</v>
      </c>
      <c r="K409" s="32">
        <v>356.14400000000001</v>
      </c>
      <c r="L409" s="32">
        <v>271.38099999999997</v>
      </c>
      <c r="M409" s="32">
        <v>253.33699999999999</v>
      </c>
    </row>
    <row r="410" spans="1:13">
      <c r="A410" s="35">
        <v>69.166666000000006</v>
      </c>
      <c r="B410" s="32">
        <v>57.470999999999997</v>
      </c>
      <c r="C410" s="32">
        <v>65.828000000000003</v>
      </c>
      <c r="D410" s="32">
        <v>61.081400000000002</v>
      </c>
      <c r="E410" s="32">
        <v>57.470999999999997</v>
      </c>
      <c r="F410" s="32">
        <v>49.816800000000001</v>
      </c>
      <c r="G410" s="32">
        <v>54.540700000000001</v>
      </c>
      <c r="H410" s="32">
        <v>278.68700000000001</v>
      </c>
      <c r="I410" s="32">
        <v>223.44499999999999</v>
      </c>
      <c r="J410" s="32">
        <v>254.23400000000001</v>
      </c>
      <c r="K410" s="32">
        <v>353.32499999999999</v>
      </c>
      <c r="L410" s="32">
        <v>274.19200000000001</v>
      </c>
      <c r="M410" s="32">
        <v>252.31200000000001</v>
      </c>
    </row>
    <row r="411" spans="1:13">
      <c r="A411" s="35">
        <v>69.333333300000007</v>
      </c>
      <c r="B411" s="32">
        <v>58.05</v>
      </c>
      <c r="C411" s="32">
        <v>69.194999999999993</v>
      </c>
      <c r="D411" s="32">
        <v>60.634399999999999</v>
      </c>
      <c r="E411" s="32">
        <v>58.05</v>
      </c>
      <c r="F411" s="32">
        <v>48.701999999999998</v>
      </c>
      <c r="G411" s="32">
        <v>54.737400000000001</v>
      </c>
      <c r="H411" s="32">
        <v>272.863</v>
      </c>
      <c r="I411" s="32">
        <v>219.2</v>
      </c>
      <c r="J411" s="32">
        <v>248.173</v>
      </c>
      <c r="K411" s="32">
        <v>352.75599999999997</v>
      </c>
      <c r="L411" s="32">
        <v>270.108</v>
      </c>
      <c r="M411" s="32">
        <v>252.11099999999999</v>
      </c>
    </row>
  </sheetData>
  <mergeCells count="4">
    <mergeCell ref="B1:D1"/>
    <mergeCell ref="E1:G1"/>
    <mergeCell ref="K1:M1"/>
    <mergeCell ref="H1:J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>
      <selection activeCell="D1" sqref="D1"/>
    </sheetView>
  </sheetViews>
  <sheetFormatPr baseColWidth="10" defaultColWidth="11.453125" defaultRowHeight="14.5"/>
  <cols>
    <col min="2" max="2" width="17.54296875" customWidth="1"/>
    <col min="3" max="3" width="17.453125" customWidth="1"/>
  </cols>
  <sheetData>
    <row r="1" spans="1:3">
      <c r="A1" s="27" t="s">
        <v>0</v>
      </c>
      <c r="B1" s="76" t="s">
        <v>1</v>
      </c>
      <c r="C1" s="76" t="s">
        <v>2</v>
      </c>
    </row>
    <row r="2" spans="1:3">
      <c r="A2" s="1">
        <v>2</v>
      </c>
      <c r="B2" s="23">
        <v>162.6</v>
      </c>
      <c r="C2" s="23">
        <v>578.20000000000005</v>
      </c>
    </row>
    <row r="3" spans="1:3">
      <c r="A3" s="1">
        <v>3</v>
      </c>
      <c r="B3" s="23">
        <v>146.966599</v>
      </c>
      <c r="C3" s="23">
        <v>467.48830400000003</v>
      </c>
    </row>
    <row r="4" spans="1:3">
      <c r="A4" s="1">
        <v>4</v>
      </c>
      <c r="B4" s="23">
        <v>139.133197</v>
      </c>
      <c r="C4" s="23">
        <v>493.77660900000001</v>
      </c>
    </row>
    <row r="5" spans="1:3">
      <c r="A5" s="1">
        <v>5</v>
      </c>
      <c r="B5" s="23">
        <v>110.69979600000001</v>
      </c>
      <c r="C5" s="23">
        <v>544.26491299999998</v>
      </c>
    </row>
    <row r="6" spans="1:3">
      <c r="A6" s="1">
        <v>6</v>
      </c>
      <c r="B6" s="23">
        <v>132.76639499999999</v>
      </c>
      <c r="C6" s="23">
        <v>637.65321700000004</v>
      </c>
    </row>
    <row r="7" spans="1:3">
      <c r="A7" s="1">
        <v>7</v>
      </c>
      <c r="B7" s="23">
        <v>155.532994</v>
      </c>
      <c r="C7" s="23">
        <v>672.84152099999994</v>
      </c>
    </row>
    <row r="8" spans="1:3">
      <c r="A8" s="1">
        <v>8</v>
      </c>
      <c r="B8" s="23">
        <v>195.199592</v>
      </c>
      <c r="C8" s="23">
        <v>636.42982600000005</v>
      </c>
    </row>
    <row r="9" spans="1:3">
      <c r="A9" s="1">
        <v>9</v>
      </c>
      <c r="B9" s="23">
        <v>232.76619099999999</v>
      </c>
      <c r="C9" s="23">
        <v>647.71812999999997</v>
      </c>
    </row>
    <row r="10" spans="1:3">
      <c r="A10" s="1">
        <v>10</v>
      </c>
      <c r="B10" s="23">
        <v>308.23279000000002</v>
      </c>
      <c r="C10" s="23">
        <v>639.90643399999999</v>
      </c>
    </row>
    <row r="11" spans="1:3">
      <c r="A11" s="1">
        <v>11</v>
      </c>
      <c r="B11" s="23">
        <v>345.199388</v>
      </c>
      <c r="C11" s="23">
        <v>590.49473899999998</v>
      </c>
    </row>
    <row r="12" spans="1:3">
      <c r="A12" s="1">
        <v>12</v>
      </c>
      <c r="B12" s="23">
        <v>393.66598699999997</v>
      </c>
      <c r="C12" s="23">
        <v>541.28304300000002</v>
      </c>
    </row>
    <row r="13" spans="1:3">
      <c r="A13" s="1">
        <v>13</v>
      </c>
      <c r="B13" s="23">
        <v>403.53258599999998</v>
      </c>
      <c r="C13" s="23">
        <v>600.17134699999997</v>
      </c>
    </row>
    <row r="14" spans="1:3">
      <c r="A14" s="1">
        <v>14</v>
      </c>
      <c r="B14" s="23">
        <v>429.99918500000001</v>
      </c>
      <c r="C14" s="23">
        <v>657.75965199999996</v>
      </c>
    </row>
    <row r="15" spans="1:3">
      <c r="A15" s="1">
        <v>15</v>
      </c>
      <c r="B15" s="23">
        <v>436.16578299999998</v>
      </c>
      <c r="C15" s="23">
        <v>701.34795599999995</v>
      </c>
    </row>
    <row r="16" spans="1:3">
      <c r="A16" s="1">
        <v>16</v>
      </c>
      <c r="B16" s="23">
        <v>469.43238200000002</v>
      </c>
      <c r="C16" s="23">
        <v>750.73626000000002</v>
      </c>
    </row>
    <row r="17" spans="1:3">
      <c r="A17" s="1">
        <v>17</v>
      </c>
      <c r="B17" s="23">
        <v>434.59898099999998</v>
      </c>
      <c r="C17" s="23">
        <v>820.02456400000005</v>
      </c>
    </row>
    <row r="18" spans="1:3">
      <c r="A18" s="1">
        <v>18</v>
      </c>
      <c r="B18" s="23">
        <v>436.16557899999998</v>
      </c>
      <c r="C18" s="23">
        <v>803.912869</v>
      </c>
    </row>
    <row r="19" spans="1:3">
      <c r="A19" s="1">
        <v>19</v>
      </c>
      <c r="B19" s="23">
        <v>377.03217799999999</v>
      </c>
      <c r="C19" s="23">
        <v>784.00117299999999</v>
      </c>
    </row>
    <row r="20" spans="1:3">
      <c r="A20" s="1">
        <v>20</v>
      </c>
      <c r="B20" s="23">
        <v>374.59877699999998</v>
      </c>
      <c r="C20" s="23">
        <v>711.18947700000001</v>
      </c>
    </row>
    <row r="21" spans="1:3">
      <c r="A21" s="1">
        <v>21</v>
      </c>
      <c r="B21" s="23">
        <v>359.56537600000001</v>
      </c>
      <c r="C21" s="23">
        <v>683.27078200000005</v>
      </c>
    </row>
    <row r="22" spans="1:3">
      <c r="A22" s="1">
        <v>22</v>
      </c>
      <c r="B22" s="23">
        <v>361.13197400000001</v>
      </c>
      <c r="C22" s="23">
        <v>655.35208599999999</v>
      </c>
    </row>
    <row r="23" spans="1:3">
      <c r="A23" s="1">
        <v>23</v>
      </c>
      <c r="B23" s="23">
        <v>317.19857300000001</v>
      </c>
      <c r="C23" s="23">
        <v>626.45438999999999</v>
      </c>
    </row>
    <row r="24" spans="1:3">
      <c r="A24" s="1">
        <v>24</v>
      </c>
      <c r="B24" s="23">
        <v>287.66517199999998</v>
      </c>
      <c r="C24" s="23">
        <v>529.74269400000003</v>
      </c>
    </row>
    <row r="25" spans="1:3">
      <c r="A25" s="1">
        <v>25</v>
      </c>
      <c r="B25" s="23">
        <v>255.431771</v>
      </c>
      <c r="C25" s="23">
        <v>510.13099899999997</v>
      </c>
    </row>
    <row r="26" spans="1:3">
      <c r="A26" s="1">
        <v>26</v>
      </c>
      <c r="B26" s="23">
        <v>210.398369</v>
      </c>
      <c r="C26" s="23">
        <v>537.21930299999997</v>
      </c>
    </row>
    <row r="27" spans="1:3">
      <c r="A27" s="1">
        <v>27</v>
      </c>
      <c r="B27" s="23">
        <v>191.333968</v>
      </c>
      <c r="C27" s="23">
        <v>528.70760700000005</v>
      </c>
    </row>
    <row r="28" spans="1:3">
      <c r="A28" s="1">
        <v>28</v>
      </c>
      <c r="B28" s="23">
        <v>172.269567</v>
      </c>
      <c r="C28" s="23">
        <v>516.99591199999998</v>
      </c>
    </row>
    <row r="29" spans="1:3">
      <c r="A29" s="1">
        <v>29</v>
      </c>
      <c r="B29" s="23">
        <v>152.59816499999999</v>
      </c>
      <c r="C29" s="23">
        <v>449.484216</v>
      </c>
    </row>
    <row r="30" spans="1:3">
      <c r="A30" s="1">
        <v>30</v>
      </c>
      <c r="B30" s="23">
        <v>147.76476400000001</v>
      </c>
      <c r="C30" s="23">
        <v>461.37252000000001</v>
      </c>
    </row>
    <row r="31" spans="1:3">
      <c r="A31" s="1">
        <v>31</v>
      </c>
      <c r="B31" s="23">
        <v>158.13136299999999</v>
      </c>
      <c r="C31" s="23">
        <v>513.56082400000003</v>
      </c>
    </row>
    <row r="32" spans="1:3">
      <c r="A32" s="1">
        <v>32</v>
      </c>
      <c r="B32" s="23">
        <v>174.19796199999999</v>
      </c>
      <c r="C32" s="23">
        <v>544.14912900000002</v>
      </c>
    </row>
    <row r="33" spans="1:3">
      <c r="A33" s="1">
        <v>33</v>
      </c>
      <c r="B33" s="23">
        <v>192.56456</v>
      </c>
      <c r="C33" s="23">
        <v>568.83743300000003</v>
      </c>
    </row>
    <row r="34" spans="1:3">
      <c r="A34" s="1">
        <v>34</v>
      </c>
      <c r="B34" s="23">
        <v>203.031159</v>
      </c>
      <c r="C34" s="23">
        <v>602.92573700000003</v>
      </c>
    </row>
    <row r="35" spans="1:3">
      <c r="A35" s="1">
        <v>35</v>
      </c>
      <c r="B35" s="23">
        <v>234.29775799999999</v>
      </c>
      <c r="C35" s="23">
        <v>625.81404199999997</v>
      </c>
    </row>
    <row r="36" spans="1:3">
      <c r="A36" s="1">
        <v>36</v>
      </c>
      <c r="B36" s="23">
        <v>271.26435600000002</v>
      </c>
      <c r="C36" s="23">
        <v>704.80234599999994</v>
      </c>
    </row>
    <row r="37" spans="1:3">
      <c r="A37" s="1">
        <v>37</v>
      </c>
      <c r="B37" s="23">
        <v>299.33095500000002</v>
      </c>
      <c r="C37" s="23">
        <v>713.99064999999996</v>
      </c>
    </row>
    <row r="38" spans="1:3">
      <c r="A38" s="1">
        <v>38</v>
      </c>
      <c r="B38" s="23">
        <v>335.49755399999998</v>
      </c>
      <c r="C38" s="23">
        <v>787.87895500000002</v>
      </c>
    </row>
    <row r="39" spans="1:3">
      <c r="A39" s="1">
        <v>39</v>
      </c>
      <c r="B39" s="23">
        <v>332.46415300000001</v>
      </c>
      <c r="C39" s="23">
        <v>835.86725899999999</v>
      </c>
    </row>
    <row r="40" spans="1:3">
      <c r="A40" s="1">
        <v>40</v>
      </c>
      <c r="B40" s="23">
        <v>339.33075100000002</v>
      </c>
      <c r="C40" s="23">
        <v>807.84956299999999</v>
      </c>
    </row>
    <row r="41" spans="1:3">
      <c r="A41" s="1">
        <v>41</v>
      </c>
      <c r="B41" s="23">
        <v>354.19734999999997</v>
      </c>
      <c r="C41" s="23">
        <v>779.83186699999999</v>
      </c>
    </row>
    <row r="42" spans="1:3">
      <c r="A42" s="1">
        <v>42</v>
      </c>
      <c r="B42" s="23">
        <v>366.96394900000001</v>
      </c>
      <c r="C42" s="23">
        <v>750.83217200000001</v>
      </c>
    </row>
    <row r="43" spans="1:3">
      <c r="A43" s="1">
        <v>43</v>
      </c>
      <c r="B43" s="23">
        <v>365.43054699999999</v>
      </c>
      <c r="C43" s="23">
        <v>791.12047600000005</v>
      </c>
    </row>
    <row r="44" spans="1:3">
      <c r="A44" s="1">
        <v>44</v>
      </c>
      <c r="B44" s="23">
        <v>356.59714600000001</v>
      </c>
      <c r="C44" s="23">
        <v>724.90877999999998</v>
      </c>
    </row>
    <row r="45" spans="1:3">
      <c r="A45" s="1">
        <v>45</v>
      </c>
      <c r="B45" s="23">
        <v>346.66374500000001</v>
      </c>
      <c r="C45" s="23">
        <v>630.89708499999995</v>
      </c>
    </row>
    <row r="46" spans="1:3">
      <c r="A46" s="1">
        <v>46</v>
      </c>
      <c r="B46" s="23">
        <v>330.03034400000001</v>
      </c>
      <c r="C46" s="23">
        <v>571.18538899999999</v>
      </c>
    </row>
    <row r="47" spans="1:3">
      <c r="A47" s="1">
        <v>47</v>
      </c>
      <c r="B47" s="23">
        <v>298.69694199999998</v>
      </c>
      <c r="C47" s="23">
        <v>497.97369300000003</v>
      </c>
    </row>
    <row r="48" spans="1:3">
      <c r="A48" s="1">
        <v>48</v>
      </c>
      <c r="B48" s="23">
        <v>301.56354099999999</v>
      </c>
      <c r="C48" s="23">
        <v>449.461997</v>
      </c>
    </row>
    <row r="49" spans="1:3">
      <c r="A49" s="1">
        <v>49</v>
      </c>
      <c r="B49" s="23">
        <v>285.93013999999999</v>
      </c>
      <c r="C49" s="23">
        <v>385.75030199999998</v>
      </c>
    </row>
    <row r="50" spans="1:3">
      <c r="A50" s="1">
        <v>50</v>
      </c>
      <c r="B50" s="23">
        <v>255.896738</v>
      </c>
      <c r="C50" s="23">
        <v>361.43860599999999</v>
      </c>
    </row>
    <row r="51" spans="1:3">
      <c r="A51" s="1">
        <v>51</v>
      </c>
      <c r="B51" s="23">
        <v>255.963337</v>
      </c>
      <c r="C51" s="23">
        <v>352.32691</v>
      </c>
    </row>
    <row r="52" spans="1:3">
      <c r="A52" s="1">
        <v>52</v>
      </c>
      <c r="B52" s="23">
        <v>231.72993600000001</v>
      </c>
      <c r="C52" s="23">
        <v>357.51521500000001</v>
      </c>
    </row>
    <row r="53" spans="1:3">
      <c r="A53" s="1">
        <v>53</v>
      </c>
      <c r="B53" s="23">
        <v>209.19653500000001</v>
      </c>
      <c r="C53" s="23">
        <v>378.30351899999999</v>
      </c>
    </row>
    <row r="54" spans="1:3">
      <c r="A54" s="1">
        <v>54</v>
      </c>
      <c r="B54" s="23">
        <v>213.26313300000001</v>
      </c>
      <c r="C54" s="23">
        <v>391.79182300000002</v>
      </c>
    </row>
    <row r="55" spans="1:3">
      <c r="A55" s="1">
        <v>55</v>
      </c>
      <c r="B55" s="23">
        <v>216.82973200000001</v>
      </c>
      <c r="C55" s="23">
        <v>392.78012699999999</v>
      </c>
    </row>
    <row r="56" spans="1:3">
      <c r="A56" s="1">
        <v>56</v>
      </c>
      <c r="B56" s="23">
        <v>218.59633099999999</v>
      </c>
      <c r="C56" s="23">
        <v>408.76843200000002</v>
      </c>
    </row>
    <row r="57" spans="1:3">
      <c r="A57" s="1">
        <v>57</v>
      </c>
      <c r="B57" s="23">
        <v>231.66292899999999</v>
      </c>
      <c r="C57" s="23">
        <v>419.85673600000001</v>
      </c>
    </row>
    <row r="58" spans="1:3">
      <c r="A58" s="1">
        <v>58</v>
      </c>
      <c r="B58" s="23">
        <v>236.929528</v>
      </c>
      <c r="C58" s="23">
        <v>454.64503999999999</v>
      </c>
    </row>
    <row r="59" spans="1:3">
      <c r="A59" s="1">
        <v>59</v>
      </c>
      <c r="B59" s="23">
        <v>248.39612700000001</v>
      </c>
      <c r="C59" s="23">
        <v>447.93334499999997</v>
      </c>
    </row>
    <row r="60" spans="1:3">
      <c r="A60" s="1">
        <v>60</v>
      </c>
      <c r="B60" s="23">
        <v>244.66272599999999</v>
      </c>
      <c r="C60" s="23">
        <v>451.02164900000002</v>
      </c>
    </row>
    <row r="61" spans="1:3">
      <c r="A61" s="1">
        <v>61</v>
      </c>
      <c r="B61" s="23">
        <v>242.92932400000001</v>
      </c>
      <c r="C61" s="23">
        <v>460.70995299999998</v>
      </c>
    </row>
    <row r="62" spans="1:3">
      <c r="A62" s="1">
        <v>62</v>
      </c>
      <c r="B62" s="23">
        <v>229.19592299999999</v>
      </c>
      <c r="C62" s="23">
        <v>480.59825799999999</v>
      </c>
    </row>
    <row r="63" spans="1:3">
      <c r="A63" s="1">
        <v>63</v>
      </c>
      <c r="B63" s="23">
        <v>241.46252200000001</v>
      </c>
      <c r="C63" s="23">
        <v>512.58656199999996</v>
      </c>
    </row>
    <row r="64" spans="1:3">
      <c r="A64" s="1">
        <v>64</v>
      </c>
      <c r="B64" s="23">
        <v>247.42912100000001</v>
      </c>
      <c r="C64" s="23">
        <v>508.67486600000001</v>
      </c>
    </row>
    <row r="65" spans="1:3">
      <c r="A65" s="1">
        <v>65</v>
      </c>
      <c r="B65" s="23">
        <v>247.99571900000001</v>
      </c>
      <c r="C65" s="23">
        <v>497.96316999999999</v>
      </c>
    </row>
    <row r="66" spans="1:3">
      <c r="A66" s="1">
        <v>66</v>
      </c>
      <c r="B66" s="23">
        <v>239.062318</v>
      </c>
      <c r="C66" s="23">
        <v>513.651475</v>
      </c>
    </row>
    <row r="67" spans="1:3">
      <c r="A67" s="1">
        <v>67</v>
      </c>
      <c r="B67" s="23">
        <v>236.628917</v>
      </c>
      <c r="C67" s="23">
        <v>511.13977899999998</v>
      </c>
    </row>
    <row r="68" spans="1:3">
      <c r="A68" s="1">
        <v>68</v>
      </c>
      <c r="B68" s="23">
        <v>245.89551499999999</v>
      </c>
      <c r="C68" s="23">
        <v>502.128083</v>
      </c>
    </row>
    <row r="69" spans="1:3">
      <c r="A69" s="1">
        <v>69</v>
      </c>
      <c r="B69" s="23">
        <v>228.36211399999999</v>
      </c>
      <c r="C69" s="23">
        <v>507.61638799999997</v>
      </c>
    </row>
    <row r="70" spans="1:3">
      <c r="A70" s="1">
        <v>70</v>
      </c>
      <c r="B70" s="23">
        <v>245.02871300000001</v>
      </c>
      <c r="C70" s="23">
        <v>459.604692</v>
      </c>
    </row>
    <row r="71" spans="1:3">
      <c r="A71" s="1">
        <v>71</v>
      </c>
      <c r="B71" s="23">
        <v>256.99531200000001</v>
      </c>
      <c r="C71" s="23">
        <v>474.09299600000003</v>
      </c>
    </row>
    <row r="72" spans="1:3">
      <c r="A72" s="1">
        <v>72</v>
      </c>
      <c r="B72" s="23">
        <v>247.26191</v>
      </c>
      <c r="C72" s="23">
        <v>448.98129999999998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90" zoomScaleNormal="90" workbookViewId="0"/>
  </sheetViews>
  <sheetFormatPr baseColWidth="10" defaultColWidth="11.453125" defaultRowHeight="14.5"/>
  <sheetData>
    <row r="1" spans="1:15">
      <c r="B1" s="45" t="s">
        <v>33</v>
      </c>
      <c r="G1" s="45" t="s">
        <v>34</v>
      </c>
      <c r="L1" s="45" t="s">
        <v>35</v>
      </c>
    </row>
    <row r="2" spans="1:15">
      <c r="B2" t="s">
        <v>36</v>
      </c>
      <c r="D2" t="s">
        <v>37</v>
      </c>
      <c r="G2" t="s">
        <v>38</v>
      </c>
      <c r="I2" t="s">
        <v>37</v>
      </c>
      <c r="L2" t="s">
        <v>38</v>
      </c>
      <c r="N2" t="s">
        <v>37</v>
      </c>
    </row>
    <row r="3" spans="1:15">
      <c r="A3" t="s">
        <v>39</v>
      </c>
      <c r="B3" s="14" t="s">
        <v>40</v>
      </c>
      <c r="C3" s="12" t="s">
        <v>41</v>
      </c>
      <c r="D3" s="14" t="s">
        <v>40</v>
      </c>
      <c r="E3" s="12" t="s">
        <v>41</v>
      </c>
      <c r="F3" s="13"/>
      <c r="G3" s="14" t="s">
        <v>40</v>
      </c>
      <c r="H3" s="12" t="s">
        <v>41</v>
      </c>
      <c r="I3" s="14" t="s">
        <v>40</v>
      </c>
      <c r="J3" s="12" t="s">
        <v>41</v>
      </c>
      <c r="L3" s="14" t="s">
        <v>40</v>
      </c>
      <c r="M3" s="12" t="s">
        <v>41</v>
      </c>
      <c r="N3" s="14" t="s">
        <v>40</v>
      </c>
      <c r="O3" s="12" t="s">
        <v>41</v>
      </c>
    </row>
    <row r="4" spans="1:15">
      <c r="B4" s="40">
        <v>107.88570739064829</v>
      </c>
      <c r="C4" s="40">
        <v>64.617862745097582</v>
      </c>
      <c r="D4" s="40">
        <v>826.87231448213083</v>
      </c>
      <c r="E4" s="40">
        <v>574.25918726645591</v>
      </c>
      <c r="F4" s="40"/>
      <c r="G4" s="40">
        <f t="shared" ref="G4:G35" si="0">B4+34</f>
        <v>141.88570739064829</v>
      </c>
      <c r="H4" s="40">
        <f t="shared" ref="H4:H35" si="1">C4+34</f>
        <v>98.617862745097582</v>
      </c>
      <c r="I4" s="40">
        <f t="shared" ref="I4:I25" si="2">D4</f>
        <v>826.87231448213083</v>
      </c>
      <c r="J4" s="40">
        <f t="shared" ref="J4:J25" si="3">E4</f>
        <v>574.25918726645591</v>
      </c>
      <c r="K4" s="40"/>
      <c r="L4" s="40">
        <f>G4/$H$76</f>
        <v>0.92958037911685187</v>
      </c>
      <c r="M4" s="40">
        <f t="shared" ref="M4:M35" si="4">H4/$H$77</f>
        <v>0.91579045036715157</v>
      </c>
      <c r="N4" s="40">
        <f>I4/$H$76</f>
        <v>5.4173481861795292</v>
      </c>
      <c r="O4" s="40">
        <f t="shared" ref="O4:O25" si="5">J4/$H$77</f>
        <v>5.3327162554064307</v>
      </c>
    </row>
    <row r="5" spans="1:15">
      <c r="B5" s="40">
        <v>67.510686274509709</v>
      </c>
      <c r="C5" s="40">
        <v>35.028561085972946</v>
      </c>
      <c r="D5" s="40">
        <v>618.14367490658265</v>
      </c>
      <c r="E5" s="40">
        <v>785.98782684200455</v>
      </c>
      <c r="F5" s="40"/>
      <c r="G5" s="40">
        <f t="shared" si="0"/>
        <v>101.51068627450971</v>
      </c>
      <c r="H5" s="40">
        <f t="shared" si="1"/>
        <v>69.028561085972939</v>
      </c>
      <c r="I5" s="40">
        <f t="shared" si="2"/>
        <v>618.14367490658265</v>
      </c>
      <c r="J5" s="40">
        <f t="shared" si="3"/>
        <v>785.98782684200455</v>
      </c>
      <c r="K5" s="40"/>
      <c r="L5" s="40">
        <f t="shared" ref="L5:L35" si="6">G5/$H$76</f>
        <v>0.66505882774835423</v>
      </c>
      <c r="M5" s="40">
        <f t="shared" si="4"/>
        <v>0.64101670108706676</v>
      </c>
      <c r="N5" s="40">
        <f t="shared" ref="N5:N25" si="7">I5/$H$76</f>
        <v>4.049838720444777</v>
      </c>
      <c r="O5" s="40">
        <f t="shared" si="5"/>
        <v>7.2988820269532795</v>
      </c>
    </row>
    <row r="6" spans="1:15">
      <c r="B6" s="40">
        <v>136.85357616892949</v>
      </c>
      <c r="C6" s="40">
        <v>56.467868778281186</v>
      </c>
      <c r="D6" s="40">
        <v>908.58639575548546</v>
      </c>
      <c r="E6" s="40">
        <v>605.00238514419857</v>
      </c>
      <c r="F6" s="40"/>
      <c r="G6" s="40">
        <f t="shared" si="0"/>
        <v>170.85357616892949</v>
      </c>
      <c r="H6" s="40">
        <f t="shared" si="1"/>
        <v>90.467868778281186</v>
      </c>
      <c r="I6" s="40">
        <f t="shared" si="2"/>
        <v>908.58639575548546</v>
      </c>
      <c r="J6" s="40">
        <f t="shared" si="3"/>
        <v>605.00238514419857</v>
      </c>
      <c r="K6" s="40"/>
      <c r="L6" s="40">
        <f t="shared" si="6"/>
        <v>1.1193666721575044</v>
      </c>
      <c r="M6" s="40">
        <f t="shared" si="4"/>
        <v>0.84010754224479545</v>
      </c>
      <c r="N6" s="40">
        <f t="shared" si="7"/>
        <v>5.9527073005414373</v>
      </c>
      <c r="O6" s="40">
        <f t="shared" si="5"/>
        <v>5.6182053772195477</v>
      </c>
    </row>
    <row r="7" spans="1:15">
      <c r="B7" s="40">
        <v>71.0821127860372</v>
      </c>
      <c r="C7" s="40">
        <v>80.666866554621322</v>
      </c>
      <c r="D7" s="40">
        <v>779.7436749065821</v>
      </c>
      <c r="E7" s="40">
        <v>700.65918726645555</v>
      </c>
      <c r="F7" s="40"/>
      <c r="G7" s="40">
        <f t="shared" si="0"/>
        <v>105.0821127860372</v>
      </c>
      <c r="H7" s="40">
        <f t="shared" si="1"/>
        <v>114.66686655462132</v>
      </c>
      <c r="I7" s="40">
        <f t="shared" si="2"/>
        <v>779.7436749065821</v>
      </c>
      <c r="J7" s="40">
        <f t="shared" si="3"/>
        <v>700.65918726645555</v>
      </c>
      <c r="K7" s="40"/>
      <c r="L7" s="40">
        <f t="shared" si="6"/>
        <v>0.68845743548431926</v>
      </c>
      <c r="M7" s="40">
        <f t="shared" si="4"/>
        <v>1.0648255644687143</v>
      </c>
      <c r="N7" s="40">
        <f t="shared" si="7"/>
        <v>5.1085795339340985</v>
      </c>
      <c r="O7" s="40">
        <f t="shared" si="5"/>
        <v>6.506498668696076</v>
      </c>
    </row>
    <row r="8" spans="1:15">
      <c r="B8" s="40">
        <v>42.58079229476396</v>
      </c>
      <c r="C8" s="40">
        <v>92.552940814479783</v>
      </c>
      <c r="D8" s="40">
        <v>709.27231448213092</v>
      </c>
      <c r="E8" s="40">
        <v>678.80286217303819</v>
      </c>
      <c r="F8" s="40"/>
      <c r="G8" s="40">
        <f t="shared" si="0"/>
        <v>76.580792294763967</v>
      </c>
      <c r="H8" s="40">
        <f t="shared" si="1"/>
        <v>126.55294081447978</v>
      </c>
      <c r="I8" s="40">
        <f t="shared" si="2"/>
        <v>709.27231448213092</v>
      </c>
      <c r="J8" s="40">
        <f t="shared" si="3"/>
        <v>678.80286217303819</v>
      </c>
      <c r="K8" s="40"/>
      <c r="L8" s="40">
        <f t="shared" si="6"/>
        <v>0.50172778670677853</v>
      </c>
      <c r="M8" s="40">
        <f t="shared" si="4"/>
        <v>1.1752026604281816</v>
      </c>
      <c r="N8" s="40">
        <f t="shared" si="7"/>
        <v>4.6468783862640315</v>
      </c>
      <c r="O8" s="40">
        <f t="shared" si="5"/>
        <v>6.3035352983337773</v>
      </c>
    </row>
    <row r="9" spans="1:15">
      <c r="B9" s="40">
        <v>67.442376884292159</v>
      </c>
      <c r="C9" s="40">
        <v>42.852940814479517</v>
      </c>
      <c r="D9" s="40">
        <v>994.48639575548555</v>
      </c>
      <c r="E9" s="40">
        <v>723.11694344639284</v>
      </c>
      <c r="F9" s="40"/>
      <c r="G9" s="40">
        <f t="shared" si="0"/>
        <v>101.44237688429216</v>
      </c>
      <c r="H9" s="40">
        <f t="shared" si="1"/>
        <v>76.852940814479524</v>
      </c>
      <c r="I9" s="40">
        <f t="shared" si="2"/>
        <v>994.48639575548555</v>
      </c>
      <c r="J9" s="40">
        <f t="shared" si="3"/>
        <v>723.11694344639284</v>
      </c>
      <c r="K9" s="40"/>
      <c r="L9" s="40">
        <f t="shared" si="6"/>
        <v>0.66461129099484006</v>
      </c>
      <c r="M9" s="40">
        <f t="shared" si="4"/>
        <v>0.71367587292425871</v>
      </c>
      <c r="N9" s="40">
        <f t="shared" si="7"/>
        <v>6.5154909384048842</v>
      </c>
      <c r="O9" s="40">
        <f t="shared" si="5"/>
        <v>6.7150470804520674</v>
      </c>
    </row>
    <row r="10" spans="1:15">
      <c r="B10" s="40">
        <v>54.185474595992382</v>
      </c>
      <c r="C10" s="40">
        <v>17.653661641887588</v>
      </c>
      <c r="D10" s="40">
        <v>978.38639575548518</v>
      </c>
      <c r="E10" s="40">
        <v>590.3883038708442</v>
      </c>
      <c r="F10" s="40"/>
      <c r="G10" s="40">
        <f t="shared" si="0"/>
        <v>88.185474595992389</v>
      </c>
      <c r="H10" s="40">
        <f t="shared" si="1"/>
        <v>51.653661641887588</v>
      </c>
      <c r="I10" s="40">
        <f t="shared" si="2"/>
        <v>978.38639575548518</v>
      </c>
      <c r="J10" s="40">
        <f t="shared" si="3"/>
        <v>590.3883038708442</v>
      </c>
      <c r="K10" s="40"/>
      <c r="L10" s="40">
        <f t="shared" si="6"/>
        <v>0.577757185097173</v>
      </c>
      <c r="M10" s="40">
        <f t="shared" si="4"/>
        <v>0.47966898431377974</v>
      </c>
      <c r="N10" s="40">
        <f t="shared" si="7"/>
        <v>6.4100099538926409</v>
      </c>
      <c r="O10" s="40">
        <f t="shared" si="5"/>
        <v>5.4824953172112485</v>
      </c>
    </row>
    <row r="11" spans="1:15">
      <c r="B11" s="40">
        <v>58.662905080801615</v>
      </c>
      <c r="C11" s="40">
        <v>55.947658849385562</v>
      </c>
      <c r="D11" s="40">
        <v>544.80000000000018</v>
      </c>
      <c r="E11" s="40">
        <v>545.23557365023476</v>
      </c>
      <c r="F11" s="40"/>
      <c r="G11" s="40">
        <f t="shared" si="0"/>
        <v>92.662905080801607</v>
      </c>
      <c r="H11" s="40">
        <f t="shared" si="1"/>
        <v>89.947658849385562</v>
      </c>
      <c r="I11" s="40">
        <f t="shared" si="2"/>
        <v>544.80000000000018</v>
      </c>
      <c r="J11" s="40">
        <f t="shared" si="3"/>
        <v>545.23557365023476</v>
      </c>
      <c r="K11" s="40"/>
      <c r="L11" s="40">
        <f t="shared" si="6"/>
        <v>0.60709158109858896</v>
      </c>
      <c r="M11" s="40">
        <f t="shared" si="4"/>
        <v>0.83527674109165972</v>
      </c>
      <c r="N11" s="40">
        <f t="shared" si="7"/>
        <v>3.5693192771595563</v>
      </c>
      <c r="O11" s="40">
        <f t="shared" si="5"/>
        <v>5.0631956285643867</v>
      </c>
    </row>
    <row r="12" spans="1:15">
      <c r="B12" s="40">
        <v>95.1026409825473</v>
      </c>
      <c r="C12" s="40">
        <v>36.652940814479699</v>
      </c>
      <c r="D12" s="40">
        <v>640.24792124413148</v>
      </c>
      <c r="E12" s="40">
        <v>549.4903407863851</v>
      </c>
      <c r="F12" s="40"/>
      <c r="G12" s="40">
        <f t="shared" si="0"/>
        <v>129.10264098254731</v>
      </c>
      <c r="H12" s="40">
        <f t="shared" si="1"/>
        <v>70.652940814479706</v>
      </c>
      <c r="I12" s="40">
        <f t="shared" si="2"/>
        <v>640.24792124413148</v>
      </c>
      <c r="J12" s="40">
        <f t="shared" si="3"/>
        <v>549.4903407863851</v>
      </c>
      <c r="K12" s="40"/>
      <c r="L12" s="40">
        <f t="shared" si="6"/>
        <v>0.84583066297947018</v>
      </c>
      <c r="M12" s="40">
        <f t="shared" si="4"/>
        <v>0.65610110265214161</v>
      </c>
      <c r="N12" s="40">
        <f t="shared" si="7"/>
        <v>4.1946572089904759</v>
      </c>
      <c r="O12" s="40">
        <f t="shared" si="5"/>
        <v>5.1027064737942602</v>
      </c>
    </row>
    <row r="13" spans="1:15">
      <c r="B13" s="40">
        <v>39.921848687782514</v>
      </c>
      <c r="C13" s="40">
        <v>33.187394751130967</v>
      </c>
      <c r="D13" s="40">
        <v>877.09449829812218</v>
      </c>
      <c r="E13" s="40">
        <v>699.450609624413</v>
      </c>
      <c r="F13" s="40"/>
      <c r="G13" s="40">
        <f t="shared" si="0"/>
        <v>73.921848687782514</v>
      </c>
      <c r="H13" s="40">
        <f t="shared" si="1"/>
        <v>67.187394751130967</v>
      </c>
      <c r="I13" s="40">
        <f t="shared" si="2"/>
        <v>877.09449829812218</v>
      </c>
      <c r="J13" s="40">
        <f t="shared" si="3"/>
        <v>699.450609624413</v>
      </c>
      <c r="K13" s="40"/>
      <c r="L13" s="40">
        <f t="shared" si="6"/>
        <v>0.48430741469268335</v>
      </c>
      <c r="M13" s="40">
        <f t="shared" si="4"/>
        <v>0.6239191641900852</v>
      </c>
      <c r="N13" s="40">
        <f t="shared" si="7"/>
        <v>5.7463845460096845</v>
      </c>
      <c r="O13" s="40">
        <f t="shared" si="5"/>
        <v>6.4952755106159756</v>
      </c>
    </row>
    <row r="14" spans="1:15">
      <c r="B14" s="40">
        <v>99.219753140271237</v>
      </c>
      <c r="C14" s="40">
        <v>21.289144352941367</v>
      </c>
      <c r="D14" s="40">
        <v>823.64792124413157</v>
      </c>
      <c r="E14" s="40">
        <v>785.73007194835702</v>
      </c>
      <c r="F14" s="40"/>
      <c r="G14" s="40">
        <f t="shared" si="0"/>
        <v>133.21975314027122</v>
      </c>
      <c r="H14" s="40">
        <f t="shared" si="1"/>
        <v>55.289144352941364</v>
      </c>
      <c r="I14" s="40">
        <f t="shared" si="2"/>
        <v>823.64792124413157</v>
      </c>
      <c r="J14" s="40">
        <f t="shared" si="3"/>
        <v>785.73007194835702</v>
      </c>
      <c r="K14" s="40"/>
      <c r="L14" s="40">
        <f t="shared" si="6"/>
        <v>0.87280439240456542</v>
      </c>
      <c r="M14" s="40">
        <f t="shared" si="4"/>
        <v>0.51342899752622828</v>
      </c>
      <c r="N14" s="40">
        <f t="shared" si="7"/>
        <v>5.3962232064777425</v>
      </c>
      <c r="O14" s="40">
        <f t="shared" si="5"/>
        <v>7.2964884497293649</v>
      </c>
    </row>
    <row r="15" spans="1:15">
      <c r="B15" s="40">
        <v>123.8747552307686</v>
      </c>
      <c r="C15" s="40">
        <v>45.181098325791758</v>
      </c>
      <c r="D15" s="40">
        <v>931.34107535211297</v>
      </c>
      <c r="E15" s="40">
        <v>706.06430140845066</v>
      </c>
      <c r="F15" s="40"/>
      <c r="G15" s="40">
        <f t="shared" si="0"/>
        <v>157.87475523076859</v>
      </c>
      <c r="H15" s="40">
        <f t="shared" si="1"/>
        <v>79.181098325791766</v>
      </c>
      <c r="I15" s="40">
        <f t="shared" si="2"/>
        <v>931.34107535211297</v>
      </c>
      <c r="J15" s="40">
        <f t="shared" si="3"/>
        <v>706.06430140845066</v>
      </c>
      <c r="K15" s="40"/>
      <c r="L15" s="40">
        <f t="shared" si="6"/>
        <v>1.0343344479112127</v>
      </c>
      <c r="M15" s="40">
        <f t="shared" si="4"/>
        <v>0.73529573322605069</v>
      </c>
      <c r="N15" s="40">
        <f t="shared" si="7"/>
        <v>6.101787176697516</v>
      </c>
      <c r="O15" s="40">
        <f t="shared" si="5"/>
        <v>6.5566919275702613</v>
      </c>
    </row>
    <row r="16" spans="1:15">
      <c r="B16" s="40">
        <v>99.717071131222099</v>
      </c>
      <c r="C16" s="40">
        <v>35.632439330316835</v>
      </c>
      <c r="D16" s="40">
        <v>653.2410753521126</v>
      </c>
      <c r="E16" s="40">
        <v>578.76980311032867</v>
      </c>
      <c r="F16" s="40"/>
      <c r="G16" s="40">
        <f t="shared" si="0"/>
        <v>133.7170711312221</v>
      </c>
      <c r="H16" s="40">
        <f t="shared" si="1"/>
        <v>69.632439330316828</v>
      </c>
      <c r="I16" s="40">
        <f t="shared" si="2"/>
        <v>653.2410753521126</v>
      </c>
      <c r="J16" s="40">
        <f t="shared" si="3"/>
        <v>578.76980311032867</v>
      </c>
      <c r="K16" s="40"/>
      <c r="L16" s="40">
        <f t="shared" si="6"/>
        <v>0.87606262788910882</v>
      </c>
      <c r="M16" s="40">
        <f t="shared" si="4"/>
        <v>0.64662446740810386</v>
      </c>
      <c r="N16" s="40">
        <f t="shared" si="7"/>
        <v>4.2797833386320354</v>
      </c>
      <c r="O16" s="40">
        <f t="shared" si="5"/>
        <v>5.3746029765349395</v>
      </c>
    </row>
    <row r="17" spans="2:15">
      <c r="B17" s="40">
        <v>100.2359728054297</v>
      </c>
      <c r="C17" s="40">
        <v>65.902682009050139</v>
      </c>
      <c r="D17" s="40">
        <v>746.99449829812181</v>
      </c>
      <c r="E17" s="40">
        <v>635.96430140845075</v>
      </c>
      <c r="F17" s="40"/>
      <c r="G17" s="40">
        <f t="shared" si="0"/>
        <v>134.2359728054297</v>
      </c>
      <c r="H17" s="40">
        <f t="shared" si="1"/>
        <v>99.902682009050139</v>
      </c>
      <c r="I17" s="40">
        <f t="shared" si="2"/>
        <v>746.99449829812181</v>
      </c>
      <c r="J17" s="40">
        <f t="shared" si="3"/>
        <v>635.96430140845075</v>
      </c>
      <c r="K17" s="40"/>
      <c r="L17" s="40">
        <f t="shared" si="6"/>
        <v>0.87946227133385835</v>
      </c>
      <c r="M17" s="40">
        <f t="shared" si="4"/>
        <v>0.92772160745800014</v>
      </c>
      <c r="N17" s="40">
        <f t="shared" si="7"/>
        <v>4.8940195717834376</v>
      </c>
      <c r="O17" s="40">
        <f t="shared" si="5"/>
        <v>5.9057255733645313</v>
      </c>
    </row>
    <row r="18" spans="2:15">
      <c r="B18" s="40">
        <v>80.391826361990866</v>
      </c>
      <c r="C18" s="40">
        <v>60.890974895927052</v>
      </c>
      <c r="D18" s="40">
        <v>687.75476713615035</v>
      </c>
      <c r="E18" s="40">
        <v>516.66980311032876</v>
      </c>
      <c r="F18" s="40"/>
      <c r="G18" s="40">
        <f t="shared" si="0"/>
        <v>114.39182636199087</v>
      </c>
      <c r="H18" s="40">
        <f t="shared" si="1"/>
        <v>94.890974895927059</v>
      </c>
      <c r="I18" s="40">
        <f t="shared" si="2"/>
        <v>687.75476713615035</v>
      </c>
      <c r="J18" s="40">
        <f t="shared" si="3"/>
        <v>516.66980311032876</v>
      </c>
      <c r="K18" s="40"/>
      <c r="L18" s="40">
        <f t="shared" si="6"/>
        <v>0.74945108477118683</v>
      </c>
      <c r="M18" s="40">
        <f t="shared" si="4"/>
        <v>0.88118162589199933</v>
      </c>
      <c r="N18" s="40">
        <f t="shared" si="7"/>
        <v>4.5059037230129269</v>
      </c>
      <c r="O18" s="40">
        <f t="shared" si="5"/>
        <v>4.797926648486782</v>
      </c>
    </row>
    <row r="19" spans="2:15">
      <c r="B19" s="40">
        <v>100.10719456108579</v>
      </c>
      <c r="C19" s="40">
        <v>48.081098325791856</v>
      </c>
      <c r="D19" s="40">
        <v>728.13626009389702</v>
      </c>
      <c r="E19" s="40">
        <v>683.05556311200553</v>
      </c>
      <c r="F19" s="40"/>
      <c r="G19" s="40">
        <f t="shared" si="0"/>
        <v>134.10719456108581</v>
      </c>
      <c r="H19" s="40">
        <f t="shared" si="1"/>
        <v>82.081098325791856</v>
      </c>
      <c r="I19" s="40">
        <f t="shared" si="2"/>
        <v>728.13626009389702</v>
      </c>
      <c r="J19" s="40">
        <f t="shared" si="3"/>
        <v>683.05556311200553</v>
      </c>
      <c r="K19" s="40"/>
      <c r="L19" s="40">
        <f t="shared" si="6"/>
        <v>0.87861856599242039</v>
      </c>
      <c r="M19" s="40">
        <f t="shared" si="4"/>
        <v>0.76222586770817169</v>
      </c>
      <c r="N19" s="40">
        <f t="shared" si="7"/>
        <v>4.7704676753891526</v>
      </c>
      <c r="O19" s="40">
        <f t="shared" si="5"/>
        <v>6.3430269563333042</v>
      </c>
    </row>
    <row r="20" spans="2:15">
      <c r="B20" s="40">
        <v>45.028778244343542</v>
      </c>
      <c r="C20" s="40">
        <v>72.002682009049593</v>
      </c>
      <c r="D20" s="40">
        <v>865.60643433936957</v>
      </c>
      <c r="E20" s="40">
        <v>586.45556311200517</v>
      </c>
      <c r="F20" s="40"/>
      <c r="G20" s="40">
        <f t="shared" si="0"/>
        <v>79.028778244343542</v>
      </c>
      <c r="H20" s="40">
        <f t="shared" si="1"/>
        <v>106.00268200904959</v>
      </c>
      <c r="I20" s="40">
        <f t="shared" si="2"/>
        <v>865.60643433936957</v>
      </c>
      <c r="J20" s="40">
        <f t="shared" si="3"/>
        <v>586.45556311200517</v>
      </c>
      <c r="K20" s="40"/>
      <c r="L20" s="40">
        <f t="shared" si="6"/>
        <v>0.5177660455908647</v>
      </c>
      <c r="M20" s="40">
        <f t="shared" si="4"/>
        <v>0.98436775240314434</v>
      </c>
      <c r="N20" s="40">
        <f t="shared" si="7"/>
        <v>5.671119185978081</v>
      </c>
      <c r="O20" s="40">
        <f t="shared" si="5"/>
        <v>5.4459748904806107</v>
      </c>
    </row>
    <row r="21" spans="2:15">
      <c r="B21" s="40">
        <v>69.444997909502092</v>
      </c>
      <c r="C21" s="40">
        <v>47.930608787330321</v>
      </c>
      <c r="D21" s="40">
        <v>820.02456438631771</v>
      </c>
      <c r="E21" s="40">
        <v>835.86725881958421</v>
      </c>
      <c r="F21" s="40"/>
      <c r="G21" s="40">
        <f t="shared" si="0"/>
        <v>103.44499790950209</v>
      </c>
      <c r="H21" s="40">
        <f t="shared" si="1"/>
        <v>81.930608787330328</v>
      </c>
      <c r="I21" s="40">
        <f t="shared" si="2"/>
        <v>820.02456438631771</v>
      </c>
      <c r="J21" s="40">
        <f t="shared" si="3"/>
        <v>835.86725881958421</v>
      </c>
      <c r="K21" s="40"/>
      <c r="L21" s="40">
        <f t="shared" si="6"/>
        <v>0.67773169082987461</v>
      </c>
      <c r="M21" s="40">
        <f t="shared" si="4"/>
        <v>0.76082838373957817</v>
      </c>
      <c r="N21" s="40">
        <f t="shared" si="7"/>
        <v>5.3724843711608861</v>
      </c>
      <c r="O21" s="40">
        <f t="shared" si="5"/>
        <v>7.7620750652456865</v>
      </c>
    </row>
    <row r="22" spans="2:15">
      <c r="B22" s="40">
        <v>82.064878660633838</v>
      </c>
      <c r="C22" s="40">
        <v>28.418050208145246</v>
      </c>
      <c r="D22" s="40">
        <v>830.31286867873951</v>
      </c>
      <c r="E22" s="40">
        <v>485.86725881958421</v>
      </c>
      <c r="F22" s="40"/>
      <c r="G22" s="40">
        <f t="shared" si="0"/>
        <v>116.06487866063384</v>
      </c>
      <c r="H22" s="40">
        <f t="shared" si="1"/>
        <v>62.418050208145246</v>
      </c>
      <c r="I22" s="40">
        <f t="shared" si="2"/>
        <v>830.31286867873951</v>
      </c>
      <c r="J22" s="40">
        <f t="shared" si="3"/>
        <v>485.86725881958421</v>
      </c>
      <c r="K22" s="40"/>
      <c r="L22" s="40">
        <f t="shared" si="6"/>
        <v>0.76041227754145568</v>
      </c>
      <c r="M22" s="40">
        <f t="shared" si="4"/>
        <v>0.57962982283347453</v>
      </c>
      <c r="N22" s="40">
        <f t="shared" si="7"/>
        <v>5.439889369032076</v>
      </c>
      <c r="O22" s="40">
        <f t="shared" si="5"/>
        <v>4.5118864208518819</v>
      </c>
    </row>
    <row r="23" spans="2:15">
      <c r="B23" s="40">
        <v>65.331460253393772</v>
      </c>
      <c r="C23" s="40">
        <v>28.921583683257747</v>
      </c>
      <c r="D23" s="40">
        <v>681.34795580147568</v>
      </c>
      <c r="E23" s="40">
        <v>573.76199745137501</v>
      </c>
      <c r="F23" s="40"/>
      <c r="G23" s="40">
        <f t="shared" si="0"/>
        <v>99.331460253393772</v>
      </c>
      <c r="H23" s="40">
        <f t="shared" si="1"/>
        <v>62.921583683257751</v>
      </c>
      <c r="I23" s="40">
        <f t="shared" si="2"/>
        <v>681.34795580147568</v>
      </c>
      <c r="J23" s="40">
        <f t="shared" si="3"/>
        <v>573.76199745137501</v>
      </c>
      <c r="K23" s="40"/>
      <c r="L23" s="40">
        <f t="shared" si="6"/>
        <v>0.65078138015941001</v>
      </c>
      <c r="M23" s="40">
        <f t="shared" si="4"/>
        <v>0.58430576221313968</v>
      </c>
      <c r="N23" s="40">
        <f t="shared" si="7"/>
        <v>4.4639287685305868</v>
      </c>
      <c r="O23" s="40">
        <f t="shared" si="5"/>
        <v>5.3280992248604759</v>
      </c>
    </row>
    <row r="24" spans="2:15">
      <c r="B24" s="40">
        <v>69.6385453393668</v>
      </c>
      <c r="C24" s="40">
        <v>45.303345085972879</v>
      </c>
      <c r="D24" s="40">
        <v>600.42982575452754</v>
      </c>
      <c r="E24" s="40">
        <v>591.45030174379599</v>
      </c>
      <c r="F24" s="40"/>
      <c r="G24" s="40">
        <f t="shared" si="0"/>
        <v>103.6385453393668</v>
      </c>
      <c r="H24" s="40">
        <f t="shared" si="1"/>
        <v>79.303345085972879</v>
      </c>
      <c r="I24" s="40">
        <f t="shared" si="2"/>
        <v>600.42982575452754</v>
      </c>
      <c r="J24" s="40">
        <f t="shared" si="3"/>
        <v>591.45030174379599</v>
      </c>
      <c r="K24" s="40"/>
      <c r="L24" s="40">
        <f t="shared" si="6"/>
        <v>0.67899973887036802</v>
      </c>
      <c r="M24" s="40">
        <f t="shared" si="4"/>
        <v>0.73643094760249239</v>
      </c>
      <c r="N24" s="40">
        <f t="shared" si="7"/>
        <v>3.933784419323032</v>
      </c>
      <c r="O24" s="40">
        <f t="shared" si="5"/>
        <v>5.492357298431358</v>
      </c>
    </row>
    <row r="25" spans="2:15">
      <c r="B25" s="40">
        <v>93.744690805429599</v>
      </c>
      <c r="C25" s="40">
        <v>104.02178148416274</v>
      </c>
      <c r="D25" s="40">
        <v>862.70117297116064</v>
      </c>
      <c r="E25" s="40">
        <v>762.32691032863863</v>
      </c>
      <c r="F25" s="40"/>
      <c r="G25" s="40">
        <f t="shared" si="0"/>
        <v>127.7446908054296</v>
      </c>
      <c r="H25" s="40">
        <f t="shared" si="1"/>
        <v>138.02178148416274</v>
      </c>
      <c r="I25" s="40">
        <f t="shared" si="2"/>
        <v>862.70117297116064</v>
      </c>
      <c r="J25" s="40">
        <f t="shared" si="3"/>
        <v>762.32691032863863</v>
      </c>
      <c r="K25" s="40"/>
      <c r="L25" s="40">
        <f t="shared" si="6"/>
        <v>0.83693389766264104</v>
      </c>
      <c r="M25" s="40">
        <f t="shared" si="4"/>
        <v>1.2817052195966541</v>
      </c>
      <c r="N25" s="40">
        <f t="shared" si="7"/>
        <v>5.652085035084661</v>
      </c>
      <c r="O25" s="40">
        <f t="shared" si="5"/>
        <v>7.0791607636170166</v>
      </c>
    </row>
    <row r="26" spans="2:15">
      <c r="B26" s="40">
        <v>43.72625440724002</v>
      </c>
      <c r="C26" s="40">
        <v>50.941890425339224</v>
      </c>
      <c r="D26" s="40"/>
      <c r="E26" s="40"/>
      <c r="F26" s="40"/>
      <c r="G26" s="40">
        <f t="shared" si="0"/>
        <v>77.72625440724002</v>
      </c>
      <c r="H26" s="40">
        <f t="shared" si="1"/>
        <v>84.941890425339224</v>
      </c>
      <c r="I26" s="40"/>
      <c r="J26" s="40"/>
      <c r="K26" s="40"/>
      <c r="L26" s="40">
        <f t="shared" si="6"/>
        <v>0.5092324122561851</v>
      </c>
      <c r="M26" s="40">
        <f t="shared" si="4"/>
        <v>0.78879190769651553</v>
      </c>
      <c r="N26" s="40"/>
      <c r="O26" s="40"/>
    </row>
    <row r="27" spans="2:15">
      <c r="B27" s="40">
        <v>64.950836271493671</v>
      </c>
      <c r="C27" s="40">
        <v>52.221781484163017</v>
      </c>
      <c r="D27" s="40"/>
      <c r="E27" s="40"/>
      <c r="F27" s="40"/>
      <c r="G27" s="40">
        <f t="shared" si="0"/>
        <v>98.950836271493671</v>
      </c>
      <c r="H27" s="40">
        <f t="shared" si="1"/>
        <v>86.221781484163017</v>
      </c>
      <c r="I27" s="40"/>
      <c r="J27" s="40"/>
      <c r="K27" s="40"/>
      <c r="L27" s="40">
        <f t="shared" si="6"/>
        <v>0.64828767877184523</v>
      </c>
      <c r="M27" s="40">
        <f t="shared" si="4"/>
        <v>0.8006773002263734</v>
      </c>
      <c r="N27" s="40"/>
      <c r="O27" s="40"/>
    </row>
    <row r="28" spans="2:15">
      <c r="B28" s="40">
        <v>101.23352771040675</v>
      </c>
      <c r="C28" s="40">
        <v>71.610618389139802</v>
      </c>
      <c r="D28" s="40"/>
      <c r="E28" s="40"/>
      <c r="F28" s="40"/>
      <c r="G28" s="40">
        <f t="shared" si="0"/>
        <v>135.23352771040675</v>
      </c>
      <c r="H28" s="40">
        <f t="shared" si="1"/>
        <v>105.6106183891398</v>
      </c>
      <c r="I28" s="40"/>
      <c r="J28" s="40"/>
      <c r="K28" s="40"/>
      <c r="L28" s="40">
        <f t="shared" si="6"/>
        <v>0.88599786596006924</v>
      </c>
      <c r="M28" s="40">
        <f t="shared" si="4"/>
        <v>0.98072695033082791</v>
      </c>
      <c r="N28" s="40"/>
      <c r="O28" s="40"/>
    </row>
    <row r="29" spans="2:15">
      <c r="B29" s="40">
        <v>43.487709067873766</v>
      </c>
      <c r="C29" s="40">
        <v>38.497199619909352</v>
      </c>
      <c r="D29" s="40"/>
      <c r="E29" s="40"/>
      <c r="F29" s="40"/>
      <c r="G29" s="40">
        <f t="shared" si="0"/>
        <v>77.487709067873766</v>
      </c>
      <c r="H29" s="40">
        <f t="shared" si="1"/>
        <v>72.497199619909352</v>
      </c>
      <c r="I29" s="40"/>
      <c r="J29" s="40"/>
      <c r="K29" s="40"/>
      <c r="L29" s="40">
        <f t="shared" si="6"/>
        <v>0.5076695552843119</v>
      </c>
      <c r="M29" s="40">
        <f t="shared" si="4"/>
        <v>0.67322735701422931</v>
      </c>
    </row>
    <row r="30" spans="2:15">
      <c r="B30" s="40">
        <v>66.044690805429781</v>
      </c>
      <c r="C30" s="40">
        <v>40.397199619909898</v>
      </c>
      <c r="D30" s="40"/>
      <c r="E30" s="40"/>
      <c r="F30" s="40"/>
      <c r="G30" s="40">
        <f t="shared" si="0"/>
        <v>100.04469080542978</v>
      </c>
      <c r="H30" s="40">
        <f t="shared" si="1"/>
        <v>74.397199619909898</v>
      </c>
      <c r="I30" s="40"/>
      <c r="J30" s="40"/>
      <c r="K30" s="40"/>
      <c r="L30" s="40">
        <f t="shared" si="6"/>
        <v>0.65545419139002903</v>
      </c>
      <c r="M30" s="40">
        <f t="shared" si="4"/>
        <v>0.69087123822665797</v>
      </c>
    </row>
    <row r="31" spans="2:15">
      <c r="B31" s="40">
        <v>64.104472923076912</v>
      </c>
      <c r="C31" s="40">
        <v>24.75698173755675</v>
      </c>
      <c r="D31" s="40"/>
      <c r="E31" s="40"/>
      <c r="F31" s="40"/>
      <c r="G31" s="40">
        <f t="shared" si="0"/>
        <v>98.104472923076912</v>
      </c>
      <c r="H31" s="40">
        <f t="shared" si="1"/>
        <v>58.75698173755675</v>
      </c>
      <c r="I31" s="40"/>
      <c r="J31" s="40"/>
      <c r="K31" s="40"/>
      <c r="L31" s="40">
        <f t="shared" si="6"/>
        <v>0.64274263285593991</v>
      </c>
      <c r="M31" s="40">
        <f t="shared" si="4"/>
        <v>0.54563221377788895</v>
      </c>
    </row>
    <row r="32" spans="2:15">
      <c r="B32" s="40">
        <v>108.84469080542996</v>
      </c>
      <c r="C32" s="40">
        <v>39.427926950226635</v>
      </c>
      <c r="D32" s="40"/>
      <c r="E32" s="40"/>
      <c r="F32" s="40"/>
      <c r="G32" s="40">
        <f t="shared" si="0"/>
        <v>142.84469080542996</v>
      </c>
      <c r="H32" s="40">
        <f t="shared" si="1"/>
        <v>73.427926950226635</v>
      </c>
      <c r="I32" s="40"/>
      <c r="J32" s="40"/>
      <c r="K32" s="40"/>
      <c r="L32" s="40">
        <f t="shared" si="6"/>
        <v>0.93586326823002464</v>
      </c>
      <c r="M32" s="40">
        <f t="shared" si="4"/>
        <v>0.68187032672858416</v>
      </c>
    </row>
    <row r="33" spans="2:13">
      <c r="B33" s="40">
        <v>58.298327457013833</v>
      </c>
      <c r="C33" s="40">
        <v>20.795527076922731</v>
      </c>
      <c r="D33" s="40"/>
      <c r="E33" s="40"/>
      <c r="F33" s="40"/>
      <c r="G33" s="40">
        <f t="shared" si="0"/>
        <v>92.298327457013841</v>
      </c>
      <c r="H33" s="40">
        <f t="shared" si="1"/>
        <v>54.795527076922731</v>
      </c>
      <c r="I33" s="40"/>
      <c r="J33" s="40"/>
      <c r="K33" s="40"/>
      <c r="L33" s="40">
        <f t="shared" si="6"/>
        <v>0.60470300925459719</v>
      </c>
      <c r="M33" s="40">
        <f t="shared" si="4"/>
        <v>0.50884514248282153</v>
      </c>
    </row>
    <row r="34" spans="2:13">
      <c r="B34" s="40">
        <v>81.395714622453895</v>
      </c>
      <c r="C34" s="40">
        <v>29.462975825675311</v>
      </c>
      <c r="D34" s="40"/>
      <c r="E34" s="40"/>
      <c r="F34" s="40"/>
      <c r="G34" s="40">
        <f t="shared" si="0"/>
        <v>115.39571462245389</v>
      </c>
      <c r="H34" s="40">
        <f t="shared" si="1"/>
        <v>63.462975825675315</v>
      </c>
      <c r="I34" s="40"/>
      <c r="J34" s="40"/>
      <c r="K34" s="40"/>
      <c r="L34" s="40">
        <f t="shared" si="6"/>
        <v>0.75602817309751735</v>
      </c>
      <c r="M34" s="40">
        <f t="shared" si="4"/>
        <v>0.58933326676585285</v>
      </c>
    </row>
    <row r="35" spans="2:13">
      <c r="B35" s="40">
        <v>165.07857311226985</v>
      </c>
      <c r="C35" s="40">
        <v>24.852382074846588</v>
      </c>
      <c r="D35" s="40"/>
      <c r="E35" s="40"/>
      <c r="F35" s="40"/>
      <c r="G35" s="40">
        <f t="shared" si="0"/>
        <v>199.07857311226985</v>
      </c>
      <c r="H35" s="40">
        <f t="shared" si="1"/>
        <v>58.852382074846588</v>
      </c>
      <c r="I35" s="40"/>
      <c r="J35" s="40"/>
      <c r="K35" s="40"/>
      <c r="L35" s="40">
        <f t="shared" si="6"/>
        <v>1.304285955725115</v>
      </c>
      <c r="M35" s="40">
        <f t="shared" si="4"/>
        <v>0.54651812547197687</v>
      </c>
    </row>
    <row r="36" spans="2:13">
      <c r="B36" s="40">
        <v>35.989166863098283</v>
      </c>
      <c r="C36" s="40">
        <v>45.197737618190494</v>
      </c>
      <c r="D36" s="40"/>
      <c r="E36" s="40"/>
      <c r="F36" s="40"/>
      <c r="G36" s="40">
        <f t="shared" ref="G36:G53" si="8">B36+34</f>
        <v>69.989166863098291</v>
      </c>
      <c r="H36" s="40">
        <f t="shared" ref="H36:H53" si="9">C36+34</f>
        <v>79.197737618190502</v>
      </c>
      <c r="I36" s="40"/>
      <c r="J36" s="40"/>
      <c r="K36" s="40"/>
      <c r="L36" s="40">
        <f t="shared" ref="L36:L67" si="10">G36/$H$76</f>
        <v>0.45854200160938596</v>
      </c>
      <c r="M36" s="40">
        <f t="shared" ref="M36:M67" si="11">H36/$H$77</f>
        <v>0.73545024990949392</v>
      </c>
    </row>
    <row r="37" spans="2:13">
      <c r="B37" s="40">
        <v>44.158929834201835</v>
      </c>
      <c r="C37" s="40">
        <v>37.754405070582649</v>
      </c>
      <c r="D37" s="40"/>
      <c r="E37" s="40"/>
      <c r="F37" s="40"/>
      <c r="G37" s="40">
        <f t="shared" si="8"/>
        <v>78.158929834201842</v>
      </c>
      <c r="H37" s="40">
        <f t="shared" si="9"/>
        <v>71.754405070582649</v>
      </c>
      <c r="I37" s="40"/>
      <c r="J37" s="40"/>
      <c r="K37" s="40"/>
      <c r="L37" s="40">
        <f t="shared" si="10"/>
        <v>0.51206713461706632</v>
      </c>
      <c r="M37" s="40">
        <f t="shared" si="11"/>
        <v>0.6663295787018314</v>
      </c>
    </row>
    <row r="38" spans="2:13">
      <c r="B38" s="40">
        <v>129.12821403315976</v>
      </c>
      <c r="C38" s="40">
        <v>86.819403891994284</v>
      </c>
      <c r="D38" s="40"/>
      <c r="E38" s="40"/>
      <c r="F38" s="40"/>
      <c r="G38" s="40">
        <f t="shared" si="8"/>
        <v>163.12821403315976</v>
      </c>
      <c r="H38" s="40">
        <f t="shared" si="9"/>
        <v>120.81940389199428</v>
      </c>
      <c r="I38" s="40"/>
      <c r="J38" s="40"/>
      <c r="K38" s="40"/>
      <c r="L38" s="40">
        <f t="shared" si="10"/>
        <v>1.0687530818597046</v>
      </c>
      <c r="M38" s="40">
        <f t="shared" si="11"/>
        <v>1.1219595844348245</v>
      </c>
    </row>
    <row r="39" spans="2:13">
      <c r="B39" s="40">
        <v>149.11535790052119</v>
      </c>
      <c r="C39" s="40">
        <v>78.004285377546211</v>
      </c>
      <c r="D39" s="40"/>
      <c r="E39" s="40"/>
      <c r="F39" s="40"/>
      <c r="G39" s="40">
        <f t="shared" si="8"/>
        <v>183.11535790052119</v>
      </c>
      <c r="H39" s="40">
        <f t="shared" si="9"/>
        <v>112.00428537754621</v>
      </c>
      <c r="I39" s="40"/>
      <c r="J39" s="40"/>
      <c r="K39" s="40"/>
      <c r="L39" s="40">
        <f t="shared" si="10"/>
        <v>1.1997011323390263</v>
      </c>
      <c r="M39" s="40">
        <f t="shared" si="11"/>
        <v>1.040100161307268</v>
      </c>
    </row>
    <row r="40" spans="2:13">
      <c r="B40" s="40">
        <v>42.886904481288603</v>
      </c>
      <c r="C40" s="40">
        <v>44.071546580767155</v>
      </c>
      <c r="D40" s="40"/>
      <c r="E40" s="40"/>
      <c r="F40" s="40"/>
      <c r="G40" s="40">
        <f t="shared" si="8"/>
        <v>76.88690448128861</v>
      </c>
      <c r="H40" s="40">
        <f t="shared" si="9"/>
        <v>78.071546580767148</v>
      </c>
      <c r="I40" s="40"/>
      <c r="J40" s="40"/>
      <c r="K40" s="40"/>
      <c r="L40" s="40">
        <f t="shared" si="10"/>
        <v>0.50373331557670487</v>
      </c>
      <c r="M40" s="40">
        <f t="shared" si="11"/>
        <v>0.72499215470591827</v>
      </c>
    </row>
    <row r="41" spans="2:13">
      <c r="B41" s="40">
        <v>102.8914292449077</v>
      </c>
      <c r="C41" s="40">
        <v>47.286904481287785</v>
      </c>
      <c r="D41" s="40"/>
      <c r="E41" s="40"/>
      <c r="F41" s="40"/>
      <c r="G41" s="40">
        <f t="shared" si="8"/>
        <v>136.8914292449077</v>
      </c>
      <c r="H41" s="40">
        <f t="shared" si="9"/>
        <v>81.286904481287792</v>
      </c>
      <c r="I41" s="40"/>
      <c r="J41" s="40"/>
      <c r="K41" s="40"/>
      <c r="L41" s="40">
        <f t="shared" si="10"/>
        <v>0.89685979677270988</v>
      </c>
      <c r="M41" s="40">
        <f t="shared" si="11"/>
        <v>0.75485078252287285</v>
      </c>
    </row>
    <row r="42" spans="2:13">
      <c r="B42" s="40">
        <v>38.571785966840963</v>
      </c>
      <c r="C42" s="40">
        <v>25.539047170061561</v>
      </c>
      <c r="D42" s="40"/>
      <c r="E42" s="40"/>
      <c r="F42" s="40"/>
      <c r="G42" s="40">
        <f t="shared" si="8"/>
        <v>72.571785966840963</v>
      </c>
      <c r="H42" s="40">
        <f t="shared" si="9"/>
        <v>59.539047170061565</v>
      </c>
      <c r="I42" s="40"/>
      <c r="J42" s="40"/>
      <c r="K42" s="40"/>
      <c r="L42" s="40">
        <f t="shared" si="10"/>
        <v>0.47546232494372748</v>
      </c>
      <c r="M42" s="40">
        <f t="shared" si="11"/>
        <v>0.55289467145760351</v>
      </c>
    </row>
    <row r="43" spans="2:13">
      <c r="B43" s="40">
        <v>36.860952829938981</v>
      </c>
      <c r="C43" s="40">
        <v>20.469523585030824</v>
      </c>
      <c r="D43" s="40"/>
      <c r="E43" s="40"/>
      <c r="F43" s="40"/>
      <c r="G43" s="40">
        <f t="shared" si="8"/>
        <v>70.860952829938981</v>
      </c>
      <c r="H43" s="40">
        <f t="shared" si="9"/>
        <v>54.469523585030828</v>
      </c>
      <c r="I43" s="40"/>
      <c r="J43" s="40"/>
      <c r="K43" s="40"/>
      <c r="L43" s="40">
        <f t="shared" si="10"/>
        <v>0.46425360670667243</v>
      </c>
      <c r="M43" s="40">
        <f t="shared" si="11"/>
        <v>0.50581779149030781</v>
      </c>
    </row>
    <row r="44" spans="2:13">
      <c r="B44" s="40">
        <v>147.90734733031721</v>
      </c>
      <c r="C44" s="40">
        <v>51.428891764705682</v>
      </c>
      <c r="D44" s="40"/>
      <c r="E44" s="40"/>
      <c r="F44" s="40"/>
      <c r="G44" s="40">
        <f t="shared" si="8"/>
        <v>181.90734733031721</v>
      </c>
      <c r="H44" s="40">
        <f t="shared" si="9"/>
        <v>85.428891764705682</v>
      </c>
      <c r="I44" s="40"/>
      <c r="J44" s="40"/>
      <c r="K44" s="40"/>
      <c r="L44" s="40">
        <f t="shared" si="10"/>
        <v>1.1917867134417399</v>
      </c>
      <c r="M44" s="40">
        <f t="shared" si="11"/>
        <v>0.79331432547655389</v>
      </c>
    </row>
    <row r="45" spans="2:13">
      <c r="B45" s="40">
        <v>95.433499185520148</v>
      </c>
      <c r="C45" s="40">
        <v>48.047696289592722</v>
      </c>
      <c r="D45" s="40"/>
      <c r="E45" s="40"/>
      <c r="F45" s="40"/>
      <c r="G45" s="40">
        <f t="shared" si="8"/>
        <v>129.43349918552013</v>
      </c>
      <c r="H45" s="40">
        <f t="shared" si="9"/>
        <v>82.047696289592722</v>
      </c>
      <c r="I45" s="40"/>
      <c r="J45" s="40"/>
      <c r="K45" s="40"/>
      <c r="L45" s="40">
        <f t="shared" si="10"/>
        <v>0.84799831819583815</v>
      </c>
      <c r="M45" s="40">
        <f t="shared" si="11"/>
        <v>0.76191568794030284</v>
      </c>
    </row>
    <row r="46" spans="2:13">
      <c r="B46" s="40">
        <v>54.707347330316502</v>
      </c>
      <c r="C46" s="40">
        <v>29.775218099547466</v>
      </c>
      <c r="D46" s="40"/>
      <c r="E46" s="40"/>
      <c r="F46" s="40"/>
      <c r="G46" s="40">
        <f t="shared" si="8"/>
        <v>88.707347330316509</v>
      </c>
      <c r="H46" s="40">
        <f t="shared" si="9"/>
        <v>63.775218099547466</v>
      </c>
      <c r="I46" s="40"/>
      <c r="J46" s="40"/>
      <c r="K46" s="40"/>
      <c r="L46" s="40">
        <f t="shared" si="10"/>
        <v>0.58117629378081304</v>
      </c>
      <c r="M46" s="40">
        <f t="shared" si="11"/>
        <v>0.59223282760253559</v>
      </c>
    </row>
    <row r="47" spans="2:13">
      <c r="B47" s="40">
        <v>92.962390950226165</v>
      </c>
      <c r="C47" s="40">
        <v>99.556413574660525</v>
      </c>
      <c r="D47" s="40"/>
      <c r="E47" s="40"/>
      <c r="F47" s="40"/>
      <c r="G47" s="40">
        <f t="shared" si="8"/>
        <v>126.96239095022617</v>
      </c>
      <c r="H47" s="40">
        <f t="shared" si="9"/>
        <v>133.55641357466052</v>
      </c>
      <c r="I47" s="40"/>
      <c r="J47" s="40"/>
      <c r="K47" s="40"/>
      <c r="L47" s="40">
        <f t="shared" si="10"/>
        <v>0.83180857102222849</v>
      </c>
      <c r="M47" s="40">
        <f t="shared" si="11"/>
        <v>1.2402386822466409</v>
      </c>
    </row>
    <row r="48" spans="2:13">
      <c r="B48" s="40">
        <v>48.855043619910042</v>
      </c>
      <c r="C48" s="40">
        <v>43.41282714932165</v>
      </c>
      <c r="D48" s="40"/>
      <c r="E48" s="40"/>
      <c r="F48" s="40"/>
      <c r="G48" s="40">
        <f t="shared" si="8"/>
        <v>82.855043619910049</v>
      </c>
      <c r="H48" s="40">
        <f t="shared" si="9"/>
        <v>77.412827149321657</v>
      </c>
      <c r="I48" s="40"/>
      <c r="J48" s="40"/>
      <c r="K48" s="40"/>
      <c r="L48" s="40">
        <f t="shared" si="10"/>
        <v>0.54283425918215999</v>
      </c>
      <c r="M48" s="40">
        <f t="shared" si="11"/>
        <v>0.71887511923184488</v>
      </c>
    </row>
    <row r="49" spans="2:13">
      <c r="B49" s="40">
        <v>32.719302081448099</v>
      </c>
      <c r="C49" s="40">
        <v>21.859651040724046</v>
      </c>
      <c r="D49" s="40"/>
      <c r="E49" s="40"/>
      <c r="F49" s="40"/>
      <c r="G49" s="40">
        <f t="shared" si="8"/>
        <v>66.719302081448092</v>
      </c>
      <c r="H49" s="40">
        <f t="shared" si="9"/>
        <v>55.859651040724046</v>
      </c>
      <c r="I49" s="40"/>
      <c r="J49" s="40"/>
      <c r="K49" s="40"/>
      <c r="L49" s="40">
        <f t="shared" si="10"/>
        <v>0.43711910990812097</v>
      </c>
      <c r="M49" s="40">
        <f t="shared" si="11"/>
        <v>0.518726867121034</v>
      </c>
    </row>
    <row r="50" spans="2:13">
      <c r="B50" s="40">
        <v>136.88256542986406</v>
      </c>
      <c r="C50" s="40">
        <v>30.285305339366815</v>
      </c>
      <c r="D50" s="40"/>
      <c r="E50" s="40"/>
      <c r="F50" s="40"/>
      <c r="G50" s="40">
        <f t="shared" si="8"/>
        <v>170.88256542986406</v>
      </c>
      <c r="H50" s="40">
        <f t="shared" si="9"/>
        <v>64.285305339366815</v>
      </c>
      <c r="I50" s="40"/>
      <c r="J50" s="40"/>
      <c r="K50" s="40"/>
      <c r="L50" s="40">
        <f t="shared" si="10"/>
        <v>1.1195565986036946</v>
      </c>
      <c r="M50" s="40">
        <f t="shared" si="11"/>
        <v>0.59696962690113853</v>
      </c>
    </row>
    <row r="51" spans="2:13">
      <c r="B51" s="40">
        <v>90.310087239818628</v>
      </c>
      <c r="C51" s="40">
        <v>85.621544434389264</v>
      </c>
      <c r="D51" s="40"/>
      <c r="E51" s="40"/>
      <c r="F51" s="40"/>
      <c r="G51" s="40">
        <f t="shared" si="8"/>
        <v>124.31008723981863</v>
      </c>
      <c r="H51" s="40">
        <f t="shared" si="9"/>
        <v>119.62154443438926</v>
      </c>
      <c r="I51" s="40"/>
      <c r="J51" s="40"/>
      <c r="K51" s="40"/>
      <c r="L51" s="40">
        <f t="shared" si="10"/>
        <v>0.81443170104711948</v>
      </c>
      <c r="M51" s="40">
        <f t="shared" si="11"/>
        <v>1.1108359581300029</v>
      </c>
    </row>
    <row r="52" spans="2:13">
      <c r="B52" s="40">
        <v>85.446326334841714</v>
      </c>
      <c r="C52" s="40">
        <v>45.34034895927622</v>
      </c>
      <c r="D52" s="40"/>
      <c r="E52" s="40"/>
      <c r="F52" s="40"/>
      <c r="G52" s="40">
        <f t="shared" si="8"/>
        <v>119.44632633484171</v>
      </c>
      <c r="H52" s="40">
        <f t="shared" si="9"/>
        <v>79.340348959276213</v>
      </c>
      <c r="I52" s="40"/>
      <c r="J52" s="40"/>
      <c r="K52" s="40"/>
      <c r="L52" s="40">
        <f t="shared" si="10"/>
        <v>0.78256621727760933</v>
      </c>
      <c r="M52" s="40">
        <f t="shared" si="11"/>
        <v>0.73677457494194687</v>
      </c>
    </row>
    <row r="53" spans="2:13">
      <c r="B53" s="40">
        <v>55.458733031674655</v>
      </c>
      <c r="C53" s="40">
        <v>28.838579185520501</v>
      </c>
      <c r="D53" s="40"/>
      <c r="E53" s="40"/>
      <c r="F53" s="40"/>
      <c r="G53" s="40">
        <f t="shared" si="8"/>
        <v>89.458733031674655</v>
      </c>
      <c r="H53" s="40">
        <f t="shared" si="9"/>
        <v>62.838579185520501</v>
      </c>
      <c r="I53" s="40"/>
      <c r="J53" s="40"/>
      <c r="K53" s="40"/>
      <c r="L53" s="40">
        <f t="shared" si="10"/>
        <v>0.58609908281979917</v>
      </c>
      <c r="M53" s="40">
        <f t="shared" si="11"/>
        <v>0.58353496142462757</v>
      </c>
    </row>
    <row r="54" spans="2:13">
      <c r="B54" s="40">
        <v>128.54899999999998</v>
      </c>
      <c r="C54" s="40">
        <v>175.04300000000057</v>
      </c>
      <c r="D54" s="40"/>
      <c r="E54" s="40"/>
      <c r="F54" s="40"/>
      <c r="G54" s="40">
        <f t="shared" ref="G54:G73" si="12">(B54+34)</f>
        <v>162.54899999999998</v>
      </c>
      <c r="H54" s="40">
        <f t="shared" ref="H54:H73" si="13">(C54+34)</f>
        <v>209.04300000000057</v>
      </c>
      <c r="I54" s="40"/>
      <c r="J54" s="40"/>
      <c r="K54" s="40"/>
      <c r="L54" s="40">
        <f t="shared" si="10"/>
        <v>1.0649582951229966</v>
      </c>
      <c r="M54" s="40">
        <f t="shared" si="11"/>
        <v>1.9412262422571889</v>
      </c>
    </row>
    <row r="55" spans="2:13">
      <c r="B55" s="40">
        <v>258.34200000000055</v>
      </c>
      <c r="C55" s="40">
        <v>307.44000000000051</v>
      </c>
      <c r="D55" s="40"/>
      <c r="E55" s="40"/>
      <c r="F55" s="40"/>
      <c r="G55" s="40">
        <f t="shared" si="12"/>
        <v>292.34200000000055</v>
      </c>
      <c r="H55" s="40">
        <f t="shared" si="13"/>
        <v>341.44000000000051</v>
      </c>
      <c r="I55" s="40"/>
      <c r="J55" s="40"/>
      <c r="K55" s="40"/>
      <c r="L55" s="40">
        <f t="shared" si="10"/>
        <v>1.9153119238681731</v>
      </c>
      <c r="M55" s="40">
        <f t="shared" si="11"/>
        <v>3.1706983164052072</v>
      </c>
    </row>
    <row r="56" spans="2:13">
      <c r="B56" s="40">
        <v>282.20700000000033</v>
      </c>
      <c r="C56" s="40">
        <v>40.378000000000611</v>
      </c>
      <c r="D56" s="40"/>
      <c r="E56" s="40"/>
      <c r="F56" s="40"/>
      <c r="G56" s="40">
        <f t="shared" si="12"/>
        <v>316.20700000000033</v>
      </c>
      <c r="H56" s="40">
        <f t="shared" si="13"/>
        <v>74.378000000000611</v>
      </c>
      <c r="I56" s="40"/>
      <c r="J56" s="40"/>
      <c r="K56" s="40"/>
      <c r="L56" s="40">
        <f t="shared" si="10"/>
        <v>2.0716661906622478</v>
      </c>
      <c r="M56" s="40">
        <f t="shared" si="11"/>
        <v>0.69069294569349837</v>
      </c>
    </row>
    <row r="57" spans="2:13">
      <c r="B57" s="40">
        <v>185.71300000000065</v>
      </c>
      <c r="C57" s="40">
        <v>43.427000000000135</v>
      </c>
      <c r="D57" s="40"/>
      <c r="E57" s="40"/>
      <c r="F57" s="40"/>
      <c r="G57" s="40">
        <f t="shared" si="12"/>
        <v>219.71300000000065</v>
      </c>
      <c r="H57" s="40">
        <f t="shared" si="13"/>
        <v>77.427000000000135</v>
      </c>
      <c r="I57" s="40"/>
      <c r="J57" s="40"/>
      <c r="K57" s="40"/>
      <c r="L57" s="40">
        <f t="shared" si="10"/>
        <v>1.4394747546669597</v>
      </c>
      <c r="M57" s="40">
        <f t="shared" si="11"/>
        <v>0.71900673191279885</v>
      </c>
    </row>
    <row r="58" spans="2:13">
      <c r="B58" s="40">
        <v>221.30200000000013</v>
      </c>
      <c r="C58" s="40">
        <v>167.19800000000032</v>
      </c>
      <c r="D58" s="40"/>
      <c r="E58" s="40"/>
      <c r="F58" s="40"/>
      <c r="G58" s="40">
        <f t="shared" si="12"/>
        <v>255.30200000000013</v>
      </c>
      <c r="H58" s="40">
        <f t="shared" si="13"/>
        <v>201.19800000000032</v>
      </c>
      <c r="I58" s="40"/>
      <c r="J58" s="40"/>
      <c r="K58" s="40"/>
      <c r="L58" s="40">
        <f t="shared" si="10"/>
        <v>1.6726401433505675</v>
      </c>
      <c r="M58" s="40">
        <f t="shared" si="11"/>
        <v>1.8683755853564168</v>
      </c>
    </row>
    <row r="59" spans="2:13">
      <c r="B59" s="40">
        <v>104.67499999999927</v>
      </c>
      <c r="C59" s="40">
        <v>124.94399999999951</v>
      </c>
      <c r="D59" s="40"/>
      <c r="E59" s="40"/>
      <c r="F59" s="40"/>
      <c r="G59" s="40">
        <f t="shared" si="12"/>
        <v>138.67499999999927</v>
      </c>
      <c r="H59" s="40">
        <f t="shared" si="13"/>
        <v>158.94399999999951</v>
      </c>
      <c r="I59" s="40"/>
      <c r="J59" s="40"/>
      <c r="K59" s="40"/>
      <c r="L59" s="40">
        <f t="shared" si="10"/>
        <v>0.90854506380341171</v>
      </c>
      <c r="M59" s="40">
        <f t="shared" si="11"/>
        <v>1.4759942396986496</v>
      </c>
    </row>
    <row r="60" spans="2:13">
      <c r="B60" s="40">
        <v>140.40999999999985</v>
      </c>
      <c r="C60" s="40">
        <v>116.44599999999991</v>
      </c>
      <c r="D60" s="40"/>
      <c r="E60" s="40"/>
      <c r="F60" s="40"/>
      <c r="G60" s="40">
        <f t="shared" si="12"/>
        <v>174.40999999999985</v>
      </c>
      <c r="H60" s="40">
        <f t="shared" si="13"/>
        <v>150.44599999999991</v>
      </c>
      <c r="I60" s="40"/>
      <c r="J60" s="40"/>
      <c r="K60" s="40"/>
      <c r="L60" s="40">
        <f t="shared" si="10"/>
        <v>1.1426669881229763</v>
      </c>
      <c r="M60" s="40">
        <f t="shared" si="11"/>
        <v>1.3970796594127719</v>
      </c>
    </row>
    <row r="61" spans="2:13">
      <c r="B61" s="40">
        <v>135.33199999999988</v>
      </c>
      <c r="C61" s="40">
        <v>124.22899999999981</v>
      </c>
      <c r="D61" s="40"/>
      <c r="E61" s="40"/>
      <c r="F61" s="40"/>
      <c r="G61" s="40">
        <f t="shared" si="12"/>
        <v>169.33199999999988</v>
      </c>
      <c r="H61" s="40">
        <f t="shared" si="13"/>
        <v>158.22899999999981</v>
      </c>
      <c r="I61" s="40"/>
      <c r="J61" s="40"/>
      <c r="K61" s="40"/>
      <c r="L61" s="40">
        <f t="shared" si="10"/>
        <v>1.1093978925109791</v>
      </c>
      <c r="M61" s="40">
        <f t="shared" si="11"/>
        <v>1.4693545686108194</v>
      </c>
    </row>
    <row r="62" spans="2:13">
      <c r="B62" s="40">
        <v>97.643999999999323</v>
      </c>
      <c r="C62" s="40">
        <v>132.73599999999988</v>
      </c>
      <c r="D62" s="40"/>
      <c r="E62" s="40"/>
      <c r="F62" s="40"/>
      <c r="G62" s="40">
        <f t="shared" si="12"/>
        <v>131.64399999999932</v>
      </c>
      <c r="H62" s="40">
        <f t="shared" si="13"/>
        <v>166.73599999999988</v>
      </c>
      <c r="I62" s="40"/>
      <c r="J62" s="40"/>
      <c r="K62" s="40"/>
      <c r="L62" s="40">
        <f t="shared" si="10"/>
        <v>0.86248066615710361</v>
      </c>
      <c r="M62" s="40">
        <f t="shared" si="11"/>
        <v>1.5483527251761289</v>
      </c>
    </row>
    <row r="63" spans="2:13">
      <c r="B63" s="40">
        <v>165.04499999999962</v>
      </c>
      <c r="C63" s="40">
        <v>208.75199999999904</v>
      </c>
      <c r="D63" s="40"/>
      <c r="E63" s="40"/>
      <c r="F63" s="40"/>
      <c r="G63" s="40">
        <f t="shared" si="12"/>
        <v>199.04499999999962</v>
      </c>
      <c r="H63" s="40">
        <f t="shared" si="13"/>
        <v>242.75199999999904</v>
      </c>
      <c r="I63" s="40"/>
      <c r="J63" s="40"/>
      <c r="K63" s="40"/>
      <c r="L63" s="40">
        <f t="shared" si="10"/>
        <v>1.304065997654593</v>
      </c>
      <c r="M63" s="40">
        <f t="shared" si="11"/>
        <v>2.2542565537253769</v>
      </c>
    </row>
    <row r="64" spans="2:13">
      <c r="B64" s="40">
        <v>142.81899999999996</v>
      </c>
      <c r="C64" s="40">
        <v>150.96900000000005</v>
      </c>
      <c r="D64" s="40"/>
      <c r="E64" s="40"/>
      <c r="F64" s="40"/>
      <c r="G64" s="40">
        <f t="shared" si="12"/>
        <v>176.81899999999996</v>
      </c>
      <c r="H64" s="40">
        <f t="shared" si="13"/>
        <v>184.96900000000005</v>
      </c>
      <c r="I64" s="40"/>
      <c r="J64" s="40"/>
      <c r="K64" s="40"/>
      <c r="L64" s="40">
        <f t="shared" si="10"/>
        <v>1.158449826116144</v>
      </c>
      <c r="M64" s="40">
        <f t="shared" si="11"/>
        <v>1.7176689810425083</v>
      </c>
    </row>
    <row r="65" spans="2:13">
      <c r="B65" s="40">
        <v>494.32200000000012</v>
      </c>
      <c r="C65" s="40">
        <v>89.590999999999894</v>
      </c>
      <c r="D65" s="40"/>
      <c r="E65" s="40"/>
      <c r="F65" s="40"/>
      <c r="G65" s="40">
        <f t="shared" si="12"/>
        <v>528.32200000000012</v>
      </c>
      <c r="H65" s="40">
        <f t="shared" si="13"/>
        <v>123.59099999999989</v>
      </c>
      <c r="I65" s="40"/>
      <c r="J65" s="40"/>
      <c r="K65" s="40"/>
      <c r="L65" s="40">
        <f t="shared" si="10"/>
        <v>3.4613617825761582</v>
      </c>
      <c r="M65" s="40">
        <f t="shared" si="11"/>
        <v>1.1476973278550697</v>
      </c>
    </row>
    <row r="66" spans="2:13">
      <c r="B66" s="40">
        <v>321.39499999999953</v>
      </c>
      <c r="C66" s="40">
        <v>138.29799999999977</v>
      </c>
      <c r="D66" s="40"/>
      <c r="E66" s="40"/>
      <c r="F66" s="40"/>
      <c r="G66" s="40">
        <f t="shared" si="12"/>
        <v>355.39499999999953</v>
      </c>
      <c r="H66" s="40">
        <f t="shared" si="13"/>
        <v>172.29799999999977</v>
      </c>
      <c r="I66" s="40"/>
      <c r="J66" s="40"/>
      <c r="K66" s="40"/>
      <c r="L66" s="40">
        <f t="shared" si="10"/>
        <v>2.3284108379334039</v>
      </c>
      <c r="M66" s="40">
        <f t="shared" si="11"/>
        <v>1.6000028658621803</v>
      </c>
    </row>
    <row r="67" spans="2:13">
      <c r="B67" s="40">
        <v>103.67099999999982</v>
      </c>
      <c r="C67" s="40">
        <v>113.76900000000023</v>
      </c>
      <c r="D67" s="40"/>
      <c r="E67" s="40"/>
      <c r="F67" s="40"/>
      <c r="G67" s="40">
        <f t="shared" si="12"/>
        <v>137.67099999999982</v>
      </c>
      <c r="H67" s="40">
        <f t="shared" si="13"/>
        <v>147.76900000000023</v>
      </c>
      <c r="I67" s="40"/>
      <c r="J67" s="40"/>
      <c r="K67" s="40"/>
      <c r="L67" s="40">
        <f t="shared" si="10"/>
        <v>0.90196724340277623</v>
      </c>
      <c r="M67" s="40">
        <f t="shared" si="11"/>
        <v>1.372220359409797</v>
      </c>
    </row>
    <row r="68" spans="2:13">
      <c r="B68" s="40">
        <v>255.90700000000015</v>
      </c>
      <c r="C68" s="40">
        <v>122.28500000000031</v>
      </c>
      <c r="D68" s="40"/>
      <c r="E68" s="40"/>
      <c r="F68" s="40"/>
      <c r="G68" s="40">
        <f t="shared" si="12"/>
        <v>289.90700000000015</v>
      </c>
      <c r="H68" s="40">
        <f t="shared" si="13"/>
        <v>156.28500000000031</v>
      </c>
      <c r="I68" s="40"/>
      <c r="J68" s="40"/>
      <c r="K68" s="40"/>
      <c r="L68" s="40">
        <f t="shared" ref="L68:L73" si="14">G68/$H$76</f>
        <v>1.8993587439124371</v>
      </c>
      <c r="M68" s="40">
        <f t="shared" ref="M68:M73" si="15">H68/$H$77</f>
        <v>1.4513020922545339</v>
      </c>
    </row>
    <row r="69" spans="2:13">
      <c r="B69" s="40">
        <v>419.92900000000009</v>
      </c>
      <c r="C69" s="40">
        <v>128.38500000000022</v>
      </c>
      <c r="D69" s="40"/>
      <c r="E69" s="40"/>
      <c r="F69" s="40"/>
      <c r="G69" s="40">
        <f t="shared" si="12"/>
        <v>453.92900000000009</v>
      </c>
      <c r="H69" s="40">
        <f t="shared" si="13"/>
        <v>162.38500000000022</v>
      </c>
      <c r="I69" s="40"/>
      <c r="J69" s="40"/>
      <c r="K69" s="40"/>
      <c r="L69" s="40">
        <f t="shared" si="14"/>
        <v>2.9739675663762117</v>
      </c>
      <c r="M69" s="40">
        <f t="shared" si="15"/>
        <v>1.5079482371996822</v>
      </c>
    </row>
    <row r="70" spans="2:13">
      <c r="B70" s="40">
        <v>191.83700000000044</v>
      </c>
      <c r="C70" s="40">
        <v>113.54599999999982</v>
      </c>
      <c r="D70" s="40"/>
      <c r="E70" s="40"/>
      <c r="F70" s="40"/>
      <c r="G70" s="40">
        <f t="shared" si="12"/>
        <v>225.83700000000044</v>
      </c>
      <c r="H70" s="40">
        <f t="shared" si="13"/>
        <v>147.54599999999982</v>
      </c>
      <c r="I70" s="40"/>
      <c r="J70" s="40"/>
      <c r="K70" s="40"/>
      <c r="L70" s="40">
        <f t="shared" si="14"/>
        <v>1.4795968384652791</v>
      </c>
      <c r="M70" s="40">
        <f t="shared" si="15"/>
        <v>1.3701495249306508</v>
      </c>
    </row>
    <row r="71" spans="2:13">
      <c r="B71" s="40">
        <v>171.17100000000028</v>
      </c>
      <c r="C71" s="40">
        <v>26.398999999999887</v>
      </c>
      <c r="D71" s="40"/>
      <c r="E71" s="40"/>
      <c r="F71" s="40"/>
      <c r="G71" s="40">
        <f t="shared" si="12"/>
        <v>205.17100000000028</v>
      </c>
      <c r="H71" s="40">
        <f t="shared" si="13"/>
        <v>60.398999999999887</v>
      </c>
      <c r="I71" s="40"/>
      <c r="J71" s="40"/>
      <c r="K71" s="40"/>
      <c r="L71" s="40">
        <f t="shared" si="14"/>
        <v>1.3442011846808077</v>
      </c>
      <c r="M71" s="40">
        <f t="shared" si="15"/>
        <v>0.56088041123640309</v>
      </c>
    </row>
    <row r="72" spans="2:13">
      <c r="B72" s="40">
        <v>318.46600000000035</v>
      </c>
      <c r="C72" s="40">
        <v>224.36699999999973</v>
      </c>
      <c r="D72" s="40"/>
      <c r="E72" s="40"/>
      <c r="F72" s="40"/>
      <c r="G72" s="40">
        <f t="shared" si="12"/>
        <v>352.46600000000035</v>
      </c>
      <c r="H72" s="40">
        <f t="shared" si="13"/>
        <v>258.36699999999973</v>
      </c>
      <c r="I72" s="40"/>
      <c r="J72" s="40"/>
      <c r="K72" s="40"/>
      <c r="L72" s="40">
        <f t="shared" si="14"/>
        <v>2.3092211606889155</v>
      </c>
      <c r="M72" s="40">
        <f t="shared" si="15"/>
        <v>2.3992613985316953</v>
      </c>
    </row>
    <row r="73" spans="2:13">
      <c r="B73" s="40">
        <v>178.17599999999948</v>
      </c>
      <c r="C73" s="40">
        <v>228.34400000000005</v>
      </c>
      <c r="D73" s="40"/>
      <c r="E73" s="40"/>
      <c r="F73" s="40"/>
      <c r="G73" s="40">
        <f t="shared" si="12"/>
        <v>212.17599999999948</v>
      </c>
      <c r="H73" s="40">
        <f t="shared" si="13"/>
        <v>262.34400000000005</v>
      </c>
      <c r="I73" s="40"/>
      <c r="J73" s="40"/>
      <c r="K73" s="40"/>
      <c r="L73" s="40">
        <f t="shared" si="14"/>
        <v>1.3900952403645446</v>
      </c>
      <c r="M73" s="40">
        <f t="shared" si="15"/>
        <v>2.4361928277852818</v>
      </c>
    </row>
    <row r="76" spans="2:13">
      <c r="F76" t="s">
        <v>42</v>
      </c>
      <c r="G76" t="s">
        <v>43</v>
      </c>
      <c r="H76" s="40">
        <f>AVERAGE(G54:G73,G4:G53)</f>
        <v>152.63414609229042</v>
      </c>
    </row>
    <row r="77" spans="2:13">
      <c r="G77" t="s">
        <v>44</v>
      </c>
      <c r="H77" s="40">
        <f>AVERAGE(H54:H73,H4:H53)</f>
        <v>107.68605711662583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workbookViewId="0"/>
  </sheetViews>
  <sheetFormatPr baseColWidth="10" defaultColWidth="11.453125" defaultRowHeight="14.5"/>
  <cols>
    <col min="1" max="1" width="13.453125" customWidth="1"/>
    <col min="2" max="2" width="15.54296875" customWidth="1"/>
    <col min="3" max="3" width="16.81640625" customWidth="1"/>
    <col min="4" max="4" width="20" customWidth="1"/>
    <col min="5" max="5" width="22.453125" customWidth="1"/>
    <col min="6" max="6" width="15.26953125" customWidth="1"/>
    <col min="7" max="7" width="11.453125" customWidth="1"/>
    <col min="8" max="9" width="13.1796875" customWidth="1"/>
    <col min="10" max="10" width="16.26953125" customWidth="1"/>
    <col min="11" max="13" width="12.453125" bestFit="1" customWidth="1"/>
    <col min="14" max="14" width="16.81640625" customWidth="1"/>
    <col min="15" max="15" width="12.453125" bestFit="1" customWidth="1"/>
    <col min="18" max="18" width="30.1796875" customWidth="1"/>
    <col min="19" max="19" width="14.54296875" customWidth="1"/>
    <col min="21" max="21" width="13.81640625" customWidth="1"/>
    <col min="23" max="23" width="14.453125" customWidth="1"/>
  </cols>
  <sheetData>
    <row r="1" spans="1:24" s="37" customFormat="1" ht="57" customHeight="1">
      <c r="B1" s="48" t="s">
        <v>33</v>
      </c>
      <c r="D1" s="48" t="s">
        <v>45</v>
      </c>
      <c r="E1" s="48" t="s">
        <v>46</v>
      </c>
      <c r="G1" s="52" t="s">
        <v>47</v>
      </c>
      <c r="H1" s="51" t="s">
        <v>48</v>
      </c>
      <c r="I1" s="51"/>
      <c r="J1" s="52" t="s">
        <v>49</v>
      </c>
      <c r="K1" s="51"/>
      <c r="L1" s="51" t="s">
        <v>37</v>
      </c>
      <c r="M1" s="51"/>
      <c r="N1" s="51" t="s">
        <v>50</v>
      </c>
      <c r="O1" s="51"/>
      <c r="P1" s="46"/>
      <c r="Q1" s="46"/>
      <c r="R1" s="46"/>
      <c r="S1" s="46" t="s">
        <v>51</v>
      </c>
      <c r="T1" s="46"/>
      <c r="U1" s="46" t="s">
        <v>37</v>
      </c>
      <c r="V1" s="46"/>
      <c r="W1" s="46" t="s">
        <v>52</v>
      </c>
      <c r="X1" s="46"/>
    </row>
    <row r="2" spans="1:24" s="43" customFormat="1" ht="25.5" customHeight="1">
      <c r="A2" s="50" t="s">
        <v>53</v>
      </c>
      <c r="B2" s="43" t="s">
        <v>54</v>
      </c>
      <c r="C2" s="43" t="s">
        <v>36</v>
      </c>
      <c r="D2" s="43" t="s">
        <v>55</v>
      </c>
      <c r="E2" s="43" t="s">
        <v>56</v>
      </c>
      <c r="F2" s="54" t="s">
        <v>57</v>
      </c>
      <c r="G2" s="49"/>
      <c r="H2" s="49" t="s">
        <v>58</v>
      </c>
      <c r="I2" s="49" t="s">
        <v>59</v>
      </c>
      <c r="J2" s="49" t="s">
        <v>58</v>
      </c>
      <c r="K2" s="49" t="s">
        <v>59</v>
      </c>
      <c r="L2" s="49" t="s">
        <v>58</v>
      </c>
      <c r="M2" s="49" t="s">
        <v>59</v>
      </c>
      <c r="N2" s="49" t="s">
        <v>58</v>
      </c>
      <c r="O2" s="49" t="s">
        <v>59</v>
      </c>
      <c r="P2" s="49"/>
      <c r="Q2" s="49"/>
      <c r="R2" s="49"/>
      <c r="S2" s="55" t="s">
        <v>58</v>
      </c>
      <c r="T2" s="55" t="s">
        <v>59</v>
      </c>
      <c r="U2" s="55" t="s">
        <v>58</v>
      </c>
      <c r="V2" s="55" t="s">
        <v>59</v>
      </c>
      <c r="W2" s="55" t="s">
        <v>58</v>
      </c>
      <c r="X2" s="55" t="s">
        <v>59</v>
      </c>
    </row>
    <row r="3" spans="1:24">
      <c r="B3" s="40">
        <v>265.64723898949251</v>
      </c>
      <c r="C3" s="40">
        <v>107.88570739064829</v>
      </c>
      <c r="D3" s="40">
        <f>B3*4.3</f>
        <v>1142.2831276548177</v>
      </c>
      <c r="E3" s="40">
        <f>C3+34</f>
        <v>141.88570739064829</v>
      </c>
      <c r="F3" s="58">
        <f>D3/E3</f>
        <v>8.0507272273014419</v>
      </c>
      <c r="G3" s="15"/>
      <c r="H3" s="53">
        <v>282.32486188132128</v>
      </c>
      <c r="I3" s="53">
        <v>255.31644752528499</v>
      </c>
      <c r="J3" s="53">
        <v>141.16243094066064</v>
      </c>
      <c r="K3" s="53">
        <v>127.65822376264249</v>
      </c>
      <c r="L3" s="53">
        <v>826.87231448213083</v>
      </c>
      <c r="M3" s="53">
        <v>574.25918726645591</v>
      </c>
      <c r="N3" s="53">
        <v>265.64723898949251</v>
      </c>
      <c r="O3" s="53">
        <v>184.45950816007155</v>
      </c>
      <c r="P3" s="15"/>
      <c r="Q3" s="15"/>
      <c r="R3" s="15" t="s">
        <v>60</v>
      </c>
      <c r="S3" s="56">
        <f>AVERAGE(J3:J52)</f>
        <v>176.4516233004511</v>
      </c>
      <c r="T3" s="56">
        <f t="shared" ref="T3:V3" si="0">AVERAGE(K3:K52)</f>
        <v>134.960801073688</v>
      </c>
      <c r="U3" s="56">
        <f t="shared" si="0"/>
        <v>777.68963659064786</v>
      </c>
      <c r="V3" s="56">
        <f t="shared" si="0"/>
        <v>645.19892520196947</v>
      </c>
      <c r="W3" s="56">
        <f>AVERAGE(N3:N52)</f>
        <v>201.27543789924738</v>
      </c>
      <c r="X3" s="56">
        <f>AVERAGE(O3:O52)</f>
        <v>155.27215117668979</v>
      </c>
    </row>
    <row r="4" spans="1:24">
      <c r="B4" s="40">
        <v>232.52975408003579</v>
      </c>
      <c r="C4" s="40">
        <v>67.510686274509709</v>
      </c>
      <c r="D4" s="40">
        <f t="shared" ref="D4:D51" si="1">B4*4.3</f>
        <v>999.87794254415383</v>
      </c>
      <c r="E4" s="40">
        <f t="shared" ref="E4:E52" si="2">C4+34</f>
        <v>101.51068627450971</v>
      </c>
      <c r="F4" s="58">
        <f t="shared" ref="F4:F52" si="3">D4/E4</f>
        <v>9.8499771722578995</v>
      </c>
      <c r="G4" s="15"/>
      <c r="H4" s="53">
        <v>326.08236966713611</v>
      </c>
      <c r="I4" s="53">
        <v>243.67310900140848</v>
      </c>
      <c r="J4" s="53">
        <v>163.04118483356805</v>
      </c>
      <c r="K4" s="53">
        <v>121.83655450070424</v>
      </c>
      <c r="L4" s="53">
        <v>618.14367490658265</v>
      </c>
      <c r="M4" s="53">
        <v>785.98782684200455</v>
      </c>
      <c r="N4" s="53">
        <v>232.52975408003579</v>
      </c>
      <c r="O4" s="53">
        <v>146.51809747373125</v>
      </c>
      <c r="P4" s="15"/>
      <c r="Q4" s="15"/>
      <c r="R4" s="15"/>
      <c r="S4" s="15"/>
      <c r="T4" s="15"/>
      <c r="U4" s="15"/>
      <c r="V4" s="15"/>
      <c r="W4" s="15"/>
      <c r="X4" s="15"/>
    </row>
    <row r="5" spans="1:24">
      <c r="B5" s="40">
        <v>299.54141068634021</v>
      </c>
      <c r="C5" s="40">
        <v>136.85357616892949</v>
      </c>
      <c r="D5" s="40">
        <f t="shared" si="1"/>
        <v>1288.0280659512628</v>
      </c>
      <c r="E5" s="40">
        <f t="shared" si="2"/>
        <v>170.85357616892949</v>
      </c>
      <c r="F5" s="58">
        <f t="shared" si="3"/>
        <v>7.5387831781626859</v>
      </c>
      <c r="G5" s="15"/>
      <c r="H5" s="53">
        <v>318.49753892907461</v>
      </c>
      <c r="I5" s="53">
        <v>294.24627826334677</v>
      </c>
      <c r="J5" s="53">
        <v>159.2487694645373</v>
      </c>
      <c r="K5" s="53">
        <v>147.12313913167338</v>
      </c>
      <c r="L5" s="53">
        <v>908.58639575548546</v>
      </c>
      <c r="M5" s="53">
        <v>605.00238514419857</v>
      </c>
      <c r="N5" s="53">
        <v>299.54141068634021</v>
      </c>
      <c r="O5" s="53">
        <v>195.37147104851329</v>
      </c>
      <c r="P5" s="15"/>
      <c r="Q5" s="15"/>
      <c r="R5" s="15" t="s">
        <v>61</v>
      </c>
      <c r="S5" s="56">
        <f>U3/S3</f>
        <v>4.4073815930071962</v>
      </c>
      <c r="T5" s="15"/>
      <c r="U5" s="15"/>
      <c r="V5" s="15"/>
      <c r="W5" s="15"/>
      <c r="X5" s="15"/>
    </row>
    <row r="6" spans="1:24">
      <c r="B6" s="40">
        <v>201.91002012072434</v>
      </c>
      <c r="C6" s="40">
        <v>71.0821127860372</v>
      </c>
      <c r="D6" s="40">
        <f t="shared" si="1"/>
        <v>868.21308651911465</v>
      </c>
      <c r="E6" s="40">
        <f t="shared" si="2"/>
        <v>105.0821127860372</v>
      </c>
      <c r="F6" s="58">
        <f t="shared" si="3"/>
        <v>8.2622347752649929</v>
      </c>
      <c r="G6" s="15"/>
      <c r="H6" s="53">
        <v>264.79820040519792</v>
      </c>
      <c r="I6" s="53">
        <v>254.3684319536552</v>
      </c>
      <c r="J6" s="53">
        <v>132.39910020259896</v>
      </c>
      <c r="K6" s="53">
        <v>127.1842159768276</v>
      </c>
      <c r="L6" s="53">
        <v>779.7436749065821</v>
      </c>
      <c r="M6" s="53">
        <v>700.65918726645555</v>
      </c>
      <c r="N6" s="53">
        <v>201.91002012072434</v>
      </c>
      <c r="O6" s="53">
        <v>159.69091549295777</v>
      </c>
      <c r="P6" s="15"/>
      <c r="Q6" s="15"/>
      <c r="R6" s="15" t="s">
        <v>62</v>
      </c>
      <c r="S6" s="56">
        <f>U3/W3</f>
        <v>3.8638079474949976</v>
      </c>
      <c r="T6" s="15"/>
      <c r="U6" s="15"/>
      <c r="V6" s="15"/>
      <c r="W6" s="15"/>
      <c r="X6" s="15"/>
    </row>
    <row r="7" spans="1:24">
      <c r="B7" s="40">
        <v>263.76252515090545</v>
      </c>
      <c r="C7" s="40">
        <v>42.58079229476396</v>
      </c>
      <c r="D7" s="40">
        <f t="shared" si="1"/>
        <v>1134.1788581488934</v>
      </c>
      <c r="E7" s="40">
        <f t="shared" si="2"/>
        <v>76.580792294763967</v>
      </c>
      <c r="F7" s="58">
        <f t="shared" si="3"/>
        <v>14.810226222044978</v>
      </c>
      <c r="G7" s="15"/>
      <c r="H7" s="53">
        <v>529.839385238766</v>
      </c>
      <c r="I7" s="53">
        <v>395.8122782633468</v>
      </c>
      <c r="J7" s="53">
        <v>264.919692619383</v>
      </c>
      <c r="K7" s="53">
        <v>197.9061391316734</v>
      </c>
      <c r="L7" s="53">
        <v>709.27231448213092</v>
      </c>
      <c r="M7" s="53">
        <v>678.80286217303819</v>
      </c>
      <c r="N7" s="53">
        <v>263.76252515090545</v>
      </c>
      <c r="O7" s="53">
        <v>239.99091549295773</v>
      </c>
      <c r="P7" s="15"/>
      <c r="Q7" s="15"/>
      <c r="R7" s="15" t="s">
        <v>63</v>
      </c>
      <c r="S7" s="56">
        <f>V3/T3</f>
        <v>4.7806394158085483</v>
      </c>
      <c r="T7" s="15"/>
      <c r="U7" s="15"/>
      <c r="V7" s="15"/>
      <c r="W7" s="15"/>
      <c r="X7" s="15"/>
    </row>
    <row r="8" spans="1:24">
      <c r="B8" s="40">
        <v>238.15751509054328</v>
      </c>
      <c r="C8" s="40">
        <v>67.442376884292159</v>
      </c>
      <c r="D8" s="40">
        <f t="shared" si="1"/>
        <v>1024.0773148893361</v>
      </c>
      <c r="E8" s="40">
        <f t="shared" si="2"/>
        <v>101.44237688429216</v>
      </c>
      <c r="F8" s="58">
        <f t="shared" si="3"/>
        <v>10.095162853463357</v>
      </c>
      <c r="G8" s="15"/>
      <c r="H8" s="53">
        <v>340.6985389290744</v>
      </c>
      <c r="I8" s="53">
        <v>328.7516012155935</v>
      </c>
      <c r="J8" s="53">
        <v>170.3492694645372</v>
      </c>
      <c r="K8" s="53">
        <v>164.37580060779675</v>
      </c>
      <c r="L8" s="53">
        <v>994.48639575548555</v>
      </c>
      <c r="M8" s="53">
        <v>723.11694344639284</v>
      </c>
      <c r="N8" s="53">
        <v>238.15751509054328</v>
      </c>
      <c r="O8" s="53">
        <v>156.49091549295773</v>
      </c>
      <c r="P8" s="15"/>
      <c r="Q8" s="15"/>
      <c r="R8" s="15" t="s">
        <v>64</v>
      </c>
      <c r="S8" s="56">
        <f>V3/X3</f>
        <v>4.1552778158381685</v>
      </c>
      <c r="T8" s="15"/>
      <c r="U8" s="15"/>
      <c r="V8" s="15"/>
      <c r="W8" s="15"/>
      <c r="X8" s="15"/>
    </row>
    <row r="9" spans="1:24">
      <c r="B9" s="40">
        <v>194.10835010060364</v>
      </c>
      <c r="C9" s="40">
        <v>54.185474595992382</v>
      </c>
      <c r="D9" s="40">
        <f t="shared" si="1"/>
        <v>834.66590543259565</v>
      </c>
      <c r="E9" s="40">
        <f t="shared" si="2"/>
        <v>88.185474595992389</v>
      </c>
      <c r="F9" s="58">
        <f t="shared" si="3"/>
        <v>9.4648910067840948</v>
      </c>
      <c r="G9" s="15"/>
      <c r="H9" s="53">
        <v>355.47853892907449</v>
      </c>
      <c r="I9" s="53">
        <v>245.3727704775319</v>
      </c>
      <c r="J9" s="53">
        <v>177.73926946453724</v>
      </c>
      <c r="K9" s="53">
        <v>122.68638523876595</v>
      </c>
      <c r="L9" s="53">
        <v>978.38639575548518</v>
      </c>
      <c r="M9" s="53">
        <v>590.3883038708442</v>
      </c>
      <c r="N9" s="53">
        <v>194.10835010060364</v>
      </c>
      <c r="O9" s="53">
        <v>174.37922535211271</v>
      </c>
      <c r="P9" s="15"/>
      <c r="Q9" s="15"/>
      <c r="R9" s="15"/>
      <c r="S9" s="55"/>
      <c r="T9" s="15"/>
      <c r="U9" s="15"/>
      <c r="V9" s="15"/>
      <c r="W9" s="15"/>
      <c r="X9" s="15"/>
    </row>
    <row r="10" spans="1:24">
      <c r="B10" s="40">
        <v>269.71002012072444</v>
      </c>
      <c r="C10" s="40">
        <v>58.662905080801615</v>
      </c>
      <c r="D10" s="40">
        <f t="shared" si="1"/>
        <v>1159.753086519115</v>
      </c>
      <c r="E10" s="40">
        <f t="shared" si="2"/>
        <v>92.662905080801607</v>
      </c>
      <c r="F10" s="58">
        <f t="shared" si="3"/>
        <v>12.515829128255971</v>
      </c>
      <c r="G10" s="15"/>
      <c r="H10" s="53">
        <v>405.09586188132113</v>
      </c>
      <c r="I10" s="53">
        <v>251.11658564396384</v>
      </c>
      <c r="J10" s="53">
        <v>202.54793094066056</v>
      </c>
      <c r="K10" s="53">
        <v>125.55829282198192</v>
      </c>
      <c r="L10" s="53">
        <v>544.80000000000018</v>
      </c>
      <c r="M10" s="53">
        <v>545.23557365023476</v>
      </c>
      <c r="N10" s="53">
        <v>269.71002012072444</v>
      </c>
      <c r="O10" s="53">
        <v>181.23006036217305</v>
      </c>
      <c r="P10" s="15"/>
      <c r="Q10" s="15"/>
      <c r="R10" s="15" t="s">
        <v>60</v>
      </c>
      <c r="S10" s="57">
        <f>AVERAGE(S5:S8)</f>
        <v>4.3017766930372279</v>
      </c>
      <c r="T10" s="15"/>
      <c r="U10" s="15"/>
      <c r="V10" s="15"/>
      <c r="W10" s="15"/>
      <c r="X10" s="15"/>
    </row>
    <row r="11" spans="1:24">
      <c r="B11" s="40">
        <v>269.00835010060359</v>
      </c>
      <c r="C11" s="40">
        <v>95.1026409825473</v>
      </c>
      <c r="D11" s="40">
        <f t="shared" si="1"/>
        <v>1156.7359054325955</v>
      </c>
      <c r="E11" s="40">
        <f t="shared" si="2"/>
        <v>129.10264098254731</v>
      </c>
      <c r="F11" s="58">
        <f t="shared" si="3"/>
        <v>8.9598159776527595</v>
      </c>
      <c r="G11" s="15"/>
      <c r="H11" s="53">
        <v>575.43803114325954</v>
      </c>
      <c r="I11" s="53">
        <v>248.59523154845735</v>
      </c>
      <c r="J11" s="53">
        <v>287.71901557162977</v>
      </c>
      <c r="K11" s="53">
        <v>124.29761577422867</v>
      </c>
      <c r="L11" s="53">
        <v>640.24792124413148</v>
      </c>
      <c r="M11" s="53">
        <v>549.4903407863851</v>
      </c>
      <c r="N11" s="53">
        <v>269.00835010060359</v>
      </c>
      <c r="O11" s="53">
        <v>212.99091549295784</v>
      </c>
      <c r="P11" s="15"/>
      <c r="Q11" s="15"/>
      <c r="R11" s="15"/>
      <c r="S11" s="15"/>
      <c r="T11" s="15"/>
      <c r="U11" s="15"/>
      <c r="V11" s="15"/>
      <c r="W11" s="15"/>
      <c r="X11" s="15"/>
    </row>
    <row r="12" spans="1:24">
      <c r="B12" s="40">
        <v>189.41002012072434</v>
      </c>
      <c r="C12" s="40">
        <v>39.921848687782514</v>
      </c>
      <c r="D12" s="40">
        <f t="shared" si="1"/>
        <v>814.46308651911465</v>
      </c>
      <c r="E12" s="40">
        <f t="shared" si="2"/>
        <v>73.921848687782514</v>
      </c>
      <c r="F12" s="58">
        <f t="shared" si="3"/>
        <v>11.017893910623012</v>
      </c>
      <c r="G12" s="15"/>
      <c r="H12" s="53">
        <v>307.03603114325955</v>
      </c>
      <c r="I12" s="53">
        <v>226.56392416784044</v>
      </c>
      <c r="J12" s="53">
        <v>153.51801557162977</v>
      </c>
      <c r="K12" s="53">
        <v>113.28196208392022</v>
      </c>
      <c r="L12" s="53">
        <v>877.09449829812218</v>
      </c>
      <c r="M12" s="53">
        <v>699.450609624413</v>
      </c>
      <c r="N12" s="53">
        <v>189.41002012072434</v>
      </c>
      <c r="O12" s="53">
        <v>157.9350704225352</v>
      </c>
      <c r="P12" s="15"/>
      <c r="Q12" s="15"/>
      <c r="R12" s="15"/>
      <c r="S12" s="15"/>
      <c r="T12" s="15"/>
      <c r="U12" s="15"/>
      <c r="V12" s="15"/>
      <c r="W12" s="15"/>
      <c r="X12" s="15"/>
    </row>
    <row r="13" spans="1:24">
      <c r="B13" s="40">
        <v>134.05966599597593</v>
      </c>
      <c r="C13" s="40">
        <v>99.219753140271237</v>
      </c>
      <c r="D13" s="40">
        <f t="shared" si="1"/>
        <v>576.45656378269643</v>
      </c>
      <c r="E13" s="40">
        <f t="shared" si="2"/>
        <v>133.21975314027122</v>
      </c>
      <c r="F13" s="58">
        <f t="shared" si="3"/>
        <v>4.3271102835307564</v>
      </c>
      <c r="G13" s="15"/>
      <c r="H13" s="53">
        <v>254.90557948670704</v>
      </c>
      <c r="I13" s="53">
        <v>305.7308871784237</v>
      </c>
      <c r="J13" s="53">
        <v>127.45278974335352</v>
      </c>
      <c r="K13" s="53">
        <v>152.86544358921185</v>
      </c>
      <c r="L13" s="53">
        <v>823.64792124413157</v>
      </c>
      <c r="M13" s="53">
        <v>785.73007194835702</v>
      </c>
      <c r="N13" s="53">
        <v>134.05966599597593</v>
      </c>
      <c r="O13" s="53">
        <v>107.39916498993964</v>
      </c>
      <c r="P13" s="15"/>
      <c r="Q13" s="15"/>
      <c r="R13" s="15"/>
      <c r="S13" s="15"/>
      <c r="T13" s="15"/>
      <c r="U13" s="15"/>
      <c r="V13" s="15"/>
      <c r="W13" s="15"/>
      <c r="X13" s="15"/>
    </row>
    <row r="14" spans="1:24">
      <c r="B14" s="40">
        <v>302.98963816230719</v>
      </c>
      <c r="C14" s="40">
        <v>123.8747552307686</v>
      </c>
      <c r="D14" s="40">
        <f t="shared" si="1"/>
        <v>1302.8554440979208</v>
      </c>
      <c r="E14" s="40">
        <f t="shared" si="2"/>
        <v>157.87475523076859</v>
      </c>
      <c r="F14" s="58">
        <f t="shared" si="3"/>
        <v>8.2524621633997892</v>
      </c>
      <c r="G14" s="15"/>
      <c r="H14" s="53">
        <v>222.61501013953497</v>
      </c>
      <c r="I14" s="53">
        <v>206.3142517470705</v>
      </c>
      <c r="J14" s="53">
        <v>111.30750506976749</v>
      </c>
      <c r="K14" s="53">
        <v>103.15712587353525</v>
      </c>
      <c r="L14" s="53">
        <v>931.34107535211297</v>
      </c>
      <c r="M14" s="53">
        <v>706.06430140845066</v>
      </c>
      <c r="N14" s="53">
        <v>302.98963816230719</v>
      </c>
      <c r="O14" s="53">
        <v>177.64902582159627</v>
      </c>
      <c r="P14" s="15"/>
      <c r="Q14" s="15"/>
      <c r="R14" s="15"/>
      <c r="S14" s="15"/>
      <c r="T14" s="15"/>
      <c r="U14" s="15"/>
      <c r="V14" s="15"/>
      <c r="W14" s="15"/>
      <c r="X14" s="15"/>
    </row>
    <row r="15" spans="1:24">
      <c r="B15" s="40">
        <v>256.21961032863851</v>
      </c>
      <c r="C15" s="40">
        <v>99.717071131222099</v>
      </c>
      <c r="D15" s="40">
        <f t="shared" si="1"/>
        <v>1101.7443244131455</v>
      </c>
      <c r="E15" s="40">
        <f t="shared" si="2"/>
        <v>133.7170711312221</v>
      </c>
      <c r="F15" s="58">
        <f t="shared" si="3"/>
        <v>8.2393692525014863</v>
      </c>
      <c r="G15" s="15"/>
      <c r="H15" s="53">
        <v>262.85642610698943</v>
      </c>
      <c r="I15" s="53">
        <v>302.33236561650466</v>
      </c>
      <c r="J15" s="53">
        <v>131.42821305349472</v>
      </c>
      <c r="K15" s="53">
        <v>151.16618280825233</v>
      </c>
      <c r="L15" s="53">
        <v>653.2410753521126</v>
      </c>
      <c r="M15" s="53">
        <v>578.76980311032867</v>
      </c>
      <c r="N15" s="53">
        <v>256.21961032863851</v>
      </c>
      <c r="O15" s="53">
        <v>150.56863615023471</v>
      </c>
      <c r="P15" s="15"/>
      <c r="Q15" s="15"/>
      <c r="R15" s="15"/>
      <c r="S15" s="15"/>
      <c r="T15" s="15"/>
      <c r="U15" s="15"/>
      <c r="V15" s="15"/>
      <c r="W15" s="15"/>
      <c r="X15" s="15"/>
    </row>
    <row r="16" spans="1:24">
      <c r="B16" s="40">
        <v>207.25966599597587</v>
      </c>
      <c r="C16" s="40">
        <v>100.2359728054297</v>
      </c>
      <c r="D16" s="40">
        <f t="shared" si="1"/>
        <v>891.2165637826962</v>
      </c>
      <c r="E16" s="40">
        <f t="shared" si="2"/>
        <v>134.2359728054297</v>
      </c>
      <c r="F16" s="58">
        <f t="shared" si="3"/>
        <v>6.6391783450959387</v>
      </c>
      <c r="G16" s="15"/>
      <c r="H16" s="53">
        <v>243.73299358959591</v>
      </c>
      <c r="I16" s="53">
        <v>188.76333717804027</v>
      </c>
      <c r="J16" s="53">
        <v>121.86649679479795</v>
      </c>
      <c r="K16" s="53">
        <v>94.381668589020137</v>
      </c>
      <c r="L16" s="53">
        <v>746.99449829812181</v>
      </c>
      <c r="M16" s="53">
        <v>635.96430140845075</v>
      </c>
      <c r="N16" s="53">
        <v>207.25966599597587</v>
      </c>
      <c r="O16" s="53">
        <v>190.60869181757218</v>
      </c>
      <c r="P16" s="15"/>
      <c r="Q16" s="15"/>
      <c r="R16" s="15"/>
      <c r="S16" s="15"/>
      <c r="T16" s="15"/>
      <c r="U16" s="15"/>
      <c r="V16" s="15"/>
      <c r="W16" s="15"/>
      <c r="X16" s="15"/>
    </row>
    <row r="17" spans="2:24">
      <c r="B17" s="40">
        <v>174.29972166331322</v>
      </c>
      <c r="C17" s="40">
        <v>80.391826361990866</v>
      </c>
      <c r="D17" s="40">
        <f t="shared" si="1"/>
        <v>749.48880315224687</v>
      </c>
      <c r="E17" s="40">
        <f t="shared" si="2"/>
        <v>114.39182636199087</v>
      </c>
      <c r="F17" s="58">
        <f t="shared" si="3"/>
        <v>6.5519436745463189</v>
      </c>
      <c r="G17" s="15"/>
      <c r="H17" s="53">
        <v>423.56598717919195</v>
      </c>
      <c r="I17" s="53">
        <v>378.29796153757559</v>
      </c>
      <c r="J17" s="53">
        <v>211.78299358959597</v>
      </c>
      <c r="K17" s="53">
        <v>189.14898076878779</v>
      </c>
      <c r="L17" s="53">
        <v>687.75476713615035</v>
      </c>
      <c r="M17" s="53">
        <v>516.66980311032876</v>
      </c>
      <c r="N17" s="53">
        <v>174.29972166331322</v>
      </c>
      <c r="O17" s="53">
        <v>163.48880315224685</v>
      </c>
      <c r="P17" s="15"/>
      <c r="Q17" s="15"/>
      <c r="R17" s="15"/>
      <c r="S17" s="15"/>
      <c r="T17" s="15"/>
      <c r="U17" s="15"/>
      <c r="V17" s="15"/>
      <c r="W17" s="15"/>
      <c r="X17" s="15"/>
    </row>
    <row r="18" spans="2:24">
      <c r="B18" s="40">
        <v>161.15966599597584</v>
      </c>
      <c r="C18" s="40">
        <v>100.10719456108579</v>
      </c>
      <c r="D18" s="40">
        <f t="shared" si="1"/>
        <v>692.98656378269607</v>
      </c>
      <c r="E18" s="40">
        <f t="shared" si="2"/>
        <v>134.10719456108581</v>
      </c>
      <c r="F18" s="58">
        <f t="shared" si="3"/>
        <v>5.1674078042624387</v>
      </c>
      <c r="G18" s="15"/>
      <c r="H18" s="53">
        <v>469.43238205086845</v>
      </c>
      <c r="I18" s="53">
        <v>366.96394871676756</v>
      </c>
      <c r="J18" s="53">
        <v>234.71619102543423</v>
      </c>
      <c r="K18" s="53">
        <v>183.48197435838378</v>
      </c>
      <c r="L18" s="53">
        <v>728.13626009389702</v>
      </c>
      <c r="M18" s="53">
        <v>683.05556311200553</v>
      </c>
      <c r="N18" s="53">
        <v>161.15966599597584</v>
      </c>
      <c r="O18" s="53">
        <v>150.9187753185781</v>
      </c>
      <c r="P18" s="15"/>
      <c r="Q18" s="15"/>
      <c r="R18" s="15"/>
      <c r="S18" s="15"/>
      <c r="T18" s="15"/>
      <c r="U18" s="15"/>
      <c r="V18" s="15"/>
      <c r="W18" s="15"/>
      <c r="X18" s="15"/>
    </row>
    <row r="19" spans="2:24">
      <c r="B19" s="40">
        <v>137.39972166331324</v>
      </c>
      <c r="C19" s="40">
        <v>45.028778244343542</v>
      </c>
      <c r="D19" s="40">
        <f t="shared" si="1"/>
        <v>590.81880315224691</v>
      </c>
      <c r="E19" s="40">
        <f t="shared" si="2"/>
        <v>79.028778244343542</v>
      </c>
      <c r="F19" s="58">
        <f t="shared" si="3"/>
        <v>7.4759956597777038</v>
      </c>
      <c r="G19" s="15"/>
      <c r="H19" s="53">
        <v>367.99918461503023</v>
      </c>
      <c r="I19" s="53">
        <v>189.4303435884442</v>
      </c>
      <c r="J19" s="53">
        <v>183.99959230751512</v>
      </c>
      <c r="K19" s="53">
        <v>94.715171794222101</v>
      </c>
      <c r="L19" s="53">
        <v>865.60643433936957</v>
      </c>
      <c r="M19" s="53">
        <v>586.45556311200517</v>
      </c>
      <c r="N19" s="53">
        <v>137.39972166331324</v>
      </c>
      <c r="O19" s="53">
        <v>180.77899798792757</v>
      </c>
      <c r="P19" s="15"/>
      <c r="Q19" s="15"/>
      <c r="R19" s="15"/>
      <c r="S19" s="15"/>
      <c r="T19" s="15"/>
      <c r="U19" s="15"/>
      <c r="V19" s="15"/>
      <c r="W19" s="15"/>
      <c r="X19" s="15"/>
    </row>
    <row r="20" spans="2:24">
      <c r="B20" s="40">
        <v>148.59972166331318</v>
      </c>
      <c r="C20" s="40">
        <v>69.444997909502092</v>
      </c>
      <c r="D20" s="40">
        <f t="shared" si="1"/>
        <v>638.97880315224666</v>
      </c>
      <c r="E20" s="40">
        <f t="shared" si="2"/>
        <v>103.44499790950209</v>
      </c>
      <c r="F20" s="58">
        <f t="shared" si="3"/>
        <v>6.176990826673431</v>
      </c>
      <c r="G20" s="15"/>
      <c r="H20" s="53">
        <v>445.26578333294947</v>
      </c>
      <c r="I20" s="53">
        <v>241.7637448705251</v>
      </c>
      <c r="J20" s="53">
        <v>222.63289166647473</v>
      </c>
      <c r="K20" s="53">
        <v>120.88187243526255</v>
      </c>
      <c r="L20" s="53">
        <v>820.02456438631771</v>
      </c>
      <c r="M20" s="53">
        <v>835.86725881958421</v>
      </c>
      <c r="N20" s="53">
        <v>148.59972166331318</v>
      </c>
      <c r="O20" s="53">
        <v>142.09888665325295</v>
      </c>
      <c r="P20" s="15"/>
      <c r="Q20" s="15"/>
      <c r="R20" s="15"/>
      <c r="S20" s="15"/>
      <c r="T20" s="15"/>
      <c r="U20" s="15"/>
      <c r="V20" s="15"/>
      <c r="W20" s="15"/>
      <c r="X20" s="15"/>
    </row>
    <row r="21" spans="2:24">
      <c r="B21" s="40">
        <v>231.35966599597589</v>
      </c>
      <c r="C21" s="40">
        <v>82.064878660633838</v>
      </c>
      <c r="D21" s="40">
        <f t="shared" si="1"/>
        <v>994.84656378269631</v>
      </c>
      <c r="E21" s="40">
        <f t="shared" si="2"/>
        <v>116.06487866063384</v>
      </c>
      <c r="F21" s="58">
        <f t="shared" si="3"/>
        <v>8.5714694683097292</v>
      </c>
      <c r="G21" s="15"/>
      <c r="H21" s="53">
        <v>309.49898076878782</v>
      </c>
      <c r="I21" s="53">
        <v>205.09694230636333</v>
      </c>
      <c r="J21" s="53">
        <v>154.74949038439391</v>
      </c>
      <c r="K21" s="53">
        <v>102.54847115318167</v>
      </c>
      <c r="L21" s="53">
        <v>830.31286867873951</v>
      </c>
      <c r="M21" s="53">
        <v>485.86725881958421</v>
      </c>
      <c r="N21" s="53">
        <v>231.35966599597589</v>
      </c>
      <c r="O21" s="53">
        <v>158.17899798792754</v>
      </c>
      <c r="P21" s="15"/>
      <c r="Q21" s="15"/>
      <c r="R21" s="15"/>
      <c r="S21" s="15"/>
      <c r="T21" s="15"/>
      <c r="U21" s="15"/>
      <c r="V21" s="15"/>
      <c r="W21" s="15"/>
      <c r="X21" s="15"/>
    </row>
    <row r="22" spans="2:24">
      <c r="B22" s="40">
        <v>161.0896381623071</v>
      </c>
      <c r="C22" s="40">
        <v>65.331460253393772</v>
      </c>
      <c r="D22" s="40">
        <f t="shared" si="1"/>
        <v>692.68544409792048</v>
      </c>
      <c r="E22" s="40">
        <f t="shared" si="2"/>
        <v>99.331460253393772</v>
      </c>
      <c r="F22" s="58">
        <f t="shared" si="3"/>
        <v>6.9734748923541989</v>
      </c>
      <c r="G22" s="15"/>
      <c r="H22" s="53"/>
      <c r="I22" s="53"/>
      <c r="J22" s="53"/>
      <c r="K22" s="53"/>
      <c r="L22" s="53">
        <v>681.34795580147568</v>
      </c>
      <c r="M22" s="53">
        <v>573.76199745137501</v>
      </c>
      <c r="N22" s="53">
        <v>161.0896381623071</v>
      </c>
      <c r="O22" s="53">
        <v>119.81905365526492</v>
      </c>
      <c r="P22" s="15"/>
      <c r="Q22" s="15"/>
      <c r="R22" s="15"/>
      <c r="S22" s="15"/>
      <c r="T22" s="15"/>
      <c r="U22" s="15"/>
      <c r="V22" s="15"/>
      <c r="W22" s="15"/>
      <c r="X22" s="15"/>
    </row>
    <row r="23" spans="2:24">
      <c r="B23" s="40">
        <v>156.33966197183099</v>
      </c>
      <c r="C23" s="40">
        <v>69.6385453393668</v>
      </c>
      <c r="D23" s="40">
        <f t="shared" si="1"/>
        <v>672.26054647887327</v>
      </c>
      <c r="E23" s="40">
        <f t="shared" si="2"/>
        <v>103.6385453393668</v>
      </c>
      <c r="F23" s="58">
        <f t="shared" si="3"/>
        <v>6.4865880187486296</v>
      </c>
      <c r="G23" s="15"/>
      <c r="H23" s="53"/>
      <c r="I23" s="53"/>
      <c r="J23" s="53"/>
      <c r="K23" s="53"/>
      <c r="L23" s="53">
        <v>600.42982575452754</v>
      </c>
      <c r="M23" s="53">
        <v>591.45030174379599</v>
      </c>
      <c r="N23" s="53">
        <v>156.33966197183099</v>
      </c>
      <c r="O23" s="53">
        <v>116.31898591549297</v>
      </c>
      <c r="P23" s="15"/>
      <c r="Q23" s="15"/>
      <c r="R23" s="15"/>
      <c r="S23" s="15"/>
      <c r="T23" s="15"/>
      <c r="U23" s="15"/>
      <c r="V23" s="15"/>
      <c r="W23" s="15"/>
      <c r="X23" s="15"/>
    </row>
    <row r="24" spans="2:24">
      <c r="B24" s="40">
        <v>282.33635680751178</v>
      </c>
      <c r="C24" s="40">
        <v>93.744690805429599</v>
      </c>
      <c r="D24" s="40">
        <f t="shared" si="1"/>
        <v>1214.0463342723006</v>
      </c>
      <c r="E24" s="40">
        <f t="shared" si="2"/>
        <v>127.7446908054296</v>
      </c>
      <c r="F24" s="58">
        <f t="shared" si="3"/>
        <v>9.5036930820196499</v>
      </c>
      <c r="G24" s="15"/>
      <c r="H24" s="53"/>
      <c r="I24" s="53"/>
      <c r="J24" s="53"/>
      <c r="K24" s="53"/>
      <c r="L24" s="53">
        <v>862.70117297116064</v>
      </c>
      <c r="M24" s="53">
        <v>762.32691032863863</v>
      </c>
      <c r="N24" s="53">
        <v>282.33635680751178</v>
      </c>
      <c r="O24" s="53">
        <v>130.06195305164317</v>
      </c>
      <c r="P24" s="15"/>
      <c r="Q24" s="15"/>
      <c r="R24" s="15"/>
      <c r="S24" s="15"/>
      <c r="T24" s="15"/>
      <c r="U24" s="15"/>
      <c r="V24" s="15"/>
      <c r="W24" s="15"/>
      <c r="X24" s="15"/>
    </row>
    <row r="25" spans="2:24">
      <c r="B25" s="40">
        <v>131.34296713615024</v>
      </c>
      <c r="C25" s="40">
        <v>43.72625440724002</v>
      </c>
      <c r="D25" s="40">
        <f t="shared" si="1"/>
        <v>564.77475868544605</v>
      </c>
      <c r="E25" s="40">
        <f t="shared" si="2"/>
        <v>77.72625440724002</v>
      </c>
      <c r="F25" s="58">
        <f t="shared" si="3"/>
        <v>7.2662032024128846</v>
      </c>
      <c r="G25" s="15"/>
      <c r="H25" s="53"/>
      <c r="I25" s="53"/>
      <c r="J25" s="53"/>
      <c r="K25" s="53"/>
      <c r="L25" s="53"/>
      <c r="M25" s="53"/>
      <c r="N25" s="53">
        <v>131.34296713615024</v>
      </c>
      <c r="O25" s="53">
        <v>154.84212206572766</v>
      </c>
      <c r="P25" s="15"/>
      <c r="Q25" s="15"/>
      <c r="R25" s="15"/>
      <c r="S25" s="15"/>
      <c r="T25" s="15"/>
      <c r="U25" s="15"/>
      <c r="V25" s="15"/>
      <c r="W25" s="15"/>
      <c r="X25" s="15"/>
    </row>
    <row r="26" spans="2:24">
      <c r="B26" s="40">
        <v>208.9396619718309</v>
      </c>
      <c r="C26" s="40">
        <v>64.950836271493671</v>
      </c>
      <c r="D26" s="40">
        <f t="shared" si="1"/>
        <v>898.44054647887288</v>
      </c>
      <c r="E26" s="40">
        <f t="shared" si="2"/>
        <v>98.950836271493671</v>
      </c>
      <c r="F26" s="58">
        <f t="shared" si="3"/>
        <v>9.0796660274179093</v>
      </c>
      <c r="G26" s="15"/>
      <c r="H26" s="53"/>
      <c r="I26" s="53"/>
      <c r="J26" s="53"/>
      <c r="K26" s="53"/>
      <c r="L26" s="53"/>
      <c r="M26" s="53"/>
      <c r="N26" s="53">
        <v>208.9396619718309</v>
      </c>
      <c r="O26" s="53">
        <v>145.86195305164313</v>
      </c>
      <c r="P26" s="15"/>
      <c r="Q26" s="15"/>
      <c r="R26" s="15"/>
      <c r="S26" s="15"/>
      <c r="T26" s="15"/>
      <c r="U26" s="15"/>
      <c r="V26" s="15"/>
      <c r="W26" s="15"/>
      <c r="X26" s="15"/>
    </row>
    <row r="27" spans="2:24">
      <c r="B27" s="40">
        <v>250.24957746478867</v>
      </c>
      <c r="C27" s="40">
        <v>101.23352771040675</v>
      </c>
      <c r="D27" s="40">
        <f t="shared" si="1"/>
        <v>1076.0731830985912</v>
      </c>
      <c r="E27" s="40">
        <f t="shared" si="2"/>
        <v>135.23352771040675</v>
      </c>
      <c r="F27" s="58">
        <f t="shared" si="3"/>
        <v>7.9571479152930742</v>
      </c>
      <c r="G27" s="15"/>
      <c r="H27" s="53"/>
      <c r="I27" s="53"/>
      <c r="J27" s="53"/>
      <c r="K27" s="53"/>
      <c r="L27" s="53"/>
      <c r="M27" s="53"/>
      <c r="N27" s="53">
        <v>250.24957746478867</v>
      </c>
      <c r="O27" s="53">
        <v>189.60907042253524</v>
      </c>
      <c r="P27" s="15"/>
      <c r="Q27" s="15"/>
      <c r="R27" s="15"/>
      <c r="S27" s="15"/>
      <c r="T27" s="15"/>
      <c r="U27" s="15"/>
      <c r="V27" s="15"/>
      <c r="W27" s="15"/>
      <c r="X27" s="15"/>
    </row>
    <row r="28" spans="2:24">
      <c r="B28" s="40">
        <v>189.04296713615028</v>
      </c>
      <c r="C28" s="40">
        <v>43.487709067873766</v>
      </c>
      <c r="D28" s="40">
        <f t="shared" si="1"/>
        <v>812.88475868544617</v>
      </c>
      <c r="E28" s="40">
        <f t="shared" si="2"/>
        <v>77.487709067873766</v>
      </c>
      <c r="F28" s="58">
        <f t="shared" si="3"/>
        <v>10.490499312264046</v>
      </c>
      <c r="G28" s="15"/>
      <c r="H28" s="53"/>
      <c r="I28" s="53"/>
      <c r="J28" s="53"/>
      <c r="K28" s="53"/>
      <c r="L28" s="53"/>
      <c r="M28" s="53"/>
      <c r="N28" s="53">
        <v>189.04296713615028</v>
      </c>
      <c r="O28" s="53">
        <v>164.22229107981218</v>
      </c>
      <c r="P28" s="15"/>
      <c r="Q28" s="15"/>
      <c r="R28" s="15"/>
      <c r="S28" s="15"/>
      <c r="T28" s="15"/>
      <c r="U28" s="15"/>
      <c r="V28" s="15"/>
      <c r="W28" s="15"/>
      <c r="X28" s="15"/>
    </row>
    <row r="29" spans="2:24">
      <c r="B29" s="40">
        <v>159.33966197183099</v>
      </c>
      <c r="C29" s="40">
        <v>66.044690805429781</v>
      </c>
      <c r="D29" s="40">
        <f t="shared" si="1"/>
        <v>685.16054647887324</v>
      </c>
      <c r="E29" s="40">
        <f t="shared" si="2"/>
        <v>100.04469080542978</v>
      </c>
      <c r="F29" s="58">
        <f t="shared" si="3"/>
        <v>6.8485447949596461</v>
      </c>
      <c r="G29" s="15"/>
      <c r="H29" s="53"/>
      <c r="I29" s="53"/>
      <c r="J29" s="53"/>
      <c r="K29" s="53"/>
      <c r="L29" s="53"/>
      <c r="M29" s="53"/>
      <c r="N29" s="53">
        <v>159.33966197183099</v>
      </c>
      <c r="O29" s="53">
        <v>153.82890140845075</v>
      </c>
      <c r="P29" s="15"/>
      <c r="Q29" s="15"/>
      <c r="R29" s="15"/>
      <c r="S29" s="15"/>
      <c r="T29" s="15"/>
      <c r="U29" s="15"/>
      <c r="V29" s="15"/>
      <c r="W29" s="15"/>
      <c r="X29" s="15"/>
    </row>
    <row r="30" spans="2:24">
      <c r="B30" s="40">
        <v>196.53635680751171</v>
      </c>
      <c r="C30" s="40">
        <v>64.104472923076912</v>
      </c>
      <c r="D30" s="40">
        <f t="shared" si="1"/>
        <v>845.10633427230027</v>
      </c>
      <c r="E30" s="40">
        <f t="shared" si="2"/>
        <v>98.104472923076912</v>
      </c>
      <c r="F30" s="58">
        <f t="shared" si="3"/>
        <v>8.6143506926023932</v>
      </c>
      <c r="G30" s="15"/>
      <c r="H30" s="53"/>
      <c r="I30" s="53"/>
      <c r="J30" s="53"/>
      <c r="K30" s="53"/>
      <c r="L30" s="53"/>
      <c r="M30" s="53"/>
      <c r="N30" s="53">
        <v>196.53635680751171</v>
      </c>
      <c r="O30" s="53">
        <v>155.24212206572764</v>
      </c>
      <c r="P30" s="15"/>
      <c r="Q30" s="15"/>
      <c r="R30" s="15"/>
      <c r="S30" s="15"/>
      <c r="T30" s="15"/>
      <c r="U30" s="15"/>
      <c r="V30" s="15"/>
      <c r="W30" s="15"/>
      <c r="X30" s="15"/>
    </row>
    <row r="31" spans="2:24">
      <c r="B31" s="40">
        <v>195.15618779342719</v>
      </c>
      <c r="C31" s="40">
        <v>108.84469080542996</v>
      </c>
      <c r="D31" s="40">
        <f t="shared" si="1"/>
        <v>839.17160751173685</v>
      </c>
      <c r="E31" s="40">
        <f t="shared" si="2"/>
        <v>142.84469080542996</v>
      </c>
      <c r="F31" s="58">
        <f t="shared" si="3"/>
        <v>5.8747133182204161</v>
      </c>
      <c r="G31" s="15"/>
      <c r="H31" s="53"/>
      <c r="I31" s="53"/>
      <c r="J31" s="53"/>
      <c r="K31" s="53"/>
      <c r="L31" s="53"/>
      <c r="M31" s="53"/>
      <c r="N31" s="53">
        <v>195.15618779342719</v>
      </c>
      <c r="O31" s="53">
        <v>144.70246009389672</v>
      </c>
      <c r="P31" s="15"/>
      <c r="Q31" s="15"/>
      <c r="R31" s="15"/>
      <c r="S31" s="15"/>
      <c r="T31" s="15"/>
      <c r="U31" s="15"/>
      <c r="V31" s="15"/>
      <c r="W31" s="15"/>
      <c r="X31" s="15"/>
    </row>
    <row r="32" spans="2:24">
      <c r="B32" s="40">
        <v>181.54296713615017</v>
      </c>
      <c r="C32" s="40">
        <v>58.298327457013833</v>
      </c>
      <c r="D32" s="40">
        <f t="shared" si="1"/>
        <v>780.63475868544572</v>
      </c>
      <c r="E32" s="40">
        <f t="shared" si="2"/>
        <v>92.298327457013841</v>
      </c>
      <c r="F32" s="58">
        <f t="shared" si="3"/>
        <v>8.4577346111608716</v>
      </c>
      <c r="G32" s="15"/>
      <c r="H32" s="53"/>
      <c r="I32" s="53"/>
      <c r="J32" s="53"/>
      <c r="K32" s="53"/>
      <c r="L32" s="53"/>
      <c r="M32" s="53"/>
      <c r="N32" s="53">
        <v>181.54296713615017</v>
      </c>
      <c r="O32" s="53">
        <v>126.86195305164314</v>
      </c>
      <c r="P32" s="15"/>
      <c r="Q32" s="15"/>
      <c r="R32" s="15"/>
      <c r="S32" s="15"/>
      <c r="T32" s="15"/>
      <c r="U32" s="15"/>
      <c r="V32" s="15"/>
      <c r="W32" s="15"/>
      <c r="X32" s="15"/>
    </row>
    <row r="33" spans="2:24">
      <c r="B33" s="40">
        <v>252.72000402414483</v>
      </c>
      <c r="C33" s="40">
        <v>81.395714622453895</v>
      </c>
      <c r="D33" s="40">
        <f t="shared" si="1"/>
        <v>1086.6960173038228</v>
      </c>
      <c r="E33" s="40">
        <f t="shared" si="2"/>
        <v>115.39571462245389</v>
      </c>
      <c r="F33" s="58">
        <f t="shared" si="3"/>
        <v>9.4171262846217658</v>
      </c>
      <c r="G33" s="15"/>
      <c r="H33" s="53"/>
      <c r="I33" s="53"/>
      <c r="J33" s="53"/>
      <c r="K33" s="53"/>
      <c r="L33" s="53"/>
      <c r="M33" s="53"/>
      <c r="N33" s="53">
        <v>252.72000402414483</v>
      </c>
      <c r="O33" s="53">
        <v>143.52546881287725</v>
      </c>
      <c r="P33" s="15"/>
      <c r="Q33" s="15"/>
      <c r="R33" s="15"/>
      <c r="S33" s="15"/>
      <c r="T33" s="15"/>
      <c r="U33" s="15"/>
      <c r="V33" s="15"/>
      <c r="W33" s="15"/>
      <c r="X33" s="15"/>
    </row>
    <row r="34" spans="2:24">
      <c r="B34" s="40">
        <v>152.73091348088531</v>
      </c>
      <c r="C34" s="40">
        <v>165.07857311226985</v>
      </c>
      <c r="D34" s="40">
        <f t="shared" si="1"/>
        <v>656.74292796780674</v>
      </c>
      <c r="E34" s="40">
        <f t="shared" si="2"/>
        <v>199.07857311226985</v>
      </c>
      <c r="F34" s="58">
        <f t="shared" si="3"/>
        <v>3.2989131763438864</v>
      </c>
      <c r="G34" s="15"/>
      <c r="H34" s="53"/>
      <c r="I34" s="53"/>
      <c r="J34" s="53"/>
      <c r="K34" s="53"/>
      <c r="L34" s="53"/>
      <c r="M34" s="53"/>
      <c r="N34" s="53">
        <v>152.73091348088531</v>
      </c>
      <c r="O34" s="53">
        <v>123.23637826961766</v>
      </c>
      <c r="P34" s="15"/>
      <c r="Q34" s="15"/>
      <c r="R34" s="15"/>
      <c r="S34" s="15"/>
      <c r="T34" s="15"/>
      <c r="U34" s="15"/>
      <c r="V34" s="15"/>
      <c r="W34" s="15"/>
      <c r="X34" s="15"/>
    </row>
    <row r="35" spans="2:24">
      <c r="B35" s="40">
        <v>171.60909456740441</v>
      </c>
      <c r="C35" s="40">
        <v>35.989166863098283</v>
      </c>
      <c r="D35" s="40">
        <f t="shared" si="1"/>
        <v>737.9191066398389</v>
      </c>
      <c r="E35" s="40">
        <f t="shared" si="2"/>
        <v>69.989166863098291</v>
      </c>
      <c r="F35" s="58">
        <f t="shared" si="3"/>
        <v>10.543333200168524</v>
      </c>
      <c r="G35" s="15"/>
      <c r="H35" s="53"/>
      <c r="I35" s="53"/>
      <c r="J35" s="53"/>
      <c r="K35" s="53"/>
      <c r="L35" s="53"/>
      <c r="M35" s="53"/>
      <c r="N35" s="53">
        <v>171.60909456740441</v>
      </c>
      <c r="O35" s="53">
        <v>160.36001207243461</v>
      </c>
      <c r="P35" s="15"/>
      <c r="Q35" s="15"/>
      <c r="R35" s="15"/>
      <c r="S35" s="15"/>
      <c r="T35" s="15"/>
      <c r="U35" s="15"/>
      <c r="V35" s="15"/>
      <c r="W35" s="15"/>
      <c r="X35" s="15"/>
    </row>
    <row r="36" spans="2:24">
      <c r="B36" s="40">
        <v>183.7872756539235</v>
      </c>
      <c r="C36" s="40">
        <v>44.158929834201835</v>
      </c>
      <c r="D36" s="40">
        <f t="shared" si="1"/>
        <v>790.28528531187101</v>
      </c>
      <c r="E36" s="40">
        <f t="shared" si="2"/>
        <v>78.158929834201842</v>
      </c>
      <c r="F36" s="58">
        <f t="shared" si="3"/>
        <v>10.111260312651405</v>
      </c>
      <c r="G36" s="15"/>
      <c r="H36" s="53"/>
      <c r="I36" s="53"/>
      <c r="J36" s="53"/>
      <c r="K36" s="53"/>
      <c r="L36" s="53"/>
      <c r="M36" s="53"/>
      <c r="N36" s="53">
        <v>183.7872756539235</v>
      </c>
      <c r="O36" s="53">
        <v>114.33456338028171</v>
      </c>
      <c r="P36" s="15"/>
      <c r="Q36" s="15"/>
      <c r="R36" s="15"/>
      <c r="S36" s="15"/>
      <c r="T36" s="15"/>
      <c r="U36" s="15"/>
      <c r="V36" s="15"/>
      <c r="W36" s="15"/>
      <c r="X36" s="15"/>
    </row>
    <row r="37" spans="2:24">
      <c r="B37" s="40">
        <v>189.90909456740437</v>
      </c>
      <c r="C37" s="40">
        <v>129.12821403315976</v>
      </c>
      <c r="D37" s="40">
        <f t="shared" si="1"/>
        <v>816.60910663983873</v>
      </c>
      <c r="E37" s="40">
        <f t="shared" si="2"/>
        <v>163.12821403315976</v>
      </c>
      <c r="F37" s="58">
        <f t="shared" si="3"/>
        <v>5.0059342062915198</v>
      </c>
      <c r="G37" s="15"/>
      <c r="H37" s="53"/>
      <c r="I37" s="53"/>
      <c r="J37" s="53"/>
      <c r="K37" s="53"/>
      <c r="L37" s="53"/>
      <c r="M37" s="53"/>
      <c r="N37" s="53">
        <v>189.90909456740437</v>
      </c>
      <c r="O37" s="53">
        <v>144.34910261569414</v>
      </c>
      <c r="P37" s="15"/>
      <c r="Q37" s="15"/>
      <c r="R37" s="15"/>
      <c r="S37" s="15"/>
      <c r="T37" s="15"/>
      <c r="U37" s="15"/>
      <c r="V37" s="15"/>
      <c r="W37" s="15"/>
      <c r="X37" s="15"/>
    </row>
    <row r="38" spans="2:24">
      <c r="B38" s="40">
        <v>280.54182293762574</v>
      </c>
      <c r="C38" s="40">
        <v>149.11535790052119</v>
      </c>
      <c r="D38" s="40">
        <f t="shared" si="1"/>
        <v>1206.3298386317906</v>
      </c>
      <c r="E38" s="40">
        <f t="shared" si="2"/>
        <v>183.11535790052119</v>
      </c>
      <c r="F38" s="58">
        <f t="shared" si="3"/>
        <v>6.5878135644260842</v>
      </c>
      <c r="G38" s="15"/>
      <c r="H38" s="53"/>
      <c r="I38" s="53"/>
      <c r="J38" s="53"/>
      <c r="K38" s="53"/>
      <c r="L38" s="53"/>
      <c r="M38" s="53"/>
      <c r="N38" s="53">
        <v>280.54182293762574</v>
      </c>
      <c r="O38" s="53">
        <v>157.24910261569423</v>
      </c>
      <c r="P38" s="15"/>
      <c r="Q38" s="15"/>
      <c r="R38" s="15"/>
      <c r="S38" s="15"/>
      <c r="T38" s="15"/>
      <c r="U38" s="15"/>
      <c r="V38" s="15"/>
      <c r="W38" s="15"/>
      <c r="X38" s="15"/>
    </row>
    <row r="39" spans="2:24">
      <c r="B39" s="40">
        <v>117.72000402414483</v>
      </c>
      <c r="C39" s="40">
        <v>42.886904481288603</v>
      </c>
      <c r="D39" s="40">
        <f t="shared" si="1"/>
        <v>506.19601730382271</v>
      </c>
      <c r="E39" s="40">
        <f t="shared" si="2"/>
        <v>76.88690448128861</v>
      </c>
      <c r="F39" s="58">
        <f t="shared" si="3"/>
        <v>6.5836441292419545</v>
      </c>
      <c r="G39" s="15"/>
      <c r="H39" s="53"/>
      <c r="I39" s="53"/>
      <c r="J39" s="53"/>
      <c r="K39" s="53"/>
      <c r="L39" s="53"/>
      <c r="M39" s="53"/>
      <c r="N39" s="53">
        <v>117.72000402414483</v>
      </c>
      <c r="O39" s="53">
        <v>126.62365392354117</v>
      </c>
      <c r="P39" s="15"/>
      <c r="Q39" s="15"/>
      <c r="R39" s="15"/>
      <c r="S39" s="15"/>
      <c r="T39" s="15"/>
      <c r="U39" s="15"/>
      <c r="V39" s="15"/>
      <c r="W39" s="15"/>
      <c r="X39" s="15"/>
    </row>
    <row r="40" spans="2:24">
      <c r="B40" s="40">
        <v>191.12000402414492</v>
      </c>
      <c r="C40" s="40">
        <v>102.8914292449077</v>
      </c>
      <c r="D40" s="40">
        <f t="shared" si="1"/>
        <v>821.81601730382317</v>
      </c>
      <c r="E40" s="40">
        <f t="shared" si="2"/>
        <v>136.8914292449077</v>
      </c>
      <c r="F40" s="58">
        <f t="shared" si="3"/>
        <v>6.0034146902910974</v>
      </c>
      <c r="G40" s="15"/>
      <c r="H40" s="53"/>
      <c r="I40" s="53"/>
      <c r="J40" s="53"/>
      <c r="K40" s="53"/>
      <c r="L40" s="53"/>
      <c r="M40" s="53"/>
      <c r="N40" s="53">
        <v>191.12000402414492</v>
      </c>
      <c r="O40" s="53">
        <v>127.492740442656</v>
      </c>
      <c r="P40" s="15"/>
      <c r="Q40" s="15"/>
      <c r="R40" s="15"/>
      <c r="S40" s="15"/>
      <c r="T40" s="15"/>
      <c r="U40" s="15"/>
      <c r="V40" s="15"/>
      <c r="W40" s="15"/>
      <c r="X40" s="15"/>
    </row>
    <row r="41" spans="2:24">
      <c r="B41" s="40">
        <v>150.59818511066393</v>
      </c>
      <c r="C41" s="40">
        <v>38.571785966840963</v>
      </c>
      <c r="D41" s="40">
        <f t="shared" si="1"/>
        <v>647.57219597585492</v>
      </c>
      <c r="E41" s="40">
        <f t="shared" si="2"/>
        <v>72.571785966840963</v>
      </c>
      <c r="F41" s="58">
        <f t="shared" si="3"/>
        <v>8.9231949765124909</v>
      </c>
      <c r="G41" s="15"/>
      <c r="H41" s="53"/>
      <c r="I41" s="53"/>
      <c r="J41" s="53"/>
      <c r="K41" s="53"/>
      <c r="L41" s="53"/>
      <c r="M41" s="53"/>
      <c r="N41" s="53">
        <v>150.59818511066393</v>
      </c>
      <c r="O41" s="53">
        <v>151.47092152917503</v>
      </c>
      <c r="P41" s="15"/>
      <c r="Q41" s="15"/>
      <c r="R41" s="15"/>
      <c r="S41" s="15"/>
      <c r="T41" s="15"/>
      <c r="U41" s="15"/>
      <c r="V41" s="15"/>
      <c r="W41" s="15"/>
      <c r="X41" s="15"/>
    </row>
    <row r="42" spans="2:24">
      <c r="B42" s="40">
        <v>109.15273239436627</v>
      </c>
      <c r="C42" s="40">
        <v>36.860952829938981</v>
      </c>
      <c r="D42" s="40">
        <f t="shared" si="1"/>
        <v>469.35674929577493</v>
      </c>
      <c r="E42" s="40">
        <f t="shared" si="2"/>
        <v>70.860952829938981</v>
      </c>
      <c r="F42" s="58">
        <f t="shared" si="3"/>
        <v>6.6236302300675556</v>
      </c>
      <c r="G42" s="15"/>
      <c r="H42" s="53"/>
      <c r="I42" s="53"/>
      <c r="J42" s="53"/>
      <c r="K42" s="53"/>
      <c r="L42" s="53"/>
      <c r="M42" s="53"/>
      <c r="N42" s="53">
        <v>109.15273239436627</v>
      </c>
      <c r="O42" s="53">
        <v>98.916374245472809</v>
      </c>
      <c r="P42" s="15"/>
      <c r="Q42" s="15"/>
      <c r="R42" s="15"/>
      <c r="S42" s="15"/>
      <c r="T42" s="15"/>
      <c r="U42" s="15"/>
      <c r="V42" s="15"/>
      <c r="W42" s="15"/>
      <c r="X42" s="15"/>
    </row>
    <row r="43" spans="2:24">
      <c r="B43" s="40">
        <v>198.51111688650428</v>
      </c>
      <c r="C43" s="40">
        <v>147.90734733031721</v>
      </c>
      <c r="D43" s="40">
        <f t="shared" si="1"/>
        <v>853.5978026119684</v>
      </c>
      <c r="E43" s="40">
        <f t="shared" si="2"/>
        <v>181.90734733031721</v>
      </c>
      <c r="F43" s="58">
        <f t="shared" si="3"/>
        <v>4.6924866704914301</v>
      </c>
      <c r="G43" s="15"/>
      <c r="H43" s="53"/>
      <c r="I43" s="53"/>
      <c r="J43" s="53"/>
      <c r="K43" s="53"/>
      <c r="L43" s="53"/>
      <c r="M43" s="53"/>
      <c r="N43" s="53">
        <v>198.51111688650428</v>
      </c>
      <c r="O43" s="53">
        <v>183.70172628362775</v>
      </c>
      <c r="P43" s="15"/>
      <c r="Q43" s="15"/>
      <c r="R43" s="15"/>
      <c r="S43" s="15"/>
      <c r="T43" s="15"/>
      <c r="U43" s="15"/>
      <c r="V43" s="15"/>
      <c r="W43" s="15"/>
      <c r="X43" s="15"/>
    </row>
    <row r="44" spans="2:24">
      <c r="B44" s="40">
        <v>195.71111688650421</v>
      </c>
      <c r="C44" s="40">
        <v>95.433499185520148</v>
      </c>
      <c r="D44" s="40">
        <f t="shared" si="1"/>
        <v>841.5578026119681</v>
      </c>
      <c r="E44" s="40">
        <f t="shared" si="2"/>
        <v>129.43349918552013</v>
      </c>
      <c r="F44" s="58">
        <f t="shared" si="3"/>
        <v>6.5018546814201716</v>
      </c>
      <c r="G44" s="15"/>
      <c r="H44" s="53"/>
      <c r="I44" s="53"/>
      <c r="J44" s="53"/>
      <c r="K44" s="53"/>
      <c r="L44" s="53"/>
      <c r="M44" s="53"/>
      <c r="N44" s="53">
        <v>195.71111688650421</v>
      </c>
      <c r="O44" s="53">
        <v>184.53335065951273</v>
      </c>
      <c r="P44" s="15"/>
      <c r="Q44" s="15"/>
      <c r="R44" s="15"/>
      <c r="S44" s="15"/>
      <c r="T44" s="15"/>
      <c r="U44" s="15"/>
      <c r="V44" s="15"/>
      <c r="W44" s="15"/>
      <c r="X44" s="15"/>
    </row>
    <row r="45" spans="2:24">
      <c r="B45" s="40">
        <v>191.91111688650426</v>
      </c>
      <c r="C45" s="40">
        <v>54.707347330316502</v>
      </c>
      <c r="D45" s="40">
        <f t="shared" si="1"/>
        <v>825.2178026119683</v>
      </c>
      <c r="E45" s="40">
        <f t="shared" si="2"/>
        <v>88.707347330316509</v>
      </c>
      <c r="F45" s="58">
        <f t="shared" si="3"/>
        <v>9.3026995784140976</v>
      </c>
      <c r="G45" s="15"/>
      <c r="H45" s="53"/>
      <c r="I45" s="53"/>
      <c r="J45" s="53"/>
      <c r="K45" s="53"/>
      <c r="L45" s="53"/>
      <c r="M45" s="53"/>
      <c r="N45" s="53">
        <v>191.91111688650426</v>
      </c>
      <c r="O45" s="53">
        <v>133.23335065951255</v>
      </c>
      <c r="P45" s="15"/>
      <c r="Q45" s="15"/>
      <c r="R45" s="15"/>
      <c r="S45" s="15"/>
      <c r="T45" s="15"/>
      <c r="U45" s="15"/>
      <c r="V45" s="15"/>
      <c r="W45" s="15"/>
      <c r="X45" s="15"/>
    </row>
    <row r="46" spans="2:24">
      <c r="B46" s="40">
        <v>179.94274126238918</v>
      </c>
      <c r="C46" s="40">
        <v>92.962390950226165</v>
      </c>
      <c r="D46" s="40">
        <f t="shared" si="1"/>
        <v>773.75378742827343</v>
      </c>
      <c r="E46" s="40">
        <f t="shared" si="2"/>
        <v>126.96239095022617</v>
      </c>
      <c r="F46" s="58">
        <f t="shared" si="3"/>
        <v>6.094354254336726</v>
      </c>
      <c r="G46" s="15"/>
      <c r="H46" s="53"/>
      <c r="I46" s="53"/>
      <c r="J46" s="53"/>
      <c r="K46" s="53"/>
      <c r="L46" s="53"/>
      <c r="M46" s="53"/>
      <c r="N46" s="53">
        <v>179.94274126238918</v>
      </c>
      <c r="O46" s="53">
        <v>176.33335065951269</v>
      </c>
      <c r="P46" s="15"/>
      <c r="Q46" s="15"/>
      <c r="R46" s="15"/>
      <c r="S46" s="15"/>
      <c r="T46" s="15"/>
      <c r="U46" s="15"/>
      <c r="V46" s="15"/>
      <c r="W46" s="15"/>
      <c r="X46" s="15"/>
    </row>
    <row r="47" spans="2:24">
      <c r="B47" s="40">
        <v>170.61111688650419</v>
      </c>
      <c r="C47" s="40">
        <v>48.855043619910042</v>
      </c>
      <c r="D47" s="40">
        <f t="shared" si="1"/>
        <v>733.62780261196804</v>
      </c>
      <c r="E47" s="40">
        <f t="shared" si="2"/>
        <v>82.855043619910049</v>
      </c>
      <c r="F47" s="58">
        <f t="shared" si="3"/>
        <v>8.8543529827516423</v>
      </c>
      <c r="G47" s="15"/>
      <c r="H47" s="53"/>
      <c r="I47" s="53"/>
      <c r="J47" s="53"/>
      <c r="K47" s="53"/>
      <c r="L47" s="53"/>
      <c r="M47" s="53"/>
      <c r="N47" s="53">
        <v>170.61111688650419</v>
      </c>
      <c r="O47" s="53">
        <v>158.62309691482233</v>
      </c>
      <c r="P47" s="15"/>
      <c r="Q47" s="15"/>
      <c r="R47" s="15"/>
      <c r="S47" s="15"/>
      <c r="T47" s="15"/>
      <c r="U47" s="15"/>
      <c r="V47" s="15"/>
      <c r="W47" s="15"/>
      <c r="X47" s="15"/>
    </row>
    <row r="48" spans="2:24">
      <c r="B48" s="40">
        <v>156.87949251061923</v>
      </c>
      <c r="C48" s="40">
        <v>32.719302081448099</v>
      </c>
      <c r="D48" s="40">
        <f t="shared" si="1"/>
        <v>674.58181779566269</v>
      </c>
      <c r="E48" s="40">
        <f t="shared" si="2"/>
        <v>66.719302081448092</v>
      </c>
      <c r="F48" s="58">
        <f t="shared" si="3"/>
        <v>10.110744518462766</v>
      </c>
      <c r="G48" s="15"/>
      <c r="H48" s="53"/>
      <c r="I48" s="53"/>
      <c r="J48" s="53"/>
      <c r="K48" s="53"/>
      <c r="L48" s="53"/>
      <c r="M48" s="53"/>
      <c r="N48" s="53">
        <v>156.87949251061923</v>
      </c>
      <c r="O48" s="53">
        <v>132.16497503539767</v>
      </c>
      <c r="P48" s="15"/>
      <c r="Q48" s="15"/>
      <c r="R48" s="15"/>
      <c r="S48" s="15"/>
      <c r="T48" s="15"/>
      <c r="U48" s="15"/>
      <c r="V48" s="15"/>
      <c r="W48" s="15"/>
      <c r="X48" s="15"/>
    </row>
    <row r="49" spans="1:24">
      <c r="B49" s="40">
        <v>165.34274126238915</v>
      </c>
      <c r="C49" s="40">
        <v>136.88256542986406</v>
      </c>
      <c r="D49" s="40">
        <f t="shared" si="1"/>
        <v>710.97378742827334</v>
      </c>
      <c r="E49" s="40">
        <f t="shared" si="2"/>
        <v>170.88256542986406</v>
      </c>
      <c r="F49" s="58">
        <f t="shared" si="3"/>
        <v>4.160598745926956</v>
      </c>
      <c r="G49" s="15"/>
      <c r="H49" s="53"/>
      <c r="I49" s="53"/>
      <c r="J49" s="53"/>
      <c r="K49" s="53"/>
      <c r="L49" s="53"/>
      <c r="M49" s="53"/>
      <c r="N49" s="53">
        <v>165.34274126238915</v>
      </c>
      <c r="O49" s="53">
        <v>128.93847753185787</v>
      </c>
      <c r="P49" s="15"/>
      <c r="Q49" s="15"/>
      <c r="R49" s="15"/>
      <c r="S49" s="15"/>
      <c r="T49" s="15"/>
      <c r="U49" s="15"/>
      <c r="V49" s="15"/>
      <c r="W49" s="15"/>
      <c r="X49" s="15"/>
    </row>
    <row r="50" spans="1:24">
      <c r="B50" s="40">
        <v>240.11111688650419</v>
      </c>
      <c r="C50" s="40">
        <v>90.310087239818628</v>
      </c>
      <c r="D50" s="40">
        <f t="shared" si="1"/>
        <v>1032.4778026119679</v>
      </c>
      <c r="E50" s="40">
        <f t="shared" si="2"/>
        <v>124.31008723981863</v>
      </c>
      <c r="F50" s="58">
        <f t="shared" si="3"/>
        <v>8.3056638888855012</v>
      </c>
      <c r="G50" s="15"/>
      <c r="H50" s="53"/>
      <c r="I50" s="53"/>
      <c r="J50" s="53"/>
      <c r="K50" s="53"/>
      <c r="L50" s="53"/>
      <c r="M50" s="53"/>
      <c r="N50" s="53">
        <v>240.11111688650419</v>
      </c>
      <c r="O50" s="53">
        <v>158.78035565243317</v>
      </c>
      <c r="P50" s="15"/>
      <c r="Q50" s="15"/>
      <c r="R50" s="15"/>
      <c r="S50" s="15"/>
      <c r="T50" s="15"/>
      <c r="U50" s="15"/>
      <c r="V50" s="15"/>
      <c r="W50" s="15"/>
      <c r="X50" s="15"/>
    </row>
    <row r="51" spans="1:24">
      <c r="B51" s="40">
        <v>223.84274126238915</v>
      </c>
      <c r="C51" s="40">
        <v>85.446326334841714</v>
      </c>
      <c r="D51" s="40">
        <f t="shared" si="1"/>
        <v>962.52378742827329</v>
      </c>
      <c r="E51" s="40">
        <f t="shared" si="2"/>
        <v>119.44632633484171</v>
      </c>
      <c r="F51" s="58">
        <f t="shared" si="3"/>
        <v>8.0582117254075101</v>
      </c>
      <c r="G51" s="15"/>
      <c r="H51" s="53"/>
      <c r="I51" s="53"/>
      <c r="J51" s="53"/>
      <c r="K51" s="53"/>
      <c r="L51" s="53"/>
      <c r="M51" s="53"/>
      <c r="N51" s="53">
        <v>223.84274126238915</v>
      </c>
      <c r="O51" s="53">
        <v>119.0701019077428</v>
      </c>
      <c r="P51" s="15"/>
      <c r="Q51" s="15"/>
      <c r="R51" s="15"/>
      <c r="S51" s="15"/>
      <c r="T51" s="15"/>
      <c r="U51" s="15"/>
      <c r="V51" s="15"/>
      <c r="W51" s="15"/>
      <c r="X51" s="15"/>
    </row>
    <row r="52" spans="1:24">
      <c r="B52" s="40">
        <v>251.9711770623743</v>
      </c>
      <c r="C52" s="40">
        <v>55.458733031674655</v>
      </c>
      <c r="D52" s="40">
        <f>B52*4.3</f>
        <v>1083.4760613682095</v>
      </c>
      <c r="E52" s="40">
        <f t="shared" si="2"/>
        <v>89.458733031674655</v>
      </c>
      <c r="F52" s="58">
        <f t="shared" si="3"/>
        <v>12.111462175353893</v>
      </c>
      <c r="G52" s="15"/>
      <c r="H52" s="53"/>
      <c r="I52" s="53"/>
      <c r="J52" s="53"/>
      <c r="K52" s="53"/>
      <c r="L52" s="53"/>
      <c r="M52" s="53"/>
      <c r="N52" s="53">
        <v>251.9711770623743</v>
      </c>
      <c r="O52" s="53">
        <v>208.55251509054324</v>
      </c>
      <c r="P52" s="15"/>
      <c r="Q52" s="15"/>
      <c r="R52" s="15"/>
      <c r="S52" s="15"/>
      <c r="T52" s="15"/>
      <c r="U52" s="15"/>
      <c r="V52" s="15"/>
      <c r="W52" s="15"/>
      <c r="X52" s="15"/>
    </row>
    <row r="53" spans="1:24">
      <c r="B53" s="40"/>
      <c r="C53" s="40"/>
      <c r="D53" s="40"/>
      <c r="E53" s="40"/>
      <c r="F53" s="40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>
      <c r="B54" s="40"/>
      <c r="C54" s="40"/>
      <c r="D54" s="40"/>
      <c r="E54" s="40"/>
      <c r="F54" s="40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25" customHeight="1">
      <c r="A55" s="50" t="s">
        <v>65</v>
      </c>
      <c r="B55" s="43" t="s">
        <v>54</v>
      </c>
      <c r="C55" s="43" t="s">
        <v>36</v>
      </c>
      <c r="D55" s="43" t="s">
        <v>55</v>
      </c>
      <c r="E55" s="43" t="s">
        <v>56</v>
      </c>
      <c r="F55" s="43" t="s">
        <v>57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>
      <c r="B56" s="40">
        <v>184.45950816007155</v>
      </c>
      <c r="C56" s="40">
        <v>64.617862745097582</v>
      </c>
      <c r="D56" s="40">
        <f>B56*4.3</f>
        <v>793.17588508830761</v>
      </c>
      <c r="E56" s="40">
        <f>C56+34</f>
        <v>98.617862745097582</v>
      </c>
      <c r="F56" s="40">
        <f>D56/E56</f>
        <v>8.0429230872551774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>
      <c r="B57" s="40">
        <v>146.51809747373125</v>
      </c>
      <c r="C57" s="40">
        <v>35.028561085972946</v>
      </c>
      <c r="D57" s="40">
        <f t="shared" ref="D57:D104" si="4">B57*4.3</f>
        <v>630.02781913704428</v>
      </c>
      <c r="E57" s="40">
        <f t="shared" ref="E57:E105" si="5">C57+34</f>
        <v>69.028561085972939</v>
      </c>
      <c r="F57" s="40">
        <f t="shared" ref="F57:F105" si="6">D57/E57</f>
        <v>9.1270600056745224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>
      <c r="B58" s="40">
        <v>195.37147104851329</v>
      </c>
      <c r="C58" s="40">
        <v>56.467868778281186</v>
      </c>
      <c r="D58" s="40">
        <f t="shared" si="4"/>
        <v>840.09732550860713</v>
      </c>
      <c r="E58" s="40">
        <f t="shared" si="5"/>
        <v>90.467868778281186</v>
      </c>
      <c r="F58" s="40">
        <f t="shared" si="6"/>
        <v>9.2861403374884315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>
      <c r="B59" s="40">
        <v>159.69091549295777</v>
      </c>
      <c r="C59" s="40">
        <v>80.666866554621322</v>
      </c>
      <c r="D59" s="40">
        <f t="shared" si="4"/>
        <v>686.67093661971842</v>
      </c>
      <c r="E59" s="40">
        <f t="shared" si="5"/>
        <v>114.66686655462132</v>
      </c>
      <c r="F59" s="40">
        <f t="shared" si="6"/>
        <v>5.9883988919556304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>
      <c r="B60" s="40">
        <v>239.99091549295773</v>
      </c>
      <c r="C60" s="40">
        <v>92.552940814479783</v>
      </c>
      <c r="D60" s="40">
        <f t="shared" si="4"/>
        <v>1031.9609366197183</v>
      </c>
      <c r="E60" s="40">
        <f t="shared" si="5"/>
        <v>126.55294081447978</v>
      </c>
      <c r="F60" s="40">
        <f t="shared" si="6"/>
        <v>8.1543813204034574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>
      <c r="B61" s="40">
        <v>156.49091549295773</v>
      </c>
      <c r="C61" s="40">
        <v>42.852940814479517</v>
      </c>
      <c r="D61" s="40">
        <f t="shared" si="4"/>
        <v>672.9109366197182</v>
      </c>
      <c r="E61" s="40">
        <f t="shared" si="5"/>
        <v>76.852940814479524</v>
      </c>
      <c r="F61" s="40">
        <f t="shared" si="6"/>
        <v>8.7558254698945497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>
      <c r="B62" s="40">
        <v>174.37922535211271</v>
      </c>
      <c r="C62" s="40">
        <v>17.653661641887588</v>
      </c>
      <c r="D62" s="40">
        <f t="shared" si="4"/>
        <v>749.83066901408461</v>
      </c>
      <c r="E62" s="40">
        <f t="shared" si="5"/>
        <v>51.653661641887588</v>
      </c>
      <c r="F62" s="40">
        <f t="shared" si="6"/>
        <v>14.516505610243577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>
      <c r="B63" s="40">
        <v>181.23006036217305</v>
      </c>
      <c r="C63" s="40">
        <v>55.947658849385562</v>
      </c>
      <c r="D63" s="40">
        <f t="shared" si="4"/>
        <v>779.28925955734405</v>
      </c>
      <c r="E63" s="40">
        <f t="shared" si="5"/>
        <v>89.947658849385562</v>
      </c>
      <c r="F63" s="40">
        <f t="shared" si="6"/>
        <v>8.6638081471607684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>
      <c r="B64" s="40">
        <v>212.99091549295784</v>
      </c>
      <c r="C64" s="40">
        <v>36.652940814479699</v>
      </c>
      <c r="D64" s="40">
        <f t="shared" si="4"/>
        <v>915.8609366197187</v>
      </c>
      <c r="E64" s="40">
        <f t="shared" si="5"/>
        <v>70.652940814479706</v>
      </c>
      <c r="F64" s="40">
        <f t="shared" si="6"/>
        <v>12.962814089007049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2:6">
      <c r="B65" s="40">
        <v>157.9350704225352</v>
      </c>
      <c r="C65" s="40">
        <v>33.187394751130967</v>
      </c>
      <c r="D65" s="40">
        <f t="shared" si="4"/>
        <v>679.12080281690135</v>
      </c>
      <c r="E65" s="40">
        <f t="shared" si="5"/>
        <v>67.187394751130967</v>
      </c>
      <c r="F65" s="40">
        <f t="shared" si="6"/>
        <v>10.107860340952865</v>
      </c>
    </row>
    <row r="66" spans="2:6">
      <c r="B66" s="40">
        <v>107.39916498993964</v>
      </c>
      <c r="C66" s="40">
        <v>21.289144352941367</v>
      </c>
      <c r="D66" s="40">
        <f t="shared" si="4"/>
        <v>461.81640945674042</v>
      </c>
      <c r="E66" s="40">
        <f t="shared" si="5"/>
        <v>55.289144352941364</v>
      </c>
      <c r="F66" s="40">
        <f t="shared" si="6"/>
        <v>8.3527501621061333</v>
      </c>
    </row>
    <row r="67" spans="2:6">
      <c r="B67" s="40">
        <v>177.64902582159627</v>
      </c>
      <c r="C67" s="40">
        <v>45.181098325791758</v>
      </c>
      <c r="D67" s="40">
        <f t="shared" si="4"/>
        <v>763.89081103286389</v>
      </c>
      <c r="E67" s="40">
        <f t="shared" si="5"/>
        <v>79.181098325791766</v>
      </c>
      <c r="F67" s="40">
        <f t="shared" si="6"/>
        <v>9.6473884195167923</v>
      </c>
    </row>
    <row r="68" spans="2:6">
      <c r="B68" s="40">
        <v>150.56863615023471</v>
      </c>
      <c r="C68" s="40">
        <v>35.632439330316835</v>
      </c>
      <c r="D68" s="40">
        <f t="shared" si="4"/>
        <v>647.4451354460092</v>
      </c>
      <c r="E68" s="40">
        <f t="shared" si="5"/>
        <v>69.632439330316828</v>
      </c>
      <c r="F68" s="40">
        <f t="shared" si="6"/>
        <v>9.2980389840245365</v>
      </c>
    </row>
    <row r="69" spans="2:6">
      <c r="B69" s="40">
        <v>190.60869181757218</v>
      </c>
      <c r="C69" s="40">
        <v>65.902682009050139</v>
      </c>
      <c r="D69" s="40">
        <f t="shared" si="4"/>
        <v>819.61737481556031</v>
      </c>
      <c r="E69" s="40">
        <f t="shared" si="5"/>
        <v>99.902682009050139</v>
      </c>
      <c r="F69" s="40">
        <f t="shared" si="6"/>
        <v>8.2041578697688173</v>
      </c>
    </row>
    <row r="70" spans="2:6">
      <c r="B70" s="40">
        <v>163.48880315224685</v>
      </c>
      <c r="C70" s="40">
        <v>60.890974895927052</v>
      </c>
      <c r="D70" s="40">
        <f t="shared" si="4"/>
        <v>703.00185355466135</v>
      </c>
      <c r="E70" s="40">
        <f t="shared" si="5"/>
        <v>94.890974895927059</v>
      </c>
      <c r="F70" s="40">
        <f t="shared" si="6"/>
        <v>7.4085217727575037</v>
      </c>
    </row>
    <row r="71" spans="2:6">
      <c r="B71" s="40">
        <v>150.9187753185781</v>
      </c>
      <c r="C71" s="40">
        <v>48.081098325791856</v>
      </c>
      <c r="D71" s="40">
        <f t="shared" si="4"/>
        <v>648.95073386988577</v>
      </c>
      <c r="E71" s="40">
        <f t="shared" si="5"/>
        <v>82.081098325791856</v>
      </c>
      <c r="F71" s="40">
        <f t="shared" si="6"/>
        <v>7.9062140627566366</v>
      </c>
    </row>
    <row r="72" spans="2:6">
      <c r="B72" s="40">
        <v>180.77899798792757</v>
      </c>
      <c r="C72" s="40">
        <v>72.002682009049593</v>
      </c>
      <c r="D72" s="40">
        <f t="shared" si="4"/>
        <v>777.34969134808853</v>
      </c>
      <c r="E72" s="40">
        <f t="shared" si="5"/>
        <v>106.00268200904959</v>
      </c>
      <c r="F72" s="40">
        <f t="shared" si="6"/>
        <v>7.3333021072214484</v>
      </c>
    </row>
    <row r="73" spans="2:6">
      <c r="B73" s="40">
        <v>142.09888665325295</v>
      </c>
      <c r="C73" s="40">
        <v>47.930608787330321</v>
      </c>
      <c r="D73" s="40">
        <f t="shared" si="4"/>
        <v>611.02521260898766</v>
      </c>
      <c r="E73" s="40">
        <f t="shared" si="5"/>
        <v>81.930608787330328</v>
      </c>
      <c r="F73" s="40">
        <f t="shared" si="6"/>
        <v>7.4578380614141855</v>
      </c>
    </row>
    <row r="74" spans="2:6">
      <c r="B74" s="40">
        <v>158.17899798792754</v>
      </c>
      <c r="C74" s="40">
        <v>28.418050208145246</v>
      </c>
      <c r="D74" s="40">
        <f t="shared" si="4"/>
        <v>680.16969134808846</v>
      </c>
      <c r="E74" s="40">
        <f t="shared" si="5"/>
        <v>62.418050208145246</v>
      </c>
      <c r="F74" s="40">
        <f t="shared" si="6"/>
        <v>10.897003175843031</v>
      </c>
    </row>
    <row r="75" spans="2:6">
      <c r="B75" s="40">
        <v>119.81905365526492</v>
      </c>
      <c r="C75" s="40">
        <v>28.921583683257747</v>
      </c>
      <c r="D75" s="40">
        <f t="shared" si="4"/>
        <v>515.22193071763911</v>
      </c>
      <c r="E75" s="40">
        <f t="shared" si="5"/>
        <v>62.921583683257751</v>
      </c>
      <c r="F75" s="40">
        <f t="shared" si="6"/>
        <v>8.1883179118825957</v>
      </c>
    </row>
    <row r="76" spans="2:6">
      <c r="B76" s="40">
        <v>116.31898591549297</v>
      </c>
      <c r="C76" s="40">
        <v>45.303345085972879</v>
      </c>
      <c r="D76" s="40">
        <f t="shared" si="4"/>
        <v>500.17163943661978</v>
      </c>
      <c r="E76" s="40">
        <f t="shared" si="5"/>
        <v>79.303345085972879</v>
      </c>
      <c r="F76" s="40">
        <f t="shared" si="6"/>
        <v>6.307068622318301</v>
      </c>
    </row>
    <row r="77" spans="2:6">
      <c r="B77" s="40">
        <v>130.06195305164317</v>
      </c>
      <c r="C77" s="40">
        <v>104.02178148416274</v>
      </c>
      <c r="D77" s="40">
        <f t="shared" si="4"/>
        <v>559.26639812206565</v>
      </c>
      <c r="E77" s="40">
        <f t="shared" si="5"/>
        <v>138.02178148416274</v>
      </c>
      <c r="F77" s="40">
        <f t="shared" si="6"/>
        <v>4.0520155015260286</v>
      </c>
    </row>
    <row r="78" spans="2:6">
      <c r="B78" s="40">
        <v>154.84212206572766</v>
      </c>
      <c r="C78" s="40">
        <v>50.941890425339224</v>
      </c>
      <c r="D78" s="40">
        <f t="shared" si="4"/>
        <v>665.82112488262896</v>
      </c>
      <c r="E78" s="40">
        <f t="shared" si="5"/>
        <v>84.941890425339224</v>
      </c>
      <c r="F78" s="40">
        <f t="shared" si="6"/>
        <v>7.8385484658816376</v>
      </c>
    </row>
    <row r="79" spans="2:6">
      <c r="B79" s="40">
        <v>145.86195305164313</v>
      </c>
      <c r="C79" s="40">
        <v>52.221781484163017</v>
      </c>
      <c r="D79" s="40">
        <f t="shared" si="4"/>
        <v>627.20639812206537</v>
      </c>
      <c r="E79" s="40">
        <f t="shared" si="5"/>
        <v>86.221781484163017</v>
      </c>
      <c r="F79" s="40">
        <f t="shared" si="6"/>
        <v>7.2743381930384832</v>
      </c>
    </row>
    <row r="80" spans="2:6">
      <c r="B80" s="40">
        <v>189.60907042253524</v>
      </c>
      <c r="C80" s="40">
        <v>71.610618389139802</v>
      </c>
      <c r="D80" s="40">
        <f t="shared" si="4"/>
        <v>815.3190028169015</v>
      </c>
      <c r="E80" s="40">
        <f t="shared" si="5"/>
        <v>105.6106183891398</v>
      </c>
      <c r="F80" s="40">
        <f t="shared" si="6"/>
        <v>7.7200476169235532</v>
      </c>
    </row>
    <row r="81" spans="2:6">
      <c r="B81" s="40">
        <v>164.22229107981218</v>
      </c>
      <c r="C81" s="40">
        <v>38.497199619909352</v>
      </c>
      <c r="D81" s="40">
        <f t="shared" si="4"/>
        <v>706.15585164319236</v>
      </c>
      <c r="E81" s="40">
        <f t="shared" si="5"/>
        <v>72.497199619909352</v>
      </c>
      <c r="F81" s="40">
        <f t="shared" si="6"/>
        <v>9.740456946550335</v>
      </c>
    </row>
    <row r="82" spans="2:6">
      <c r="B82" s="40">
        <v>153.82890140845075</v>
      </c>
      <c r="C82" s="40">
        <v>40.397199619909898</v>
      </c>
      <c r="D82" s="40">
        <f t="shared" si="4"/>
        <v>661.46427605633824</v>
      </c>
      <c r="E82" s="40">
        <f t="shared" si="5"/>
        <v>74.397199619909898</v>
      </c>
      <c r="F82" s="40">
        <f t="shared" si="6"/>
        <v>8.8909835240534996</v>
      </c>
    </row>
    <row r="83" spans="2:6">
      <c r="B83" s="40">
        <v>155.24212206572764</v>
      </c>
      <c r="C83" s="40">
        <v>24.75698173755675</v>
      </c>
      <c r="D83" s="40">
        <f t="shared" si="4"/>
        <v>667.54112488262888</v>
      </c>
      <c r="E83" s="40">
        <f t="shared" si="5"/>
        <v>58.75698173755675</v>
      </c>
      <c r="F83" s="40">
        <f t="shared" si="6"/>
        <v>11.361051999986321</v>
      </c>
    </row>
    <row r="84" spans="2:6">
      <c r="B84" s="40">
        <v>144.70246009389672</v>
      </c>
      <c r="C84" s="40">
        <v>39.427926950226635</v>
      </c>
      <c r="D84" s="40">
        <f t="shared" si="4"/>
        <v>622.22057840375589</v>
      </c>
      <c r="E84" s="40">
        <f t="shared" si="5"/>
        <v>73.427926950226635</v>
      </c>
      <c r="F84" s="40">
        <f t="shared" si="6"/>
        <v>8.4738954815588112</v>
      </c>
    </row>
    <row r="85" spans="2:6">
      <c r="B85" s="40">
        <v>126.86195305164314</v>
      </c>
      <c r="C85" s="40">
        <v>20.795527076922731</v>
      </c>
      <c r="D85" s="40">
        <f t="shared" si="4"/>
        <v>545.50639812206543</v>
      </c>
      <c r="E85" s="40">
        <f t="shared" si="5"/>
        <v>54.795527076922731</v>
      </c>
      <c r="F85" s="40">
        <f t="shared" si="6"/>
        <v>9.955308895127077</v>
      </c>
    </row>
    <row r="86" spans="2:6">
      <c r="B86" s="40">
        <v>143.52546881287725</v>
      </c>
      <c r="C86" s="40">
        <v>29.462975825675311</v>
      </c>
      <c r="D86" s="40">
        <f t="shared" si="4"/>
        <v>617.15951589537212</v>
      </c>
      <c r="E86" s="40">
        <f t="shared" si="5"/>
        <v>63.462975825675315</v>
      </c>
      <c r="F86" s="40">
        <f t="shared" si="6"/>
        <v>9.7247175674621751</v>
      </c>
    </row>
    <row r="87" spans="2:6">
      <c r="B87" s="40">
        <v>123.23637826961766</v>
      </c>
      <c r="C87" s="40">
        <v>24.852382074846588</v>
      </c>
      <c r="D87" s="40">
        <f t="shared" si="4"/>
        <v>529.91642655935595</v>
      </c>
      <c r="E87" s="40">
        <f t="shared" si="5"/>
        <v>58.852382074846588</v>
      </c>
      <c r="F87" s="40">
        <f t="shared" si="6"/>
        <v>9.0041627522472254</v>
      </c>
    </row>
    <row r="88" spans="2:6">
      <c r="B88" s="40">
        <v>160.36001207243461</v>
      </c>
      <c r="C88" s="40">
        <v>45.197737618190494</v>
      </c>
      <c r="D88" s="40">
        <f t="shared" si="4"/>
        <v>689.54805191146886</v>
      </c>
      <c r="E88" s="40">
        <f t="shared" si="5"/>
        <v>79.197737618190502</v>
      </c>
      <c r="F88" s="40">
        <f t="shared" si="6"/>
        <v>8.7066635064218083</v>
      </c>
    </row>
    <row r="89" spans="2:6">
      <c r="B89" s="40">
        <v>114.33456338028171</v>
      </c>
      <c r="C89" s="40">
        <v>37.754405070582649</v>
      </c>
      <c r="D89" s="40">
        <f t="shared" si="4"/>
        <v>491.63862253521131</v>
      </c>
      <c r="E89" s="40">
        <f t="shared" si="5"/>
        <v>71.754405070582649</v>
      </c>
      <c r="F89" s="40">
        <f t="shared" si="6"/>
        <v>6.8516855801619592</v>
      </c>
    </row>
    <row r="90" spans="2:6">
      <c r="B90" s="40">
        <v>144.34910261569414</v>
      </c>
      <c r="C90" s="40">
        <v>86.819403891994284</v>
      </c>
      <c r="D90" s="40">
        <f t="shared" si="4"/>
        <v>620.70114124748477</v>
      </c>
      <c r="E90" s="40">
        <f t="shared" si="5"/>
        <v>120.81940389199428</v>
      </c>
      <c r="F90" s="40">
        <f t="shared" si="6"/>
        <v>5.137429264279076</v>
      </c>
    </row>
    <row r="91" spans="2:6">
      <c r="B91" s="40">
        <v>157.24910261569423</v>
      </c>
      <c r="C91" s="40">
        <v>78.004285377546211</v>
      </c>
      <c r="D91" s="40">
        <f t="shared" si="4"/>
        <v>676.17114124748514</v>
      </c>
      <c r="E91" s="40">
        <f t="shared" si="5"/>
        <v>112.00428537754621</v>
      </c>
      <c r="F91" s="40">
        <f t="shared" si="6"/>
        <v>6.0370113426306355</v>
      </c>
    </row>
    <row r="92" spans="2:6">
      <c r="B92" s="40">
        <v>126.62365392354117</v>
      </c>
      <c r="C92" s="40">
        <v>44.071546580767155</v>
      </c>
      <c r="D92" s="40">
        <f t="shared" si="4"/>
        <v>544.48171187122705</v>
      </c>
      <c r="E92" s="40">
        <f t="shared" si="5"/>
        <v>78.071546580767148</v>
      </c>
      <c r="F92" s="40">
        <f t="shared" si="6"/>
        <v>6.97413764319304</v>
      </c>
    </row>
    <row r="93" spans="2:6">
      <c r="B93" s="40">
        <v>127.492740442656</v>
      </c>
      <c r="C93" s="40">
        <v>47.286904481287785</v>
      </c>
      <c r="D93" s="40">
        <f t="shared" si="4"/>
        <v>548.21878390342079</v>
      </c>
      <c r="E93" s="40">
        <f t="shared" si="5"/>
        <v>81.286904481287792</v>
      </c>
      <c r="F93" s="40">
        <f t="shared" si="6"/>
        <v>6.7442448128852108</v>
      </c>
    </row>
    <row r="94" spans="2:6">
      <c r="B94" s="40">
        <v>151.47092152917503</v>
      </c>
      <c r="C94" s="40">
        <v>25.539047170061561</v>
      </c>
      <c r="D94" s="40">
        <f t="shared" si="4"/>
        <v>651.32496257545256</v>
      </c>
      <c r="E94" s="40">
        <f t="shared" si="5"/>
        <v>59.539047170061565</v>
      </c>
      <c r="F94" s="40">
        <f t="shared" si="6"/>
        <v>10.93945895229178</v>
      </c>
    </row>
    <row r="95" spans="2:6">
      <c r="B95" s="40">
        <v>98.916374245472809</v>
      </c>
      <c r="C95" s="40">
        <v>20.469523585030824</v>
      </c>
      <c r="D95" s="40">
        <f t="shared" si="4"/>
        <v>425.34040925553307</v>
      </c>
      <c r="E95" s="40">
        <f t="shared" si="5"/>
        <v>54.469523585030828</v>
      </c>
      <c r="F95" s="40">
        <f t="shared" si="6"/>
        <v>7.8087778497189575</v>
      </c>
    </row>
    <row r="96" spans="2:6">
      <c r="B96" s="40">
        <v>183.70172628362775</v>
      </c>
      <c r="C96" s="40">
        <v>51.428891764705682</v>
      </c>
      <c r="D96" s="40">
        <f t="shared" si="4"/>
        <v>789.91742301959925</v>
      </c>
      <c r="E96" s="40">
        <f t="shared" si="5"/>
        <v>85.428891764705682</v>
      </c>
      <c r="F96" s="40">
        <f t="shared" si="6"/>
        <v>9.2464903465591703</v>
      </c>
    </row>
    <row r="97" spans="2:6">
      <c r="B97" s="40">
        <v>184.53335065951273</v>
      </c>
      <c r="C97" s="40">
        <v>48.047696289592722</v>
      </c>
      <c r="D97" s="40">
        <f t="shared" si="4"/>
        <v>793.49340783590469</v>
      </c>
      <c r="E97" s="40">
        <f t="shared" si="5"/>
        <v>82.047696289592722</v>
      </c>
      <c r="F97" s="40">
        <f t="shared" si="6"/>
        <v>9.6711235503214823</v>
      </c>
    </row>
    <row r="98" spans="2:6">
      <c r="B98" s="40">
        <v>133.23335065951255</v>
      </c>
      <c r="C98" s="40">
        <v>29.775218099547466</v>
      </c>
      <c r="D98" s="40">
        <f t="shared" si="4"/>
        <v>572.90340783590398</v>
      </c>
      <c r="E98" s="40">
        <f t="shared" si="5"/>
        <v>63.775218099547466</v>
      </c>
      <c r="F98" s="40">
        <f t="shared" si="6"/>
        <v>8.9831665795584197</v>
      </c>
    </row>
    <row r="99" spans="2:6">
      <c r="B99" s="40">
        <v>176.33335065951269</v>
      </c>
      <c r="C99" s="40">
        <v>99.556413574660525</v>
      </c>
      <c r="D99" s="40">
        <f t="shared" si="4"/>
        <v>758.23340783590459</v>
      </c>
      <c r="E99" s="40">
        <f t="shared" si="5"/>
        <v>133.55641357466052</v>
      </c>
      <c r="F99" s="40">
        <f t="shared" si="6"/>
        <v>5.6772519382757904</v>
      </c>
    </row>
    <row r="100" spans="2:6">
      <c r="B100" s="40">
        <v>158.62309691482233</v>
      </c>
      <c r="C100" s="40">
        <v>43.41282714932165</v>
      </c>
      <c r="D100" s="40">
        <f t="shared" si="4"/>
        <v>682.07931673373594</v>
      </c>
      <c r="E100" s="40">
        <f t="shared" si="5"/>
        <v>77.412827149321657</v>
      </c>
      <c r="F100" s="40">
        <f t="shared" si="6"/>
        <v>8.8109340770887066</v>
      </c>
    </row>
    <row r="101" spans="2:6">
      <c r="B101" s="40">
        <v>132.16497503539767</v>
      </c>
      <c r="C101" s="40">
        <v>21.859651040724046</v>
      </c>
      <c r="D101" s="40">
        <f t="shared" si="4"/>
        <v>568.30939265221002</v>
      </c>
      <c r="E101" s="40">
        <f t="shared" si="5"/>
        <v>55.859651040724046</v>
      </c>
      <c r="F101" s="40">
        <f t="shared" si="6"/>
        <v>10.173880109596253</v>
      </c>
    </row>
    <row r="102" spans="2:6">
      <c r="B102" s="40">
        <v>128.93847753185787</v>
      </c>
      <c r="C102" s="40">
        <v>30.285305339366815</v>
      </c>
      <c r="D102" s="40">
        <f t="shared" si="4"/>
        <v>554.4354533869888</v>
      </c>
      <c r="E102" s="40">
        <f t="shared" si="5"/>
        <v>64.285305339366815</v>
      </c>
      <c r="F102" s="40">
        <f t="shared" si="6"/>
        <v>8.6246063615951361</v>
      </c>
    </row>
    <row r="103" spans="2:6">
      <c r="B103" s="40">
        <v>158.78035565243317</v>
      </c>
      <c r="C103" s="40">
        <v>85.621544434389264</v>
      </c>
      <c r="D103" s="40">
        <f t="shared" si="4"/>
        <v>682.75552930546257</v>
      </c>
      <c r="E103" s="40">
        <f t="shared" si="5"/>
        <v>119.62154443438926</v>
      </c>
      <c r="F103" s="40">
        <f t="shared" si="6"/>
        <v>5.7076301140715033</v>
      </c>
    </row>
    <row r="104" spans="2:6">
      <c r="B104" s="40">
        <v>119.0701019077428</v>
      </c>
      <c r="C104" s="40">
        <v>45.34034895927622</v>
      </c>
      <c r="D104" s="40">
        <f t="shared" si="4"/>
        <v>512.00143820329401</v>
      </c>
      <c r="E104" s="40">
        <f t="shared" si="5"/>
        <v>79.340348959276213</v>
      </c>
      <c r="F104" s="40">
        <f t="shared" si="6"/>
        <v>6.4532289675974823</v>
      </c>
    </row>
    <row r="105" spans="2:6">
      <c r="B105" s="40">
        <v>208.55251509054324</v>
      </c>
      <c r="C105" s="40">
        <v>28.838579185520501</v>
      </c>
      <c r="D105" s="40">
        <f>B105*4.3</f>
        <v>896.77581488933583</v>
      </c>
      <c r="E105" s="40">
        <f t="shared" si="5"/>
        <v>62.838579185520501</v>
      </c>
      <c r="F105" s="40">
        <f t="shared" si="6"/>
        <v>14.271102665159786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1"/>
  <sheetViews>
    <sheetView workbookViewId="0"/>
  </sheetViews>
  <sheetFormatPr baseColWidth="10" defaultColWidth="11.453125" defaultRowHeight="14.5"/>
  <cols>
    <col min="1" max="1" width="12.7265625" style="13" bestFit="1" customWidth="1"/>
    <col min="2" max="2" width="10.81640625" style="13" bestFit="1" customWidth="1"/>
    <col min="3" max="3" width="20.54296875" style="13" bestFit="1" customWidth="1"/>
    <col min="4" max="4" width="19.26953125" style="13" bestFit="1" customWidth="1"/>
    <col min="5" max="5" width="12.453125" style="13" bestFit="1" customWidth="1"/>
    <col min="7" max="7" width="31.453125" style="15" customWidth="1"/>
    <col min="8" max="23" width="11.54296875" style="15"/>
    <col min="24" max="25" width="17.81640625" style="15" customWidth="1"/>
    <col min="26" max="26" width="11.54296875" style="15"/>
    <col min="27" max="27" width="44.7265625" style="15" bestFit="1" customWidth="1"/>
    <col min="28" max="28" width="14.1796875" style="15" bestFit="1" customWidth="1"/>
    <col min="29" max="29" width="11.54296875" style="15"/>
    <col min="31" max="31" width="12.7265625" style="15" bestFit="1" customWidth="1"/>
    <col min="32" max="32" width="10.81640625" style="15" bestFit="1" customWidth="1"/>
    <col min="33" max="35" width="11.54296875" style="15"/>
    <col min="37" max="37" width="16.7265625" style="15" bestFit="1" customWidth="1"/>
    <col min="38" max="41" width="11.54296875" style="15"/>
  </cols>
  <sheetData>
    <row r="1" spans="1:41" s="63" customFormat="1" ht="43.5">
      <c r="A1" s="62" t="s">
        <v>66</v>
      </c>
      <c r="B1" s="59" t="s">
        <v>67</v>
      </c>
      <c r="C1" s="59" t="s">
        <v>68</v>
      </c>
      <c r="D1" s="59" t="s">
        <v>69</v>
      </c>
      <c r="E1" s="59" t="s">
        <v>70</v>
      </c>
      <c r="G1" s="64" t="s">
        <v>71</v>
      </c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 t="s">
        <v>72</v>
      </c>
      <c r="Y1" s="64" t="s">
        <v>73</v>
      </c>
      <c r="Z1" s="64" t="s">
        <v>74</v>
      </c>
      <c r="AA1" s="64" t="s">
        <v>75</v>
      </c>
      <c r="AB1" s="64"/>
      <c r="AC1" s="64"/>
      <c r="AE1" s="64" t="s">
        <v>66</v>
      </c>
      <c r="AF1" s="60" t="s">
        <v>67</v>
      </c>
      <c r="AG1" s="60" t="s">
        <v>76</v>
      </c>
      <c r="AH1" s="60" t="s">
        <v>77</v>
      </c>
      <c r="AI1" s="60" t="s">
        <v>70</v>
      </c>
      <c r="AK1" s="61" t="s">
        <v>78</v>
      </c>
      <c r="AL1" s="60" t="s">
        <v>79</v>
      </c>
      <c r="AM1" s="60" t="s">
        <v>76</v>
      </c>
      <c r="AN1" s="60" t="s">
        <v>77</v>
      </c>
      <c r="AO1" s="60" t="s">
        <v>70</v>
      </c>
    </row>
    <row r="2" spans="1:41">
      <c r="A2" s="17"/>
      <c r="B2" s="13" t="s">
        <v>80</v>
      </c>
      <c r="C2" s="65">
        <v>3.4612177473282721</v>
      </c>
      <c r="D2" s="65">
        <v>0.19389841328131571</v>
      </c>
      <c r="E2" s="65">
        <v>17.850675973849238</v>
      </c>
      <c r="G2" s="16" t="s">
        <v>81</v>
      </c>
      <c r="H2" s="16" t="s">
        <v>82</v>
      </c>
      <c r="I2" s="16" t="s">
        <v>83</v>
      </c>
      <c r="J2" s="16" t="s">
        <v>84</v>
      </c>
      <c r="K2" s="16" t="s">
        <v>85</v>
      </c>
      <c r="L2" s="16" t="s">
        <v>86</v>
      </c>
      <c r="M2" s="16" t="s">
        <v>87</v>
      </c>
      <c r="N2" s="16" t="s">
        <v>88</v>
      </c>
      <c r="O2" s="16" t="s">
        <v>89</v>
      </c>
      <c r="P2" s="16" t="s">
        <v>90</v>
      </c>
      <c r="Q2" s="16" t="s">
        <v>91</v>
      </c>
      <c r="R2" s="16" t="s">
        <v>92</v>
      </c>
      <c r="S2" s="16" t="s">
        <v>93</v>
      </c>
      <c r="T2" s="16" t="s">
        <v>94</v>
      </c>
      <c r="U2" s="16" t="s">
        <v>95</v>
      </c>
      <c r="V2" s="16" t="s">
        <v>96</v>
      </c>
      <c r="W2" s="16" t="s">
        <v>97</v>
      </c>
      <c r="X2" s="16" t="s">
        <v>98</v>
      </c>
      <c r="Y2" s="16" t="s">
        <v>99</v>
      </c>
      <c r="Z2" s="16" t="s">
        <v>100</v>
      </c>
      <c r="AA2" s="16" t="s">
        <v>101</v>
      </c>
      <c r="AB2" s="16" t="s">
        <v>102</v>
      </c>
      <c r="AC2" s="16" t="s">
        <v>67</v>
      </c>
      <c r="AE2" s="16"/>
      <c r="AF2" s="15" t="s">
        <v>80</v>
      </c>
      <c r="AG2" s="15">
        <v>3.4612177473282721</v>
      </c>
      <c r="AH2" s="15">
        <v>0.19389841328131571</v>
      </c>
      <c r="AI2" s="15">
        <v>17.850675973849238</v>
      </c>
      <c r="AL2" s="15" t="s">
        <v>103</v>
      </c>
      <c r="AM2" s="15">
        <v>3.1516967657442891</v>
      </c>
      <c r="AN2" s="15">
        <v>0.1386881918112754</v>
      </c>
      <c r="AO2" s="15">
        <v>22.725054848455059</v>
      </c>
    </row>
    <row r="3" spans="1:41">
      <c r="A3" s="17"/>
      <c r="B3" s="13" t="s">
        <v>104</v>
      </c>
      <c r="C3" s="65">
        <v>4.3633906436004368</v>
      </c>
      <c r="D3" s="65">
        <v>6.1946682254423298E-2</v>
      </c>
      <c r="E3" s="65">
        <v>70.437842428419472</v>
      </c>
      <c r="G3" s="15" t="s">
        <v>105</v>
      </c>
      <c r="H3" s="15">
        <v>8493</v>
      </c>
      <c r="I3" s="15">
        <v>0.1431</v>
      </c>
      <c r="J3" s="15">
        <v>3.8E-3</v>
      </c>
      <c r="K3" s="15">
        <v>30</v>
      </c>
      <c r="L3" s="15">
        <v>3.8</v>
      </c>
      <c r="M3" s="15">
        <v>7</v>
      </c>
      <c r="N3" s="15">
        <v>0.19</v>
      </c>
      <c r="O3" s="15">
        <v>11</v>
      </c>
      <c r="P3" s="15">
        <v>0.3</v>
      </c>
      <c r="Q3" s="15">
        <v>0.55000000000000004</v>
      </c>
      <c r="R3" s="15">
        <v>6.4000000000000001E-2</v>
      </c>
      <c r="S3" s="15">
        <v>1215</v>
      </c>
      <c r="T3" s="15">
        <v>32</v>
      </c>
      <c r="U3" s="15" t="s">
        <v>76</v>
      </c>
      <c r="V3" s="15" t="s">
        <v>106</v>
      </c>
      <c r="W3" s="15" t="s">
        <v>107</v>
      </c>
      <c r="X3" s="15" t="s">
        <v>108</v>
      </c>
      <c r="Y3" s="15" t="s">
        <v>108</v>
      </c>
      <c r="Z3" s="15">
        <v>9.4358611781730772</v>
      </c>
      <c r="AA3" s="15">
        <v>9.4358611781730772</v>
      </c>
      <c r="AB3" s="15" t="s">
        <v>108</v>
      </c>
      <c r="AC3" s="15" t="s">
        <v>109</v>
      </c>
      <c r="AE3" s="16"/>
      <c r="AF3" s="15" t="s">
        <v>104</v>
      </c>
      <c r="AG3" s="15">
        <v>4.3633906436004368</v>
      </c>
      <c r="AH3" s="15">
        <v>6.1946682254423298E-2</v>
      </c>
      <c r="AI3" s="15">
        <v>70.437842428419472</v>
      </c>
      <c r="AL3" s="15" t="s">
        <v>110</v>
      </c>
      <c r="AM3" s="15">
        <v>2.5908469383701349</v>
      </c>
      <c r="AN3" s="15">
        <v>0.19389841328131571</v>
      </c>
      <c r="AO3" s="15">
        <v>13.36187797788334</v>
      </c>
    </row>
    <row r="4" spans="1:41">
      <c r="A4" s="17"/>
      <c r="B4" s="13" t="s">
        <v>111</v>
      </c>
      <c r="C4" s="65">
        <v>2.5081776382903511</v>
      </c>
      <c r="D4" s="65">
        <v>0.19389841328131571</v>
      </c>
      <c r="E4" s="65">
        <v>12.935524308037451</v>
      </c>
      <c r="G4" s="15" t="s">
        <v>112</v>
      </c>
      <c r="H4" s="15">
        <v>6175</v>
      </c>
      <c r="I4" s="15">
        <v>0.1163</v>
      </c>
      <c r="J4" s="15">
        <v>2.7000000000000001E-3</v>
      </c>
      <c r="K4" s="15">
        <v>15</v>
      </c>
      <c r="L4" s="15">
        <v>0.89</v>
      </c>
      <c r="M4" s="15">
        <v>8.6</v>
      </c>
      <c r="N4" s="15">
        <v>0.21</v>
      </c>
      <c r="O4" s="15">
        <v>13</v>
      </c>
      <c r="P4" s="15">
        <v>0.32</v>
      </c>
      <c r="Q4" s="15">
        <v>1.07</v>
      </c>
      <c r="R4" s="15">
        <v>6.5000000000000002E-2</v>
      </c>
      <c r="S4" s="15">
        <v>718</v>
      </c>
      <c r="T4" s="15">
        <v>17</v>
      </c>
      <c r="U4" s="15" t="s">
        <v>76</v>
      </c>
      <c r="V4" s="15" t="s">
        <v>106</v>
      </c>
      <c r="W4" s="15" t="s">
        <v>107</v>
      </c>
      <c r="X4" s="15" t="s">
        <v>108</v>
      </c>
      <c r="Y4" s="15" t="s">
        <v>108</v>
      </c>
      <c r="Z4" s="15">
        <v>8.0975211307621269</v>
      </c>
      <c r="AA4" s="15">
        <v>8.0975211307621269</v>
      </c>
      <c r="AB4" s="15" t="s">
        <v>108</v>
      </c>
      <c r="AC4" s="15" t="s">
        <v>113</v>
      </c>
      <c r="AE4" s="16"/>
      <c r="AF4" s="15" t="s">
        <v>111</v>
      </c>
      <c r="AG4" s="15">
        <v>2.5081776382903511</v>
      </c>
      <c r="AH4" s="15">
        <v>0.19389841328131571</v>
      </c>
      <c r="AI4" s="15">
        <v>12.935524308037451</v>
      </c>
      <c r="AL4" s="15" t="s">
        <v>114</v>
      </c>
      <c r="AM4" s="15">
        <v>1.679241113034651</v>
      </c>
      <c r="AN4" s="15">
        <v>0.36643113940279443</v>
      </c>
      <c r="AO4" s="15">
        <v>4.582692169042895</v>
      </c>
    </row>
    <row r="5" spans="1:41">
      <c r="A5" s="17"/>
      <c r="B5" s="13" t="s">
        <v>115</v>
      </c>
      <c r="C5" s="65"/>
      <c r="D5" s="65">
        <v>4.9799036958006637E-2</v>
      </c>
      <c r="E5" s="65"/>
      <c r="G5" s="15" t="s">
        <v>116</v>
      </c>
      <c r="H5" s="15">
        <v>5557</v>
      </c>
      <c r="I5" s="15">
        <v>0.13400000000000001</v>
      </c>
      <c r="J5" s="15">
        <v>3.5999999999999999E-3</v>
      </c>
      <c r="K5" s="15">
        <v>8.6999999999999993</v>
      </c>
      <c r="L5" s="15">
        <v>0.67</v>
      </c>
      <c r="M5" s="15">
        <v>7.5</v>
      </c>
      <c r="N5" s="15">
        <v>0.2</v>
      </c>
      <c r="O5" s="15">
        <v>12</v>
      </c>
      <c r="P5" s="15">
        <v>0.31</v>
      </c>
      <c r="Q5" s="15">
        <v>1.9</v>
      </c>
      <c r="R5" s="15">
        <v>0.13</v>
      </c>
      <c r="S5" s="15">
        <v>745</v>
      </c>
      <c r="T5" s="15">
        <v>20</v>
      </c>
      <c r="U5" s="15" t="s">
        <v>76</v>
      </c>
      <c r="V5" s="15" t="s">
        <v>106</v>
      </c>
      <c r="W5" s="15" t="s">
        <v>107</v>
      </c>
      <c r="X5" s="15" t="s">
        <v>108</v>
      </c>
      <c r="Y5" s="15" t="s">
        <v>108</v>
      </c>
      <c r="Z5" s="15">
        <v>6.4550314992602553</v>
      </c>
      <c r="AA5" s="15">
        <v>6.4550314992602553</v>
      </c>
      <c r="AB5" s="15" t="s">
        <v>108</v>
      </c>
      <c r="AC5" s="15" t="s">
        <v>117</v>
      </c>
      <c r="AE5" s="16"/>
      <c r="AF5" s="15" t="s">
        <v>115</v>
      </c>
      <c r="AH5" s="15">
        <v>4.9799036958006637E-2</v>
      </c>
      <c r="AL5" s="15" t="s">
        <v>118</v>
      </c>
      <c r="AM5" s="15">
        <v>0.9361828036652714</v>
      </c>
      <c r="AN5" s="15">
        <v>0.1800849476142653</v>
      </c>
      <c r="AO5" s="15">
        <v>5.1985622122651636</v>
      </c>
    </row>
    <row r="6" spans="1:41">
      <c r="A6" s="17"/>
      <c r="B6" s="13" t="s">
        <v>119</v>
      </c>
      <c r="C6" s="65">
        <v>2.2740010337580938</v>
      </c>
      <c r="D6" s="65">
        <v>0.19389841328131571</v>
      </c>
      <c r="E6" s="65">
        <v>11.727795990052179</v>
      </c>
      <c r="G6" s="15" t="s">
        <v>120</v>
      </c>
      <c r="H6" s="15">
        <v>3459</v>
      </c>
      <c r="I6" s="15">
        <v>1.21E-2</v>
      </c>
      <c r="J6" s="15">
        <v>1.5E-3</v>
      </c>
      <c r="K6" s="15">
        <v>72</v>
      </c>
      <c r="L6" s="15">
        <v>30</v>
      </c>
      <c r="M6" s="15">
        <v>83</v>
      </c>
      <c r="N6" s="15">
        <v>9.1</v>
      </c>
      <c r="O6" s="15">
        <v>130</v>
      </c>
      <c r="P6" s="15">
        <v>14</v>
      </c>
      <c r="Q6" s="15">
        <v>0.224</v>
      </c>
      <c r="R6" s="15">
        <v>9.9000000000000005E-2</v>
      </c>
      <c r="S6" s="15">
        <v>42</v>
      </c>
      <c r="T6" s="15">
        <v>5.2</v>
      </c>
      <c r="U6" s="15" t="s">
        <v>76</v>
      </c>
      <c r="V6" s="15" t="s">
        <v>106</v>
      </c>
      <c r="W6" s="15" t="s">
        <v>107</v>
      </c>
      <c r="X6" s="15" t="s">
        <v>108</v>
      </c>
      <c r="Y6" s="15" t="s">
        <v>121</v>
      </c>
      <c r="Z6" s="15">
        <v>20.308736187784699</v>
      </c>
      <c r="AB6" s="15" t="s">
        <v>121</v>
      </c>
      <c r="AC6" s="15" t="s">
        <v>122</v>
      </c>
      <c r="AE6" s="16"/>
      <c r="AF6" s="15" t="s">
        <v>119</v>
      </c>
      <c r="AG6" s="15">
        <v>2.2740010337580938</v>
      </c>
      <c r="AH6" s="15">
        <v>0.19389841328131571</v>
      </c>
      <c r="AI6" s="15">
        <v>11.727795990052179</v>
      </c>
      <c r="AL6" s="15" t="s">
        <v>123</v>
      </c>
      <c r="AM6" s="15">
        <v>3.9893175677786581</v>
      </c>
      <c r="AN6" s="15">
        <v>1.3673754101572491</v>
      </c>
      <c r="AO6" s="15">
        <v>2.917499860056636</v>
      </c>
    </row>
    <row r="7" spans="1:41">
      <c r="A7" s="17"/>
      <c r="B7" s="13" t="s">
        <v>124</v>
      </c>
      <c r="C7" s="65">
        <v>3.439705795776355</v>
      </c>
      <c r="D7" s="65">
        <v>0.19389841328131571</v>
      </c>
      <c r="E7" s="65">
        <v>17.7397315303756</v>
      </c>
      <c r="G7" s="15" t="s">
        <v>125</v>
      </c>
      <c r="H7" s="15">
        <v>9936</v>
      </c>
      <c r="I7" s="15">
        <v>0.12130000000000001</v>
      </c>
      <c r="J7" s="15">
        <v>3.7000000000000002E-3</v>
      </c>
      <c r="K7" s="15">
        <v>7.5</v>
      </c>
      <c r="L7" s="15">
        <v>0.54</v>
      </c>
      <c r="M7" s="15">
        <v>8.1999999999999993</v>
      </c>
      <c r="N7" s="15">
        <v>0.26</v>
      </c>
      <c r="O7" s="15">
        <v>13</v>
      </c>
      <c r="P7" s="15">
        <v>0.41</v>
      </c>
      <c r="Q7" s="15">
        <v>2.2000000000000002</v>
      </c>
      <c r="R7" s="15">
        <v>0.16</v>
      </c>
      <c r="S7" s="15">
        <v>1206</v>
      </c>
      <c r="T7" s="15">
        <v>37</v>
      </c>
      <c r="U7" s="15" t="s">
        <v>76</v>
      </c>
      <c r="V7" s="15" t="s">
        <v>106</v>
      </c>
      <c r="W7" s="15" t="s">
        <v>107</v>
      </c>
      <c r="X7" s="15" t="s">
        <v>108</v>
      </c>
      <c r="Y7" s="15" t="s">
        <v>108</v>
      </c>
      <c r="Z7" s="15">
        <v>12.46380701222121</v>
      </c>
      <c r="AA7" s="15">
        <v>12.46380701222121</v>
      </c>
      <c r="AB7" s="15" t="s">
        <v>108</v>
      </c>
      <c r="AC7" s="15" t="s">
        <v>126</v>
      </c>
      <c r="AE7" s="16"/>
      <c r="AF7" s="15" t="s">
        <v>124</v>
      </c>
      <c r="AG7" s="15">
        <v>3.439705795776355</v>
      </c>
      <c r="AH7" s="15">
        <v>0.19389841328131571</v>
      </c>
      <c r="AI7" s="15">
        <v>17.7397315303756</v>
      </c>
      <c r="AL7" s="15" t="s">
        <v>127</v>
      </c>
      <c r="AM7" s="15">
        <v>0.27849456979820791</v>
      </c>
      <c r="AN7" s="15">
        <v>0.33062638466558719</v>
      </c>
      <c r="AO7" s="15">
        <v>0.84232409364392324</v>
      </c>
    </row>
    <row r="8" spans="1:41">
      <c r="A8" s="17"/>
      <c r="B8" s="13" t="s">
        <v>128</v>
      </c>
      <c r="C8" s="65">
        <v>3.5161575996753358</v>
      </c>
      <c r="D8" s="65"/>
      <c r="E8" s="65"/>
      <c r="G8" s="15" t="s">
        <v>129</v>
      </c>
      <c r="H8" s="15">
        <v>13793</v>
      </c>
      <c r="I8" s="15">
        <v>8.3299999999999999E-2</v>
      </c>
      <c r="J8" s="15">
        <v>3.3999999999999998E-3</v>
      </c>
      <c r="K8" s="15">
        <v>12</v>
      </c>
      <c r="L8" s="15">
        <v>1.6</v>
      </c>
      <c r="M8" s="15">
        <v>12</v>
      </c>
      <c r="N8" s="15">
        <v>0.51</v>
      </c>
      <c r="O8" s="15">
        <v>19</v>
      </c>
      <c r="P8" s="15">
        <v>0.8</v>
      </c>
      <c r="Q8" s="15">
        <v>1.4</v>
      </c>
      <c r="R8" s="15">
        <v>0.22</v>
      </c>
      <c r="S8" s="15">
        <v>1149</v>
      </c>
      <c r="T8" s="15">
        <v>47</v>
      </c>
      <c r="U8" s="15" t="s">
        <v>76</v>
      </c>
      <c r="V8" s="15" t="s">
        <v>130</v>
      </c>
      <c r="W8" s="15" t="s">
        <v>107</v>
      </c>
      <c r="X8" s="15" t="s">
        <v>108</v>
      </c>
      <c r="Y8" s="15" t="s">
        <v>108</v>
      </c>
      <c r="Z8" s="15">
        <v>21.605338397308579</v>
      </c>
      <c r="AA8" s="15">
        <v>21.605338397308579</v>
      </c>
      <c r="AB8" s="15" t="s">
        <v>108</v>
      </c>
      <c r="AC8" s="15" t="s">
        <v>131</v>
      </c>
      <c r="AE8" s="16"/>
      <c r="AF8" s="15" t="s">
        <v>128</v>
      </c>
      <c r="AG8" s="15">
        <v>3.5161575996753358</v>
      </c>
      <c r="AL8" s="15" t="s">
        <v>132</v>
      </c>
      <c r="AM8" s="15">
        <v>1.1012587048331499</v>
      </c>
      <c r="AN8" s="15">
        <v>0.61591340298847408</v>
      </c>
      <c r="AO8" s="15">
        <v>1.7880089952414271</v>
      </c>
    </row>
    <row r="9" spans="1:41">
      <c r="A9" s="17"/>
      <c r="B9" s="13" t="s">
        <v>133</v>
      </c>
      <c r="C9" s="65">
        <v>2.3788207176654552</v>
      </c>
      <c r="D9" s="65">
        <v>0.19389841328131571</v>
      </c>
      <c r="E9" s="65">
        <v>12.268386715543491</v>
      </c>
      <c r="G9" s="15" t="s">
        <v>134</v>
      </c>
      <c r="H9" s="15">
        <v>11090</v>
      </c>
      <c r="I9" s="15">
        <v>0.08</v>
      </c>
      <c r="J9" s="15">
        <v>4.0000000000000001E-3</v>
      </c>
      <c r="K9" s="15">
        <v>10</v>
      </c>
      <c r="L9" s="15">
        <v>1.8</v>
      </c>
      <c r="M9" s="15">
        <v>12</v>
      </c>
      <c r="N9" s="15">
        <v>0.59</v>
      </c>
      <c r="O9" s="15">
        <v>20</v>
      </c>
      <c r="P9" s="15">
        <v>0.93</v>
      </c>
      <c r="Q9" s="15">
        <v>1.6</v>
      </c>
      <c r="R9" s="15">
        <v>0.27</v>
      </c>
      <c r="S9" s="15">
        <v>888</v>
      </c>
      <c r="T9" s="15">
        <v>44</v>
      </c>
      <c r="U9" s="15" t="s">
        <v>76</v>
      </c>
      <c r="V9" s="15" t="s">
        <v>130</v>
      </c>
      <c r="W9" s="15" t="s">
        <v>107</v>
      </c>
      <c r="X9" s="15" t="s">
        <v>108</v>
      </c>
      <c r="Y9" s="15" t="s">
        <v>108</v>
      </c>
      <c r="Z9" s="15">
        <v>20.467047895961748</v>
      </c>
      <c r="AA9" s="15">
        <v>20.467047895961748</v>
      </c>
      <c r="AB9" s="15" t="s">
        <v>108</v>
      </c>
      <c r="AC9" s="15" t="s">
        <v>135</v>
      </c>
      <c r="AE9" s="16"/>
      <c r="AF9" s="15" t="s">
        <v>133</v>
      </c>
      <c r="AG9" s="15">
        <v>2.3788207176654552</v>
      </c>
      <c r="AH9" s="15">
        <v>0.19389841328131571</v>
      </c>
      <c r="AI9" s="15">
        <v>12.268386715543491</v>
      </c>
      <c r="AL9" s="15" t="s">
        <v>136</v>
      </c>
      <c r="AM9" s="15">
        <v>0.44927910479628491</v>
      </c>
      <c r="AN9" s="15">
        <v>0.49047564490064849</v>
      </c>
      <c r="AO9" s="15">
        <v>0.91600696072746191</v>
      </c>
    </row>
    <row r="10" spans="1:41">
      <c r="A10" s="17"/>
      <c r="B10" s="13" t="s">
        <v>137</v>
      </c>
      <c r="C10" s="65">
        <v>1.028703640363394</v>
      </c>
      <c r="D10" s="65">
        <v>0.19389841328131571</v>
      </c>
      <c r="E10" s="65">
        <v>5.3053742057750046</v>
      </c>
      <c r="G10" s="15" t="s">
        <v>138</v>
      </c>
      <c r="H10" s="15">
        <v>11701</v>
      </c>
      <c r="I10" s="15">
        <v>9.3100000000000002E-2</v>
      </c>
      <c r="J10" s="15">
        <v>2.7000000000000001E-3</v>
      </c>
      <c r="K10" s="15">
        <v>48</v>
      </c>
      <c r="L10" s="15">
        <v>6.3</v>
      </c>
      <c r="M10" s="15">
        <v>11</v>
      </c>
      <c r="N10" s="15">
        <v>0.3</v>
      </c>
      <c r="O10" s="15">
        <v>17</v>
      </c>
      <c r="P10" s="15">
        <v>0.47</v>
      </c>
      <c r="Q10" s="15">
        <v>0.33700000000000002</v>
      </c>
      <c r="R10" s="15">
        <v>4.2999999999999997E-2</v>
      </c>
      <c r="S10" s="15">
        <v>1089</v>
      </c>
      <c r="T10" s="15">
        <v>31</v>
      </c>
      <c r="U10" s="15" t="s">
        <v>76</v>
      </c>
      <c r="V10" s="15" t="s">
        <v>130</v>
      </c>
      <c r="W10" s="15" t="s">
        <v>107</v>
      </c>
      <c r="X10" s="15" t="s">
        <v>108</v>
      </c>
      <c r="Y10" s="15" t="s">
        <v>108</v>
      </c>
      <c r="Z10" s="15">
        <v>17.902389469773919</v>
      </c>
      <c r="AA10" s="15">
        <v>17.902389469773919</v>
      </c>
      <c r="AB10" s="15" t="s">
        <v>108</v>
      </c>
      <c r="AC10" s="15" t="s">
        <v>139</v>
      </c>
      <c r="AE10" s="16"/>
      <c r="AF10" s="15" t="s">
        <v>137</v>
      </c>
      <c r="AG10" s="15">
        <v>1.028703640363394</v>
      </c>
      <c r="AH10" s="15">
        <v>0.19389841328131571</v>
      </c>
      <c r="AI10" s="15">
        <v>5.3053742057750046</v>
      </c>
      <c r="AL10" s="15" t="s">
        <v>140</v>
      </c>
      <c r="AM10" s="15">
        <v>9.1130552051041676</v>
      </c>
      <c r="AN10" s="15">
        <v>0.42047263187622053</v>
      </c>
      <c r="AO10" s="15">
        <v>21.6733611518071</v>
      </c>
    </row>
    <row r="11" spans="1:41">
      <c r="A11" s="17"/>
      <c r="B11" s="13" t="s">
        <v>141</v>
      </c>
      <c r="C11" s="65"/>
      <c r="D11" s="65">
        <v>0.19389841328131571</v>
      </c>
      <c r="E11" s="65"/>
      <c r="G11" s="15" t="s">
        <v>142</v>
      </c>
      <c r="H11" s="15">
        <v>11797</v>
      </c>
      <c r="I11" s="15">
        <v>8.2799999999999999E-2</v>
      </c>
      <c r="J11" s="15">
        <v>2.7000000000000001E-3</v>
      </c>
      <c r="K11" s="15">
        <v>6.8</v>
      </c>
      <c r="L11" s="15">
        <v>0.66</v>
      </c>
      <c r="M11" s="15">
        <v>12</v>
      </c>
      <c r="N11" s="15">
        <v>0.4</v>
      </c>
      <c r="O11" s="15">
        <v>19</v>
      </c>
      <c r="P11" s="15">
        <v>0.63</v>
      </c>
      <c r="Q11" s="15">
        <v>2.4</v>
      </c>
      <c r="R11" s="15">
        <v>0.26</v>
      </c>
      <c r="S11" s="15">
        <v>977</v>
      </c>
      <c r="T11" s="15">
        <v>31</v>
      </c>
      <c r="U11" s="15" t="s">
        <v>76</v>
      </c>
      <c r="V11" s="15" t="s">
        <v>130</v>
      </c>
      <c r="W11" s="15" t="s">
        <v>107</v>
      </c>
      <c r="X11" s="15" t="s">
        <v>108</v>
      </c>
      <c r="Y11" s="15" t="s">
        <v>108</v>
      </c>
      <c r="Z11" s="15">
        <v>20.09266972025879</v>
      </c>
      <c r="AA11" s="15">
        <v>20.09266972025879</v>
      </c>
      <c r="AB11" s="15" t="s">
        <v>108</v>
      </c>
      <c r="AC11" s="15" t="s">
        <v>143</v>
      </c>
      <c r="AE11" s="16"/>
      <c r="AF11" s="15" t="s">
        <v>141</v>
      </c>
      <c r="AH11" s="15">
        <v>0.19389841328131571</v>
      </c>
      <c r="AL11" s="15" t="s">
        <v>144</v>
      </c>
      <c r="AM11" s="15">
        <v>18.170187874848018</v>
      </c>
      <c r="AN11" s="15">
        <v>0.29007829481838909</v>
      </c>
      <c r="AO11" s="15">
        <v>62.638908871909649</v>
      </c>
    </row>
    <row r="12" spans="1:41">
      <c r="A12" s="17"/>
      <c r="B12" s="13" t="s">
        <v>145</v>
      </c>
      <c r="C12" s="65">
        <v>1.620329989305046</v>
      </c>
      <c r="D12" s="65">
        <v>0.62661466757895901</v>
      </c>
      <c r="E12" s="65">
        <v>2.5858475282193591</v>
      </c>
      <c r="G12" s="15" t="s">
        <v>146</v>
      </c>
      <c r="H12" s="15">
        <v>12268</v>
      </c>
      <c r="I12" s="15">
        <v>0.1575</v>
      </c>
      <c r="J12" s="15">
        <v>2.8999999999999998E-3</v>
      </c>
      <c r="K12" s="15">
        <v>12</v>
      </c>
      <c r="L12" s="15">
        <v>0.65</v>
      </c>
      <c r="M12" s="15">
        <v>6.3</v>
      </c>
      <c r="N12" s="15">
        <v>0.12</v>
      </c>
      <c r="O12" s="15">
        <v>10</v>
      </c>
      <c r="P12" s="15">
        <v>0.18</v>
      </c>
      <c r="Q12" s="15">
        <v>1.38</v>
      </c>
      <c r="R12" s="15">
        <v>7.2000000000000008E-2</v>
      </c>
      <c r="S12" s="15">
        <v>1932</v>
      </c>
      <c r="T12" s="15">
        <v>36</v>
      </c>
      <c r="U12" s="15" t="s">
        <v>76</v>
      </c>
      <c r="V12" s="15" t="s">
        <v>130</v>
      </c>
      <c r="W12" s="15" t="s">
        <v>107</v>
      </c>
      <c r="X12" s="15" t="s">
        <v>108</v>
      </c>
      <c r="Y12" s="15" t="s">
        <v>108</v>
      </c>
      <c r="Z12" s="15">
        <v>10.783493890937059</v>
      </c>
      <c r="AA12" s="15">
        <v>10.783493890937059</v>
      </c>
      <c r="AB12" s="15" t="s">
        <v>108</v>
      </c>
      <c r="AC12" s="15" t="s">
        <v>147</v>
      </c>
      <c r="AE12" s="16"/>
      <c r="AF12" s="15" t="s">
        <v>145</v>
      </c>
      <c r="AG12" s="15">
        <v>1.620329989305046</v>
      </c>
      <c r="AH12" s="15">
        <v>0.62661466757895901</v>
      </c>
      <c r="AI12" s="15">
        <v>2.5858475282193591</v>
      </c>
      <c r="AL12" s="15" t="s">
        <v>148</v>
      </c>
      <c r="AN12" s="15">
        <v>0.28977436818688329</v>
      </c>
    </row>
    <row r="13" spans="1:41">
      <c r="A13" s="17"/>
      <c r="B13" s="13" t="s">
        <v>149</v>
      </c>
      <c r="C13" s="65">
        <v>1.807269102358527</v>
      </c>
      <c r="D13" s="65">
        <v>0.48757436052114228</v>
      </c>
      <c r="E13" s="65">
        <v>3.7066532793620111</v>
      </c>
      <c r="G13" s="15" t="s">
        <v>150</v>
      </c>
      <c r="H13" s="15">
        <v>9114</v>
      </c>
      <c r="I13" s="15">
        <v>4.0500000000000001E-2</v>
      </c>
      <c r="J13" s="15">
        <v>1.5E-3</v>
      </c>
      <c r="K13" s="15">
        <v>6.5</v>
      </c>
      <c r="L13" s="15">
        <v>0.6</v>
      </c>
      <c r="M13" s="15">
        <v>25</v>
      </c>
      <c r="N13" s="15">
        <v>0.85</v>
      </c>
      <c r="O13" s="15">
        <v>39</v>
      </c>
      <c r="P13" s="15">
        <v>1.3</v>
      </c>
      <c r="Q13" s="15">
        <v>2.5</v>
      </c>
      <c r="R13" s="15">
        <v>0.25</v>
      </c>
      <c r="S13" s="15">
        <v>369</v>
      </c>
      <c r="T13" s="15">
        <v>13</v>
      </c>
      <c r="U13" s="15" t="s">
        <v>76</v>
      </c>
      <c r="V13" s="15" t="s">
        <v>151</v>
      </c>
      <c r="W13" s="15" t="s">
        <v>107</v>
      </c>
      <c r="X13" s="15" t="s">
        <v>108</v>
      </c>
      <c r="Y13" s="15" t="s">
        <v>121</v>
      </c>
      <c r="Z13" s="15">
        <v>35.274265708746917</v>
      </c>
      <c r="AB13" s="15" t="s">
        <v>121</v>
      </c>
      <c r="AC13" s="15" t="s">
        <v>152</v>
      </c>
      <c r="AE13" s="16"/>
      <c r="AF13" s="15" t="s">
        <v>149</v>
      </c>
      <c r="AG13" s="15">
        <v>1.807269102358527</v>
      </c>
      <c r="AH13" s="15">
        <v>0.48757436052114228</v>
      </c>
      <c r="AI13" s="15">
        <v>3.7066532793620111</v>
      </c>
      <c r="AL13" s="15" t="s">
        <v>153</v>
      </c>
      <c r="AM13" s="15">
        <v>16.826464916262331</v>
      </c>
      <c r="AN13" s="15">
        <v>0.91979487182812003</v>
      </c>
      <c r="AO13" s="15">
        <v>18.293714644026249</v>
      </c>
    </row>
    <row r="14" spans="1:41">
      <c r="A14" s="17"/>
      <c r="B14" s="13" t="s">
        <v>154</v>
      </c>
      <c r="C14" s="65">
        <v>2.3156750486990871</v>
      </c>
      <c r="D14" s="65">
        <v>0.19365910445852449</v>
      </c>
      <c r="E14" s="65">
        <v>11.957480931112279</v>
      </c>
      <c r="G14" s="15" t="s">
        <v>155</v>
      </c>
      <c r="H14" s="15">
        <v>5720</v>
      </c>
      <c r="I14" s="15">
        <v>4.5100000000000001E-2</v>
      </c>
      <c r="J14" s="15">
        <v>2.2000000000000001E-3</v>
      </c>
      <c r="K14" s="15">
        <v>11</v>
      </c>
      <c r="L14" s="15">
        <v>1.2</v>
      </c>
      <c r="M14" s="15">
        <v>22</v>
      </c>
      <c r="N14" s="15">
        <v>1</v>
      </c>
      <c r="O14" s="15">
        <v>35</v>
      </c>
      <c r="P14" s="15">
        <v>1.6</v>
      </c>
      <c r="Q14" s="15">
        <v>1.4</v>
      </c>
      <c r="R14" s="15">
        <v>0.17</v>
      </c>
      <c r="S14" s="15">
        <v>258</v>
      </c>
      <c r="T14" s="15">
        <v>13</v>
      </c>
      <c r="U14" s="15" t="s">
        <v>76</v>
      </c>
      <c r="V14" s="15" t="s">
        <v>151</v>
      </c>
      <c r="W14" s="15" t="s">
        <v>107</v>
      </c>
      <c r="X14" s="15" t="s">
        <v>108</v>
      </c>
      <c r="Y14" s="15" t="s">
        <v>121</v>
      </c>
      <c r="Z14" s="15">
        <v>19.651735211175769</v>
      </c>
      <c r="AB14" s="15" t="s">
        <v>121</v>
      </c>
      <c r="AC14" s="15" t="s">
        <v>156</v>
      </c>
      <c r="AE14" s="16"/>
      <c r="AF14" s="15" t="s">
        <v>154</v>
      </c>
      <c r="AG14" s="15">
        <v>2.3156750486990871</v>
      </c>
      <c r="AH14" s="15">
        <v>0.19365910445852449</v>
      </c>
      <c r="AI14" s="15">
        <v>11.957480931112279</v>
      </c>
      <c r="AL14" s="15" t="s">
        <v>157</v>
      </c>
      <c r="AM14" s="15">
        <v>2.9165461925178051</v>
      </c>
      <c r="AN14" s="15">
        <v>0.28534342374748628</v>
      </c>
      <c r="AO14" s="15">
        <v>10.221178936644399</v>
      </c>
    </row>
    <row r="15" spans="1:41">
      <c r="A15" s="17"/>
      <c r="B15" s="13" t="s">
        <v>158</v>
      </c>
      <c r="C15" s="65">
        <v>1.627279959141638</v>
      </c>
      <c r="D15" s="65">
        <v>0.33325389789686738</v>
      </c>
      <c r="E15" s="65">
        <v>4.8830035279744433</v>
      </c>
      <c r="G15" s="15" t="s">
        <v>159</v>
      </c>
      <c r="H15" s="15">
        <v>6148</v>
      </c>
      <c r="I15" s="15">
        <v>0.05</v>
      </c>
      <c r="J15" s="15">
        <v>3.3E-3</v>
      </c>
      <c r="K15" s="15">
        <v>70</v>
      </c>
      <c r="L15" s="15">
        <v>17</v>
      </c>
      <c r="M15" s="15">
        <v>20</v>
      </c>
      <c r="N15" s="15">
        <v>1.3</v>
      </c>
      <c r="O15" s="15">
        <v>31</v>
      </c>
      <c r="P15" s="15">
        <v>2.1</v>
      </c>
      <c r="Q15" s="15">
        <v>0.23400000000000001</v>
      </c>
      <c r="R15" s="15">
        <v>7.2999999999999995E-2</v>
      </c>
      <c r="S15" s="15">
        <v>307</v>
      </c>
      <c r="T15" s="15">
        <v>20</v>
      </c>
      <c r="U15" s="15" t="s">
        <v>76</v>
      </c>
      <c r="V15" s="15" t="s">
        <v>151</v>
      </c>
      <c r="W15" s="15" t="s">
        <v>107</v>
      </c>
      <c r="X15" s="15" t="s">
        <v>108</v>
      </c>
      <c r="Y15" s="15" t="s">
        <v>121</v>
      </c>
      <c r="Z15" s="15">
        <v>19.20179771520311</v>
      </c>
      <c r="AB15" s="15" t="s">
        <v>121</v>
      </c>
      <c r="AC15" s="15" t="s">
        <v>160</v>
      </c>
      <c r="AE15" s="16"/>
      <c r="AF15" s="15" t="s">
        <v>158</v>
      </c>
      <c r="AG15" s="15">
        <v>1.627279959141638</v>
      </c>
      <c r="AH15" s="15">
        <v>0.33325389789686738</v>
      </c>
      <c r="AI15" s="15">
        <v>4.8830035279744433</v>
      </c>
      <c r="AL15" s="15" t="s">
        <v>161</v>
      </c>
      <c r="AM15" s="15">
        <v>2.176626631396759</v>
      </c>
      <c r="AN15" s="15">
        <v>0.18989395810125859</v>
      </c>
      <c r="AO15" s="15">
        <v>11.462326938470049</v>
      </c>
    </row>
    <row r="16" spans="1:41">
      <c r="A16" s="17"/>
      <c r="B16" s="13" t="s">
        <v>162</v>
      </c>
      <c r="C16" s="65">
        <v>1.025651465668955</v>
      </c>
      <c r="D16" s="65">
        <v>0.19105366655847869</v>
      </c>
      <c r="E16" s="65">
        <v>5.3683945675809284</v>
      </c>
      <c r="G16" s="15" t="s">
        <v>163</v>
      </c>
      <c r="H16" s="15">
        <v>5175</v>
      </c>
      <c r="I16" s="15">
        <v>8.4099999999999994E-2</v>
      </c>
      <c r="J16" s="15">
        <v>2.3E-3</v>
      </c>
      <c r="K16" s="15">
        <v>9.5</v>
      </c>
      <c r="L16" s="15">
        <v>0.61</v>
      </c>
      <c r="M16" s="15">
        <v>12</v>
      </c>
      <c r="N16" s="15">
        <v>0.31</v>
      </c>
      <c r="O16" s="15">
        <v>19</v>
      </c>
      <c r="P16" s="15">
        <v>0.49</v>
      </c>
      <c r="Q16" s="15">
        <v>1.7</v>
      </c>
      <c r="R16" s="15">
        <v>0.12</v>
      </c>
      <c r="S16" s="15">
        <v>435</v>
      </c>
      <c r="T16" s="15">
        <v>12</v>
      </c>
      <c r="U16" s="15" t="s">
        <v>76</v>
      </c>
      <c r="V16" s="15" t="s">
        <v>151</v>
      </c>
      <c r="W16" s="15" t="s">
        <v>107</v>
      </c>
      <c r="X16" s="15" t="s">
        <v>108</v>
      </c>
      <c r="Y16" s="15" t="s">
        <v>121</v>
      </c>
      <c r="Z16" s="15">
        <v>9.105580060211441</v>
      </c>
      <c r="AB16" s="15" t="s">
        <v>121</v>
      </c>
      <c r="AC16" s="15" t="s">
        <v>164</v>
      </c>
      <c r="AE16" s="16"/>
      <c r="AF16" s="15" t="s">
        <v>162</v>
      </c>
      <c r="AG16" s="15">
        <v>1.025651465668955</v>
      </c>
      <c r="AH16" s="15">
        <v>0.19105366655847869</v>
      </c>
      <c r="AI16" s="15">
        <v>5.3683945675809284</v>
      </c>
      <c r="AL16" s="15" t="s">
        <v>165</v>
      </c>
      <c r="AM16" s="15">
        <v>3.8272348539268588</v>
      </c>
      <c r="AN16" s="15">
        <v>0.35520404828541308</v>
      </c>
      <c r="AO16" s="15">
        <v>10.774750097587861</v>
      </c>
    </row>
    <row r="17" spans="1:41">
      <c r="A17" s="17"/>
      <c r="B17" s="13" t="s">
        <v>166</v>
      </c>
      <c r="C17" s="65">
        <v>1.8794582064684111</v>
      </c>
      <c r="D17" s="65">
        <v>0.19389841328131571</v>
      </c>
      <c r="E17" s="65">
        <v>9.6930045721499383</v>
      </c>
      <c r="G17" s="15" t="s">
        <v>167</v>
      </c>
      <c r="H17" s="15">
        <v>5478</v>
      </c>
      <c r="I17" s="15">
        <v>8.900000000000001E-2</v>
      </c>
      <c r="J17" s="15">
        <v>6.9999999999999993E-3</v>
      </c>
      <c r="K17" s="15">
        <v>5</v>
      </c>
      <c r="L17" s="15">
        <v>0.68</v>
      </c>
      <c r="M17" s="15">
        <v>11</v>
      </c>
      <c r="N17" s="15">
        <v>0.86</v>
      </c>
      <c r="O17" s="15">
        <v>18</v>
      </c>
      <c r="P17" s="15">
        <v>1.4</v>
      </c>
      <c r="Q17" s="15">
        <v>3.3</v>
      </c>
      <c r="R17" s="15">
        <v>0.41</v>
      </c>
      <c r="S17" s="15">
        <v>485</v>
      </c>
      <c r="T17" s="15">
        <v>39</v>
      </c>
      <c r="U17" s="15" t="s">
        <v>76</v>
      </c>
      <c r="V17" s="15" t="s">
        <v>151</v>
      </c>
      <c r="W17" s="15" t="s">
        <v>107</v>
      </c>
      <c r="X17" s="15" t="s">
        <v>108</v>
      </c>
      <c r="Y17" s="15" t="s">
        <v>121</v>
      </c>
      <c r="Z17" s="15">
        <v>9.4714054865284112</v>
      </c>
      <c r="AB17" s="15" t="s">
        <v>121</v>
      </c>
      <c r="AC17" s="15" t="s">
        <v>168</v>
      </c>
      <c r="AE17" s="16"/>
      <c r="AF17" s="15" t="s">
        <v>166</v>
      </c>
      <c r="AG17" s="15">
        <v>1.8794582064684111</v>
      </c>
      <c r="AH17" s="15">
        <v>0.19389841328131571</v>
      </c>
      <c r="AI17" s="15">
        <v>9.6930045721499383</v>
      </c>
      <c r="AL17" s="15" t="s">
        <v>169</v>
      </c>
      <c r="AM17" s="15">
        <v>3.2360925943269181</v>
      </c>
      <c r="AN17" s="15">
        <v>0.35261634494387778</v>
      </c>
      <c r="AO17" s="15">
        <v>9.1773754697672132</v>
      </c>
    </row>
    <row r="18" spans="1:41">
      <c r="A18" s="17"/>
      <c r="B18" s="13" t="s">
        <v>170</v>
      </c>
      <c r="C18" s="65">
        <v>1.3891499244856429</v>
      </c>
      <c r="D18" s="65">
        <v>0.12483108494606381</v>
      </c>
      <c r="E18" s="65">
        <v>11.12823721019374</v>
      </c>
      <c r="G18" s="15" t="s">
        <v>171</v>
      </c>
      <c r="H18" s="15">
        <v>12141</v>
      </c>
      <c r="I18" s="15">
        <v>8.4199999999999997E-2</v>
      </c>
      <c r="J18" s="15">
        <v>3.3E-3</v>
      </c>
      <c r="K18" s="15">
        <v>38</v>
      </c>
      <c r="L18" s="15">
        <v>6.8</v>
      </c>
      <c r="M18" s="15">
        <v>12</v>
      </c>
      <c r="N18" s="15">
        <v>0.48</v>
      </c>
      <c r="O18" s="15">
        <v>19</v>
      </c>
      <c r="P18" s="15">
        <v>0.76</v>
      </c>
      <c r="Q18" s="15">
        <v>0.43099999999999999</v>
      </c>
      <c r="R18" s="15">
        <v>7.9000000000000001E-2</v>
      </c>
      <c r="S18" s="15">
        <v>1022</v>
      </c>
      <c r="T18" s="15">
        <v>40</v>
      </c>
      <c r="U18" s="15" t="s">
        <v>76</v>
      </c>
      <c r="V18" s="15" t="s">
        <v>172</v>
      </c>
      <c r="W18" s="15" t="s">
        <v>107</v>
      </c>
      <c r="X18" s="15" t="s">
        <v>108</v>
      </c>
      <c r="Y18" s="15" t="s">
        <v>108</v>
      </c>
      <c r="Z18" s="15">
        <v>20.384521388551502</v>
      </c>
      <c r="AA18" s="15">
        <v>20.384521388551502</v>
      </c>
      <c r="AB18" s="15" t="s">
        <v>108</v>
      </c>
      <c r="AC18" s="15" t="s">
        <v>173</v>
      </c>
      <c r="AE18" s="16"/>
      <c r="AF18" s="15" t="s">
        <v>170</v>
      </c>
      <c r="AG18" s="15">
        <v>1.3891499244856429</v>
      </c>
      <c r="AH18" s="15">
        <v>0.12483108494606381</v>
      </c>
      <c r="AI18" s="15">
        <v>11.12823721019374</v>
      </c>
    </row>
    <row r="19" spans="1:41">
      <c r="A19" s="17"/>
      <c r="B19" s="13" t="s">
        <v>174</v>
      </c>
      <c r="C19" s="65">
        <v>0.29180213422553108</v>
      </c>
      <c r="D19" s="65">
        <v>0.19389841328131571</v>
      </c>
      <c r="E19" s="65">
        <v>1.504922754587851</v>
      </c>
      <c r="G19" s="15" t="s">
        <v>175</v>
      </c>
      <c r="H19" s="15">
        <v>10056</v>
      </c>
      <c r="I19" s="15">
        <v>0.1053</v>
      </c>
      <c r="J19" s="15">
        <v>1.6000000000000001E-3</v>
      </c>
      <c r="K19" s="15">
        <v>11</v>
      </c>
      <c r="L19" s="15">
        <v>0.79</v>
      </c>
      <c r="M19" s="15">
        <v>9.5</v>
      </c>
      <c r="N19" s="15">
        <v>0.15</v>
      </c>
      <c r="O19" s="15">
        <v>15</v>
      </c>
      <c r="P19" s="15">
        <v>0.23</v>
      </c>
      <c r="Q19" s="15">
        <v>1.5</v>
      </c>
      <c r="R19" s="15">
        <v>0.11</v>
      </c>
      <c r="S19" s="15">
        <v>1059</v>
      </c>
      <c r="T19" s="15">
        <v>16</v>
      </c>
      <c r="U19" s="15" t="s">
        <v>76</v>
      </c>
      <c r="V19" s="15" t="s">
        <v>172</v>
      </c>
      <c r="W19" s="15" t="s">
        <v>107</v>
      </c>
      <c r="X19" s="15" t="s">
        <v>108</v>
      </c>
      <c r="Y19" s="15" t="s">
        <v>108</v>
      </c>
      <c r="Z19" s="15">
        <v>14.49083224634173</v>
      </c>
      <c r="AA19" s="15">
        <v>14.49083224634173</v>
      </c>
      <c r="AB19" s="15" t="s">
        <v>108</v>
      </c>
      <c r="AC19" s="15" t="s">
        <v>176</v>
      </c>
      <c r="AE19" s="16"/>
      <c r="AF19" s="15" t="s">
        <v>174</v>
      </c>
      <c r="AG19" s="15">
        <v>0.29180213422553108</v>
      </c>
      <c r="AH19" s="15">
        <v>0.19389841328131571</v>
      </c>
      <c r="AI19" s="15">
        <v>1.504922754587851</v>
      </c>
    </row>
    <row r="20" spans="1:41">
      <c r="A20" s="17"/>
      <c r="B20" s="13" t="s">
        <v>177</v>
      </c>
      <c r="C20" s="65">
        <v>0.92660533986545601</v>
      </c>
      <c r="D20" s="65">
        <v>0.19389841328131571</v>
      </c>
      <c r="E20" s="65">
        <v>4.7788185791964137</v>
      </c>
      <c r="G20" s="15" t="s">
        <v>178</v>
      </c>
      <c r="H20" s="15">
        <v>9197</v>
      </c>
      <c r="I20" s="15">
        <v>9.6600000000000005E-2</v>
      </c>
      <c r="J20" s="15">
        <v>1.9E-3</v>
      </c>
      <c r="K20" s="15">
        <v>16</v>
      </c>
      <c r="L20" s="15">
        <v>1.5</v>
      </c>
      <c r="M20" s="15">
        <v>10</v>
      </c>
      <c r="N20" s="15">
        <v>0.2</v>
      </c>
      <c r="O20" s="15">
        <v>16</v>
      </c>
      <c r="P20" s="15">
        <v>0.31</v>
      </c>
      <c r="Q20" s="15">
        <v>1.03</v>
      </c>
      <c r="R20" s="15">
        <v>8.900000000000001E-2</v>
      </c>
      <c r="S20" s="15">
        <v>889</v>
      </c>
      <c r="T20" s="15">
        <v>17</v>
      </c>
      <c r="U20" s="15" t="s">
        <v>76</v>
      </c>
      <c r="V20" s="15" t="s">
        <v>172</v>
      </c>
      <c r="W20" s="15" t="s">
        <v>107</v>
      </c>
      <c r="X20" s="15" t="s">
        <v>108</v>
      </c>
      <c r="Y20" s="15" t="s">
        <v>108</v>
      </c>
      <c r="Z20" s="15">
        <v>14.56501375639054</v>
      </c>
      <c r="AA20" s="15">
        <v>14.56501375639054</v>
      </c>
      <c r="AB20" s="15" t="s">
        <v>108</v>
      </c>
      <c r="AC20" s="15" t="s">
        <v>179</v>
      </c>
      <c r="AE20" s="16"/>
      <c r="AF20" s="15" t="s">
        <v>177</v>
      </c>
      <c r="AG20" s="15">
        <v>0.92660533986545601</v>
      </c>
      <c r="AH20" s="15">
        <v>0.19389841328131571</v>
      </c>
      <c r="AI20" s="15">
        <v>4.7788185791964137</v>
      </c>
    </row>
    <row r="21" spans="1:41">
      <c r="A21" s="17"/>
      <c r="B21" s="13" t="s">
        <v>180</v>
      </c>
      <c r="C21" s="65">
        <v>0.19389841328131571</v>
      </c>
      <c r="D21" s="65">
        <v>0.19389841328131571</v>
      </c>
      <c r="E21" s="65">
        <v>1</v>
      </c>
      <c r="G21" s="15" t="s">
        <v>181</v>
      </c>
      <c r="H21" s="15">
        <v>6627</v>
      </c>
      <c r="I21" s="15">
        <v>2.24E-2</v>
      </c>
      <c r="J21" s="15">
        <v>1.6000000000000001E-3</v>
      </c>
      <c r="K21" s="15">
        <v>26</v>
      </c>
      <c r="L21" s="15">
        <v>3.9</v>
      </c>
      <c r="M21" s="15">
        <v>45</v>
      </c>
      <c r="N21" s="15">
        <v>3</v>
      </c>
      <c r="O21" s="15">
        <v>70</v>
      </c>
      <c r="P21" s="15">
        <v>4.8</v>
      </c>
      <c r="Q21" s="15">
        <v>0.62</v>
      </c>
      <c r="R21" s="15">
        <v>0.08</v>
      </c>
      <c r="S21" s="15">
        <v>148</v>
      </c>
      <c r="T21" s="15">
        <v>11</v>
      </c>
      <c r="U21" s="15" t="s">
        <v>76</v>
      </c>
      <c r="V21" s="15" t="s">
        <v>172</v>
      </c>
      <c r="W21" s="15" t="s">
        <v>107</v>
      </c>
      <c r="X21" s="15" t="s">
        <v>108</v>
      </c>
      <c r="Y21" s="15" t="s">
        <v>121</v>
      </c>
      <c r="Z21" s="15">
        <v>47.465421749222273</v>
      </c>
      <c r="AB21" s="15" t="s">
        <v>121</v>
      </c>
      <c r="AC21" s="15" t="s">
        <v>182</v>
      </c>
      <c r="AE21" s="16"/>
      <c r="AF21" s="15" t="s">
        <v>180</v>
      </c>
      <c r="AG21" s="15">
        <v>0.19389841328131571</v>
      </c>
      <c r="AH21" s="15">
        <v>0.19389841328131571</v>
      </c>
      <c r="AI21" s="15">
        <v>1</v>
      </c>
    </row>
    <row r="22" spans="1:41">
      <c r="A22" s="17"/>
      <c r="B22" s="13" t="s">
        <v>183</v>
      </c>
      <c r="C22" s="65">
        <v>3.721430223147185</v>
      </c>
      <c r="D22" s="65">
        <v>0.57784300215943663</v>
      </c>
      <c r="E22" s="65">
        <v>6.4402098999900659</v>
      </c>
      <c r="G22" s="15" t="s">
        <v>184</v>
      </c>
      <c r="H22" s="15">
        <v>9643</v>
      </c>
      <c r="I22" s="15">
        <v>8.199999999999999E-2</v>
      </c>
      <c r="J22" s="15">
        <v>2.2000000000000001E-3</v>
      </c>
      <c r="K22" s="15">
        <v>12</v>
      </c>
      <c r="L22" s="15">
        <v>0.76</v>
      </c>
      <c r="M22" s="15">
        <v>12</v>
      </c>
      <c r="N22" s="15">
        <v>0.32</v>
      </c>
      <c r="O22" s="15">
        <v>19</v>
      </c>
      <c r="P22" s="15">
        <v>0.49</v>
      </c>
      <c r="Q22" s="15">
        <v>1.33</v>
      </c>
      <c r="R22" s="15">
        <v>8.5999999999999993E-2</v>
      </c>
      <c r="S22" s="15">
        <v>791</v>
      </c>
      <c r="T22" s="15">
        <v>21</v>
      </c>
      <c r="U22" s="15" t="s">
        <v>76</v>
      </c>
      <c r="V22" s="15" t="s">
        <v>172</v>
      </c>
      <c r="W22" s="15" t="s">
        <v>107</v>
      </c>
      <c r="X22" s="15" t="s">
        <v>108</v>
      </c>
      <c r="Y22" s="15" t="s">
        <v>108</v>
      </c>
      <c r="Z22" s="15">
        <v>17.86549227376554</v>
      </c>
      <c r="AA22" s="15">
        <v>17.86549227376554</v>
      </c>
      <c r="AB22" s="15" t="s">
        <v>108</v>
      </c>
      <c r="AC22" s="15" t="s">
        <v>185</v>
      </c>
      <c r="AE22" s="16"/>
      <c r="AF22" s="15" t="s">
        <v>183</v>
      </c>
      <c r="AG22" s="15">
        <v>3.721430223147185</v>
      </c>
      <c r="AH22" s="15">
        <v>0.57784300215943663</v>
      </c>
      <c r="AI22" s="15">
        <v>6.4402098999900659</v>
      </c>
    </row>
    <row r="23" spans="1:41">
      <c r="A23" s="17"/>
      <c r="B23" s="13" t="s">
        <v>186</v>
      </c>
      <c r="C23" s="65">
        <v>5.057978705286609</v>
      </c>
      <c r="D23" s="65">
        <v>2.0821610480935968</v>
      </c>
      <c r="E23" s="65">
        <v>2.429196680015524</v>
      </c>
      <c r="G23" s="15" t="s">
        <v>187</v>
      </c>
      <c r="H23" s="15">
        <v>165.2</v>
      </c>
      <c r="I23" s="15">
        <v>-1.6</v>
      </c>
      <c r="J23" s="15">
        <v>0.57999999999999996</v>
      </c>
      <c r="K23" s="15">
        <v>5.1999999999999998E-2</v>
      </c>
      <c r="L23" s="15">
        <v>2.9000000000000001E-2</v>
      </c>
      <c r="Q23" s="15">
        <v>311</v>
      </c>
      <c r="R23" s="15">
        <v>185</v>
      </c>
      <c r="U23" s="15" t="s">
        <v>77</v>
      </c>
      <c r="V23" s="15" t="s">
        <v>106</v>
      </c>
      <c r="W23" s="15" t="s">
        <v>107</v>
      </c>
      <c r="X23" s="15" t="s">
        <v>121</v>
      </c>
      <c r="AA23" s="15">
        <v>0.19389841328131571</v>
      </c>
      <c r="AB23" s="15" t="s">
        <v>121</v>
      </c>
      <c r="AC23" s="15" t="s">
        <v>109</v>
      </c>
      <c r="AE23" s="16"/>
      <c r="AF23" s="15" t="s">
        <v>186</v>
      </c>
      <c r="AG23" s="15">
        <v>5.057978705286609</v>
      </c>
      <c r="AH23" s="15">
        <v>2.0821610480935968</v>
      </c>
      <c r="AI23" s="15">
        <v>2.429196680015524</v>
      </c>
    </row>
    <row r="24" spans="1:41">
      <c r="A24" s="17"/>
      <c r="B24" s="13" t="s">
        <v>188</v>
      </c>
      <c r="C24" s="65">
        <v>6.580103967884213</v>
      </c>
      <c r="D24" s="65">
        <v>3.236003992395402</v>
      </c>
      <c r="E24" s="65">
        <v>2.0334041562826979</v>
      </c>
      <c r="G24" s="15" t="s">
        <v>189</v>
      </c>
      <c r="H24" s="15">
        <v>136.30000000000001</v>
      </c>
      <c r="I24" s="15">
        <v>-1.1000000000000001</v>
      </c>
      <c r="J24" s="15">
        <v>0.14000000000000001</v>
      </c>
      <c r="K24" s="15">
        <v>0.18</v>
      </c>
      <c r="L24" s="15">
        <v>0.11</v>
      </c>
      <c r="Q24" s="15">
        <v>92</v>
      </c>
      <c r="R24" s="15">
        <v>163</v>
      </c>
      <c r="U24" s="15" t="s">
        <v>77</v>
      </c>
      <c r="V24" s="15" t="s">
        <v>106</v>
      </c>
      <c r="W24" s="15" t="s">
        <v>107</v>
      </c>
      <c r="X24" s="15" t="s">
        <v>121</v>
      </c>
      <c r="AA24" s="15">
        <v>0.19389841328131571</v>
      </c>
      <c r="AB24" s="15" t="s">
        <v>121</v>
      </c>
      <c r="AC24" s="15" t="s">
        <v>113</v>
      </c>
      <c r="AE24" s="16"/>
      <c r="AF24" s="15" t="s">
        <v>188</v>
      </c>
      <c r="AG24" s="15">
        <v>6.580103967884213</v>
      </c>
      <c r="AH24" s="15">
        <v>3.236003992395402</v>
      </c>
      <c r="AI24" s="15">
        <v>2.0334041562826979</v>
      </c>
    </row>
    <row r="25" spans="1:41">
      <c r="A25" s="17"/>
      <c r="B25" s="13" t="s">
        <v>190</v>
      </c>
      <c r="C25" s="65">
        <v>3.6731926865957858</v>
      </c>
      <c r="D25" s="65">
        <v>0.44144845585170628</v>
      </c>
      <c r="E25" s="65">
        <v>8.3207736665630208</v>
      </c>
      <c r="G25" s="15" t="s">
        <v>191</v>
      </c>
      <c r="H25" s="15">
        <v>188.3</v>
      </c>
      <c r="I25" s="15">
        <v>0.28000000000000003</v>
      </c>
      <c r="J25" s="15">
        <v>7.9000000000000001E-2</v>
      </c>
      <c r="K25" s="15">
        <v>113</v>
      </c>
      <c r="L25" s="15">
        <v>45</v>
      </c>
      <c r="M25" s="15">
        <v>3.6</v>
      </c>
      <c r="N25" s="15">
        <v>0.92</v>
      </c>
      <c r="O25" s="15">
        <v>5.6</v>
      </c>
      <c r="P25" s="15">
        <v>1.4</v>
      </c>
      <c r="Q25" s="15">
        <v>0.14399999999999999</v>
      </c>
      <c r="R25" s="15">
        <v>7.4999999999999997E-2</v>
      </c>
      <c r="S25" s="15">
        <v>53</v>
      </c>
      <c r="T25" s="15">
        <v>15</v>
      </c>
      <c r="U25" s="15" t="s">
        <v>77</v>
      </c>
      <c r="V25" s="15" t="s">
        <v>106</v>
      </c>
      <c r="W25" s="15" t="s">
        <v>107</v>
      </c>
      <c r="X25" s="15" t="s">
        <v>108</v>
      </c>
      <c r="Y25" s="15" t="s">
        <v>108</v>
      </c>
      <c r="Z25" s="15">
        <v>0.13090187360858041</v>
      </c>
      <c r="AA25" s="15">
        <v>0.13090187360858041</v>
      </c>
      <c r="AB25" s="15" t="s">
        <v>108</v>
      </c>
      <c r="AC25" s="15" t="s">
        <v>117</v>
      </c>
      <c r="AE25" s="16"/>
      <c r="AF25" s="15" t="s">
        <v>190</v>
      </c>
      <c r="AG25" s="15">
        <v>3.6731926865957858</v>
      </c>
      <c r="AH25" s="15">
        <v>0.44144845585170628</v>
      </c>
      <c r="AI25" s="15">
        <v>8.3207736665630208</v>
      </c>
    </row>
    <row r="26" spans="1:41">
      <c r="A26" s="17"/>
      <c r="B26" s="13" t="s">
        <v>192</v>
      </c>
      <c r="C26" s="65">
        <v>0.91388225597949735</v>
      </c>
      <c r="D26" s="65">
        <v>0.49942055228610238</v>
      </c>
      <c r="E26" s="65">
        <v>1.829885157501413</v>
      </c>
      <c r="G26" s="15" t="s">
        <v>193</v>
      </c>
      <c r="H26" s="15">
        <v>431.9</v>
      </c>
      <c r="I26" s="15">
        <v>0.72</v>
      </c>
      <c r="J26" s="15">
        <v>0.12</v>
      </c>
      <c r="K26" s="15">
        <v>20</v>
      </c>
      <c r="L26" s="15">
        <v>6.4</v>
      </c>
      <c r="M26" s="15">
        <v>1.4</v>
      </c>
      <c r="N26" s="15">
        <v>0.22</v>
      </c>
      <c r="O26" s="15">
        <v>2.2000000000000002</v>
      </c>
      <c r="P26" s="15">
        <v>0.35</v>
      </c>
      <c r="Q26" s="15">
        <v>0.82</v>
      </c>
      <c r="R26" s="15">
        <v>0.26</v>
      </c>
      <c r="S26" s="15">
        <v>309</v>
      </c>
      <c r="T26" s="15">
        <v>52</v>
      </c>
      <c r="U26" s="15" t="s">
        <v>77</v>
      </c>
      <c r="V26" s="15" t="s">
        <v>106</v>
      </c>
      <c r="W26" s="15" t="s">
        <v>107</v>
      </c>
      <c r="X26" s="15" t="s">
        <v>108</v>
      </c>
      <c r="Y26" s="15" t="s">
        <v>108</v>
      </c>
      <c r="Z26" s="15">
        <v>1.389766045928575</v>
      </c>
      <c r="AA26" s="15">
        <v>1.389766045928575</v>
      </c>
      <c r="AB26" s="15" t="s">
        <v>108</v>
      </c>
      <c r="AC26" s="15" t="s">
        <v>122</v>
      </c>
      <c r="AE26" s="16"/>
      <c r="AF26" s="15" t="s">
        <v>192</v>
      </c>
      <c r="AG26" s="15">
        <v>0.91388225597949735</v>
      </c>
      <c r="AH26" s="15">
        <v>0.49942055228610238</v>
      </c>
      <c r="AI26" s="15">
        <v>1.829885157501413</v>
      </c>
    </row>
    <row r="27" spans="1:41">
      <c r="A27" s="17"/>
      <c r="B27" s="13" t="s">
        <v>194</v>
      </c>
      <c r="C27" s="65"/>
      <c r="D27" s="65">
        <v>0.1102293633418033</v>
      </c>
      <c r="E27" s="65"/>
      <c r="G27" s="15" t="s">
        <v>195</v>
      </c>
      <c r="H27" s="15">
        <v>173.2</v>
      </c>
      <c r="I27" s="15">
        <v>0.31</v>
      </c>
      <c r="J27" s="15">
        <v>0.11</v>
      </c>
      <c r="K27" s="15">
        <v>49</v>
      </c>
      <c r="L27" s="15">
        <v>22</v>
      </c>
      <c r="M27" s="15">
        <v>3.2</v>
      </c>
      <c r="N27" s="15">
        <v>0.86</v>
      </c>
      <c r="O27" s="15">
        <v>5</v>
      </c>
      <c r="P27" s="15">
        <v>1.4</v>
      </c>
      <c r="Q27" s="15">
        <v>0.33</v>
      </c>
      <c r="R27" s="15">
        <v>0.18</v>
      </c>
      <c r="S27" s="15">
        <v>54</v>
      </c>
      <c r="T27" s="15">
        <v>19</v>
      </c>
      <c r="U27" s="15" t="s">
        <v>77</v>
      </c>
      <c r="V27" s="15" t="s">
        <v>106</v>
      </c>
      <c r="W27" s="15" t="s">
        <v>107</v>
      </c>
      <c r="X27" s="15" t="s">
        <v>121</v>
      </c>
      <c r="Y27" s="15" t="s">
        <v>108</v>
      </c>
      <c r="Z27" s="15">
        <v>1.440084484956447E-2</v>
      </c>
      <c r="AA27" s="15">
        <v>0.19389841328131571</v>
      </c>
      <c r="AB27" s="15" t="s">
        <v>121</v>
      </c>
      <c r="AC27" s="15" t="s">
        <v>126</v>
      </c>
      <c r="AE27" s="16"/>
      <c r="AF27" s="15" t="s">
        <v>194</v>
      </c>
      <c r="AH27" s="15">
        <v>0.1102293633418033</v>
      </c>
    </row>
    <row r="28" spans="1:41">
      <c r="A28" s="17"/>
      <c r="B28" s="13" t="s">
        <v>196</v>
      </c>
      <c r="C28" s="65">
        <v>0.37846938026706312</v>
      </c>
      <c r="D28" s="65">
        <v>0.11429609772250771</v>
      </c>
      <c r="E28" s="65">
        <v>3.311306228371202</v>
      </c>
      <c r="G28" s="15" t="s">
        <v>197</v>
      </c>
      <c r="H28" s="15">
        <v>222.5</v>
      </c>
      <c r="I28" s="15">
        <v>0.112</v>
      </c>
      <c r="J28" s="15">
        <v>4.0999999999999988E-2</v>
      </c>
      <c r="K28" s="15">
        <v>54</v>
      </c>
      <c r="L28" s="15">
        <v>21</v>
      </c>
      <c r="M28" s="15">
        <v>8.9</v>
      </c>
      <c r="N28" s="15">
        <v>2.6</v>
      </c>
      <c r="O28" s="15">
        <v>14</v>
      </c>
      <c r="P28" s="15">
        <v>4.0999999999999996</v>
      </c>
      <c r="Q28" s="15">
        <v>0.3</v>
      </c>
      <c r="R28" s="15">
        <v>0.18</v>
      </c>
      <c r="S28" s="15">
        <v>25</v>
      </c>
      <c r="T28" s="15">
        <v>9.1</v>
      </c>
      <c r="U28" s="15" t="s">
        <v>77</v>
      </c>
      <c r="V28" s="15" t="s">
        <v>130</v>
      </c>
      <c r="W28" s="15" t="s">
        <v>107</v>
      </c>
      <c r="X28" s="15" t="s">
        <v>108</v>
      </c>
      <c r="Y28" s="15" t="s">
        <v>121</v>
      </c>
      <c r="Z28" s="15">
        <v>1.5045743382569541</v>
      </c>
      <c r="AB28" s="15" t="s">
        <v>121</v>
      </c>
      <c r="AC28" s="15" t="s">
        <v>131</v>
      </c>
      <c r="AE28" s="16"/>
      <c r="AF28" s="15" t="s">
        <v>196</v>
      </c>
      <c r="AG28" s="15">
        <v>0.37846938026706312</v>
      </c>
      <c r="AH28" s="15">
        <v>0.11429609772250771</v>
      </c>
      <c r="AI28" s="15">
        <v>3.311306228371202</v>
      </c>
    </row>
    <row r="29" spans="1:41">
      <c r="A29" s="17"/>
      <c r="B29" s="13" t="s">
        <v>198</v>
      </c>
      <c r="C29" s="65">
        <v>0.21956878637428409</v>
      </c>
      <c r="D29" s="65">
        <v>0.89506992303194699</v>
      </c>
      <c r="E29" s="65">
        <v>0.24530908784256761</v>
      </c>
      <c r="G29" s="15" t="s">
        <v>199</v>
      </c>
      <c r="H29" s="15">
        <v>168.9</v>
      </c>
      <c r="I29" s="15">
        <v>-1.2</v>
      </c>
      <c r="J29" s="15">
        <v>0.27</v>
      </c>
      <c r="K29" s="15">
        <v>6.2E-2</v>
      </c>
      <c r="L29" s="15">
        <v>3.5999999999999997E-2</v>
      </c>
      <c r="Q29" s="15">
        <v>261</v>
      </c>
      <c r="R29" s="15">
        <v>329</v>
      </c>
      <c r="U29" s="15" t="s">
        <v>77</v>
      </c>
      <c r="V29" s="15" t="s">
        <v>130</v>
      </c>
      <c r="W29" s="15" t="s">
        <v>107</v>
      </c>
      <c r="X29" s="15" t="s">
        <v>121</v>
      </c>
      <c r="AA29" s="15">
        <v>0.19389841328131571</v>
      </c>
      <c r="AB29" s="15" t="s">
        <v>121</v>
      </c>
      <c r="AC29" s="15" t="s">
        <v>135</v>
      </c>
      <c r="AE29" s="16"/>
      <c r="AF29" s="15" t="s">
        <v>198</v>
      </c>
      <c r="AG29" s="15">
        <v>0.21956878637428409</v>
      </c>
      <c r="AH29" s="15">
        <v>0.89506992303194699</v>
      </c>
      <c r="AI29" s="15">
        <v>0.24530908784256761</v>
      </c>
    </row>
    <row r="30" spans="1:41">
      <c r="A30" s="17"/>
      <c r="B30" s="13" t="s">
        <v>200</v>
      </c>
      <c r="C30" s="65">
        <v>0.19389841328131571</v>
      </c>
      <c r="D30" s="65">
        <v>0.19389841328131571</v>
      </c>
      <c r="E30" s="65">
        <v>1</v>
      </c>
      <c r="G30" s="15" t="s">
        <v>201</v>
      </c>
      <c r="H30" s="15">
        <v>247.9</v>
      </c>
      <c r="I30" s="15">
        <v>0.51600000000000001</v>
      </c>
      <c r="J30" s="15">
        <v>1.7000000000000001E-2</v>
      </c>
      <c r="K30" s="15">
        <v>778</v>
      </c>
      <c r="L30" s="15">
        <v>118</v>
      </c>
      <c r="M30" s="15">
        <v>1.94</v>
      </c>
      <c r="N30" s="15">
        <v>6.0999999999999999E-2</v>
      </c>
      <c r="O30" s="15">
        <v>3.04</v>
      </c>
      <c r="P30" s="15">
        <v>9.6000000000000002E-2</v>
      </c>
      <c r="Q30" s="15">
        <v>2.1000000000000001E-2</v>
      </c>
      <c r="R30" s="15">
        <v>3.0000000000000001E-3</v>
      </c>
      <c r="S30" s="15">
        <v>128</v>
      </c>
      <c r="T30" s="15">
        <v>4.2</v>
      </c>
      <c r="U30" s="15" t="s">
        <v>77</v>
      </c>
      <c r="V30" s="15" t="s">
        <v>130</v>
      </c>
      <c r="W30" s="15" t="s">
        <v>107</v>
      </c>
      <c r="X30" s="15" t="s">
        <v>108</v>
      </c>
      <c r="Y30" s="15" t="s">
        <v>108</v>
      </c>
      <c r="Z30" s="15">
        <v>0.55301521892407723</v>
      </c>
      <c r="AA30" s="15">
        <v>0.55301521892407723</v>
      </c>
      <c r="AB30" s="15" t="s">
        <v>108</v>
      </c>
      <c r="AC30" s="15" t="s">
        <v>139</v>
      </c>
      <c r="AE30" s="16"/>
      <c r="AF30" s="15" t="s">
        <v>200</v>
      </c>
      <c r="AG30" s="15">
        <v>0.19389841328131571</v>
      </c>
      <c r="AH30" s="15">
        <v>0.19389841328131571</v>
      </c>
      <c r="AI30" s="15">
        <v>1</v>
      </c>
    </row>
    <row r="31" spans="1:41">
      <c r="A31" s="17"/>
      <c r="B31" s="13" t="s">
        <v>202</v>
      </c>
      <c r="C31" s="65">
        <v>0.32204169927016829</v>
      </c>
      <c r="D31" s="65">
        <v>0.33963812595036258</v>
      </c>
      <c r="E31" s="65">
        <v>0.9481906613665454</v>
      </c>
      <c r="G31" s="15" t="s">
        <v>203</v>
      </c>
      <c r="H31" s="15">
        <v>210</v>
      </c>
      <c r="I31" s="15">
        <v>0.51800000000000002</v>
      </c>
      <c r="J31" s="15">
        <v>9.6999999999999989E-2</v>
      </c>
      <c r="K31" s="15">
        <v>17</v>
      </c>
      <c r="L31" s="15">
        <v>5.6</v>
      </c>
      <c r="M31" s="15">
        <v>1.9</v>
      </c>
      <c r="N31" s="15">
        <v>0.41</v>
      </c>
      <c r="O31" s="15">
        <v>3</v>
      </c>
      <c r="P31" s="15">
        <v>0.64</v>
      </c>
      <c r="Q31" s="15">
        <v>0.93</v>
      </c>
      <c r="R31" s="15">
        <v>0.28999999999999998</v>
      </c>
      <c r="S31" s="15">
        <v>109</v>
      </c>
      <c r="T31" s="15">
        <v>20</v>
      </c>
      <c r="U31" s="15" t="s">
        <v>77</v>
      </c>
      <c r="V31" s="15" t="s">
        <v>130</v>
      </c>
      <c r="W31" s="15" t="s">
        <v>107</v>
      </c>
      <c r="X31" s="15" t="s">
        <v>108</v>
      </c>
      <c r="Y31" s="15" t="s">
        <v>108</v>
      </c>
      <c r="Z31" s="15">
        <v>0.2195011337868481</v>
      </c>
      <c r="AA31" s="15">
        <v>0.2195011337868481</v>
      </c>
      <c r="AB31" s="15" t="s">
        <v>108</v>
      </c>
      <c r="AC31" s="15" t="s">
        <v>143</v>
      </c>
      <c r="AE31" s="16"/>
      <c r="AF31" s="15" t="s">
        <v>202</v>
      </c>
      <c r="AG31" s="15">
        <v>0.32204169927016829</v>
      </c>
      <c r="AH31" s="15">
        <v>0.33963812595036258</v>
      </c>
      <c r="AI31" s="15">
        <v>0.9481906613665454</v>
      </c>
    </row>
    <row r="32" spans="1:41">
      <c r="A32" s="17"/>
      <c r="B32" s="13" t="s">
        <v>204</v>
      </c>
      <c r="C32" s="65">
        <v>2.0407726095924881</v>
      </c>
      <c r="D32" s="65">
        <v>0.73014303037981054</v>
      </c>
      <c r="E32" s="65">
        <v>2.795031281105163</v>
      </c>
      <c r="G32" s="15" t="s">
        <v>205</v>
      </c>
      <c r="H32" s="15">
        <v>192.5</v>
      </c>
      <c r="I32" s="15">
        <v>-1.5</v>
      </c>
      <c r="J32" s="15">
        <v>4.3</v>
      </c>
      <c r="K32" s="15">
        <v>7.0000000000000007E-2</v>
      </c>
      <c r="L32" s="15">
        <v>6.9000000000000006E-2</v>
      </c>
      <c r="Q32" s="15">
        <v>233</v>
      </c>
      <c r="R32" s="15">
        <v>2350</v>
      </c>
      <c r="U32" s="15" t="s">
        <v>77</v>
      </c>
      <c r="V32" s="15" t="s">
        <v>130</v>
      </c>
      <c r="W32" s="15" t="s">
        <v>107</v>
      </c>
      <c r="X32" s="15" t="s">
        <v>108</v>
      </c>
      <c r="AA32" s="15">
        <v>0.19389841328131571</v>
      </c>
      <c r="AB32" s="15" t="s">
        <v>121</v>
      </c>
      <c r="AC32" s="15" t="s">
        <v>147</v>
      </c>
      <c r="AE32" s="16"/>
      <c r="AF32" s="15" t="s">
        <v>204</v>
      </c>
      <c r="AG32" s="15">
        <v>2.0407726095924881</v>
      </c>
      <c r="AH32" s="15">
        <v>0.73014303037981054</v>
      </c>
      <c r="AI32" s="15">
        <v>2.795031281105163</v>
      </c>
    </row>
    <row r="33" spans="1:35">
      <c r="A33" s="17"/>
      <c r="B33" s="13" t="s">
        <v>206</v>
      </c>
      <c r="C33" s="65">
        <v>1.60650346306323</v>
      </c>
      <c r="D33" s="65">
        <v>0.28326310275773797</v>
      </c>
      <c r="E33" s="65">
        <v>5.6714180118163826</v>
      </c>
      <c r="G33" s="15" t="s">
        <v>207</v>
      </c>
      <c r="H33" s="15">
        <v>187.8</v>
      </c>
      <c r="I33" s="15">
        <v>-2.2999999999999998</v>
      </c>
      <c r="J33" s="15">
        <v>1.2</v>
      </c>
      <c r="K33" s="15">
        <v>1.7999999999999999E-2</v>
      </c>
      <c r="L33" s="15">
        <v>9.0000000000000011E-3</v>
      </c>
      <c r="Q33" s="15">
        <v>905</v>
      </c>
      <c r="R33" s="15">
        <v>841</v>
      </c>
      <c r="U33" s="15" t="s">
        <v>77</v>
      </c>
      <c r="V33" s="15" t="s">
        <v>151</v>
      </c>
      <c r="W33" s="15" t="s">
        <v>107</v>
      </c>
      <c r="X33" s="15" t="s">
        <v>108</v>
      </c>
      <c r="AA33" s="15">
        <v>0.19389841328131571</v>
      </c>
      <c r="AB33" s="15" t="s">
        <v>121</v>
      </c>
      <c r="AC33" s="15" t="s">
        <v>152</v>
      </c>
      <c r="AE33" s="16"/>
      <c r="AF33" s="15" t="s">
        <v>206</v>
      </c>
      <c r="AG33" s="15">
        <v>1.60650346306323</v>
      </c>
      <c r="AH33" s="15">
        <v>0.28326310275773797</v>
      </c>
      <c r="AI33" s="15">
        <v>5.6714180118163826</v>
      </c>
    </row>
    <row r="34" spans="1:35">
      <c r="A34" s="17"/>
      <c r="B34" s="13" t="s">
        <v>208</v>
      </c>
      <c r="C34" s="65">
        <v>1.26228612420902</v>
      </c>
      <c r="D34" s="65">
        <v>1.108651080120616</v>
      </c>
      <c r="E34" s="65">
        <v>1.1385783560249541</v>
      </c>
      <c r="G34" s="15" t="s">
        <v>209</v>
      </c>
      <c r="H34" s="15">
        <v>242.2</v>
      </c>
      <c r="I34" s="15">
        <v>0.45</v>
      </c>
      <c r="J34" s="15">
        <v>0.39</v>
      </c>
      <c r="K34" s="15">
        <v>25</v>
      </c>
      <c r="L34" s="15">
        <v>20</v>
      </c>
      <c r="M34" s="15">
        <v>2.2000000000000002</v>
      </c>
      <c r="N34" s="15">
        <v>1.6</v>
      </c>
      <c r="O34" s="15">
        <v>3.5</v>
      </c>
      <c r="P34" s="15">
        <v>2.5</v>
      </c>
      <c r="Q34" s="15">
        <v>0.66</v>
      </c>
      <c r="R34" s="15">
        <v>0.66</v>
      </c>
      <c r="S34" s="15">
        <v>110</v>
      </c>
      <c r="T34" s="15">
        <v>94</v>
      </c>
      <c r="U34" s="15" t="s">
        <v>77</v>
      </c>
      <c r="V34" s="15" t="s">
        <v>151</v>
      </c>
      <c r="W34" s="15" t="s">
        <v>107</v>
      </c>
      <c r="X34" s="15" t="s">
        <v>108</v>
      </c>
      <c r="Y34" s="15" t="s">
        <v>108</v>
      </c>
      <c r="Z34" s="15">
        <v>0.57740223290358594</v>
      </c>
      <c r="AA34" s="15">
        <v>0.57740223290358594</v>
      </c>
      <c r="AB34" s="15" t="s">
        <v>108</v>
      </c>
      <c r="AC34" s="15" t="s">
        <v>156</v>
      </c>
      <c r="AE34" s="16"/>
      <c r="AF34" s="15" t="s">
        <v>208</v>
      </c>
      <c r="AG34" s="15">
        <v>1.26228612420902</v>
      </c>
      <c r="AH34" s="15">
        <v>1.108651080120616</v>
      </c>
      <c r="AI34" s="15">
        <v>1.1385783560249541</v>
      </c>
    </row>
    <row r="35" spans="1:35">
      <c r="A35" s="17"/>
      <c r="B35" s="13" t="s">
        <v>210</v>
      </c>
      <c r="C35" s="65">
        <v>0.4028329140196954</v>
      </c>
      <c r="D35" s="65">
        <v>0.19389841328131571</v>
      </c>
      <c r="E35" s="65">
        <v>2.0775462119705388</v>
      </c>
      <c r="G35" s="15" t="s">
        <v>211</v>
      </c>
      <c r="H35" s="15">
        <v>142.9</v>
      </c>
      <c r="I35" s="15">
        <v>0.18</v>
      </c>
      <c r="J35" s="15">
        <v>0.17</v>
      </c>
      <c r="K35" s="15">
        <v>4.8</v>
      </c>
      <c r="L35" s="15">
        <v>3.1</v>
      </c>
      <c r="M35" s="15">
        <v>5.5</v>
      </c>
      <c r="N35" s="15">
        <v>3.2</v>
      </c>
      <c r="O35" s="15">
        <v>8.6</v>
      </c>
      <c r="P35" s="15">
        <v>5.0999999999999996</v>
      </c>
      <c r="Q35" s="15">
        <v>3.4</v>
      </c>
      <c r="R35" s="15">
        <v>3.7</v>
      </c>
      <c r="S35" s="15">
        <v>26</v>
      </c>
      <c r="T35" s="15">
        <v>24</v>
      </c>
      <c r="U35" s="15" t="s">
        <v>77</v>
      </c>
      <c r="V35" s="15" t="s">
        <v>151</v>
      </c>
      <c r="W35" s="15" t="s">
        <v>107</v>
      </c>
      <c r="X35" s="15" t="s">
        <v>121</v>
      </c>
      <c r="Y35" s="15" t="s">
        <v>121</v>
      </c>
      <c r="Z35" s="15">
        <v>0.37454732789400391</v>
      </c>
      <c r="AA35" s="15">
        <v>0.19389841328131571</v>
      </c>
      <c r="AB35" s="15" t="s">
        <v>121</v>
      </c>
      <c r="AC35" s="15" t="s">
        <v>160</v>
      </c>
      <c r="AE35" s="16"/>
      <c r="AF35" s="15" t="s">
        <v>210</v>
      </c>
      <c r="AG35" s="15">
        <v>0.4028329140196954</v>
      </c>
      <c r="AH35" s="15">
        <v>0.19389841328131571</v>
      </c>
      <c r="AI35" s="15">
        <v>2.0775462119705388</v>
      </c>
    </row>
    <row r="36" spans="1:35">
      <c r="A36" s="17"/>
      <c r="B36" s="13" t="s">
        <v>212</v>
      </c>
      <c r="C36" s="65">
        <v>0.19389841328131571</v>
      </c>
      <c r="D36" s="65">
        <v>0.76361138840289045</v>
      </c>
      <c r="E36" s="65">
        <v>0.2539228935373245</v>
      </c>
      <c r="G36" s="15" t="s">
        <v>213</v>
      </c>
      <c r="H36" s="15">
        <v>181.9</v>
      </c>
      <c r="I36" s="15">
        <v>5.7000000000000002E-2</v>
      </c>
      <c r="J36" s="15">
        <v>2.1000000000000001E-2</v>
      </c>
      <c r="K36" s="15">
        <v>2174</v>
      </c>
      <c r="L36" s="15">
        <v>2048</v>
      </c>
      <c r="M36" s="15">
        <v>18</v>
      </c>
      <c r="N36" s="15">
        <v>5.3</v>
      </c>
      <c r="O36" s="15">
        <v>28</v>
      </c>
      <c r="P36" s="15">
        <v>8.3000000000000007</v>
      </c>
      <c r="Q36" s="15">
        <v>6.9999999999999993E-3</v>
      </c>
      <c r="R36" s="15">
        <v>2.3E-2</v>
      </c>
      <c r="S36" s="15">
        <v>10</v>
      </c>
      <c r="T36" s="15">
        <v>3.8</v>
      </c>
      <c r="U36" s="15" t="s">
        <v>77</v>
      </c>
      <c r="V36" s="15" t="s">
        <v>151</v>
      </c>
      <c r="W36" s="15" t="s">
        <v>107</v>
      </c>
      <c r="X36" s="15" t="s">
        <v>108</v>
      </c>
      <c r="Y36" s="15" t="s">
        <v>121</v>
      </c>
      <c r="Z36" s="15">
        <v>0.35656247157168519</v>
      </c>
      <c r="AB36" s="15" t="s">
        <v>121</v>
      </c>
      <c r="AC36" s="15" t="s">
        <v>164</v>
      </c>
      <c r="AE36" s="16"/>
      <c r="AF36" s="15" t="s">
        <v>212</v>
      </c>
      <c r="AG36" s="15">
        <v>0.19389841328131571</v>
      </c>
      <c r="AH36" s="15">
        <v>0.76361138840289045</v>
      </c>
      <c r="AI36" s="15">
        <v>0.2539228935373245</v>
      </c>
    </row>
    <row r="37" spans="1:35">
      <c r="A37" s="17"/>
      <c r="B37" s="13" t="s">
        <v>214</v>
      </c>
      <c r="C37" s="65">
        <v>1.1277662671936179</v>
      </c>
      <c r="D37" s="65">
        <v>0.5726615473268909</v>
      </c>
      <c r="E37" s="65">
        <v>1.9693417035906871</v>
      </c>
      <c r="G37" s="15" t="s">
        <v>215</v>
      </c>
      <c r="H37" s="15">
        <v>169.8</v>
      </c>
      <c r="I37" s="15">
        <v>0.125</v>
      </c>
      <c r="J37" s="15">
        <v>8.4000000000000005E-2</v>
      </c>
      <c r="K37" s="15">
        <v>12</v>
      </c>
      <c r="L37" s="15">
        <v>6.4</v>
      </c>
      <c r="M37" s="15">
        <v>8</v>
      </c>
      <c r="N37" s="15">
        <v>4</v>
      </c>
      <c r="O37" s="15">
        <v>13</v>
      </c>
      <c r="P37" s="15">
        <v>6.3</v>
      </c>
      <c r="Q37" s="15">
        <v>1.4</v>
      </c>
      <c r="R37" s="15">
        <v>1.1000000000000001</v>
      </c>
      <c r="S37" s="15">
        <v>21</v>
      </c>
      <c r="T37" s="15">
        <v>14</v>
      </c>
      <c r="U37" s="15" t="s">
        <v>77</v>
      </c>
      <c r="V37" s="15" t="s">
        <v>151</v>
      </c>
      <c r="W37" s="15" t="s">
        <v>107</v>
      </c>
      <c r="X37" s="15" t="s">
        <v>121</v>
      </c>
      <c r="Y37" s="15" t="s">
        <v>121</v>
      </c>
      <c r="Z37" s="15">
        <v>1.085135379482924E-2</v>
      </c>
      <c r="AA37" s="15">
        <v>0.19389841328131571</v>
      </c>
      <c r="AB37" s="15" t="s">
        <v>121</v>
      </c>
      <c r="AC37" s="15" t="s">
        <v>168</v>
      </c>
      <c r="AE37" s="16"/>
      <c r="AF37" s="15" t="s">
        <v>214</v>
      </c>
      <c r="AG37" s="15">
        <v>1.1277662671936179</v>
      </c>
      <c r="AH37" s="15">
        <v>0.5726615473268909</v>
      </c>
      <c r="AI37" s="15">
        <v>1.9693417035906871</v>
      </c>
    </row>
    <row r="38" spans="1:35">
      <c r="A38" s="17"/>
      <c r="B38" s="13" t="s">
        <v>216</v>
      </c>
      <c r="C38" s="65">
        <v>0.53693401694385912</v>
      </c>
      <c r="D38" s="65">
        <v>0.17924854128900389</v>
      </c>
      <c r="E38" s="65">
        <v>2.9954721699975</v>
      </c>
      <c r="G38" s="15" t="s">
        <v>217</v>
      </c>
      <c r="H38" s="15">
        <v>183.9</v>
      </c>
      <c r="I38" s="15">
        <v>0.47</v>
      </c>
      <c r="J38" s="15">
        <v>0.14000000000000001</v>
      </c>
      <c r="K38" s="15">
        <v>8.9</v>
      </c>
      <c r="L38" s="15">
        <v>3.6</v>
      </c>
      <c r="M38" s="15">
        <v>2.1</v>
      </c>
      <c r="N38" s="15">
        <v>0.59</v>
      </c>
      <c r="O38" s="15">
        <v>3.3</v>
      </c>
      <c r="P38" s="15">
        <v>0.93</v>
      </c>
      <c r="Q38" s="15">
        <v>1.8</v>
      </c>
      <c r="R38" s="15">
        <v>0.64</v>
      </c>
      <c r="S38" s="15">
        <v>87</v>
      </c>
      <c r="T38" s="15">
        <v>26</v>
      </c>
      <c r="U38" s="15" t="s">
        <v>77</v>
      </c>
      <c r="V38" s="15" t="s">
        <v>172</v>
      </c>
      <c r="W38" s="15" t="s">
        <v>107</v>
      </c>
      <c r="X38" s="15" t="s">
        <v>108</v>
      </c>
      <c r="Y38" s="15" t="s">
        <v>108</v>
      </c>
      <c r="Z38" s="15">
        <v>5.2108106605683602E-2</v>
      </c>
      <c r="AA38" s="15">
        <v>5.2108106605683602E-2</v>
      </c>
      <c r="AB38" s="15" t="s">
        <v>108</v>
      </c>
      <c r="AC38" s="15" t="s">
        <v>173</v>
      </c>
      <c r="AE38" s="16"/>
      <c r="AF38" s="15" t="s">
        <v>216</v>
      </c>
      <c r="AG38" s="15">
        <v>0.53693401694385912</v>
      </c>
      <c r="AH38" s="15">
        <v>0.17924854128900389</v>
      </c>
      <c r="AI38" s="15">
        <v>2.9954721699975</v>
      </c>
    </row>
    <row r="39" spans="1:35">
      <c r="A39" s="17"/>
      <c r="B39" s="13" t="s">
        <v>218</v>
      </c>
      <c r="C39" s="65">
        <v>0.19389841328131571</v>
      </c>
      <c r="D39" s="65">
        <v>0.19389841328131571</v>
      </c>
      <c r="E39" s="65">
        <v>1</v>
      </c>
      <c r="G39" s="15" t="s">
        <v>219</v>
      </c>
      <c r="H39" s="15">
        <v>205.8</v>
      </c>
      <c r="I39" s="15">
        <v>-1.6</v>
      </c>
      <c r="J39" s="15">
        <v>1.5</v>
      </c>
      <c r="K39" s="15">
        <v>7.8E-2</v>
      </c>
      <c r="L39" s="15">
        <v>7.0999999999999994E-2</v>
      </c>
      <c r="Q39" s="15">
        <v>208</v>
      </c>
      <c r="R39" s="15">
        <v>386</v>
      </c>
      <c r="U39" s="15" t="s">
        <v>77</v>
      </c>
      <c r="V39" s="15" t="s">
        <v>172</v>
      </c>
      <c r="W39" s="15" t="s">
        <v>107</v>
      </c>
      <c r="X39" s="15" t="s">
        <v>108</v>
      </c>
      <c r="AA39" s="15">
        <v>0.19389841328131571</v>
      </c>
      <c r="AB39" s="15" t="s">
        <v>121</v>
      </c>
      <c r="AC39" s="15" t="s">
        <v>176</v>
      </c>
      <c r="AE39" s="16"/>
      <c r="AF39" s="15" t="s">
        <v>218</v>
      </c>
      <c r="AG39" s="15">
        <v>0.19389841328131571</v>
      </c>
      <c r="AH39" s="15">
        <v>0.19389841328131571</v>
      </c>
      <c r="AI39" s="15">
        <v>1</v>
      </c>
    </row>
    <row r="40" spans="1:35">
      <c r="A40" s="17"/>
      <c r="B40" s="13" t="s">
        <v>220</v>
      </c>
      <c r="C40" s="65">
        <v>0.19389841328131571</v>
      </c>
      <c r="D40" s="65">
        <v>1.312671309324716</v>
      </c>
      <c r="E40" s="65">
        <v>0.14771284471896001</v>
      </c>
      <c r="G40" s="15" t="s">
        <v>221</v>
      </c>
      <c r="H40" s="15">
        <v>268.3</v>
      </c>
      <c r="I40" s="15">
        <v>3.8</v>
      </c>
      <c r="J40" s="15">
        <v>0.67</v>
      </c>
      <c r="K40" s="15">
        <v>27</v>
      </c>
      <c r="L40" s="15">
        <v>8.6999999999999993</v>
      </c>
      <c r="M40" s="15">
        <v>0.26300000000000001</v>
      </c>
      <c r="N40" s="15">
        <v>4.0999999999999988E-2</v>
      </c>
      <c r="O40" s="15">
        <v>0.41199999999999998</v>
      </c>
      <c r="P40" s="15">
        <v>6.4000000000000001E-2</v>
      </c>
      <c r="Q40" s="15">
        <v>0.6</v>
      </c>
      <c r="R40" s="15">
        <v>0.2</v>
      </c>
      <c r="S40" s="15">
        <v>1021</v>
      </c>
      <c r="T40" s="15">
        <v>180</v>
      </c>
      <c r="U40" s="15" t="s">
        <v>77</v>
      </c>
      <c r="V40" s="15" t="s">
        <v>172</v>
      </c>
      <c r="W40" s="15" t="s">
        <v>107</v>
      </c>
      <c r="X40" s="15" t="s">
        <v>108</v>
      </c>
      <c r="Y40" s="15" t="s">
        <v>108</v>
      </c>
      <c r="Z40" s="15">
        <v>9.9828808518009848E-2</v>
      </c>
      <c r="AA40" s="15">
        <v>9.9828808518009848E-2</v>
      </c>
      <c r="AB40" s="15" t="s">
        <v>108</v>
      </c>
      <c r="AC40" s="15" t="s">
        <v>179</v>
      </c>
      <c r="AE40" s="16"/>
      <c r="AF40" s="15" t="s">
        <v>220</v>
      </c>
      <c r="AG40" s="15">
        <v>0.19389841328131571</v>
      </c>
      <c r="AH40" s="15">
        <v>1.312671309324716</v>
      </c>
      <c r="AI40" s="15">
        <v>0.14771284471896001</v>
      </c>
    </row>
    <row r="41" spans="1:35">
      <c r="A41" s="17"/>
      <c r="B41" s="13" t="s">
        <v>222</v>
      </c>
      <c r="C41" s="65">
        <v>0.19389841328131571</v>
      </c>
      <c r="D41" s="65">
        <v>0.19389841328131571</v>
      </c>
      <c r="E41" s="65">
        <v>1</v>
      </c>
      <c r="G41" s="15" t="s">
        <v>223</v>
      </c>
      <c r="H41" s="15">
        <v>302.10000000000002</v>
      </c>
      <c r="I41" s="15">
        <v>0.13</v>
      </c>
      <c r="J41" s="15">
        <v>0.67</v>
      </c>
      <c r="K41" s="15">
        <v>26</v>
      </c>
      <c r="L41" s="15">
        <v>23</v>
      </c>
      <c r="M41" s="15">
        <v>7.8</v>
      </c>
      <c r="N41" s="15">
        <v>6.7</v>
      </c>
      <c r="O41" s="15">
        <v>12</v>
      </c>
      <c r="P41" s="15">
        <v>10</v>
      </c>
      <c r="Q41" s="15">
        <v>0.6</v>
      </c>
      <c r="R41" s="15">
        <v>4.5999999999999996</v>
      </c>
      <c r="S41" s="15">
        <v>39</v>
      </c>
      <c r="T41" s="15">
        <v>202</v>
      </c>
      <c r="U41" s="15" t="s">
        <v>77</v>
      </c>
      <c r="V41" s="15" t="s">
        <v>172</v>
      </c>
      <c r="W41" s="15" t="s">
        <v>107</v>
      </c>
      <c r="X41" s="15" t="s">
        <v>108</v>
      </c>
      <c r="Y41" s="15" t="s">
        <v>108</v>
      </c>
      <c r="Z41" s="15">
        <v>4.0592406174542752</v>
      </c>
      <c r="AA41" s="15">
        <v>4.0592406174542752</v>
      </c>
      <c r="AB41" s="15" t="s">
        <v>108</v>
      </c>
      <c r="AC41" s="15" t="s">
        <v>182</v>
      </c>
      <c r="AE41" s="16"/>
      <c r="AF41" s="15" t="s">
        <v>222</v>
      </c>
      <c r="AG41" s="15">
        <v>0.19389841328131571</v>
      </c>
      <c r="AH41" s="15">
        <v>0.19389841328131571</v>
      </c>
      <c r="AI41" s="15">
        <v>1</v>
      </c>
    </row>
    <row r="42" spans="1:35">
      <c r="A42" s="17"/>
      <c r="B42" s="13" t="s">
        <v>126</v>
      </c>
      <c r="C42" s="65">
        <v>12.46380701222121</v>
      </c>
      <c r="D42" s="65">
        <v>0.19389841328131571</v>
      </c>
      <c r="E42" s="65">
        <v>64.280087708289884</v>
      </c>
      <c r="G42" s="15" t="s">
        <v>224</v>
      </c>
      <c r="H42" s="15">
        <v>165.7</v>
      </c>
      <c r="I42" s="15">
        <v>-6.0000000000000001E-3</v>
      </c>
      <c r="J42" s="15">
        <v>1.7999999999999999E-2</v>
      </c>
      <c r="K42" s="15">
        <v>420</v>
      </c>
      <c r="L42" s="15">
        <v>454166432</v>
      </c>
      <c r="Q42" s="15">
        <v>3.9E-2</v>
      </c>
      <c r="R42" s="15">
        <v>3.9E-2</v>
      </c>
      <c r="U42" s="15" t="s">
        <v>77</v>
      </c>
      <c r="V42" s="15" t="s">
        <v>172</v>
      </c>
      <c r="W42" s="15" t="s">
        <v>107</v>
      </c>
      <c r="X42" s="15" t="s">
        <v>121</v>
      </c>
      <c r="AA42" s="15">
        <v>0.19389841328131571</v>
      </c>
      <c r="AB42" s="15" t="s">
        <v>121</v>
      </c>
      <c r="AC42" s="15" t="s">
        <v>185</v>
      </c>
      <c r="AE42" s="16"/>
      <c r="AF42" s="15" t="s">
        <v>126</v>
      </c>
      <c r="AG42" s="15">
        <v>12.46380701222121</v>
      </c>
      <c r="AH42" s="15">
        <v>0.19389841328131571</v>
      </c>
      <c r="AI42" s="15">
        <v>64.280087708289884</v>
      </c>
    </row>
    <row r="43" spans="1:35">
      <c r="A43" s="17"/>
      <c r="B43" s="13" t="s">
        <v>113</v>
      </c>
      <c r="C43" s="65">
        <v>8.0975211307621269</v>
      </c>
      <c r="D43" s="65">
        <v>0.19389841328131571</v>
      </c>
      <c r="E43" s="65">
        <v>41.761667843119042</v>
      </c>
      <c r="G43" s="15" t="s">
        <v>225</v>
      </c>
      <c r="H43" s="15">
        <v>266.2</v>
      </c>
      <c r="I43" s="15">
        <v>1.06</v>
      </c>
      <c r="J43" s="15">
        <v>9.4E-2</v>
      </c>
      <c r="K43" s="15">
        <v>19</v>
      </c>
      <c r="L43" s="15">
        <v>3.4</v>
      </c>
      <c r="M43" s="15">
        <v>0.94</v>
      </c>
      <c r="N43" s="15">
        <v>0.08</v>
      </c>
      <c r="O43" s="15">
        <v>1.5</v>
      </c>
      <c r="P43" s="15">
        <v>0.12</v>
      </c>
      <c r="Q43" s="15">
        <v>0.87</v>
      </c>
      <c r="R43" s="15">
        <v>0.18</v>
      </c>
      <c r="S43" s="15">
        <v>283</v>
      </c>
      <c r="T43" s="15">
        <v>25</v>
      </c>
      <c r="U43" s="15" t="s">
        <v>77</v>
      </c>
      <c r="V43" s="15" t="s">
        <v>106</v>
      </c>
      <c r="W43" s="15" t="s">
        <v>226</v>
      </c>
      <c r="X43" s="15" t="s">
        <v>108</v>
      </c>
      <c r="Y43" s="15" t="s">
        <v>108</v>
      </c>
      <c r="Z43" s="15">
        <v>0.35420880229357038</v>
      </c>
      <c r="AA43" s="15">
        <v>0.35420880229357038</v>
      </c>
      <c r="AB43" s="15" t="s">
        <v>108</v>
      </c>
      <c r="AC43" s="15" t="s">
        <v>227</v>
      </c>
      <c r="AE43" s="16"/>
      <c r="AF43" s="15" t="s">
        <v>113</v>
      </c>
      <c r="AG43" s="15">
        <v>8.0975211307621269</v>
      </c>
      <c r="AH43" s="15">
        <v>0.19389841328131571</v>
      </c>
      <c r="AI43" s="15">
        <v>41.761667843119042</v>
      </c>
    </row>
    <row r="44" spans="1:35">
      <c r="A44" s="17"/>
      <c r="B44" s="13" t="s">
        <v>117</v>
      </c>
      <c r="C44" s="65">
        <v>6.4550314992602553</v>
      </c>
      <c r="D44" s="65">
        <v>0.13090187360858041</v>
      </c>
      <c r="E44" s="65">
        <v>49.31198707332436</v>
      </c>
      <c r="G44" s="15" t="s">
        <v>228</v>
      </c>
      <c r="H44" s="15">
        <v>406.8</v>
      </c>
      <c r="I44" s="15">
        <v>2.4300000000000002</v>
      </c>
      <c r="J44" s="15">
        <v>9.3000000000000013E-2</v>
      </c>
      <c r="K44" s="15">
        <v>39</v>
      </c>
      <c r="L44" s="15">
        <v>8.5</v>
      </c>
      <c r="M44" s="15">
        <v>0.41199999999999998</v>
      </c>
      <c r="N44" s="15">
        <v>1.4999999999999999E-2</v>
      </c>
      <c r="O44" s="15">
        <v>0.64500000000000002</v>
      </c>
      <c r="P44" s="15">
        <v>2.4E-2</v>
      </c>
      <c r="Q44" s="15">
        <v>0.41099999999999998</v>
      </c>
      <c r="R44" s="15">
        <v>7.9000000000000001E-2</v>
      </c>
      <c r="S44" s="15">
        <v>988</v>
      </c>
      <c r="T44" s="15">
        <v>38</v>
      </c>
      <c r="U44" s="15" t="s">
        <v>77</v>
      </c>
      <c r="V44" s="15" t="s">
        <v>106</v>
      </c>
      <c r="W44" s="15" t="s">
        <v>226</v>
      </c>
      <c r="X44" s="15" t="s">
        <v>108</v>
      </c>
      <c r="Y44" s="15" t="s">
        <v>108</v>
      </c>
      <c r="Z44" s="15">
        <v>0.37666870671543451</v>
      </c>
      <c r="AA44" s="15">
        <v>0.37666870671543451</v>
      </c>
      <c r="AB44" s="15" t="s">
        <v>108</v>
      </c>
      <c r="AC44" s="15" t="s">
        <v>229</v>
      </c>
      <c r="AE44" s="16"/>
      <c r="AF44" s="15" t="s">
        <v>117</v>
      </c>
      <c r="AG44" s="15">
        <v>6.4550314992602553</v>
      </c>
      <c r="AH44" s="15">
        <v>0.13090187360858041</v>
      </c>
      <c r="AI44" s="15">
        <v>49.31198707332436</v>
      </c>
    </row>
    <row r="45" spans="1:35">
      <c r="A45" s="17"/>
      <c r="B45" s="13" t="s">
        <v>122</v>
      </c>
      <c r="C45" s="65"/>
      <c r="D45" s="65">
        <v>1.389766045928575</v>
      </c>
      <c r="E45" s="65"/>
      <c r="G45" s="15" t="s">
        <v>230</v>
      </c>
      <c r="H45" s="15">
        <v>249.5</v>
      </c>
      <c r="I45" s="15">
        <v>0.9890000000000001</v>
      </c>
      <c r="J45" s="15">
        <v>6.5000000000000002E-2</v>
      </c>
      <c r="K45" s="15">
        <v>16</v>
      </c>
      <c r="L45" s="15">
        <v>2.5</v>
      </c>
      <c r="M45" s="15">
        <v>1.01</v>
      </c>
      <c r="N45" s="15">
        <v>7.0999999999999994E-2</v>
      </c>
      <c r="O45" s="15">
        <v>1.6</v>
      </c>
      <c r="P45" s="15">
        <v>0.11</v>
      </c>
      <c r="Q45" s="15">
        <v>1</v>
      </c>
      <c r="R45" s="15">
        <v>0.18</v>
      </c>
      <c r="S45" s="15">
        <v>247</v>
      </c>
      <c r="T45" s="15">
        <v>16</v>
      </c>
      <c r="U45" s="15" t="s">
        <v>77</v>
      </c>
      <c r="V45" s="15" t="s">
        <v>106</v>
      </c>
      <c r="W45" s="15" t="s">
        <v>226</v>
      </c>
      <c r="X45" s="15" t="s">
        <v>108</v>
      </c>
      <c r="Y45" s="15" t="s">
        <v>108</v>
      </c>
      <c r="Z45" s="15">
        <v>0.29867617666863461</v>
      </c>
      <c r="AA45" s="15">
        <v>0.29867617666863461</v>
      </c>
      <c r="AB45" s="15" t="s">
        <v>108</v>
      </c>
      <c r="AC45" s="15" t="s">
        <v>231</v>
      </c>
      <c r="AE45" s="16"/>
      <c r="AF45" s="15" t="s">
        <v>122</v>
      </c>
      <c r="AH45" s="15">
        <v>1.389766045928575</v>
      </c>
    </row>
    <row r="46" spans="1:35">
      <c r="A46" s="17"/>
      <c r="B46" s="13" t="s">
        <v>109</v>
      </c>
      <c r="C46" s="65">
        <v>9.4358611781730772</v>
      </c>
      <c r="D46" s="65">
        <v>0.19389841328131571</v>
      </c>
      <c r="E46" s="65">
        <v>48.663942208145599</v>
      </c>
      <c r="G46" s="15" t="s">
        <v>232</v>
      </c>
      <c r="H46" s="15">
        <v>261</v>
      </c>
      <c r="I46" s="15">
        <v>1.4</v>
      </c>
      <c r="J46" s="15">
        <v>0.11</v>
      </c>
      <c r="K46" s="15">
        <v>16</v>
      </c>
      <c r="L46" s="15">
        <v>3.3</v>
      </c>
      <c r="M46" s="15">
        <v>0.73</v>
      </c>
      <c r="N46" s="15">
        <v>0.06</v>
      </c>
      <c r="O46" s="15">
        <v>1.1399999999999999</v>
      </c>
      <c r="P46" s="15">
        <v>9.4E-2</v>
      </c>
      <c r="Q46" s="15">
        <v>1</v>
      </c>
      <c r="R46" s="15">
        <v>0.28000000000000003</v>
      </c>
      <c r="S46" s="15">
        <v>360</v>
      </c>
      <c r="T46" s="15">
        <v>29</v>
      </c>
      <c r="U46" s="15" t="s">
        <v>77</v>
      </c>
      <c r="V46" s="15" t="s">
        <v>106</v>
      </c>
      <c r="W46" s="15" t="s">
        <v>226</v>
      </c>
      <c r="X46" s="15" t="s">
        <v>108</v>
      </c>
      <c r="Y46" s="15" t="s">
        <v>108</v>
      </c>
      <c r="Z46" s="15">
        <v>0.25172120197883169</v>
      </c>
      <c r="AA46" s="15">
        <v>0.25172120197883169</v>
      </c>
      <c r="AB46" s="15" t="s">
        <v>108</v>
      </c>
      <c r="AC46" s="15" t="s">
        <v>233</v>
      </c>
      <c r="AE46" s="16"/>
      <c r="AF46" s="15" t="s">
        <v>109</v>
      </c>
      <c r="AG46" s="15">
        <v>9.4358611781730772</v>
      </c>
      <c r="AH46" s="15">
        <v>0.19389841328131571</v>
      </c>
      <c r="AI46" s="15">
        <v>48.663942208145599</v>
      </c>
    </row>
    <row r="47" spans="1:35">
      <c r="A47" s="17"/>
      <c r="B47" s="13" t="s">
        <v>131</v>
      </c>
      <c r="C47" s="65">
        <v>21.605338397308579</v>
      </c>
      <c r="D47" s="65"/>
      <c r="E47" s="65"/>
      <c r="G47" s="15" t="s">
        <v>234</v>
      </c>
      <c r="H47" s="15">
        <v>265.8</v>
      </c>
      <c r="I47" s="15">
        <v>2.5</v>
      </c>
      <c r="J47" s="15">
        <v>0.16</v>
      </c>
      <c r="K47" s="15">
        <v>11</v>
      </c>
      <c r="L47" s="15">
        <v>2.1</v>
      </c>
      <c r="M47" s="15">
        <v>0.39500000000000002</v>
      </c>
      <c r="N47" s="15">
        <v>2.7E-2</v>
      </c>
      <c r="O47" s="15">
        <v>0.61899999999999999</v>
      </c>
      <c r="P47" s="15">
        <v>4.2999999999999997E-2</v>
      </c>
      <c r="Q47" s="15">
        <v>1.4</v>
      </c>
      <c r="R47" s="15">
        <v>0.23</v>
      </c>
      <c r="S47" s="15">
        <v>672</v>
      </c>
      <c r="T47" s="15">
        <v>44</v>
      </c>
      <c r="U47" s="15" t="s">
        <v>77</v>
      </c>
      <c r="V47" s="15" t="s">
        <v>106</v>
      </c>
      <c r="W47" s="15" t="s">
        <v>226</v>
      </c>
      <c r="X47" s="15" t="s">
        <v>108</v>
      </c>
      <c r="Y47" s="15" t="s">
        <v>108</v>
      </c>
      <c r="Z47" s="15">
        <v>0.14544223108096049</v>
      </c>
      <c r="AA47" s="15">
        <v>0.14544223108096049</v>
      </c>
      <c r="AB47" s="15" t="s">
        <v>108</v>
      </c>
      <c r="AC47" s="15" t="s">
        <v>235</v>
      </c>
      <c r="AE47" s="16"/>
      <c r="AF47" s="15" t="s">
        <v>131</v>
      </c>
      <c r="AG47" s="15">
        <v>21.605338397308579</v>
      </c>
    </row>
    <row r="48" spans="1:35">
      <c r="A48" s="17"/>
      <c r="B48" s="13" t="s">
        <v>135</v>
      </c>
      <c r="C48" s="65">
        <v>20.467047895961748</v>
      </c>
      <c r="D48" s="65">
        <v>0.19389841328131571</v>
      </c>
      <c r="E48" s="65">
        <v>105.5555202830223</v>
      </c>
      <c r="G48" s="15" t="s">
        <v>236</v>
      </c>
      <c r="H48" s="15">
        <v>240.9</v>
      </c>
      <c r="I48" s="15">
        <v>1.2</v>
      </c>
      <c r="J48" s="15">
        <v>7.4999999999999997E-2</v>
      </c>
      <c r="K48" s="15">
        <v>78</v>
      </c>
      <c r="L48" s="15">
        <v>16</v>
      </c>
      <c r="M48" s="15">
        <v>0.83</v>
      </c>
      <c r="N48" s="15">
        <v>4.9000000000000002E-2</v>
      </c>
      <c r="O48" s="15">
        <v>1.3</v>
      </c>
      <c r="P48" s="15">
        <v>7.5999999999999998E-2</v>
      </c>
      <c r="Q48" s="15">
        <v>0.20699999999999999</v>
      </c>
      <c r="R48" s="15">
        <v>5.0999999999999997E-2</v>
      </c>
      <c r="S48" s="15">
        <v>290</v>
      </c>
      <c r="T48" s="15">
        <v>18</v>
      </c>
      <c r="U48" s="15" t="s">
        <v>77</v>
      </c>
      <c r="V48" s="15" t="s">
        <v>130</v>
      </c>
      <c r="W48" s="15" t="s">
        <v>226</v>
      </c>
      <c r="X48" s="15" t="s">
        <v>108</v>
      </c>
      <c r="Y48" s="15" t="s">
        <v>108</v>
      </c>
      <c r="Z48" s="15">
        <v>0.2094508548985767</v>
      </c>
      <c r="AA48" s="15">
        <v>0.2094508548985767</v>
      </c>
      <c r="AB48" s="15" t="s">
        <v>108</v>
      </c>
      <c r="AC48" s="15" t="s">
        <v>237</v>
      </c>
      <c r="AE48" s="16"/>
      <c r="AF48" s="15" t="s">
        <v>135</v>
      </c>
      <c r="AG48" s="15">
        <v>20.467047895961748</v>
      </c>
      <c r="AH48" s="15">
        <v>0.19389841328131571</v>
      </c>
      <c r="AI48" s="15">
        <v>105.5555202830223</v>
      </c>
    </row>
    <row r="49" spans="1:35">
      <c r="A49" s="17"/>
      <c r="B49" s="13" t="s">
        <v>139</v>
      </c>
      <c r="C49" s="65">
        <v>17.902389469773919</v>
      </c>
      <c r="D49" s="65">
        <v>0.55301521892407723</v>
      </c>
      <c r="E49" s="65">
        <v>32.372326939942162</v>
      </c>
      <c r="G49" s="15" t="s">
        <v>238</v>
      </c>
      <c r="H49" s="15">
        <v>266.39999999999998</v>
      </c>
      <c r="I49" s="15">
        <v>2.8</v>
      </c>
      <c r="J49" s="15">
        <v>0.15</v>
      </c>
      <c r="K49" s="15">
        <v>10</v>
      </c>
      <c r="L49" s="15">
        <v>2.4</v>
      </c>
      <c r="M49" s="15">
        <v>0.36</v>
      </c>
      <c r="N49" s="15">
        <v>2.1000000000000001E-2</v>
      </c>
      <c r="O49" s="15">
        <v>0.56499999999999995</v>
      </c>
      <c r="P49" s="15">
        <v>3.3000000000000002E-2</v>
      </c>
      <c r="Q49" s="15">
        <v>1.6</v>
      </c>
      <c r="R49" s="15">
        <v>0.42</v>
      </c>
      <c r="S49" s="15">
        <v>739</v>
      </c>
      <c r="T49" s="15">
        <v>41</v>
      </c>
      <c r="U49" s="15" t="s">
        <v>77</v>
      </c>
      <c r="V49" s="15" t="s">
        <v>130</v>
      </c>
      <c r="W49" s="15" t="s">
        <v>226</v>
      </c>
      <c r="X49" s="15" t="s">
        <v>108</v>
      </c>
      <c r="Y49" s="15" t="s">
        <v>108</v>
      </c>
      <c r="Z49" s="15">
        <v>0.13375073647220789</v>
      </c>
      <c r="AA49" s="15">
        <v>0.13375073647220789</v>
      </c>
      <c r="AB49" s="15" t="s">
        <v>108</v>
      </c>
      <c r="AC49" s="15" t="s">
        <v>239</v>
      </c>
      <c r="AE49" s="16"/>
      <c r="AF49" s="15" t="s">
        <v>139</v>
      </c>
      <c r="AG49" s="15">
        <v>17.902389469773919</v>
      </c>
      <c r="AH49" s="15">
        <v>0.55301521892407723</v>
      </c>
      <c r="AI49" s="15">
        <v>32.372326939942162</v>
      </c>
    </row>
    <row r="50" spans="1:35">
      <c r="A50" s="17"/>
      <c r="B50" s="13" t="s">
        <v>143</v>
      </c>
      <c r="C50" s="65">
        <v>20.09266972025879</v>
      </c>
      <c r="D50" s="65">
        <v>0.2195011337868481</v>
      </c>
      <c r="E50" s="65">
        <v>91.537885812335986</v>
      </c>
      <c r="G50" s="15" t="s">
        <v>240</v>
      </c>
      <c r="H50" s="15">
        <v>158</v>
      </c>
      <c r="I50" s="15">
        <v>1.04</v>
      </c>
      <c r="J50" s="15">
        <v>8.199999999999999E-2</v>
      </c>
      <c r="K50" s="15">
        <v>7.7</v>
      </c>
      <c r="L50" s="15">
        <v>1.7</v>
      </c>
      <c r="M50" s="15">
        <v>0.96099999999999997</v>
      </c>
      <c r="N50" s="15">
        <v>8.199999999999999E-2</v>
      </c>
      <c r="O50" s="15">
        <v>1.5</v>
      </c>
      <c r="P50" s="15">
        <v>0.13</v>
      </c>
      <c r="Q50" s="15">
        <v>2.1</v>
      </c>
      <c r="R50" s="15">
        <v>0.38</v>
      </c>
      <c r="S50" s="15">
        <v>164</v>
      </c>
      <c r="T50" s="15">
        <v>13</v>
      </c>
      <c r="U50" s="15" t="s">
        <v>77</v>
      </c>
      <c r="V50" s="15" t="s">
        <v>130</v>
      </c>
      <c r="W50" s="15" t="s">
        <v>226</v>
      </c>
      <c r="X50" s="15" t="s">
        <v>121</v>
      </c>
      <c r="Y50" s="15" t="s">
        <v>108</v>
      </c>
      <c r="Z50" s="15">
        <v>6.4092292901778564E-3</v>
      </c>
      <c r="AA50" s="15">
        <v>0.19389841328131571</v>
      </c>
      <c r="AB50" s="15" t="s">
        <v>121</v>
      </c>
      <c r="AC50" s="15" t="s">
        <v>241</v>
      </c>
      <c r="AE50" s="16"/>
      <c r="AF50" s="15" t="s">
        <v>143</v>
      </c>
      <c r="AG50" s="15">
        <v>20.09266972025879</v>
      </c>
      <c r="AH50" s="15">
        <v>0.2195011337868481</v>
      </c>
      <c r="AI50" s="15">
        <v>91.537885812335986</v>
      </c>
    </row>
    <row r="51" spans="1:35">
      <c r="A51" s="17"/>
      <c r="B51" s="13" t="s">
        <v>147</v>
      </c>
      <c r="C51" s="65">
        <v>10.783493890937059</v>
      </c>
      <c r="D51" s="65">
        <v>0.19389841328131571</v>
      </c>
      <c r="E51" s="65">
        <v>55.614142005855051</v>
      </c>
      <c r="G51" s="15" t="s">
        <v>242</v>
      </c>
      <c r="H51" s="15">
        <v>150.80000000000001</v>
      </c>
      <c r="I51" s="15">
        <v>0.41</v>
      </c>
      <c r="J51" s="15">
        <v>0.18</v>
      </c>
      <c r="K51" s="15">
        <v>4.8</v>
      </c>
      <c r="L51" s="15">
        <v>2.5</v>
      </c>
      <c r="M51" s="15">
        <v>2.4</v>
      </c>
      <c r="N51" s="15">
        <v>0.75</v>
      </c>
      <c r="O51" s="15">
        <v>3.8</v>
      </c>
      <c r="P51" s="15">
        <v>1.2</v>
      </c>
      <c r="Q51" s="15">
        <v>3.4</v>
      </c>
      <c r="R51" s="15">
        <v>1.7</v>
      </c>
      <c r="S51" s="15">
        <v>62</v>
      </c>
      <c r="T51" s="15">
        <v>28</v>
      </c>
      <c r="U51" s="15" t="s">
        <v>77</v>
      </c>
      <c r="V51" s="15" t="s">
        <v>130</v>
      </c>
      <c r="W51" s="15" t="s">
        <v>226</v>
      </c>
      <c r="X51" s="15" t="s">
        <v>121</v>
      </c>
      <c r="Y51" s="15" t="s">
        <v>108</v>
      </c>
      <c r="Z51" s="15">
        <v>6.4345301334233829E-2</v>
      </c>
      <c r="AA51" s="15">
        <v>0.19389841328131571</v>
      </c>
      <c r="AB51" s="15" t="s">
        <v>121</v>
      </c>
      <c r="AC51" s="15" t="s">
        <v>243</v>
      </c>
      <c r="AE51" s="16"/>
      <c r="AF51" s="15" t="s">
        <v>147</v>
      </c>
      <c r="AG51" s="15">
        <v>10.783493890937059</v>
      </c>
      <c r="AH51" s="15">
        <v>0.19389841328131571</v>
      </c>
      <c r="AI51" s="15">
        <v>55.614142005855051</v>
      </c>
    </row>
    <row r="52" spans="1:35">
      <c r="A52" s="17"/>
      <c r="B52" s="13" t="s">
        <v>152</v>
      </c>
      <c r="C52" s="65"/>
      <c r="D52" s="65">
        <v>0.19389841328131571</v>
      </c>
      <c r="E52" s="65"/>
      <c r="G52" s="15" t="s">
        <v>244</v>
      </c>
      <c r="H52" s="15">
        <v>215.3</v>
      </c>
      <c r="I52" s="15">
        <v>0.64</v>
      </c>
      <c r="J52" s="15">
        <v>0.56999999999999995</v>
      </c>
      <c r="K52" s="15">
        <v>45</v>
      </c>
      <c r="L52" s="15">
        <v>31</v>
      </c>
      <c r="M52" s="15">
        <v>1.6</v>
      </c>
      <c r="N52" s="15">
        <v>0.76</v>
      </c>
      <c r="O52" s="15">
        <v>2.5</v>
      </c>
      <c r="P52" s="15">
        <v>1.2</v>
      </c>
      <c r="Q52" s="15">
        <v>0.36</v>
      </c>
      <c r="R52" s="15">
        <v>0.65</v>
      </c>
      <c r="S52" s="15">
        <v>137</v>
      </c>
      <c r="T52" s="15">
        <v>123</v>
      </c>
      <c r="U52" s="15" t="s">
        <v>77</v>
      </c>
      <c r="V52" s="15" t="s">
        <v>130</v>
      </c>
      <c r="W52" s="15" t="s">
        <v>226</v>
      </c>
      <c r="X52" s="15" t="s">
        <v>108</v>
      </c>
      <c r="Y52" s="15" t="s">
        <v>108</v>
      </c>
      <c r="Z52" s="15">
        <v>0.21847137257287699</v>
      </c>
      <c r="AA52" s="15">
        <v>0.21847137257287699</v>
      </c>
      <c r="AB52" s="15" t="s">
        <v>108</v>
      </c>
      <c r="AC52" s="15" t="s">
        <v>245</v>
      </c>
      <c r="AE52" s="16"/>
      <c r="AF52" s="15" t="s">
        <v>152</v>
      </c>
      <c r="AH52" s="15">
        <v>0.19389841328131571</v>
      </c>
    </row>
    <row r="53" spans="1:35">
      <c r="A53" s="17"/>
      <c r="B53" s="13" t="s">
        <v>156</v>
      </c>
      <c r="C53" s="65"/>
      <c r="D53" s="65">
        <v>0.57740223290358594</v>
      </c>
      <c r="E53" s="65"/>
      <c r="G53" s="15" t="s">
        <v>246</v>
      </c>
      <c r="H53" s="15">
        <v>376.1</v>
      </c>
      <c r="I53" s="15">
        <v>1.2</v>
      </c>
      <c r="J53" s="15">
        <v>0.11</v>
      </c>
      <c r="K53" s="15">
        <v>22</v>
      </c>
      <c r="L53" s="15">
        <v>4.8</v>
      </c>
      <c r="M53" s="15">
        <v>0.82299999999999995</v>
      </c>
      <c r="N53" s="15">
        <v>6.9000000000000006E-2</v>
      </c>
      <c r="O53" s="15">
        <v>1.3</v>
      </c>
      <c r="P53" s="15">
        <v>0.11</v>
      </c>
      <c r="Q53" s="15">
        <v>0.7</v>
      </c>
      <c r="R53" s="15">
        <v>0.2</v>
      </c>
      <c r="S53" s="15">
        <v>457</v>
      </c>
      <c r="T53" s="15">
        <v>42</v>
      </c>
      <c r="U53" s="15" t="s">
        <v>77</v>
      </c>
      <c r="V53" s="15" t="s">
        <v>151</v>
      </c>
      <c r="W53" s="15" t="s">
        <v>226</v>
      </c>
      <c r="X53" s="15" t="s">
        <v>108</v>
      </c>
      <c r="Y53" s="15" t="s">
        <v>108</v>
      </c>
      <c r="Z53" s="15">
        <v>0.67614141771333514</v>
      </c>
      <c r="AA53" s="15">
        <v>0.67614141771333514</v>
      </c>
      <c r="AB53" s="15" t="s">
        <v>108</v>
      </c>
      <c r="AC53" s="15" t="s">
        <v>247</v>
      </c>
      <c r="AE53" s="16"/>
      <c r="AF53" s="15" t="s">
        <v>156</v>
      </c>
      <c r="AH53" s="15">
        <v>0.57740223290358594</v>
      </c>
    </row>
    <row r="54" spans="1:35">
      <c r="A54" s="17"/>
      <c r="B54" s="13" t="s">
        <v>160</v>
      </c>
      <c r="C54" s="65"/>
      <c r="D54" s="65">
        <v>0.19389841328131571</v>
      </c>
      <c r="E54" s="65"/>
      <c r="G54" s="15" t="s">
        <v>248</v>
      </c>
      <c r="H54" s="15">
        <v>323.3</v>
      </c>
      <c r="I54" s="15">
        <v>1.7</v>
      </c>
      <c r="J54" s="15">
        <v>8.900000000000001E-2</v>
      </c>
      <c r="K54" s="15">
        <v>36</v>
      </c>
      <c r="L54" s="15">
        <v>5.3</v>
      </c>
      <c r="M54" s="15">
        <v>0.58799999999999997</v>
      </c>
      <c r="N54" s="15">
        <v>3.3000000000000002E-2</v>
      </c>
      <c r="O54" s="15">
        <v>0.92099999999999993</v>
      </c>
      <c r="P54" s="15">
        <v>5.0999999999999997E-2</v>
      </c>
      <c r="Q54" s="15">
        <v>0.44900000000000001</v>
      </c>
      <c r="R54" s="15">
        <v>6.8000000000000005E-2</v>
      </c>
      <c r="S54" s="15">
        <v>550</v>
      </c>
      <c r="T54" s="15">
        <v>29</v>
      </c>
      <c r="U54" s="15" t="s">
        <v>77</v>
      </c>
      <c r="V54" s="15" t="s">
        <v>151</v>
      </c>
      <c r="W54" s="15" t="s">
        <v>226</v>
      </c>
      <c r="X54" s="15" t="s">
        <v>108</v>
      </c>
      <c r="Y54" s="15" t="s">
        <v>108</v>
      </c>
      <c r="Z54" s="15">
        <v>0.36337447376359377</v>
      </c>
      <c r="AA54" s="15">
        <v>0.36337447376359377</v>
      </c>
      <c r="AB54" s="15" t="s">
        <v>108</v>
      </c>
      <c r="AC54" s="15" t="s">
        <v>249</v>
      </c>
      <c r="AE54" s="16"/>
      <c r="AF54" s="15" t="s">
        <v>160</v>
      </c>
      <c r="AH54" s="15">
        <v>0.19389841328131571</v>
      </c>
    </row>
    <row r="55" spans="1:35">
      <c r="A55" s="17"/>
      <c r="B55" s="13" t="s">
        <v>164</v>
      </c>
      <c r="C55" s="65"/>
      <c r="D55" s="65"/>
      <c r="E55" s="65"/>
      <c r="G55" s="15" t="s">
        <v>250</v>
      </c>
      <c r="H55" s="15">
        <v>185.5</v>
      </c>
      <c r="I55" s="15">
        <v>1.4</v>
      </c>
      <c r="J55" s="15">
        <v>0.14000000000000001</v>
      </c>
      <c r="K55" s="15">
        <v>5.5</v>
      </c>
      <c r="L55" s="15">
        <v>1.2</v>
      </c>
      <c r="M55" s="15">
        <v>0.72799999999999998</v>
      </c>
      <c r="N55" s="15">
        <v>7.2999999999999995E-2</v>
      </c>
      <c r="O55" s="15">
        <v>1.1000000000000001</v>
      </c>
      <c r="P55" s="15">
        <v>0.11</v>
      </c>
      <c r="Q55" s="15">
        <v>2.9</v>
      </c>
      <c r="R55" s="15">
        <v>0.59</v>
      </c>
      <c r="S55" s="15">
        <v>255</v>
      </c>
      <c r="T55" s="15">
        <v>25</v>
      </c>
      <c r="U55" s="15" t="s">
        <v>77</v>
      </c>
      <c r="V55" s="15" t="s">
        <v>151</v>
      </c>
      <c r="W55" s="15" t="s">
        <v>226</v>
      </c>
      <c r="X55" s="15" t="s">
        <v>108</v>
      </c>
      <c r="Y55" s="15" t="s">
        <v>108</v>
      </c>
      <c r="Z55" s="15">
        <v>2.025922508554864E-2</v>
      </c>
      <c r="AA55" s="15">
        <v>2.025922508554864E-2</v>
      </c>
      <c r="AB55" s="15" t="s">
        <v>108</v>
      </c>
      <c r="AC55" s="15" t="s">
        <v>251</v>
      </c>
      <c r="AE55" s="16"/>
      <c r="AF55" s="15" t="s">
        <v>164</v>
      </c>
    </row>
    <row r="56" spans="1:35">
      <c r="A56" s="17"/>
      <c r="B56" s="13" t="s">
        <v>168</v>
      </c>
      <c r="C56" s="65"/>
      <c r="D56" s="65">
        <v>0.19389841328131571</v>
      </c>
      <c r="E56" s="65"/>
      <c r="G56" s="15" t="s">
        <v>252</v>
      </c>
      <c r="H56" s="15">
        <v>252.4</v>
      </c>
      <c r="I56" s="15">
        <v>1.0900000000000001</v>
      </c>
      <c r="J56" s="15">
        <v>8.199999999999999E-2</v>
      </c>
      <c r="K56" s="15">
        <v>24</v>
      </c>
      <c r="L56" s="15">
        <v>6</v>
      </c>
      <c r="M56" s="15">
        <v>0.91799999999999993</v>
      </c>
      <c r="N56" s="15">
        <v>6.7000000000000004E-2</v>
      </c>
      <c r="O56" s="15">
        <v>1.4</v>
      </c>
      <c r="P56" s="15">
        <v>0.1</v>
      </c>
      <c r="Q56" s="15">
        <v>0.67</v>
      </c>
      <c r="R56" s="15">
        <v>0.16</v>
      </c>
      <c r="S56" s="15">
        <v>275</v>
      </c>
      <c r="T56" s="15">
        <v>21</v>
      </c>
      <c r="U56" s="15" t="s">
        <v>77</v>
      </c>
      <c r="V56" s="15" t="s">
        <v>151</v>
      </c>
      <c r="W56" s="15" t="s">
        <v>226</v>
      </c>
      <c r="X56" s="15" t="s">
        <v>108</v>
      </c>
      <c r="Y56" s="15" t="s">
        <v>108</v>
      </c>
      <c r="Z56" s="15">
        <v>0.27341703481757379</v>
      </c>
      <c r="AA56" s="15">
        <v>0.27341703481757379</v>
      </c>
      <c r="AB56" s="15" t="s">
        <v>108</v>
      </c>
      <c r="AC56" s="15" t="s">
        <v>253</v>
      </c>
      <c r="AE56" s="16"/>
      <c r="AF56" s="15" t="s">
        <v>168</v>
      </c>
      <c r="AH56" s="15">
        <v>0.19389841328131571</v>
      </c>
    </row>
    <row r="57" spans="1:35">
      <c r="A57" s="17"/>
      <c r="B57" s="13" t="s">
        <v>173</v>
      </c>
      <c r="C57" s="65">
        <v>20.384521388551502</v>
      </c>
      <c r="D57" s="65">
        <v>5.2108106605683602E-2</v>
      </c>
      <c r="E57" s="65">
        <v>391.19673917163772</v>
      </c>
      <c r="G57" s="15" t="s">
        <v>254</v>
      </c>
      <c r="H57" s="15">
        <v>239.9</v>
      </c>
      <c r="I57" s="15">
        <v>0.56000000000000005</v>
      </c>
      <c r="J57" s="15">
        <v>0.27</v>
      </c>
      <c r="K57" s="15">
        <v>22</v>
      </c>
      <c r="L57" s="15">
        <v>13</v>
      </c>
      <c r="M57" s="15">
        <v>1.8</v>
      </c>
      <c r="N57" s="15">
        <v>0.61</v>
      </c>
      <c r="O57" s="15">
        <v>2.8</v>
      </c>
      <c r="P57" s="15">
        <v>0.95</v>
      </c>
      <c r="Q57" s="15">
        <v>0.75</v>
      </c>
      <c r="R57" s="15">
        <v>0.59</v>
      </c>
      <c r="S57" s="15">
        <v>135</v>
      </c>
      <c r="T57" s="15">
        <v>64</v>
      </c>
      <c r="U57" s="15" t="s">
        <v>77</v>
      </c>
      <c r="V57" s="15" t="s">
        <v>151</v>
      </c>
      <c r="W57" s="15" t="s">
        <v>226</v>
      </c>
      <c r="X57" s="15" t="s">
        <v>108</v>
      </c>
      <c r="Y57" s="15" t="s">
        <v>108</v>
      </c>
      <c r="Z57" s="15">
        <v>0.44282809004701429</v>
      </c>
      <c r="AA57" s="15">
        <v>0.44282809004701429</v>
      </c>
      <c r="AB57" s="15" t="s">
        <v>108</v>
      </c>
      <c r="AC57" s="15" t="s">
        <v>255</v>
      </c>
      <c r="AE57" s="16"/>
      <c r="AF57" s="15" t="s">
        <v>173</v>
      </c>
      <c r="AG57" s="15">
        <v>20.384521388551502</v>
      </c>
      <c r="AH57" s="15">
        <v>5.2108106605683602E-2</v>
      </c>
      <c r="AI57" s="15">
        <v>391.19673917163772</v>
      </c>
    </row>
    <row r="58" spans="1:35">
      <c r="A58" s="17"/>
      <c r="B58" s="13" t="s">
        <v>176</v>
      </c>
      <c r="C58" s="65">
        <v>14.49083224634173</v>
      </c>
      <c r="D58" s="65">
        <v>0.19389841328131571</v>
      </c>
      <c r="E58" s="65">
        <v>74.734145582294374</v>
      </c>
      <c r="G58" s="15" t="s">
        <v>256</v>
      </c>
      <c r="H58" s="15">
        <v>301.3</v>
      </c>
      <c r="I58" s="15">
        <v>2.2000000000000002</v>
      </c>
      <c r="J58" s="15">
        <v>0.1</v>
      </c>
      <c r="K58" s="15">
        <v>25</v>
      </c>
      <c r="L58" s="15">
        <v>3.4</v>
      </c>
      <c r="M58" s="15">
        <v>0.45</v>
      </c>
      <c r="N58" s="15">
        <v>0.02</v>
      </c>
      <c r="O58" s="15">
        <v>0.70499999999999996</v>
      </c>
      <c r="P58" s="15">
        <v>3.1E-2</v>
      </c>
      <c r="Q58" s="15">
        <v>0.65300000000000002</v>
      </c>
      <c r="R58" s="15">
        <v>9.0999999999999998E-2</v>
      </c>
      <c r="S58" s="15">
        <v>670</v>
      </c>
      <c r="T58" s="15">
        <v>31</v>
      </c>
      <c r="U58" s="15" t="s">
        <v>77</v>
      </c>
      <c r="V58" s="15" t="s">
        <v>172</v>
      </c>
      <c r="W58" s="15" t="s">
        <v>226</v>
      </c>
      <c r="X58" s="15" t="s">
        <v>108</v>
      </c>
      <c r="Y58" s="15" t="s">
        <v>108</v>
      </c>
      <c r="Z58" s="15">
        <v>0.23693826089820541</v>
      </c>
      <c r="AA58" s="15">
        <v>0.23693826089820541</v>
      </c>
      <c r="AB58" s="15" t="s">
        <v>108</v>
      </c>
      <c r="AC58" s="15" t="s">
        <v>257</v>
      </c>
      <c r="AE58" s="16"/>
      <c r="AF58" s="15" t="s">
        <v>176</v>
      </c>
      <c r="AG58" s="15">
        <v>14.49083224634173</v>
      </c>
      <c r="AH58" s="15">
        <v>0.19389841328131571</v>
      </c>
      <c r="AI58" s="15">
        <v>74.734145582294374</v>
      </c>
    </row>
    <row r="59" spans="1:35">
      <c r="A59" s="17"/>
      <c r="B59" s="13" t="s">
        <v>179</v>
      </c>
      <c r="C59" s="65">
        <v>14.56501375639054</v>
      </c>
      <c r="D59" s="65">
        <v>9.9828808518009848E-2</v>
      </c>
      <c r="E59" s="65">
        <v>145.89990577482359</v>
      </c>
      <c r="G59" s="15" t="s">
        <v>258</v>
      </c>
      <c r="H59" s="15">
        <v>283.8</v>
      </c>
      <c r="I59" s="15">
        <v>0.78500000000000003</v>
      </c>
      <c r="J59" s="15">
        <v>7.2999999999999995E-2</v>
      </c>
      <c r="K59" s="15">
        <v>9.6999999999999993</v>
      </c>
      <c r="L59" s="15">
        <v>2.1</v>
      </c>
      <c r="M59" s="15">
        <v>1.3</v>
      </c>
      <c r="N59" s="15">
        <v>0.11</v>
      </c>
      <c r="O59" s="15">
        <v>2</v>
      </c>
      <c r="P59" s="15">
        <v>0.18</v>
      </c>
      <c r="Q59" s="15">
        <v>1.7</v>
      </c>
      <c r="R59" s="15">
        <v>0.42</v>
      </c>
      <c r="S59" s="15">
        <v>223</v>
      </c>
      <c r="T59" s="15">
        <v>21</v>
      </c>
      <c r="U59" s="15" t="s">
        <v>77</v>
      </c>
      <c r="V59" s="15" t="s">
        <v>172</v>
      </c>
      <c r="W59" s="15" t="s">
        <v>226</v>
      </c>
      <c r="X59" s="15" t="s">
        <v>108</v>
      </c>
      <c r="Y59" s="15" t="s">
        <v>108</v>
      </c>
      <c r="Z59" s="15">
        <v>0.57430757416007439</v>
      </c>
      <c r="AA59" s="15">
        <v>0.57430757416007439</v>
      </c>
      <c r="AB59" s="15" t="s">
        <v>108</v>
      </c>
      <c r="AC59" s="15" t="s">
        <v>259</v>
      </c>
      <c r="AE59" s="16"/>
      <c r="AF59" s="15" t="s">
        <v>179</v>
      </c>
      <c r="AG59" s="15">
        <v>14.56501375639054</v>
      </c>
      <c r="AH59" s="15">
        <v>9.9828808518009848E-2</v>
      </c>
      <c r="AI59" s="15">
        <v>145.89990577482359</v>
      </c>
    </row>
    <row r="60" spans="1:35">
      <c r="A60" s="17"/>
      <c r="B60" s="13" t="s">
        <v>182</v>
      </c>
      <c r="C60" s="65"/>
      <c r="D60" s="65">
        <v>4.0592406174542752</v>
      </c>
      <c r="E60" s="65"/>
      <c r="G60" s="15" t="s">
        <v>260</v>
      </c>
      <c r="H60" s="15">
        <v>288.39999999999998</v>
      </c>
      <c r="I60" s="15">
        <v>-0.87</v>
      </c>
      <c r="J60" s="15">
        <v>0.13</v>
      </c>
      <c r="K60" s="15">
        <v>-4.62E-3</v>
      </c>
      <c r="L60" s="15">
        <v>7.5000000000000002E-4</v>
      </c>
      <c r="Q60" s="15">
        <v>-3509</v>
      </c>
      <c r="R60" s="15">
        <v>596</v>
      </c>
      <c r="U60" s="15" t="s">
        <v>77</v>
      </c>
      <c r="V60" s="15" t="s">
        <v>172</v>
      </c>
      <c r="W60" s="15" t="s">
        <v>226</v>
      </c>
      <c r="X60" s="15" t="s">
        <v>108</v>
      </c>
      <c r="AA60" s="15">
        <v>0.19389841328131571</v>
      </c>
      <c r="AB60" s="15" t="s">
        <v>121</v>
      </c>
      <c r="AC60" s="15" t="s">
        <v>261</v>
      </c>
      <c r="AE60" s="16"/>
      <c r="AF60" s="15" t="s">
        <v>182</v>
      </c>
      <c r="AH60" s="15">
        <v>4.0592406174542752</v>
      </c>
    </row>
    <row r="61" spans="1:35">
      <c r="A61" s="17"/>
      <c r="B61" s="13" t="s">
        <v>185</v>
      </c>
      <c r="C61" s="65">
        <v>17.86549227376554</v>
      </c>
      <c r="D61" s="65">
        <v>0.19389841328131571</v>
      </c>
      <c r="E61" s="65">
        <v>92.138413984056456</v>
      </c>
      <c r="G61" s="15" t="s">
        <v>262</v>
      </c>
      <c r="H61" s="15">
        <v>263.5</v>
      </c>
      <c r="I61" s="15">
        <v>0.66900000000000004</v>
      </c>
      <c r="J61" s="15">
        <v>5.5999999999999987E-2</v>
      </c>
      <c r="K61" s="15">
        <v>12</v>
      </c>
      <c r="L61" s="15">
        <v>2.4</v>
      </c>
      <c r="M61" s="15">
        <v>1.5</v>
      </c>
      <c r="N61" s="15">
        <v>0.14000000000000001</v>
      </c>
      <c r="O61" s="15">
        <v>2.2999999999999998</v>
      </c>
      <c r="P61" s="15">
        <v>0.21</v>
      </c>
      <c r="Q61" s="15">
        <v>1.4</v>
      </c>
      <c r="R61" s="15">
        <v>0.24</v>
      </c>
      <c r="S61" s="15">
        <v>176</v>
      </c>
      <c r="T61" s="15">
        <v>15</v>
      </c>
      <c r="U61" s="15" t="s">
        <v>77</v>
      </c>
      <c r="V61" s="15" t="s">
        <v>172</v>
      </c>
      <c r="W61" s="15" t="s">
        <v>226</v>
      </c>
      <c r="X61" s="15" t="s">
        <v>108</v>
      </c>
      <c r="Y61" s="15" t="s">
        <v>108</v>
      </c>
      <c r="Z61" s="15">
        <v>0.52483716140554282</v>
      </c>
      <c r="AA61" s="15">
        <v>0.52483716140554282</v>
      </c>
      <c r="AB61" s="15" t="s">
        <v>108</v>
      </c>
      <c r="AC61" s="15" t="s">
        <v>263</v>
      </c>
      <c r="AE61" s="16"/>
      <c r="AF61" s="15" t="s">
        <v>185</v>
      </c>
      <c r="AG61" s="15">
        <v>17.86549227376554</v>
      </c>
      <c r="AH61" s="15">
        <v>0.19389841328131571</v>
      </c>
      <c r="AI61" s="15">
        <v>92.138413984056456</v>
      </c>
    </row>
    <row r="62" spans="1:35">
      <c r="A62" s="17"/>
      <c r="B62" s="13" t="s">
        <v>227</v>
      </c>
      <c r="C62" s="65">
        <v>6.4100999590073471</v>
      </c>
      <c r="D62" s="65">
        <v>0.35420880229357038</v>
      </c>
      <c r="E62" s="65">
        <v>18.096952750752411</v>
      </c>
      <c r="G62" s="15" t="s">
        <v>264</v>
      </c>
      <c r="H62" s="15">
        <v>283.39999999999998</v>
      </c>
      <c r="I62" s="15">
        <v>1.92</v>
      </c>
      <c r="J62" s="15">
        <v>9.8000000000000004E-2</v>
      </c>
      <c r="K62" s="15">
        <v>15</v>
      </c>
      <c r="L62" s="15">
        <v>1.9</v>
      </c>
      <c r="M62" s="15">
        <v>0.52</v>
      </c>
      <c r="N62" s="15">
        <v>2.5999999999999999E-2</v>
      </c>
      <c r="O62" s="15">
        <v>0.81499999999999995</v>
      </c>
      <c r="P62" s="15">
        <v>4.0999999999999988E-2</v>
      </c>
      <c r="Q62" s="15">
        <v>1.1000000000000001</v>
      </c>
      <c r="R62" s="15">
        <v>0.12</v>
      </c>
      <c r="S62" s="15">
        <v>545</v>
      </c>
      <c r="T62" s="15">
        <v>28</v>
      </c>
      <c r="U62" s="15" t="s">
        <v>77</v>
      </c>
      <c r="V62" s="15" t="s">
        <v>172</v>
      </c>
      <c r="W62" s="15" t="s">
        <v>226</v>
      </c>
      <c r="X62" s="15" t="s">
        <v>108</v>
      </c>
      <c r="Y62" s="15" t="s">
        <v>108</v>
      </c>
      <c r="Z62" s="15">
        <v>0.23310031497425071</v>
      </c>
      <c r="AA62" s="15">
        <v>0.23310031497425071</v>
      </c>
      <c r="AB62" s="15" t="s">
        <v>108</v>
      </c>
      <c r="AC62" s="15" t="s">
        <v>265</v>
      </c>
      <c r="AE62" s="16"/>
      <c r="AF62" s="15" t="s">
        <v>227</v>
      </c>
      <c r="AG62" s="15">
        <v>6.4100999590073471</v>
      </c>
      <c r="AH62" s="15">
        <v>0.35420880229357038</v>
      </c>
      <c r="AI62" s="15">
        <v>18.096952750752411</v>
      </c>
    </row>
    <row r="63" spans="1:35">
      <c r="A63" s="17"/>
      <c r="B63" s="13" t="s">
        <v>229</v>
      </c>
      <c r="C63" s="65">
        <v>4.670965220331853</v>
      </c>
      <c r="D63" s="65">
        <v>0.37666870671543451</v>
      </c>
      <c r="E63" s="65">
        <v>12.40072545729336</v>
      </c>
      <c r="G63" s="15" t="s">
        <v>266</v>
      </c>
      <c r="H63" s="15">
        <v>8184</v>
      </c>
      <c r="I63" s="15">
        <v>0.20449999999999999</v>
      </c>
      <c r="J63" s="15">
        <v>4.7999999999999996E-3</v>
      </c>
      <c r="K63" s="15">
        <v>6.6</v>
      </c>
      <c r="L63" s="15">
        <v>0.48</v>
      </c>
      <c r="M63" s="15">
        <v>4.9000000000000004</v>
      </c>
      <c r="N63" s="15">
        <v>0.12</v>
      </c>
      <c r="O63" s="15">
        <v>7.7</v>
      </c>
      <c r="P63" s="15">
        <v>0.18</v>
      </c>
      <c r="Q63" s="15">
        <v>2.5</v>
      </c>
      <c r="R63" s="15">
        <v>0.19</v>
      </c>
      <c r="S63" s="15">
        <v>1674</v>
      </c>
      <c r="T63" s="15">
        <v>40</v>
      </c>
      <c r="U63" s="15" t="s">
        <v>76</v>
      </c>
      <c r="V63" s="15" t="s">
        <v>106</v>
      </c>
      <c r="W63" s="15" t="s">
        <v>226</v>
      </c>
      <c r="X63" s="15" t="s">
        <v>108</v>
      </c>
      <c r="Y63" s="15" t="s">
        <v>108</v>
      </c>
      <c r="Z63" s="15">
        <v>6.4100999590073471</v>
      </c>
      <c r="AA63" s="15">
        <v>6.4100999590073471</v>
      </c>
      <c r="AB63" s="15" t="s">
        <v>108</v>
      </c>
      <c r="AC63" s="15" t="s">
        <v>227</v>
      </c>
      <c r="AE63" s="16"/>
      <c r="AF63" s="15" t="s">
        <v>229</v>
      </c>
      <c r="AG63" s="15">
        <v>4.670965220331853</v>
      </c>
      <c r="AH63" s="15">
        <v>0.37666870671543451</v>
      </c>
      <c r="AI63" s="15">
        <v>12.40072545729336</v>
      </c>
    </row>
    <row r="64" spans="1:35">
      <c r="A64" s="17"/>
      <c r="B64" s="13" t="s">
        <v>231</v>
      </c>
      <c r="C64" s="65">
        <v>0.94416221310038706</v>
      </c>
      <c r="D64" s="65">
        <v>0.29867617666863461</v>
      </c>
      <c r="E64" s="65">
        <v>3.1611567538842751</v>
      </c>
      <c r="G64" s="15" t="s">
        <v>267</v>
      </c>
      <c r="H64" s="15">
        <v>6535</v>
      </c>
      <c r="I64" s="15">
        <v>0.224</v>
      </c>
      <c r="J64" s="15">
        <v>1.2E-2</v>
      </c>
      <c r="K64" s="15">
        <v>9</v>
      </c>
      <c r="L64" s="15">
        <v>1.8</v>
      </c>
      <c r="M64" s="15">
        <v>4.5</v>
      </c>
      <c r="N64" s="15">
        <v>0.23</v>
      </c>
      <c r="O64" s="15">
        <v>7</v>
      </c>
      <c r="P64" s="15">
        <v>0.37</v>
      </c>
      <c r="Q64" s="15">
        <v>1.8</v>
      </c>
      <c r="R64" s="15">
        <v>0.31</v>
      </c>
      <c r="S64" s="15">
        <v>1466</v>
      </c>
      <c r="T64" s="15">
        <v>77</v>
      </c>
      <c r="U64" s="15" t="s">
        <v>76</v>
      </c>
      <c r="V64" s="15" t="s">
        <v>106</v>
      </c>
      <c r="W64" s="15" t="s">
        <v>226</v>
      </c>
      <c r="X64" s="15" t="s">
        <v>108</v>
      </c>
      <c r="Y64" s="15" t="s">
        <v>108</v>
      </c>
      <c r="Z64" s="15">
        <v>4.670965220331853</v>
      </c>
      <c r="AA64" s="15">
        <v>4.670965220331853</v>
      </c>
      <c r="AB64" s="15" t="s">
        <v>108</v>
      </c>
      <c r="AC64" s="15" t="s">
        <v>229</v>
      </c>
      <c r="AE64" s="16"/>
      <c r="AF64" s="15" t="s">
        <v>231</v>
      </c>
      <c r="AG64" s="15">
        <v>0.94416221310038706</v>
      </c>
      <c r="AH64" s="15">
        <v>0.29867617666863461</v>
      </c>
      <c r="AI64" s="15">
        <v>3.1611567538842751</v>
      </c>
    </row>
    <row r="65" spans="1:35">
      <c r="A65" s="17"/>
      <c r="B65" s="13" t="s">
        <v>233</v>
      </c>
      <c r="C65" s="65">
        <v>2.3636051568681191</v>
      </c>
      <c r="D65" s="65">
        <v>0.25172120197883169</v>
      </c>
      <c r="E65" s="65">
        <v>9.3897738382279154</v>
      </c>
      <c r="G65" s="15" t="s">
        <v>268</v>
      </c>
      <c r="H65" s="15">
        <v>3878</v>
      </c>
      <c r="I65" s="15">
        <v>0.4</v>
      </c>
      <c r="J65" s="15">
        <v>0.01</v>
      </c>
      <c r="K65" s="15">
        <v>4.5</v>
      </c>
      <c r="L65" s="15">
        <v>0.26</v>
      </c>
      <c r="M65" s="15">
        <v>2.4900000000000002</v>
      </c>
      <c r="N65" s="15">
        <v>6.3E-2</v>
      </c>
      <c r="O65" s="15">
        <v>3.9</v>
      </c>
      <c r="P65" s="15">
        <v>9.8000000000000004E-2</v>
      </c>
      <c r="Q65" s="15">
        <v>3.6</v>
      </c>
      <c r="R65" s="15">
        <v>0.22</v>
      </c>
      <c r="S65" s="15">
        <v>1556</v>
      </c>
      <c r="T65" s="15">
        <v>40</v>
      </c>
      <c r="U65" s="15" t="s">
        <v>76</v>
      </c>
      <c r="V65" s="15" t="s">
        <v>106</v>
      </c>
      <c r="W65" s="15" t="s">
        <v>226</v>
      </c>
      <c r="X65" s="15" t="s">
        <v>108</v>
      </c>
      <c r="Y65" s="15" t="s">
        <v>108</v>
      </c>
      <c r="Z65" s="15">
        <v>0.94416221310038706</v>
      </c>
      <c r="AA65" s="15">
        <v>0.94416221310038706</v>
      </c>
      <c r="AB65" s="15" t="s">
        <v>108</v>
      </c>
      <c r="AC65" s="15" t="s">
        <v>231</v>
      </c>
      <c r="AE65" s="16"/>
      <c r="AF65" s="15" t="s">
        <v>233</v>
      </c>
      <c r="AG65" s="15">
        <v>2.3636051568681191</v>
      </c>
      <c r="AH65" s="15">
        <v>0.25172120197883169</v>
      </c>
      <c r="AI65" s="15">
        <v>9.3897738382279154</v>
      </c>
    </row>
    <row r="66" spans="1:35">
      <c r="A66" s="17"/>
      <c r="B66" s="13" t="s">
        <v>235</v>
      </c>
      <c r="C66" s="65">
        <v>0.19389841328131571</v>
      </c>
      <c r="D66" s="65">
        <v>0.14544223108096049</v>
      </c>
      <c r="E66" s="65">
        <v>1.333164458769764</v>
      </c>
      <c r="G66" s="15" t="s">
        <v>269</v>
      </c>
      <c r="H66" s="15">
        <v>5552</v>
      </c>
      <c r="I66" s="15">
        <v>0.35699999999999998</v>
      </c>
      <c r="J66" s="15">
        <v>1.2E-2</v>
      </c>
      <c r="K66" s="15">
        <v>6.1</v>
      </c>
      <c r="L66" s="15">
        <v>0.56000000000000005</v>
      </c>
      <c r="M66" s="15">
        <v>2.8</v>
      </c>
      <c r="N66" s="15">
        <v>9.4E-2</v>
      </c>
      <c r="O66" s="15">
        <v>4.4000000000000004</v>
      </c>
      <c r="P66" s="15">
        <v>0.15</v>
      </c>
      <c r="Q66" s="15">
        <v>2.7</v>
      </c>
      <c r="R66" s="15">
        <v>0.24</v>
      </c>
      <c r="S66" s="15">
        <v>1985</v>
      </c>
      <c r="T66" s="15">
        <v>69</v>
      </c>
      <c r="U66" s="15" t="s">
        <v>76</v>
      </c>
      <c r="V66" s="15" t="s">
        <v>106</v>
      </c>
      <c r="W66" s="15" t="s">
        <v>226</v>
      </c>
      <c r="X66" s="15" t="s">
        <v>108</v>
      </c>
      <c r="Y66" s="15" t="s">
        <v>108</v>
      </c>
      <c r="Z66" s="15">
        <v>2.3636051568681191</v>
      </c>
      <c r="AA66" s="15">
        <v>2.3636051568681191</v>
      </c>
      <c r="AB66" s="15" t="s">
        <v>108</v>
      </c>
      <c r="AC66" s="15" t="s">
        <v>233</v>
      </c>
      <c r="AE66" s="16"/>
      <c r="AF66" s="15" t="s">
        <v>235</v>
      </c>
      <c r="AG66" s="15">
        <v>0.19389841328131571</v>
      </c>
      <c r="AH66" s="15">
        <v>0.14544223108096049</v>
      </c>
      <c r="AI66" s="15">
        <v>1.333164458769764</v>
      </c>
    </row>
    <row r="67" spans="1:35">
      <c r="A67" s="17"/>
      <c r="B67" s="13" t="s">
        <v>237</v>
      </c>
      <c r="C67" s="65">
        <v>2.7924373259316102</v>
      </c>
      <c r="D67" s="65">
        <v>0.2094508548985767</v>
      </c>
      <c r="E67" s="65">
        <v>13.33218394970889</v>
      </c>
      <c r="G67" s="15" t="s">
        <v>270</v>
      </c>
      <c r="H67" s="15">
        <v>2046</v>
      </c>
      <c r="I67" s="15">
        <v>6.6500000000000004E-2</v>
      </c>
      <c r="J67" s="15">
        <v>9.7000000000000003E-3</v>
      </c>
      <c r="K67" s="15">
        <v>13</v>
      </c>
      <c r="L67" s="15">
        <v>4.0999999999999996</v>
      </c>
      <c r="M67" s="15">
        <v>15</v>
      </c>
      <c r="N67" s="15">
        <v>2.2000000000000002</v>
      </c>
      <c r="O67" s="15">
        <v>24</v>
      </c>
      <c r="P67" s="15">
        <v>3.4</v>
      </c>
      <c r="Q67" s="15">
        <v>1.3</v>
      </c>
      <c r="R67" s="15">
        <v>0.35</v>
      </c>
      <c r="S67" s="15">
        <v>136</v>
      </c>
      <c r="T67" s="15">
        <v>20</v>
      </c>
      <c r="U67" s="15" t="s">
        <v>76</v>
      </c>
      <c r="V67" s="15" t="s">
        <v>106</v>
      </c>
      <c r="W67" s="15" t="s">
        <v>226</v>
      </c>
      <c r="X67" s="15" t="s">
        <v>121</v>
      </c>
      <c r="Y67" s="15" t="s">
        <v>121</v>
      </c>
      <c r="Z67" s="15">
        <v>1.197444122427568</v>
      </c>
      <c r="AA67" s="15">
        <v>0.19389841328131571</v>
      </c>
      <c r="AB67" s="15" t="s">
        <v>121</v>
      </c>
      <c r="AC67" s="15" t="s">
        <v>235</v>
      </c>
      <c r="AE67" s="16"/>
      <c r="AF67" s="15" t="s">
        <v>237</v>
      </c>
      <c r="AG67" s="15">
        <v>2.7924373259316102</v>
      </c>
      <c r="AH67" s="15">
        <v>0.2094508548985767</v>
      </c>
      <c r="AI67" s="15">
        <v>13.33218394970889</v>
      </c>
    </row>
    <row r="68" spans="1:35">
      <c r="A68" s="17"/>
      <c r="B68" s="13" t="s">
        <v>239</v>
      </c>
      <c r="C68" s="65">
        <v>3.4951038966863499</v>
      </c>
      <c r="D68" s="65">
        <v>0.13375073647220789</v>
      </c>
      <c r="E68" s="65">
        <v>26.131474030519438</v>
      </c>
      <c r="G68" s="15" t="s">
        <v>271</v>
      </c>
      <c r="H68" s="15">
        <v>5572</v>
      </c>
      <c r="I68" s="15">
        <v>0.30309999999999998</v>
      </c>
      <c r="J68" s="15">
        <v>5.3E-3</v>
      </c>
      <c r="K68" s="15">
        <v>7.3</v>
      </c>
      <c r="L68" s="15">
        <v>0.37</v>
      </c>
      <c r="M68" s="15">
        <v>3.3</v>
      </c>
      <c r="N68" s="15">
        <v>5.7000000000000002E-2</v>
      </c>
      <c r="O68" s="15">
        <v>5.17</v>
      </c>
      <c r="P68" s="15">
        <v>8.900000000000001E-2</v>
      </c>
      <c r="Q68" s="15">
        <v>2.2000000000000002</v>
      </c>
      <c r="R68" s="15">
        <v>0.12</v>
      </c>
      <c r="S68" s="15">
        <v>1689</v>
      </c>
      <c r="T68" s="15">
        <v>29</v>
      </c>
      <c r="U68" s="15" t="s">
        <v>76</v>
      </c>
      <c r="V68" s="15" t="s">
        <v>130</v>
      </c>
      <c r="W68" s="15" t="s">
        <v>226</v>
      </c>
      <c r="X68" s="15" t="s">
        <v>108</v>
      </c>
      <c r="Y68" s="15" t="s">
        <v>108</v>
      </c>
      <c r="Z68" s="15">
        <v>2.7924373259316102</v>
      </c>
      <c r="AA68" s="15">
        <v>2.7924373259316102</v>
      </c>
      <c r="AB68" s="15" t="s">
        <v>108</v>
      </c>
      <c r="AC68" s="15" t="s">
        <v>237</v>
      </c>
      <c r="AE68" s="16"/>
      <c r="AF68" s="15" t="s">
        <v>239</v>
      </c>
      <c r="AG68" s="15">
        <v>3.4951038966863499</v>
      </c>
      <c r="AH68" s="15">
        <v>0.13375073647220789</v>
      </c>
      <c r="AI68" s="15">
        <v>26.131474030519438</v>
      </c>
    </row>
    <row r="69" spans="1:35">
      <c r="A69" s="17"/>
      <c r="B69" s="13" t="s">
        <v>241</v>
      </c>
      <c r="C69" s="65">
        <v>2.1623463541909991</v>
      </c>
      <c r="D69" s="65">
        <v>0.19389841328131571</v>
      </c>
      <c r="E69" s="65">
        <v>11.15195486955213</v>
      </c>
      <c r="G69" s="15" t="s">
        <v>272</v>
      </c>
      <c r="H69" s="15">
        <v>5613</v>
      </c>
      <c r="I69" s="15">
        <v>0.24540000000000001</v>
      </c>
      <c r="J69" s="15">
        <v>7.7000000000000002E-3</v>
      </c>
      <c r="K69" s="15">
        <v>15</v>
      </c>
      <c r="L69" s="15">
        <v>1.5</v>
      </c>
      <c r="M69" s="15">
        <v>4.0999999999999996</v>
      </c>
      <c r="N69" s="15">
        <v>0.13</v>
      </c>
      <c r="O69" s="15">
        <v>6.4</v>
      </c>
      <c r="P69" s="15">
        <v>0.2</v>
      </c>
      <c r="Q69" s="15">
        <v>1.1000000000000001</v>
      </c>
      <c r="R69" s="15">
        <v>0.1</v>
      </c>
      <c r="S69" s="15">
        <v>1378</v>
      </c>
      <c r="T69" s="15">
        <v>43</v>
      </c>
      <c r="U69" s="15" t="s">
        <v>76</v>
      </c>
      <c r="V69" s="15" t="s">
        <v>130</v>
      </c>
      <c r="W69" s="15" t="s">
        <v>226</v>
      </c>
      <c r="X69" s="15" t="s">
        <v>108</v>
      </c>
      <c r="Y69" s="15" t="s">
        <v>108</v>
      </c>
      <c r="Z69" s="15">
        <v>3.4951038966863499</v>
      </c>
      <c r="AA69" s="15">
        <v>3.4951038966863499</v>
      </c>
      <c r="AB69" s="15" t="s">
        <v>108</v>
      </c>
      <c r="AC69" s="15" t="s">
        <v>239</v>
      </c>
      <c r="AE69" s="16"/>
      <c r="AF69" s="15" t="s">
        <v>241</v>
      </c>
      <c r="AG69" s="15">
        <v>2.1623463541909991</v>
      </c>
      <c r="AH69" s="15">
        <v>0.19389841328131571</v>
      </c>
      <c r="AI69" s="15">
        <v>11.15195486955213</v>
      </c>
    </row>
    <row r="70" spans="1:35">
      <c r="A70" s="17"/>
      <c r="B70" s="13" t="s">
        <v>243</v>
      </c>
      <c r="C70" s="65">
        <v>0.67146150472541688</v>
      </c>
      <c r="D70" s="65">
        <v>0.19389841328131571</v>
      </c>
      <c r="E70" s="65">
        <v>3.4629551287314211</v>
      </c>
      <c r="G70" s="15" t="s">
        <v>273</v>
      </c>
      <c r="H70" s="15">
        <v>5183</v>
      </c>
      <c r="I70" s="15">
        <v>0.35</v>
      </c>
      <c r="J70" s="15">
        <v>1.0999999999999999E-2</v>
      </c>
      <c r="K70" s="15">
        <v>5.2</v>
      </c>
      <c r="L70" s="15">
        <v>0.38</v>
      </c>
      <c r="M70" s="15">
        <v>2.86</v>
      </c>
      <c r="N70" s="15">
        <v>9.0999999999999998E-2</v>
      </c>
      <c r="O70" s="15">
        <v>4.5</v>
      </c>
      <c r="P70" s="15">
        <v>0.14000000000000001</v>
      </c>
      <c r="Q70" s="15">
        <v>3.1</v>
      </c>
      <c r="R70" s="15">
        <v>0.25</v>
      </c>
      <c r="S70" s="15">
        <v>1814</v>
      </c>
      <c r="T70" s="15">
        <v>56</v>
      </c>
      <c r="U70" s="15" t="s">
        <v>76</v>
      </c>
      <c r="V70" s="15" t="s">
        <v>130</v>
      </c>
      <c r="W70" s="15" t="s">
        <v>226</v>
      </c>
      <c r="X70" s="15" t="s">
        <v>108</v>
      </c>
      <c r="Y70" s="15" t="s">
        <v>108</v>
      </c>
      <c r="Z70" s="15">
        <v>2.1623463541909991</v>
      </c>
      <c r="AA70" s="15">
        <v>2.1623463541909991</v>
      </c>
      <c r="AB70" s="15" t="s">
        <v>108</v>
      </c>
      <c r="AC70" s="15" t="s">
        <v>241</v>
      </c>
      <c r="AE70" s="16"/>
      <c r="AF70" s="15" t="s">
        <v>243</v>
      </c>
      <c r="AG70" s="15">
        <v>0.67146150472541688</v>
      </c>
      <c r="AH70" s="15">
        <v>0.19389841328131571</v>
      </c>
      <c r="AI70" s="15">
        <v>3.4629551287314211</v>
      </c>
    </row>
    <row r="71" spans="1:35">
      <c r="A71" s="17"/>
      <c r="B71" s="13" t="s">
        <v>245</v>
      </c>
      <c r="C71" s="65">
        <v>1.7617840754494161</v>
      </c>
      <c r="D71" s="65">
        <v>0.21847137257287699</v>
      </c>
      <c r="E71" s="65">
        <v>8.0641415609806089</v>
      </c>
      <c r="G71" s="15" t="s">
        <v>274</v>
      </c>
      <c r="H71" s="15">
        <v>3830</v>
      </c>
      <c r="I71" s="15">
        <v>0.54200000000000004</v>
      </c>
      <c r="J71" s="15">
        <v>1.4999999999999999E-2</v>
      </c>
      <c r="K71" s="15">
        <v>7.8</v>
      </c>
      <c r="L71" s="15">
        <v>0.69</v>
      </c>
      <c r="M71" s="15">
        <v>1.85</v>
      </c>
      <c r="N71" s="15">
        <v>4.9000000000000002E-2</v>
      </c>
      <c r="O71" s="15">
        <v>2.89</v>
      </c>
      <c r="P71" s="15">
        <v>7.6999999999999999E-2</v>
      </c>
      <c r="Q71" s="15">
        <v>2.1</v>
      </c>
      <c r="R71" s="15">
        <v>0.17</v>
      </c>
      <c r="S71" s="15">
        <v>2076</v>
      </c>
      <c r="T71" s="15">
        <v>57</v>
      </c>
      <c r="U71" s="15" t="s">
        <v>76</v>
      </c>
      <c r="V71" s="15" t="s">
        <v>130</v>
      </c>
      <c r="W71" s="15" t="s">
        <v>226</v>
      </c>
      <c r="X71" s="15" t="s">
        <v>108</v>
      </c>
      <c r="Y71" s="15" t="s">
        <v>108</v>
      </c>
      <c r="Z71" s="15">
        <v>0.67146150472541688</v>
      </c>
      <c r="AA71" s="15">
        <v>0.67146150472541688</v>
      </c>
      <c r="AB71" s="15" t="s">
        <v>108</v>
      </c>
      <c r="AC71" s="15" t="s">
        <v>243</v>
      </c>
      <c r="AE71" s="16"/>
      <c r="AF71" s="15" t="s">
        <v>245</v>
      </c>
      <c r="AG71" s="15">
        <v>1.7617840754494161</v>
      </c>
      <c r="AH71" s="15">
        <v>0.21847137257287699</v>
      </c>
      <c r="AI71" s="15">
        <v>8.0641415609806089</v>
      </c>
    </row>
    <row r="72" spans="1:35">
      <c r="A72" s="17"/>
      <c r="B72" s="13" t="s">
        <v>247</v>
      </c>
      <c r="C72" s="65">
        <v>3.840257590293036</v>
      </c>
      <c r="D72" s="65">
        <v>0.67614141771333514</v>
      </c>
      <c r="E72" s="65">
        <v>5.6796662498217154</v>
      </c>
      <c r="G72" s="15" t="s">
        <v>275</v>
      </c>
      <c r="H72" s="15">
        <v>4926</v>
      </c>
      <c r="I72" s="15">
        <v>0.38929999999999998</v>
      </c>
      <c r="J72" s="15">
        <v>9.1999999999999998E-3</v>
      </c>
      <c r="K72" s="15">
        <v>5.9</v>
      </c>
      <c r="L72" s="15">
        <v>0.4</v>
      </c>
      <c r="M72" s="15">
        <v>2.6</v>
      </c>
      <c r="N72" s="15">
        <v>0.06</v>
      </c>
      <c r="O72" s="15">
        <v>4.0199999999999996</v>
      </c>
      <c r="P72" s="15">
        <v>9.3000000000000013E-2</v>
      </c>
      <c r="Q72" s="15">
        <v>2.8</v>
      </c>
      <c r="R72" s="15">
        <v>0.19</v>
      </c>
      <c r="S72" s="15">
        <v>1918</v>
      </c>
      <c r="T72" s="15">
        <v>46</v>
      </c>
      <c r="U72" s="15" t="s">
        <v>76</v>
      </c>
      <c r="V72" s="15" t="s">
        <v>130</v>
      </c>
      <c r="W72" s="15" t="s">
        <v>226</v>
      </c>
      <c r="X72" s="15" t="s">
        <v>108</v>
      </c>
      <c r="Y72" s="15" t="s">
        <v>108</v>
      </c>
      <c r="Z72" s="15">
        <v>1.7617840754494161</v>
      </c>
      <c r="AA72" s="15">
        <v>1.7617840754494161</v>
      </c>
      <c r="AB72" s="15" t="s">
        <v>108</v>
      </c>
      <c r="AC72" s="15" t="s">
        <v>245</v>
      </c>
      <c r="AE72" s="16"/>
      <c r="AF72" s="15" t="s">
        <v>247</v>
      </c>
      <c r="AG72" s="15">
        <v>3.840257590293036</v>
      </c>
      <c r="AH72" s="15">
        <v>0.67614141771333514</v>
      </c>
      <c r="AI72" s="15">
        <v>5.6796662498217154</v>
      </c>
    </row>
    <row r="73" spans="1:35">
      <c r="A73" s="17"/>
      <c r="B73" s="13" t="s">
        <v>249</v>
      </c>
      <c r="C73" s="65">
        <v>4.9714635956266884</v>
      </c>
      <c r="D73" s="65">
        <v>0.36337447376359377</v>
      </c>
      <c r="E73" s="65">
        <v>13.68137817754654</v>
      </c>
      <c r="G73" s="15" t="s">
        <v>276</v>
      </c>
      <c r="H73" s="15">
        <v>4915</v>
      </c>
      <c r="I73" s="15">
        <v>0.17749999999999999</v>
      </c>
      <c r="J73" s="15">
        <v>6.1999999999999998E-3</v>
      </c>
      <c r="K73" s="15">
        <v>13</v>
      </c>
      <c r="L73" s="15">
        <v>1.1000000000000001</v>
      </c>
      <c r="M73" s="15">
        <v>5.6</v>
      </c>
      <c r="N73" s="15">
        <v>0.2</v>
      </c>
      <c r="O73" s="15">
        <v>8.8000000000000007</v>
      </c>
      <c r="P73" s="15">
        <v>0.31</v>
      </c>
      <c r="Q73" s="15">
        <v>1.2</v>
      </c>
      <c r="R73" s="15">
        <v>0.11</v>
      </c>
      <c r="S73" s="15">
        <v>872</v>
      </c>
      <c r="T73" s="15">
        <v>30</v>
      </c>
      <c r="U73" s="15" t="s">
        <v>76</v>
      </c>
      <c r="V73" s="15" t="s">
        <v>151</v>
      </c>
      <c r="W73" s="15" t="s">
        <v>226</v>
      </c>
      <c r="X73" s="15" t="s">
        <v>108</v>
      </c>
      <c r="Y73" s="15" t="s">
        <v>108</v>
      </c>
      <c r="Z73" s="15">
        <v>3.840257590293036</v>
      </c>
      <c r="AA73" s="15">
        <v>3.840257590293036</v>
      </c>
      <c r="AB73" s="15" t="s">
        <v>108</v>
      </c>
      <c r="AC73" s="15" t="s">
        <v>247</v>
      </c>
      <c r="AE73" s="16"/>
      <c r="AF73" s="15" t="s">
        <v>249</v>
      </c>
      <c r="AG73" s="15">
        <v>4.9714635956266884</v>
      </c>
      <c r="AH73" s="15">
        <v>0.36337447376359377</v>
      </c>
      <c r="AI73" s="15">
        <v>13.68137817754654</v>
      </c>
    </row>
    <row r="74" spans="1:35">
      <c r="A74" s="17"/>
      <c r="B74" s="13" t="s">
        <v>251</v>
      </c>
      <c r="C74" s="65">
        <v>3.8230384089426002</v>
      </c>
      <c r="D74" s="65">
        <v>2.025922508554864E-2</v>
      </c>
      <c r="E74" s="65">
        <v>188.70605330653339</v>
      </c>
      <c r="G74" s="15" t="s">
        <v>277</v>
      </c>
      <c r="H74" s="15">
        <v>6356</v>
      </c>
      <c r="I74" s="15">
        <v>0.20200000000000001</v>
      </c>
      <c r="J74" s="15">
        <v>1.4E-2</v>
      </c>
      <c r="K74" s="15">
        <v>37</v>
      </c>
      <c r="L74" s="15">
        <v>13</v>
      </c>
      <c r="M74" s="15">
        <v>4.9000000000000004</v>
      </c>
      <c r="N74" s="15">
        <v>0.33</v>
      </c>
      <c r="O74" s="15">
        <v>7.7</v>
      </c>
      <c r="P74" s="15">
        <v>0.52</v>
      </c>
      <c r="Q74" s="15">
        <v>0.44</v>
      </c>
      <c r="R74" s="15">
        <v>0.16</v>
      </c>
      <c r="S74" s="15">
        <v>1286</v>
      </c>
      <c r="T74" s="15">
        <v>92</v>
      </c>
      <c r="U74" s="15" t="s">
        <v>76</v>
      </c>
      <c r="V74" s="15" t="s">
        <v>151</v>
      </c>
      <c r="W74" s="15" t="s">
        <v>226</v>
      </c>
      <c r="X74" s="15" t="s">
        <v>108</v>
      </c>
      <c r="Y74" s="15" t="s">
        <v>108</v>
      </c>
      <c r="Z74" s="15">
        <v>4.9714635956266884</v>
      </c>
      <c r="AA74" s="15">
        <v>4.9714635956266884</v>
      </c>
      <c r="AB74" s="15" t="s">
        <v>108</v>
      </c>
      <c r="AC74" s="15" t="s">
        <v>249</v>
      </c>
      <c r="AE74" s="16"/>
      <c r="AF74" s="15" t="s">
        <v>251</v>
      </c>
      <c r="AG74" s="15">
        <v>3.8230384089426002</v>
      </c>
      <c r="AH74" s="15">
        <v>2.025922508554864E-2</v>
      </c>
      <c r="AI74" s="15">
        <v>188.70605330653339</v>
      </c>
    </row>
    <row r="75" spans="1:35">
      <c r="A75" s="17"/>
      <c r="B75" s="13" t="s">
        <v>253</v>
      </c>
      <c r="C75" s="65">
        <v>4.1843587143456773</v>
      </c>
      <c r="D75" s="65">
        <v>0.27341703481757379</v>
      </c>
      <c r="E75" s="65">
        <v>15.30394299366723</v>
      </c>
      <c r="G75" s="15" t="s">
        <v>278</v>
      </c>
      <c r="H75" s="15">
        <v>5326</v>
      </c>
      <c r="I75" s="15">
        <v>0.2054</v>
      </c>
      <c r="J75" s="15">
        <v>7.9000000000000008E-3</v>
      </c>
      <c r="K75" s="15">
        <v>6.3</v>
      </c>
      <c r="L75" s="15">
        <v>0.52</v>
      </c>
      <c r="M75" s="15">
        <v>4.9000000000000004</v>
      </c>
      <c r="N75" s="15">
        <v>0.19</v>
      </c>
      <c r="O75" s="15">
        <v>7.6</v>
      </c>
      <c r="P75" s="15">
        <v>0.3</v>
      </c>
      <c r="Q75" s="15">
        <v>2.6</v>
      </c>
      <c r="R75" s="15">
        <v>0.21</v>
      </c>
      <c r="S75" s="15">
        <v>1094</v>
      </c>
      <c r="T75" s="15">
        <v>42</v>
      </c>
      <c r="U75" s="15" t="s">
        <v>76</v>
      </c>
      <c r="V75" s="15" t="s">
        <v>151</v>
      </c>
      <c r="W75" s="15" t="s">
        <v>226</v>
      </c>
      <c r="X75" s="15" t="s">
        <v>108</v>
      </c>
      <c r="Y75" s="15" t="s">
        <v>108</v>
      </c>
      <c r="Z75" s="15">
        <v>3.8230384089426002</v>
      </c>
      <c r="AA75" s="15">
        <v>3.8230384089426002</v>
      </c>
      <c r="AB75" s="15" t="s">
        <v>108</v>
      </c>
      <c r="AC75" s="15" t="s">
        <v>251</v>
      </c>
      <c r="AE75" s="16"/>
      <c r="AF75" s="15" t="s">
        <v>253</v>
      </c>
      <c r="AG75" s="15">
        <v>4.1843587143456773</v>
      </c>
      <c r="AH75" s="15">
        <v>0.27341703481757379</v>
      </c>
      <c r="AI75" s="15">
        <v>15.30394299366723</v>
      </c>
    </row>
    <row r="76" spans="1:35">
      <c r="A76" s="17"/>
      <c r="B76" s="13" t="s">
        <v>255</v>
      </c>
      <c r="C76" s="65">
        <v>2.3170559604262961</v>
      </c>
      <c r="D76" s="65">
        <v>0.44282809004701429</v>
      </c>
      <c r="E76" s="65">
        <v>5.23240510822224</v>
      </c>
      <c r="G76" s="15" t="s">
        <v>279</v>
      </c>
      <c r="H76" s="15">
        <v>6903</v>
      </c>
      <c r="I76" s="15">
        <v>0.26740000000000003</v>
      </c>
      <c r="J76" s="15">
        <v>6.4000000000000003E-3</v>
      </c>
      <c r="K76" s="15">
        <v>12</v>
      </c>
      <c r="L76" s="15">
        <v>0.73</v>
      </c>
      <c r="M76" s="15">
        <v>3.74</v>
      </c>
      <c r="N76" s="15">
        <v>9.1999999999999998E-2</v>
      </c>
      <c r="O76" s="15">
        <v>5.9</v>
      </c>
      <c r="P76" s="15">
        <v>0.14000000000000001</v>
      </c>
      <c r="Q76" s="15">
        <v>1.35</v>
      </c>
      <c r="R76" s="15">
        <v>8.6999999999999994E-2</v>
      </c>
      <c r="S76" s="15">
        <v>1846</v>
      </c>
      <c r="T76" s="15">
        <v>44</v>
      </c>
      <c r="U76" s="15" t="s">
        <v>76</v>
      </c>
      <c r="V76" s="15" t="s">
        <v>151</v>
      </c>
      <c r="W76" s="15" t="s">
        <v>226</v>
      </c>
      <c r="X76" s="15" t="s">
        <v>108</v>
      </c>
      <c r="Y76" s="15" t="s">
        <v>108</v>
      </c>
      <c r="Z76" s="15">
        <v>4.1843587143456773</v>
      </c>
      <c r="AA76" s="15">
        <v>4.1843587143456773</v>
      </c>
      <c r="AB76" s="15" t="s">
        <v>108</v>
      </c>
      <c r="AC76" s="15" t="s">
        <v>253</v>
      </c>
      <c r="AE76" s="16"/>
      <c r="AF76" s="15" t="s">
        <v>255</v>
      </c>
      <c r="AG76" s="15">
        <v>2.3170559604262961</v>
      </c>
      <c r="AH76" s="15">
        <v>0.44282809004701429</v>
      </c>
      <c r="AI76" s="15">
        <v>5.23240510822224</v>
      </c>
    </row>
    <row r="77" spans="1:35">
      <c r="A77" s="17"/>
      <c r="B77" s="13" t="s">
        <v>257</v>
      </c>
      <c r="C77" s="65">
        <v>3.787242970386635</v>
      </c>
      <c r="D77" s="65">
        <v>0.23693826089820541</v>
      </c>
      <c r="E77" s="65">
        <v>15.984092041655231</v>
      </c>
      <c r="G77" s="15" t="s">
        <v>280</v>
      </c>
      <c r="H77" s="15">
        <v>4664</v>
      </c>
      <c r="I77" s="15">
        <v>0.26640000000000003</v>
      </c>
      <c r="J77" s="15">
        <v>8.6E-3</v>
      </c>
      <c r="K77" s="15">
        <v>4.3</v>
      </c>
      <c r="L77" s="15">
        <v>0.52</v>
      </c>
      <c r="M77" s="15">
        <v>3.8</v>
      </c>
      <c r="N77" s="15">
        <v>0.12</v>
      </c>
      <c r="O77" s="15">
        <v>5.9</v>
      </c>
      <c r="P77" s="15">
        <v>0.18</v>
      </c>
      <c r="Q77" s="15">
        <v>3.7</v>
      </c>
      <c r="R77" s="15">
        <v>0.4</v>
      </c>
      <c r="S77" s="15">
        <v>1242</v>
      </c>
      <c r="T77" s="15">
        <v>40</v>
      </c>
      <c r="U77" s="15" t="s">
        <v>76</v>
      </c>
      <c r="V77" s="15" t="s">
        <v>151</v>
      </c>
      <c r="W77" s="15" t="s">
        <v>226</v>
      </c>
      <c r="X77" s="15" t="s">
        <v>108</v>
      </c>
      <c r="Y77" s="15" t="s">
        <v>108</v>
      </c>
      <c r="Z77" s="15">
        <v>2.3170559604262961</v>
      </c>
      <c r="AA77" s="15">
        <v>2.3170559604262961</v>
      </c>
      <c r="AB77" s="15" t="s">
        <v>108</v>
      </c>
      <c r="AC77" s="15" t="s">
        <v>255</v>
      </c>
      <c r="AE77" s="16"/>
      <c r="AF77" s="15" t="s">
        <v>257</v>
      </c>
      <c r="AG77" s="15">
        <v>3.787242970386635</v>
      </c>
      <c r="AH77" s="15">
        <v>0.23693826089820541</v>
      </c>
      <c r="AI77" s="15">
        <v>15.984092041655231</v>
      </c>
    </row>
    <row r="78" spans="1:35">
      <c r="A78" s="17"/>
      <c r="B78" s="13" t="s">
        <v>259</v>
      </c>
      <c r="C78" s="65">
        <v>3.0360102991276432</v>
      </c>
      <c r="D78" s="65">
        <v>0.57430757416007439</v>
      </c>
      <c r="E78" s="65">
        <v>5.2863838746473304</v>
      </c>
      <c r="G78" s="15" t="s">
        <v>281</v>
      </c>
      <c r="H78" s="15">
        <v>6511</v>
      </c>
      <c r="I78" s="15">
        <v>0.27560000000000001</v>
      </c>
      <c r="J78" s="15">
        <v>6.8999999999999999E-3</v>
      </c>
      <c r="K78" s="15">
        <v>3.9</v>
      </c>
      <c r="L78" s="15">
        <v>0.26</v>
      </c>
      <c r="M78" s="15">
        <v>3.63</v>
      </c>
      <c r="N78" s="15">
        <v>9.4E-2</v>
      </c>
      <c r="O78" s="15">
        <v>5.7</v>
      </c>
      <c r="P78" s="15">
        <v>0.15</v>
      </c>
      <c r="Q78" s="15">
        <v>4.0999999999999996</v>
      </c>
      <c r="R78" s="15">
        <v>0.28000000000000003</v>
      </c>
      <c r="S78" s="15">
        <v>1795</v>
      </c>
      <c r="T78" s="15">
        <v>45</v>
      </c>
      <c r="U78" s="15" t="s">
        <v>76</v>
      </c>
      <c r="V78" s="15" t="s">
        <v>172</v>
      </c>
      <c r="W78" s="15" t="s">
        <v>226</v>
      </c>
      <c r="X78" s="15" t="s">
        <v>108</v>
      </c>
      <c r="Y78" s="15" t="s">
        <v>108</v>
      </c>
      <c r="Z78" s="15">
        <v>3.787242970386635</v>
      </c>
      <c r="AA78" s="15">
        <v>3.787242970386635</v>
      </c>
      <c r="AB78" s="15" t="s">
        <v>108</v>
      </c>
      <c r="AC78" s="15" t="s">
        <v>257</v>
      </c>
      <c r="AE78" s="16"/>
      <c r="AF78" s="15" t="s">
        <v>259</v>
      </c>
      <c r="AG78" s="15">
        <v>3.0360102991276432</v>
      </c>
      <c r="AH78" s="15">
        <v>0.57430757416007439</v>
      </c>
      <c r="AI78" s="15">
        <v>5.2863838746473304</v>
      </c>
    </row>
    <row r="79" spans="1:35">
      <c r="A79" s="17"/>
      <c r="B79" s="13" t="s">
        <v>261</v>
      </c>
      <c r="C79" s="65">
        <v>2.3295859721592098</v>
      </c>
      <c r="D79" s="65">
        <v>0.19389841328131571</v>
      </c>
      <c r="E79" s="65">
        <v>12.01446640400998</v>
      </c>
      <c r="G79" s="15" t="s">
        <v>282</v>
      </c>
      <c r="H79" s="15">
        <v>6474</v>
      </c>
      <c r="I79" s="15">
        <v>0.33950000000000002</v>
      </c>
      <c r="J79" s="15">
        <v>8.8000000000000005E-3</v>
      </c>
      <c r="K79" s="15">
        <v>6.3</v>
      </c>
      <c r="L79" s="15">
        <v>0.4</v>
      </c>
      <c r="M79" s="15">
        <v>2.95</v>
      </c>
      <c r="N79" s="15">
        <v>7.9000000000000001E-2</v>
      </c>
      <c r="O79" s="15">
        <v>4.5999999999999996</v>
      </c>
      <c r="P79" s="15">
        <v>0.12</v>
      </c>
      <c r="Q79" s="15">
        <v>2.6</v>
      </c>
      <c r="R79" s="15">
        <v>0.17</v>
      </c>
      <c r="S79" s="15">
        <v>2198</v>
      </c>
      <c r="T79" s="15">
        <v>57</v>
      </c>
      <c r="U79" s="15" t="s">
        <v>76</v>
      </c>
      <c r="V79" s="15" t="s">
        <v>172</v>
      </c>
      <c r="W79" s="15" t="s">
        <v>226</v>
      </c>
      <c r="X79" s="15" t="s">
        <v>108</v>
      </c>
      <c r="Y79" s="15" t="s">
        <v>108</v>
      </c>
      <c r="Z79" s="15">
        <v>3.0360102991276432</v>
      </c>
      <c r="AA79" s="15">
        <v>3.0360102991276432</v>
      </c>
      <c r="AB79" s="15" t="s">
        <v>108</v>
      </c>
      <c r="AC79" s="15" t="s">
        <v>259</v>
      </c>
      <c r="AE79" s="16"/>
      <c r="AF79" s="15" t="s">
        <v>261</v>
      </c>
      <c r="AG79" s="15">
        <v>2.3295859721592098</v>
      </c>
      <c r="AH79" s="15">
        <v>0.19389841328131571</v>
      </c>
      <c r="AI79" s="15">
        <v>12.01446640400998</v>
      </c>
    </row>
    <row r="80" spans="1:35">
      <c r="A80" s="17"/>
      <c r="B80" s="13" t="s">
        <v>263</v>
      </c>
      <c r="C80" s="65">
        <v>4.0827918735545783</v>
      </c>
      <c r="D80" s="65">
        <v>0.52483716140554282</v>
      </c>
      <c r="E80" s="65">
        <v>7.7791592779380121</v>
      </c>
      <c r="G80" s="15" t="s">
        <v>283</v>
      </c>
      <c r="H80" s="15">
        <v>5348</v>
      </c>
      <c r="I80" s="15">
        <v>0.34420000000000001</v>
      </c>
      <c r="J80" s="15">
        <v>8.6999999999999994E-3</v>
      </c>
      <c r="K80" s="15">
        <v>5.8</v>
      </c>
      <c r="L80" s="15">
        <v>0.32</v>
      </c>
      <c r="M80" s="15">
        <v>2.91</v>
      </c>
      <c r="N80" s="15">
        <v>7.2000000000000008E-2</v>
      </c>
      <c r="O80" s="15">
        <v>4.5999999999999996</v>
      </c>
      <c r="P80" s="15">
        <v>0.11</v>
      </c>
      <c r="Q80" s="15">
        <v>2.8</v>
      </c>
      <c r="R80" s="15">
        <v>0.16</v>
      </c>
      <c r="S80" s="15">
        <v>1841</v>
      </c>
      <c r="T80" s="15">
        <v>46</v>
      </c>
      <c r="U80" s="15" t="s">
        <v>76</v>
      </c>
      <c r="V80" s="15" t="s">
        <v>172</v>
      </c>
      <c r="W80" s="15" t="s">
        <v>226</v>
      </c>
      <c r="X80" s="15" t="s">
        <v>108</v>
      </c>
      <c r="Y80" s="15" t="s">
        <v>108</v>
      </c>
      <c r="Z80" s="15">
        <v>2.3295859721592098</v>
      </c>
      <c r="AA80" s="15">
        <v>2.3295859721592098</v>
      </c>
      <c r="AB80" s="15" t="s">
        <v>108</v>
      </c>
      <c r="AC80" s="15" t="s">
        <v>261</v>
      </c>
      <c r="AE80" s="16"/>
      <c r="AF80" s="15" t="s">
        <v>263</v>
      </c>
      <c r="AG80" s="15">
        <v>4.0827918735545783</v>
      </c>
      <c r="AH80" s="15">
        <v>0.52483716140554282</v>
      </c>
      <c r="AI80" s="15">
        <v>7.7791592779380121</v>
      </c>
    </row>
    <row r="81" spans="1:35">
      <c r="A81" s="17"/>
      <c r="B81" s="13" t="s">
        <v>265</v>
      </c>
      <c r="C81" s="65">
        <v>2.944831856406525</v>
      </c>
      <c r="D81" s="65">
        <v>0.23310031497425071</v>
      </c>
      <c r="E81" s="65">
        <v>12.63332422666106</v>
      </c>
      <c r="G81" s="15" t="s">
        <v>284</v>
      </c>
      <c r="H81" s="15">
        <v>6855</v>
      </c>
      <c r="I81" s="15">
        <v>0.27200000000000002</v>
      </c>
      <c r="J81" s="15">
        <v>1.6E-2</v>
      </c>
      <c r="K81" s="15">
        <v>15</v>
      </c>
      <c r="L81" s="15">
        <v>3.3</v>
      </c>
      <c r="M81" s="15">
        <v>3.7</v>
      </c>
      <c r="N81" s="15">
        <v>0.21</v>
      </c>
      <c r="O81" s="15">
        <v>5.8</v>
      </c>
      <c r="P81" s="15">
        <v>0.32</v>
      </c>
      <c r="Q81" s="15">
        <v>1.1000000000000001</v>
      </c>
      <c r="R81" s="15">
        <v>0.21</v>
      </c>
      <c r="S81" s="15">
        <v>1863</v>
      </c>
      <c r="T81" s="15">
        <v>110</v>
      </c>
      <c r="U81" s="15" t="s">
        <v>76</v>
      </c>
      <c r="V81" s="15" t="s">
        <v>172</v>
      </c>
      <c r="W81" s="15" t="s">
        <v>226</v>
      </c>
      <c r="X81" s="15" t="s">
        <v>108</v>
      </c>
      <c r="Y81" s="15" t="s">
        <v>108</v>
      </c>
      <c r="Z81" s="15">
        <v>4.0827918735545783</v>
      </c>
      <c r="AA81" s="15">
        <v>4.0827918735545783</v>
      </c>
      <c r="AB81" s="15" t="s">
        <v>108</v>
      </c>
      <c r="AC81" s="15" t="s">
        <v>263</v>
      </c>
      <c r="AE81" s="16"/>
      <c r="AF81" s="15" t="s">
        <v>265</v>
      </c>
      <c r="AG81" s="15">
        <v>2.944831856406525</v>
      </c>
      <c r="AH81" s="15">
        <v>0.23310031497425071</v>
      </c>
      <c r="AI81" s="15">
        <v>12.63332422666106</v>
      </c>
    </row>
    <row r="82" spans="1:35">
      <c r="G82" s="15" t="s">
        <v>285</v>
      </c>
      <c r="H82" s="15">
        <v>5918</v>
      </c>
      <c r="I82" s="15">
        <v>0.315</v>
      </c>
      <c r="J82" s="15">
        <v>6.9999999999999993E-3</v>
      </c>
      <c r="K82" s="15">
        <v>5.0999999999999996</v>
      </c>
      <c r="L82" s="15">
        <v>0.22</v>
      </c>
      <c r="M82" s="15">
        <v>3.17</v>
      </c>
      <c r="N82" s="15">
        <v>6.9000000000000006E-2</v>
      </c>
      <c r="O82" s="15">
        <v>5</v>
      </c>
      <c r="P82" s="15">
        <v>0.11</v>
      </c>
      <c r="Q82" s="15">
        <v>3.2</v>
      </c>
      <c r="R82" s="15">
        <v>0.14000000000000001</v>
      </c>
      <c r="S82" s="15">
        <v>1864</v>
      </c>
      <c r="T82" s="15">
        <v>42</v>
      </c>
      <c r="U82" s="15" t="s">
        <v>76</v>
      </c>
      <c r="V82" s="15" t="s">
        <v>172</v>
      </c>
      <c r="W82" s="15" t="s">
        <v>226</v>
      </c>
      <c r="X82" s="15" t="s">
        <v>108</v>
      </c>
      <c r="Y82" s="15" t="s">
        <v>108</v>
      </c>
      <c r="Z82" s="15">
        <v>2.944831856406525</v>
      </c>
      <c r="AA82" s="15">
        <v>2.944831856406525</v>
      </c>
      <c r="AB82" s="15" t="s">
        <v>108</v>
      </c>
      <c r="AC82" s="15" t="s">
        <v>265</v>
      </c>
    </row>
    <row r="83" spans="1:35">
      <c r="G83" s="15" t="s">
        <v>286</v>
      </c>
      <c r="H83" s="15">
        <v>302.7</v>
      </c>
      <c r="I83" s="15">
        <v>0.91400000000000003</v>
      </c>
      <c r="J83" s="15">
        <v>6.9000000000000006E-2</v>
      </c>
      <c r="K83" s="15">
        <v>77</v>
      </c>
      <c r="L83" s="15">
        <v>21</v>
      </c>
      <c r="M83" s="15">
        <v>1.0900000000000001</v>
      </c>
      <c r="N83" s="15">
        <v>8.900000000000001E-2</v>
      </c>
      <c r="O83" s="15">
        <v>1.7</v>
      </c>
      <c r="P83" s="15">
        <v>0.14000000000000001</v>
      </c>
      <c r="Q83" s="15">
        <v>0.21099999999999999</v>
      </c>
      <c r="R83" s="15">
        <v>4.4999999999999998E-2</v>
      </c>
      <c r="S83" s="15">
        <v>277</v>
      </c>
      <c r="T83" s="15">
        <v>21</v>
      </c>
      <c r="U83" s="15" t="s">
        <v>77</v>
      </c>
      <c r="V83" s="15" t="s">
        <v>106</v>
      </c>
      <c r="W83" s="15" t="s">
        <v>287</v>
      </c>
      <c r="X83" s="15" t="s">
        <v>108</v>
      </c>
      <c r="Y83" s="15" t="s">
        <v>108</v>
      </c>
      <c r="Z83" s="15">
        <v>0.57784300215943663</v>
      </c>
      <c r="AA83" s="15">
        <v>0.57784300215943663</v>
      </c>
      <c r="AB83" s="15" t="s">
        <v>108</v>
      </c>
      <c r="AC83" s="15" t="s">
        <v>183</v>
      </c>
    </row>
    <row r="84" spans="1:35">
      <c r="G84" s="15" t="s">
        <v>288</v>
      </c>
      <c r="H84" s="15">
        <v>421.5</v>
      </c>
      <c r="I84" s="15">
        <v>0.46</v>
      </c>
      <c r="J84" s="15">
        <v>0.32</v>
      </c>
      <c r="K84" s="15">
        <v>54</v>
      </c>
      <c r="L84" s="15">
        <v>49</v>
      </c>
      <c r="M84" s="15">
        <v>2.2000000000000002</v>
      </c>
      <c r="N84" s="15">
        <v>1.4</v>
      </c>
      <c r="O84" s="15">
        <v>3.4</v>
      </c>
      <c r="P84" s="15">
        <v>2.2000000000000002</v>
      </c>
      <c r="Q84" s="15">
        <v>0.3</v>
      </c>
      <c r="R84" s="15">
        <v>0.27</v>
      </c>
      <c r="S84" s="15">
        <v>195</v>
      </c>
      <c r="T84" s="15">
        <v>136</v>
      </c>
      <c r="U84" s="15" t="s">
        <v>77</v>
      </c>
      <c r="V84" s="15" t="s">
        <v>106</v>
      </c>
      <c r="W84" s="15" t="s">
        <v>287</v>
      </c>
      <c r="X84" s="15" t="s">
        <v>108</v>
      </c>
      <c r="Y84" s="15" t="s">
        <v>108</v>
      </c>
      <c r="Z84" s="15">
        <v>2.0821610480935968</v>
      </c>
      <c r="AA84" s="15">
        <v>2.0821610480935968</v>
      </c>
      <c r="AB84" s="15" t="s">
        <v>108</v>
      </c>
      <c r="AC84" s="15" t="s">
        <v>186</v>
      </c>
    </row>
    <row r="85" spans="1:35">
      <c r="G85" s="15" t="s">
        <v>289</v>
      </c>
      <c r="H85" s="15">
        <v>350.7</v>
      </c>
      <c r="I85" s="15">
        <v>0.22</v>
      </c>
      <c r="J85" s="15">
        <v>0.28000000000000003</v>
      </c>
      <c r="K85" s="15">
        <v>77</v>
      </c>
      <c r="L85" s="15">
        <v>77</v>
      </c>
      <c r="M85" s="15">
        <v>4.5</v>
      </c>
      <c r="N85" s="15">
        <v>8.3000000000000007</v>
      </c>
      <c r="O85" s="15">
        <v>7</v>
      </c>
      <c r="P85" s="15">
        <v>13</v>
      </c>
      <c r="Q85" s="15">
        <v>0.21</v>
      </c>
      <c r="R85" s="15">
        <v>0.31</v>
      </c>
      <c r="S85" s="15">
        <v>78</v>
      </c>
      <c r="T85" s="15">
        <v>99.7</v>
      </c>
      <c r="U85" s="15" t="s">
        <v>77</v>
      </c>
      <c r="V85" s="15" t="s">
        <v>106</v>
      </c>
      <c r="W85" s="15" t="s">
        <v>287</v>
      </c>
      <c r="X85" s="15" t="s">
        <v>108</v>
      </c>
      <c r="Y85" s="15" t="s">
        <v>108</v>
      </c>
      <c r="Z85" s="15">
        <v>3.236003992395402</v>
      </c>
      <c r="AA85" s="15">
        <v>3.236003992395402</v>
      </c>
      <c r="AB85" s="15" t="s">
        <v>108</v>
      </c>
      <c r="AC85" s="15" t="s">
        <v>188</v>
      </c>
    </row>
    <row r="86" spans="1:35">
      <c r="G86" s="15" t="s">
        <v>290</v>
      </c>
      <c r="H86" s="15">
        <v>294.60000000000002</v>
      </c>
      <c r="I86" s="15">
        <v>1.1200000000000001</v>
      </c>
      <c r="J86" s="15">
        <v>7.2000000000000008E-2</v>
      </c>
      <c r="K86" s="15">
        <v>8.1</v>
      </c>
      <c r="L86" s="15">
        <v>1.1000000000000001</v>
      </c>
      <c r="M86" s="15">
        <v>0.88900000000000001</v>
      </c>
      <c r="N86" s="15">
        <v>5.5E-2</v>
      </c>
      <c r="O86" s="15">
        <v>1.39</v>
      </c>
      <c r="P86" s="15">
        <v>8.5999999999999993E-2</v>
      </c>
      <c r="Q86" s="15">
        <v>2</v>
      </c>
      <c r="R86" s="15">
        <v>0.3</v>
      </c>
      <c r="S86" s="15">
        <v>331</v>
      </c>
      <c r="T86" s="15">
        <v>21</v>
      </c>
      <c r="U86" s="15" t="s">
        <v>77</v>
      </c>
      <c r="V86" s="15" t="s">
        <v>106</v>
      </c>
      <c r="W86" s="15" t="s">
        <v>287</v>
      </c>
      <c r="X86" s="15" t="s">
        <v>108</v>
      </c>
      <c r="Y86" s="15" t="s">
        <v>108</v>
      </c>
      <c r="Z86" s="15">
        <v>0.44144845585170628</v>
      </c>
      <c r="AA86" s="15">
        <v>0.44144845585170628</v>
      </c>
      <c r="AB86" s="15" t="s">
        <v>108</v>
      </c>
      <c r="AC86" s="15" t="s">
        <v>190</v>
      </c>
    </row>
    <row r="87" spans="1:35">
      <c r="G87" s="15" t="s">
        <v>291</v>
      </c>
      <c r="H87" s="15">
        <v>390.1</v>
      </c>
      <c r="I87" s="15">
        <v>1.73</v>
      </c>
      <c r="J87" s="15">
        <v>8.4000000000000005E-2</v>
      </c>
      <c r="K87" s="15">
        <v>19</v>
      </c>
      <c r="L87" s="15">
        <v>3.1</v>
      </c>
      <c r="M87" s="15">
        <v>0.57999999999999996</v>
      </c>
      <c r="N87" s="15">
        <v>0.03</v>
      </c>
      <c r="O87" s="15">
        <v>0.90799999999999992</v>
      </c>
      <c r="P87" s="15">
        <v>4.7E-2</v>
      </c>
      <c r="Q87" s="15">
        <v>0.87</v>
      </c>
      <c r="R87" s="15">
        <v>0.13</v>
      </c>
      <c r="S87" s="15">
        <v>673</v>
      </c>
      <c r="T87" s="15">
        <v>33</v>
      </c>
      <c r="U87" s="15" t="s">
        <v>77</v>
      </c>
      <c r="V87" s="15" t="s">
        <v>106</v>
      </c>
      <c r="W87" s="15" t="s">
        <v>287</v>
      </c>
      <c r="X87" s="15" t="s">
        <v>108</v>
      </c>
      <c r="Y87" s="15" t="s">
        <v>108</v>
      </c>
      <c r="Z87" s="15">
        <v>0.49942055228610238</v>
      </c>
      <c r="AA87" s="15">
        <v>0.49942055228610238</v>
      </c>
      <c r="AB87" s="15" t="s">
        <v>108</v>
      </c>
      <c r="AC87" s="15" t="s">
        <v>192</v>
      </c>
    </row>
    <row r="88" spans="1:35">
      <c r="G88" s="15" t="s">
        <v>292</v>
      </c>
      <c r="H88" s="15">
        <v>212.1</v>
      </c>
      <c r="I88" s="15">
        <v>1.1000000000000001</v>
      </c>
      <c r="J88" s="15">
        <v>0.39</v>
      </c>
      <c r="K88" s="15">
        <v>24</v>
      </c>
      <c r="L88" s="15">
        <v>9.3000000000000007</v>
      </c>
      <c r="M88" s="15">
        <v>0.91</v>
      </c>
      <c r="N88" s="15">
        <v>0.24</v>
      </c>
      <c r="O88" s="15">
        <v>1.4</v>
      </c>
      <c r="P88" s="15">
        <v>0.38</v>
      </c>
      <c r="Q88" s="15">
        <v>0.67</v>
      </c>
      <c r="R88" s="15">
        <v>0.38</v>
      </c>
      <c r="S88" s="15">
        <v>232</v>
      </c>
      <c r="T88" s="15">
        <v>83</v>
      </c>
      <c r="U88" s="15" t="s">
        <v>77</v>
      </c>
      <c r="V88" s="15" t="s">
        <v>130</v>
      </c>
      <c r="W88" s="15" t="s">
        <v>287</v>
      </c>
      <c r="X88" s="15" t="s">
        <v>108</v>
      </c>
      <c r="Y88" s="15" t="s">
        <v>108</v>
      </c>
      <c r="Z88" s="15">
        <v>0.1102293633418033</v>
      </c>
      <c r="AA88" s="15">
        <v>0.1102293633418033</v>
      </c>
      <c r="AB88" s="15" t="s">
        <v>108</v>
      </c>
      <c r="AC88" s="15" t="s">
        <v>194</v>
      </c>
    </row>
    <row r="89" spans="1:35">
      <c r="G89" s="15" t="s">
        <v>293</v>
      </c>
      <c r="H89" s="15">
        <v>213.4</v>
      </c>
      <c r="I89" s="15">
        <v>1.1200000000000001</v>
      </c>
      <c r="J89" s="15">
        <v>8.3000000000000004E-2</v>
      </c>
      <c r="K89" s="15">
        <v>25</v>
      </c>
      <c r="L89" s="15">
        <v>3.8</v>
      </c>
      <c r="M89" s="15">
        <v>0.88900000000000001</v>
      </c>
      <c r="N89" s="15">
        <v>6.0999999999999999E-2</v>
      </c>
      <c r="O89" s="15">
        <v>1.39</v>
      </c>
      <c r="P89" s="15">
        <v>9.6000000000000002E-2</v>
      </c>
      <c r="Q89" s="15">
        <v>0.7</v>
      </c>
      <c r="R89" s="15">
        <v>0.1</v>
      </c>
      <c r="S89" s="15">
        <v>240</v>
      </c>
      <c r="T89" s="15">
        <v>18</v>
      </c>
      <c r="U89" s="15" t="s">
        <v>77</v>
      </c>
      <c r="V89" s="15" t="s">
        <v>130</v>
      </c>
      <c r="W89" s="15" t="s">
        <v>287</v>
      </c>
      <c r="X89" s="15" t="s">
        <v>108</v>
      </c>
      <c r="Y89" s="15" t="s">
        <v>108</v>
      </c>
      <c r="Z89" s="15">
        <v>0.11429609772250771</v>
      </c>
      <c r="AA89" s="15">
        <v>0.11429609772250771</v>
      </c>
      <c r="AB89" s="15" t="s">
        <v>108</v>
      </c>
      <c r="AC89" s="15" t="s">
        <v>196</v>
      </c>
    </row>
    <row r="90" spans="1:35">
      <c r="G90" s="15" t="s">
        <v>294</v>
      </c>
      <c r="H90" s="15">
        <v>258.39999999999998</v>
      </c>
      <c r="I90" s="15">
        <v>0.37200000000000011</v>
      </c>
      <c r="J90" s="15">
        <v>5.1999999999999998E-2</v>
      </c>
      <c r="K90" s="15">
        <v>44</v>
      </c>
      <c r="L90" s="15">
        <v>16</v>
      </c>
      <c r="M90" s="15">
        <v>2.7</v>
      </c>
      <c r="N90" s="15">
        <v>0.42</v>
      </c>
      <c r="O90" s="15">
        <v>4.2</v>
      </c>
      <c r="P90" s="15">
        <v>0.66</v>
      </c>
      <c r="Q90" s="15">
        <v>0.37</v>
      </c>
      <c r="R90" s="15">
        <v>0.14000000000000001</v>
      </c>
      <c r="S90" s="15">
        <v>96</v>
      </c>
      <c r="T90" s="15">
        <v>13</v>
      </c>
      <c r="U90" s="15" t="s">
        <v>77</v>
      </c>
      <c r="V90" s="15" t="s">
        <v>130</v>
      </c>
      <c r="W90" s="15" t="s">
        <v>287</v>
      </c>
      <c r="X90" s="15" t="s">
        <v>108</v>
      </c>
      <c r="Y90" s="15" t="s">
        <v>108</v>
      </c>
      <c r="Z90" s="15">
        <v>0.89506992303194699</v>
      </c>
      <c r="AA90" s="15">
        <v>0.89506992303194699</v>
      </c>
      <c r="AB90" s="15" t="s">
        <v>108</v>
      </c>
      <c r="AC90" s="15" t="s">
        <v>198</v>
      </c>
    </row>
    <row r="91" spans="1:35">
      <c r="G91" s="15" t="s">
        <v>295</v>
      </c>
      <c r="H91" s="15">
        <v>151.1</v>
      </c>
      <c r="I91" s="15">
        <v>-1.6</v>
      </c>
      <c r="J91" s="15">
        <v>0.47</v>
      </c>
      <c r="K91" s="15">
        <v>4.4999999999999998E-2</v>
      </c>
      <c r="L91" s="15">
        <v>2.5999999999999999E-2</v>
      </c>
      <c r="Q91" s="15">
        <v>360</v>
      </c>
      <c r="R91" s="15">
        <v>367</v>
      </c>
      <c r="U91" s="15" t="s">
        <v>77</v>
      </c>
      <c r="V91" s="15" t="s">
        <v>130</v>
      </c>
      <c r="W91" s="15" t="s">
        <v>287</v>
      </c>
      <c r="X91" s="15" t="s">
        <v>121</v>
      </c>
      <c r="AA91" s="15">
        <v>0.19389841328131571</v>
      </c>
      <c r="AB91" s="15" t="s">
        <v>121</v>
      </c>
      <c r="AC91" s="15" t="s">
        <v>200</v>
      </c>
    </row>
    <row r="92" spans="1:35">
      <c r="G92" s="15" t="s">
        <v>296</v>
      </c>
      <c r="H92" s="15">
        <v>274.8</v>
      </c>
      <c r="I92" s="15">
        <v>1.2</v>
      </c>
      <c r="J92" s="15">
        <v>0.25</v>
      </c>
      <c r="K92" s="15">
        <v>44</v>
      </c>
      <c r="L92" s="15">
        <v>15</v>
      </c>
      <c r="M92" s="15">
        <v>0.84</v>
      </c>
      <c r="N92" s="15">
        <v>0.18</v>
      </c>
      <c r="O92" s="15">
        <v>1.3</v>
      </c>
      <c r="P92" s="15">
        <v>0.28000000000000003</v>
      </c>
      <c r="Q92" s="15">
        <v>0.37</v>
      </c>
      <c r="R92" s="15">
        <v>0.13</v>
      </c>
      <c r="S92" s="15">
        <v>328</v>
      </c>
      <c r="T92" s="15">
        <v>70</v>
      </c>
      <c r="U92" s="15" t="s">
        <v>77</v>
      </c>
      <c r="V92" s="15" t="s">
        <v>130</v>
      </c>
      <c r="W92" s="15" t="s">
        <v>287</v>
      </c>
      <c r="X92" s="15" t="s">
        <v>108</v>
      </c>
      <c r="Y92" s="15" t="s">
        <v>108</v>
      </c>
      <c r="Z92" s="15">
        <v>0.33963812595036258</v>
      </c>
      <c r="AA92" s="15">
        <v>0.33963812595036258</v>
      </c>
      <c r="AB92" s="15" t="s">
        <v>108</v>
      </c>
      <c r="AC92" s="15" t="s">
        <v>202</v>
      </c>
    </row>
    <row r="93" spans="1:35">
      <c r="G93" s="15" t="s">
        <v>297</v>
      </c>
      <c r="H93" s="15">
        <v>348.2</v>
      </c>
      <c r="I93" s="15">
        <v>0.97</v>
      </c>
      <c r="J93" s="15">
        <v>0.12</v>
      </c>
      <c r="K93" s="15">
        <v>35</v>
      </c>
      <c r="L93" s="15">
        <v>7.8</v>
      </c>
      <c r="M93" s="15">
        <v>1</v>
      </c>
      <c r="N93" s="15">
        <v>0.12</v>
      </c>
      <c r="O93" s="15">
        <v>1.6</v>
      </c>
      <c r="P93" s="15">
        <v>0.19</v>
      </c>
      <c r="Q93" s="15">
        <v>0.5</v>
      </c>
      <c r="R93" s="15">
        <v>0.1</v>
      </c>
      <c r="S93" s="15">
        <v>339</v>
      </c>
      <c r="T93" s="15">
        <v>40</v>
      </c>
      <c r="U93" s="15" t="s">
        <v>77</v>
      </c>
      <c r="V93" s="15" t="s">
        <v>151</v>
      </c>
      <c r="W93" s="15" t="s">
        <v>287</v>
      </c>
      <c r="X93" s="15" t="s">
        <v>108</v>
      </c>
      <c r="Y93" s="15" t="s">
        <v>108</v>
      </c>
      <c r="Z93" s="15">
        <v>0.73014303037981054</v>
      </c>
      <c r="AA93" s="15">
        <v>0.73014303037981054</v>
      </c>
      <c r="AB93" s="15" t="s">
        <v>108</v>
      </c>
      <c r="AC93" s="15" t="s">
        <v>204</v>
      </c>
    </row>
    <row r="94" spans="1:35">
      <c r="G94" s="15" t="s">
        <v>298</v>
      </c>
      <c r="H94" s="15">
        <v>258.89999999999998</v>
      </c>
      <c r="I94" s="15">
        <v>1.2</v>
      </c>
      <c r="J94" s="15">
        <v>0.08</v>
      </c>
      <c r="K94" s="15">
        <v>8.5</v>
      </c>
      <c r="L94" s="15">
        <v>1.2</v>
      </c>
      <c r="M94" s="15">
        <v>0.84400000000000008</v>
      </c>
      <c r="N94" s="15">
        <v>5.8000000000000003E-2</v>
      </c>
      <c r="O94" s="15">
        <v>1.32</v>
      </c>
      <c r="P94" s="15">
        <v>9.1999999999999998E-2</v>
      </c>
      <c r="Q94" s="15">
        <v>1.9</v>
      </c>
      <c r="R94" s="15">
        <v>0.28999999999999998</v>
      </c>
      <c r="S94" s="15">
        <v>307</v>
      </c>
      <c r="T94" s="15">
        <v>21</v>
      </c>
      <c r="U94" s="15" t="s">
        <v>77</v>
      </c>
      <c r="V94" s="15" t="s">
        <v>151</v>
      </c>
      <c r="W94" s="15" t="s">
        <v>287</v>
      </c>
      <c r="X94" s="15" t="s">
        <v>108</v>
      </c>
      <c r="Y94" s="15" t="s">
        <v>108</v>
      </c>
      <c r="Z94" s="15">
        <v>0.28326310275773797</v>
      </c>
      <c r="AA94" s="15">
        <v>0.28326310275773797</v>
      </c>
      <c r="AB94" s="15" t="s">
        <v>108</v>
      </c>
      <c r="AC94" s="15" t="s">
        <v>206</v>
      </c>
    </row>
    <row r="95" spans="1:35">
      <c r="G95" s="15" t="s">
        <v>299</v>
      </c>
      <c r="H95" s="15">
        <v>253.3</v>
      </c>
      <c r="I95" s="15">
        <v>0.28000000000000003</v>
      </c>
      <c r="J95" s="15">
        <v>0.12</v>
      </c>
      <c r="K95" s="15">
        <v>46</v>
      </c>
      <c r="L95" s="15">
        <v>29</v>
      </c>
      <c r="M95" s="15">
        <v>3.6</v>
      </c>
      <c r="N95" s="15">
        <v>1.7</v>
      </c>
      <c r="O95" s="15">
        <v>5.6</v>
      </c>
      <c r="P95" s="15">
        <v>2.6</v>
      </c>
      <c r="Q95" s="15">
        <v>0.35</v>
      </c>
      <c r="R95" s="15">
        <v>0.24</v>
      </c>
      <c r="S95" s="15">
        <v>70</v>
      </c>
      <c r="T95" s="15">
        <v>31</v>
      </c>
      <c r="U95" s="15" t="s">
        <v>77</v>
      </c>
      <c r="V95" s="15" t="s">
        <v>151</v>
      </c>
      <c r="W95" s="15" t="s">
        <v>287</v>
      </c>
      <c r="X95" s="15" t="s">
        <v>108</v>
      </c>
      <c r="Y95" s="15" t="s">
        <v>108</v>
      </c>
      <c r="Z95" s="15">
        <v>1.108651080120616</v>
      </c>
      <c r="AA95" s="15">
        <v>1.108651080120616</v>
      </c>
      <c r="AB95" s="15" t="s">
        <v>108</v>
      </c>
      <c r="AC95" s="15" t="s">
        <v>208</v>
      </c>
    </row>
    <row r="96" spans="1:35">
      <c r="G96" s="15" t="s">
        <v>300</v>
      </c>
      <c r="H96" s="15">
        <v>312.5</v>
      </c>
      <c r="I96" s="15">
        <v>-1</v>
      </c>
      <c r="J96" s="15">
        <v>0.55000000000000004</v>
      </c>
      <c r="K96" s="15">
        <v>4.3999999999999997E-2</v>
      </c>
      <c r="L96" s="15">
        <v>4.2000000000000003E-2</v>
      </c>
      <c r="Q96" s="15">
        <v>371</v>
      </c>
      <c r="R96" s="15">
        <v>4480</v>
      </c>
      <c r="U96" s="15" t="s">
        <v>77</v>
      </c>
      <c r="V96" s="15" t="s">
        <v>151</v>
      </c>
      <c r="W96" s="15" t="s">
        <v>287</v>
      </c>
      <c r="X96" s="15" t="s">
        <v>108</v>
      </c>
      <c r="AA96" s="15">
        <v>0.19389841328131571</v>
      </c>
      <c r="AB96" s="15" t="s">
        <v>121</v>
      </c>
      <c r="AC96" s="15" t="s">
        <v>210</v>
      </c>
    </row>
    <row r="97" spans="7:29">
      <c r="G97" s="15" t="s">
        <v>301</v>
      </c>
      <c r="H97" s="15">
        <v>286.10000000000002</v>
      </c>
      <c r="I97" s="15">
        <v>0.59399999999999997</v>
      </c>
      <c r="J97" s="15">
        <v>5.4000000000000013E-2</v>
      </c>
      <c r="K97" s="15">
        <v>24</v>
      </c>
      <c r="L97" s="15">
        <v>4.3</v>
      </c>
      <c r="M97" s="15">
        <v>1.7</v>
      </c>
      <c r="N97" s="15">
        <v>0.14000000000000001</v>
      </c>
      <c r="O97" s="15">
        <v>2.6</v>
      </c>
      <c r="P97" s="15">
        <v>0.23</v>
      </c>
      <c r="Q97" s="15">
        <v>0.69</v>
      </c>
      <c r="R97" s="15">
        <v>0.14000000000000001</v>
      </c>
      <c r="S97" s="15">
        <v>170</v>
      </c>
      <c r="T97" s="15">
        <v>15</v>
      </c>
      <c r="U97" s="15" t="s">
        <v>77</v>
      </c>
      <c r="V97" s="15" t="s">
        <v>151</v>
      </c>
      <c r="W97" s="15" t="s">
        <v>287</v>
      </c>
      <c r="X97" s="15" t="s">
        <v>108</v>
      </c>
      <c r="Y97" s="15" t="s">
        <v>108</v>
      </c>
      <c r="Z97" s="15">
        <v>0.76361138840289045</v>
      </c>
      <c r="AA97" s="15">
        <v>0.76361138840289045</v>
      </c>
      <c r="AB97" s="15" t="s">
        <v>108</v>
      </c>
      <c r="AC97" s="15" t="s">
        <v>212</v>
      </c>
    </row>
    <row r="98" spans="7:29">
      <c r="G98" s="15" t="s">
        <v>302</v>
      </c>
      <c r="H98" s="15">
        <v>294.8</v>
      </c>
      <c r="I98" s="15">
        <v>0.86</v>
      </c>
      <c r="J98" s="15">
        <v>0.24</v>
      </c>
      <c r="K98" s="15">
        <v>11</v>
      </c>
      <c r="L98" s="15">
        <v>4.0999999999999996</v>
      </c>
      <c r="M98" s="15">
        <v>1.2</v>
      </c>
      <c r="N98" s="15">
        <v>0.27</v>
      </c>
      <c r="O98" s="15">
        <v>1.8</v>
      </c>
      <c r="P98" s="15">
        <v>0.42</v>
      </c>
      <c r="Q98" s="15">
        <v>1.4</v>
      </c>
      <c r="R98" s="15">
        <v>0.66</v>
      </c>
      <c r="S98" s="15">
        <v>253</v>
      </c>
      <c r="T98" s="15">
        <v>69</v>
      </c>
      <c r="U98" s="15" t="s">
        <v>77</v>
      </c>
      <c r="V98" s="15" t="s">
        <v>172</v>
      </c>
      <c r="W98" s="15" t="s">
        <v>287</v>
      </c>
      <c r="X98" s="15" t="s">
        <v>108</v>
      </c>
      <c r="Y98" s="15" t="s">
        <v>108</v>
      </c>
      <c r="Z98" s="15">
        <v>0.5726615473268909</v>
      </c>
      <c r="AA98" s="15">
        <v>0.5726615473268909</v>
      </c>
      <c r="AB98" s="15" t="s">
        <v>108</v>
      </c>
      <c r="AC98" s="15" t="s">
        <v>214</v>
      </c>
    </row>
    <row r="99" spans="7:29">
      <c r="G99" s="15" t="s">
        <v>303</v>
      </c>
      <c r="H99" s="15">
        <v>211.8</v>
      </c>
      <c r="I99" s="15">
        <v>0.67700000000000005</v>
      </c>
      <c r="J99" s="15">
        <v>5.5999999999999987E-2</v>
      </c>
      <c r="K99" s="15">
        <v>42</v>
      </c>
      <c r="L99" s="15">
        <v>9.1</v>
      </c>
      <c r="M99" s="15">
        <v>1.5</v>
      </c>
      <c r="N99" s="15">
        <v>0.11</v>
      </c>
      <c r="O99" s="15">
        <v>2.2999999999999998</v>
      </c>
      <c r="P99" s="15">
        <v>0.18</v>
      </c>
      <c r="Q99" s="15">
        <v>0.39</v>
      </c>
      <c r="R99" s="15">
        <v>0.08</v>
      </c>
      <c r="S99" s="15">
        <v>143</v>
      </c>
      <c r="T99" s="15">
        <v>12</v>
      </c>
      <c r="U99" s="15" t="s">
        <v>77</v>
      </c>
      <c r="V99" s="15" t="s">
        <v>172</v>
      </c>
      <c r="W99" s="15" t="s">
        <v>287</v>
      </c>
      <c r="X99" s="15" t="s">
        <v>108</v>
      </c>
      <c r="Y99" s="15" t="s">
        <v>108</v>
      </c>
      <c r="Z99" s="15">
        <v>0.17924854128900389</v>
      </c>
      <c r="AA99" s="15">
        <v>0.17924854128900389</v>
      </c>
      <c r="AB99" s="15" t="s">
        <v>108</v>
      </c>
      <c r="AC99" s="15" t="s">
        <v>216</v>
      </c>
    </row>
    <row r="100" spans="7:29">
      <c r="G100" s="15" t="s">
        <v>304</v>
      </c>
      <c r="H100" s="15">
        <v>181.2</v>
      </c>
      <c r="I100" s="15">
        <v>-1.2</v>
      </c>
      <c r="J100" s="15">
        <v>0.68</v>
      </c>
      <c r="K100" s="15">
        <v>0.27</v>
      </c>
      <c r="L100" s="15">
        <v>0.26</v>
      </c>
      <c r="Q100" s="15">
        <v>61</v>
      </c>
      <c r="R100" s="15">
        <v>151</v>
      </c>
      <c r="U100" s="15" t="s">
        <v>77</v>
      </c>
      <c r="V100" s="15" t="s">
        <v>172</v>
      </c>
      <c r="W100" s="15" t="s">
        <v>287</v>
      </c>
      <c r="X100" s="15" t="s">
        <v>108</v>
      </c>
      <c r="AA100" s="15">
        <v>0.19389841328131571</v>
      </c>
      <c r="AB100" s="15" t="s">
        <v>121</v>
      </c>
      <c r="AC100" s="15" t="s">
        <v>218</v>
      </c>
    </row>
    <row r="101" spans="7:29">
      <c r="G101" s="15" t="s">
        <v>305</v>
      </c>
      <c r="H101" s="15">
        <v>250.7</v>
      </c>
      <c r="I101" s="15">
        <v>0.23</v>
      </c>
      <c r="J101" s="15">
        <v>0.62</v>
      </c>
      <c r="K101" s="15">
        <v>61</v>
      </c>
      <c r="L101" s="15">
        <v>55</v>
      </c>
      <c r="M101" s="15">
        <v>4.4000000000000004</v>
      </c>
      <c r="N101" s="15">
        <v>3.3</v>
      </c>
      <c r="O101" s="15">
        <v>6.9</v>
      </c>
      <c r="P101" s="15">
        <v>5.2</v>
      </c>
      <c r="Q101" s="15">
        <v>0.3</v>
      </c>
      <c r="R101" s="15">
        <v>1.3</v>
      </c>
      <c r="S101" s="15">
        <v>57</v>
      </c>
      <c r="T101" s="15">
        <v>163</v>
      </c>
      <c r="U101" s="15" t="s">
        <v>77</v>
      </c>
      <c r="V101" s="15" t="s">
        <v>172</v>
      </c>
      <c r="W101" s="15" t="s">
        <v>287</v>
      </c>
      <c r="X101" s="15" t="s">
        <v>108</v>
      </c>
      <c r="Y101" s="15" t="s">
        <v>108</v>
      </c>
      <c r="Z101" s="15">
        <v>1.312671309324716</v>
      </c>
      <c r="AA101" s="15">
        <v>1.312671309324716</v>
      </c>
      <c r="AB101" s="15" t="s">
        <v>108</v>
      </c>
      <c r="AC101" s="15" t="s">
        <v>220</v>
      </c>
    </row>
    <row r="102" spans="7:29">
      <c r="G102" s="15" t="s">
        <v>306</v>
      </c>
      <c r="H102" s="15">
        <v>256.10000000000002</v>
      </c>
      <c r="I102" s="15">
        <v>-0.6</v>
      </c>
      <c r="J102" s="15">
        <v>0.32</v>
      </c>
      <c r="K102" s="15">
        <v>-0.192</v>
      </c>
      <c r="L102" s="15">
        <v>1.0999999999999999E-2</v>
      </c>
      <c r="Q102" s="15">
        <v>-84</v>
      </c>
      <c r="R102" s="15">
        <v>4.5</v>
      </c>
      <c r="U102" s="15" t="s">
        <v>77</v>
      </c>
      <c r="V102" s="15" t="s">
        <v>172</v>
      </c>
      <c r="W102" s="15" t="s">
        <v>287</v>
      </c>
      <c r="X102" s="15" t="s">
        <v>108</v>
      </c>
      <c r="AA102" s="15">
        <v>0.19389841328131571</v>
      </c>
      <c r="AB102" s="15" t="s">
        <v>121</v>
      </c>
      <c r="AC102" s="15" t="s">
        <v>222</v>
      </c>
    </row>
    <row r="103" spans="7:29">
      <c r="G103" s="15" t="s">
        <v>307</v>
      </c>
      <c r="H103" s="15">
        <v>6975</v>
      </c>
      <c r="I103" s="15">
        <v>0.30199999999999999</v>
      </c>
      <c r="J103" s="15">
        <v>4.8999999999999998E-3</v>
      </c>
      <c r="K103" s="15">
        <v>7.6</v>
      </c>
      <c r="L103" s="15">
        <v>0.33</v>
      </c>
      <c r="M103" s="15">
        <v>3.31</v>
      </c>
      <c r="N103" s="15">
        <v>5.2999999999999999E-2</v>
      </c>
      <c r="O103" s="15">
        <v>5.19</v>
      </c>
      <c r="P103" s="15">
        <v>8.3000000000000004E-2</v>
      </c>
      <c r="Q103" s="15">
        <v>2.13</v>
      </c>
      <c r="R103" s="15">
        <v>8.8000000000000009E-2</v>
      </c>
      <c r="S103" s="15">
        <v>2106</v>
      </c>
      <c r="T103" s="15">
        <v>34</v>
      </c>
      <c r="U103" s="15" t="s">
        <v>76</v>
      </c>
      <c r="V103" s="15" t="s">
        <v>106</v>
      </c>
      <c r="W103" s="15" t="s">
        <v>287</v>
      </c>
      <c r="X103" s="15" t="s">
        <v>108</v>
      </c>
      <c r="Y103" s="15" t="s">
        <v>108</v>
      </c>
      <c r="Z103" s="15">
        <v>3.721430223147185</v>
      </c>
      <c r="AA103" s="15">
        <v>3.721430223147185</v>
      </c>
      <c r="AB103" s="15" t="s">
        <v>108</v>
      </c>
      <c r="AC103" s="15" t="s">
        <v>183</v>
      </c>
    </row>
    <row r="104" spans="7:29">
      <c r="G104" s="15" t="s">
        <v>308</v>
      </c>
      <c r="H104" s="15">
        <v>7578</v>
      </c>
      <c r="I104" s="15">
        <v>0.23960000000000001</v>
      </c>
      <c r="J104" s="15">
        <v>5.8999999999999999E-3</v>
      </c>
      <c r="K104" s="15">
        <v>7.8</v>
      </c>
      <c r="L104" s="15">
        <v>0.44</v>
      </c>
      <c r="M104" s="15">
        <v>4.2</v>
      </c>
      <c r="N104" s="15">
        <v>0.1</v>
      </c>
      <c r="O104" s="15">
        <v>6.5</v>
      </c>
      <c r="P104" s="15">
        <v>0.16</v>
      </c>
      <c r="Q104" s="15">
        <v>2.1</v>
      </c>
      <c r="R104" s="15">
        <v>0.11</v>
      </c>
      <c r="S104" s="15">
        <v>1816</v>
      </c>
      <c r="T104" s="15">
        <v>45</v>
      </c>
      <c r="U104" s="15" t="s">
        <v>76</v>
      </c>
      <c r="V104" s="15" t="s">
        <v>106</v>
      </c>
      <c r="W104" s="15" t="s">
        <v>287</v>
      </c>
      <c r="X104" s="15" t="s">
        <v>108</v>
      </c>
      <c r="Y104" s="15" t="s">
        <v>108</v>
      </c>
      <c r="Z104" s="15">
        <v>5.057978705286609</v>
      </c>
      <c r="AA104" s="15">
        <v>5.057978705286609</v>
      </c>
      <c r="AB104" s="15" t="s">
        <v>108</v>
      </c>
      <c r="AC104" s="15" t="s">
        <v>186</v>
      </c>
    </row>
    <row r="105" spans="7:29">
      <c r="G105" s="15" t="s">
        <v>309</v>
      </c>
      <c r="H105" s="15">
        <v>7354</v>
      </c>
      <c r="I105" s="15">
        <v>0.1794</v>
      </c>
      <c r="J105" s="15">
        <v>5.4000000000000003E-3</v>
      </c>
      <c r="K105" s="15">
        <v>19</v>
      </c>
      <c r="L105" s="15">
        <v>2.2999999999999998</v>
      </c>
      <c r="M105" s="15">
        <v>5.6</v>
      </c>
      <c r="N105" s="15">
        <v>0.16</v>
      </c>
      <c r="O105" s="15">
        <v>8.6999999999999993</v>
      </c>
      <c r="P105" s="15">
        <v>0.26</v>
      </c>
      <c r="Q105" s="15">
        <v>0.9</v>
      </c>
      <c r="R105" s="15">
        <v>0.1</v>
      </c>
      <c r="S105" s="15">
        <v>1319</v>
      </c>
      <c r="T105" s="15">
        <v>40</v>
      </c>
      <c r="U105" s="15" t="s">
        <v>76</v>
      </c>
      <c r="V105" s="15" t="s">
        <v>106</v>
      </c>
      <c r="W105" s="15" t="s">
        <v>287</v>
      </c>
      <c r="X105" s="15" t="s">
        <v>108</v>
      </c>
      <c r="Y105" s="15" t="s">
        <v>108</v>
      </c>
      <c r="Z105" s="15">
        <v>6.580103967884213</v>
      </c>
      <c r="AA105" s="15">
        <v>6.580103967884213</v>
      </c>
      <c r="AB105" s="15" t="s">
        <v>108</v>
      </c>
      <c r="AC105" s="15" t="s">
        <v>188</v>
      </c>
    </row>
    <row r="106" spans="7:29">
      <c r="G106" s="15" t="s">
        <v>310</v>
      </c>
      <c r="H106" s="15">
        <v>6257</v>
      </c>
      <c r="I106" s="15">
        <v>0.27129999999999999</v>
      </c>
      <c r="J106" s="15">
        <v>5.7000000000000002E-3</v>
      </c>
      <c r="K106" s="15">
        <v>8.8000000000000007</v>
      </c>
      <c r="L106" s="15">
        <v>0.66</v>
      </c>
      <c r="M106" s="15">
        <v>3.69</v>
      </c>
      <c r="N106" s="15">
        <v>7.9000000000000001E-2</v>
      </c>
      <c r="O106" s="15">
        <v>5.8</v>
      </c>
      <c r="P106" s="15">
        <v>0.12</v>
      </c>
      <c r="Q106" s="15">
        <v>1.8</v>
      </c>
      <c r="R106" s="15">
        <v>0.14000000000000001</v>
      </c>
      <c r="S106" s="15">
        <v>1697</v>
      </c>
      <c r="T106" s="15">
        <v>35</v>
      </c>
      <c r="U106" s="15" t="s">
        <v>76</v>
      </c>
      <c r="V106" s="15" t="s">
        <v>106</v>
      </c>
      <c r="W106" s="15" t="s">
        <v>287</v>
      </c>
      <c r="X106" s="15" t="s">
        <v>108</v>
      </c>
      <c r="Y106" s="15" t="s">
        <v>108</v>
      </c>
      <c r="Z106" s="15">
        <v>3.6731926865957858</v>
      </c>
      <c r="AA106" s="15">
        <v>3.6731926865957858</v>
      </c>
      <c r="AB106" s="15" t="s">
        <v>108</v>
      </c>
      <c r="AC106" s="15" t="s">
        <v>190</v>
      </c>
    </row>
    <row r="107" spans="7:29">
      <c r="G107" s="15" t="s">
        <v>311</v>
      </c>
      <c r="H107" s="15">
        <v>3645</v>
      </c>
      <c r="I107" s="15">
        <v>0.33539999999999998</v>
      </c>
      <c r="J107" s="15">
        <v>8.3999999999999995E-3</v>
      </c>
      <c r="K107" s="15">
        <v>9.3000000000000007</v>
      </c>
      <c r="L107" s="15">
        <v>0.73</v>
      </c>
      <c r="M107" s="15">
        <v>2.98</v>
      </c>
      <c r="N107" s="15">
        <v>7.2999999999999995E-2</v>
      </c>
      <c r="O107" s="15">
        <v>4.7</v>
      </c>
      <c r="P107" s="15">
        <v>0.11</v>
      </c>
      <c r="Q107" s="15">
        <v>1.7</v>
      </c>
      <c r="R107" s="15">
        <v>0.13</v>
      </c>
      <c r="S107" s="15">
        <v>1222</v>
      </c>
      <c r="T107" s="15">
        <v>31</v>
      </c>
      <c r="U107" s="15" t="s">
        <v>76</v>
      </c>
      <c r="V107" s="15" t="s">
        <v>106</v>
      </c>
      <c r="W107" s="15" t="s">
        <v>287</v>
      </c>
      <c r="X107" s="15" t="s">
        <v>108</v>
      </c>
      <c r="Y107" s="15" t="s">
        <v>108</v>
      </c>
      <c r="Z107" s="15">
        <v>0.91388225597949735</v>
      </c>
      <c r="AA107" s="15">
        <v>0.91388225597949735</v>
      </c>
      <c r="AB107" s="15" t="s">
        <v>108</v>
      </c>
      <c r="AC107" s="15" t="s">
        <v>192</v>
      </c>
    </row>
    <row r="108" spans="7:29">
      <c r="G108" s="15" t="s">
        <v>312</v>
      </c>
      <c r="H108" s="15">
        <v>3279</v>
      </c>
      <c r="I108" s="15">
        <v>0.495</v>
      </c>
      <c r="J108" s="15">
        <v>1.2999999999999999E-2</v>
      </c>
      <c r="K108" s="15">
        <v>5.3</v>
      </c>
      <c r="L108" s="15">
        <v>0.32</v>
      </c>
      <c r="M108" s="15">
        <v>2.02</v>
      </c>
      <c r="N108" s="15">
        <v>5.1999999999999998E-2</v>
      </c>
      <c r="O108" s="15">
        <v>3.16</v>
      </c>
      <c r="P108" s="15">
        <v>8.1000000000000003E-2</v>
      </c>
      <c r="Q108" s="15">
        <v>3</v>
      </c>
      <c r="R108" s="15">
        <v>0.18</v>
      </c>
      <c r="S108" s="15">
        <v>1624</v>
      </c>
      <c r="T108" s="15">
        <v>43</v>
      </c>
      <c r="U108" s="15" t="s">
        <v>76</v>
      </c>
      <c r="V108" s="15" t="s">
        <v>130</v>
      </c>
      <c r="W108" s="15" t="s">
        <v>287</v>
      </c>
      <c r="X108" s="15" t="s">
        <v>108</v>
      </c>
      <c r="Y108" s="15" t="s">
        <v>108</v>
      </c>
      <c r="Z108" s="15">
        <v>0.37846938026706312</v>
      </c>
      <c r="AA108" s="15">
        <v>0.37846938026706312</v>
      </c>
      <c r="AB108" s="15" t="s">
        <v>108</v>
      </c>
      <c r="AC108" s="15" t="s">
        <v>196</v>
      </c>
    </row>
    <row r="109" spans="7:29">
      <c r="G109" s="15" t="s">
        <v>313</v>
      </c>
      <c r="H109" s="15">
        <v>3087</v>
      </c>
      <c r="I109" s="15">
        <v>0.58899999999999997</v>
      </c>
      <c r="J109" s="15">
        <v>1.2E-2</v>
      </c>
      <c r="K109" s="15">
        <v>6.3</v>
      </c>
      <c r="L109" s="15">
        <v>0.37</v>
      </c>
      <c r="M109" s="15">
        <v>1.7</v>
      </c>
      <c r="N109" s="15">
        <v>3.4000000000000002E-2</v>
      </c>
      <c r="O109" s="15">
        <v>2.66</v>
      </c>
      <c r="P109" s="15">
        <v>5.2999999999999999E-2</v>
      </c>
      <c r="Q109" s="15">
        <v>2.6</v>
      </c>
      <c r="R109" s="15">
        <v>0.15</v>
      </c>
      <c r="S109" s="15">
        <v>1817</v>
      </c>
      <c r="T109" s="15">
        <v>37</v>
      </c>
      <c r="U109" s="15" t="s">
        <v>76</v>
      </c>
      <c r="V109" s="15" t="s">
        <v>130</v>
      </c>
      <c r="W109" s="15" t="s">
        <v>287</v>
      </c>
      <c r="X109" s="15" t="s">
        <v>108</v>
      </c>
      <c r="Y109" s="15" t="s">
        <v>108</v>
      </c>
      <c r="Z109" s="15">
        <v>0.21956878637428409</v>
      </c>
      <c r="AA109" s="15">
        <v>0.21956878637428409</v>
      </c>
      <c r="AB109" s="15" t="s">
        <v>108</v>
      </c>
      <c r="AC109" s="15" t="s">
        <v>198</v>
      </c>
    </row>
    <row r="110" spans="7:29">
      <c r="G110" s="15" t="s">
        <v>314</v>
      </c>
      <c r="H110" s="15">
        <v>2451</v>
      </c>
      <c r="I110" s="15">
        <v>0.435</v>
      </c>
      <c r="J110" s="15">
        <v>1.0999999999999999E-2</v>
      </c>
      <c r="K110" s="15">
        <v>10</v>
      </c>
      <c r="L110" s="15">
        <v>0.52</v>
      </c>
      <c r="M110" s="15">
        <v>2.2999999999999998</v>
      </c>
      <c r="N110" s="15">
        <v>5.5E-2</v>
      </c>
      <c r="O110" s="15">
        <v>3.6</v>
      </c>
      <c r="P110" s="15">
        <v>8.6999999999999994E-2</v>
      </c>
      <c r="Q110" s="15">
        <v>1.61</v>
      </c>
      <c r="R110" s="15">
        <v>8.5999999999999993E-2</v>
      </c>
      <c r="S110" s="15">
        <v>1067</v>
      </c>
      <c r="T110" s="15">
        <v>26</v>
      </c>
      <c r="U110" s="15" t="s">
        <v>76</v>
      </c>
      <c r="V110" s="15" t="s">
        <v>130</v>
      </c>
      <c r="W110" s="15" t="s">
        <v>287</v>
      </c>
      <c r="X110" s="15" t="s">
        <v>121</v>
      </c>
      <c r="Y110" s="15" t="s">
        <v>108</v>
      </c>
      <c r="Z110" s="15">
        <v>2.597795619103835E-3</v>
      </c>
      <c r="AA110" s="15">
        <v>0.19389841328131571</v>
      </c>
      <c r="AB110" s="15" t="s">
        <v>121</v>
      </c>
      <c r="AC110" s="15" t="s">
        <v>200</v>
      </c>
    </row>
    <row r="111" spans="7:29">
      <c r="G111" s="15" t="s">
        <v>315</v>
      </c>
      <c r="H111" s="15">
        <v>3237</v>
      </c>
      <c r="I111" s="15">
        <v>0.54210000000000003</v>
      </c>
      <c r="J111" s="15">
        <v>7.1000000000000004E-3</v>
      </c>
      <c r="K111" s="15">
        <v>6</v>
      </c>
      <c r="L111" s="15">
        <v>0.33</v>
      </c>
      <c r="M111" s="15">
        <v>1.84</v>
      </c>
      <c r="N111" s="15">
        <v>2.4E-2</v>
      </c>
      <c r="O111" s="15">
        <v>2.89</v>
      </c>
      <c r="P111" s="15">
        <v>3.7999999999999999E-2</v>
      </c>
      <c r="Q111" s="15">
        <v>2.7</v>
      </c>
      <c r="R111" s="15">
        <v>0.15</v>
      </c>
      <c r="S111" s="15">
        <v>1755</v>
      </c>
      <c r="T111" s="15">
        <v>23</v>
      </c>
      <c r="U111" s="15" t="s">
        <v>76</v>
      </c>
      <c r="V111" s="15" t="s">
        <v>130</v>
      </c>
      <c r="W111" s="15" t="s">
        <v>287</v>
      </c>
      <c r="X111" s="15" t="s">
        <v>108</v>
      </c>
      <c r="Y111" s="15" t="s">
        <v>108</v>
      </c>
      <c r="Z111" s="15">
        <v>0.32204169927016829</v>
      </c>
      <c r="AA111" s="15">
        <v>0.32204169927016829</v>
      </c>
      <c r="AB111" s="15" t="s">
        <v>108</v>
      </c>
      <c r="AC111" s="15" t="s">
        <v>202</v>
      </c>
    </row>
    <row r="112" spans="7:29">
      <c r="G112" s="15" t="s">
        <v>316</v>
      </c>
      <c r="H112" s="15">
        <v>4958</v>
      </c>
      <c r="I112" s="15">
        <v>0.34429999999999999</v>
      </c>
      <c r="J112" s="15">
        <v>7.4999999999999997E-3</v>
      </c>
      <c r="K112" s="15">
        <v>6.3</v>
      </c>
      <c r="L112" s="15">
        <v>0.49</v>
      </c>
      <c r="M112" s="15">
        <v>2.9</v>
      </c>
      <c r="N112" s="15">
        <v>6.5000000000000002E-2</v>
      </c>
      <c r="O112" s="15">
        <v>4.5999999999999996</v>
      </c>
      <c r="P112" s="15">
        <v>0.1</v>
      </c>
      <c r="Q112" s="15">
        <v>2.6</v>
      </c>
      <c r="R112" s="15">
        <v>0.22</v>
      </c>
      <c r="S112" s="15">
        <v>1707</v>
      </c>
      <c r="T112" s="15">
        <v>37</v>
      </c>
      <c r="U112" s="15" t="s">
        <v>76</v>
      </c>
      <c r="V112" s="15" t="s">
        <v>151</v>
      </c>
      <c r="W112" s="15" t="s">
        <v>287</v>
      </c>
      <c r="X112" s="15" t="s">
        <v>108</v>
      </c>
      <c r="Y112" s="15" t="s">
        <v>108</v>
      </c>
      <c r="Z112" s="15">
        <v>2.0407726095924881</v>
      </c>
      <c r="AA112" s="15">
        <v>2.0407726095924881</v>
      </c>
      <c r="AB112" s="15" t="s">
        <v>108</v>
      </c>
      <c r="AC112" s="15" t="s">
        <v>204</v>
      </c>
    </row>
    <row r="113" spans="7:29">
      <c r="G113" s="15" t="s">
        <v>317</v>
      </c>
      <c r="H113" s="15">
        <v>4410</v>
      </c>
      <c r="I113" s="15">
        <v>0.33800000000000002</v>
      </c>
      <c r="J113" s="15">
        <v>6.7999999999999996E-3</v>
      </c>
      <c r="K113" s="15">
        <v>19</v>
      </c>
      <c r="L113" s="15">
        <v>1.2</v>
      </c>
      <c r="M113" s="15">
        <v>3</v>
      </c>
      <c r="N113" s="15">
        <v>0.06</v>
      </c>
      <c r="O113" s="15">
        <v>4.6399999999999997</v>
      </c>
      <c r="P113" s="15">
        <v>9.5000000000000001E-2</v>
      </c>
      <c r="Q113" s="15">
        <v>0.86</v>
      </c>
      <c r="R113" s="15">
        <v>5.8999999999999997E-2</v>
      </c>
      <c r="S113" s="15">
        <v>1490</v>
      </c>
      <c r="T113" s="15">
        <v>30</v>
      </c>
      <c r="U113" s="15" t="s">
        <v>76</v>
      </c>
      <c r="V113" s="15" t="s">
        <v>151</v>
      </c>
      <c r="W113" s="15" t="s">
        <v>287</v>
      </c>
      <c r="X113" s="15" t="s">
        <v>108</v>
      </c>
      <c r="Y113" s="15" t="s">
        <v>108</v>
      </c>
      <c r="Z113" s="15">
        <v>1.60650346306323</v>
      </c>
      <c r="AA113" s="15">
        <v>1.60650346306323</v>
      </c>
      <c r="AB113" s="15" t="s">
        <v>108</v>
      </c>
      <c r="AC113" s="15" t="s">
        <v>206</v>
      </c>
    </row>
    <row r="114" spans="7:29">
      <c r="G114" s="15" t="s">
        <v>318</v>
      </c>
      <c r="H114" s="15">
        <v>4024</v>
      </c>
      <c r="I114" s="15">
        <v>0.33700000000000002</v>
      </c>
      <c r="J114" s="15">
        <v>6.0000000000000001E-3</v>
      </c>
      <c r="K114" s="15">
        <v>8.6</v>
      </c>
      <c r="L114" s="15">
        <v>0.53</v>
      </c>
      <c r="M114" s="15">
        <v>2.97</v>
      </c>
      <c r="N114" s="15">
        <v>5.4000000000000013E-2</v>
      </c>
      <c r="O114" s="15">
        <v>4.6500000000000004</v>
      </c>
      <c r="P114" s="15">
        <v>8.4000000000000005E-2</v>
      </c>
      <c r="Q114" s="15">
        <v>1.9</v>
      </c>
      <c r="R114" s="15">
        <v>0.12</v>
      </c>
      <c r="S114" s="15">
        <v>1355</v>
      </c>
      <c r="T114" s="15">
        <v>24</v>
      </c>
      <c r="U114" s="15" t="s">
        <v>76</v>
      </c>
      <c r="V114" s="15" t="s">
        <v>151</v>
      </c>
      <c r="W114" s="15" t="s">
        <v>287</v>
      </c>
      <c r="X114" s="15" t="s">
        <v>108</v>
      </c>
      <c r="Y114" s="15" t="s">
        <v>108</v>
      </c>
      <c r="Z114" s="15">
        <v>1.26228612420902</v>
      </c>
      <c r="AA114" s="15">
        <v>1.26228612420902</v>
      </c>
      <c r="AB114" s="15" t="s">
        <v>108</v>
      </c>
      <c r="AC114" s="15" t="s">
        <v>208</v>
      </c>
    </row>
    <row r="115" spans="7:29">
      <c r="G115" s="15" t="s">
        <v>319</v>
      </c>
      <c r="H115" s="15">
        <v>3044</v>
      </c>
      <c r="I115" s="15">
        <v>0.28910000000000002</v>
      </c>
      <c r="J115" s="15">
        <v>7.7000000000000002E-3</v>
      </c>
      <c r="K115" s="15">
        <v>7.4</v>
      </c>
      <c r="L115" s="15">
        <v>0.45</v>
      </c>
      <c r="M115" s="15">
        <v>3.46</v>
      </c>
      <c r="N115" s="15">
        <v>8.900000000000001E-2</v>
      </c>
      <c r="O115" s="15">
        <v>5.4</v>
      </c>
      <c r="P115" s="15">
        <v>0.14000000000000001</v>
      </c>
      <c r="Q115" s="15">
        <v>2.2000000000000002</v>
      </c>
      <c r="R115" s="15">
        <v>0.14000000000000001</v>
      </c>
      <c r="S115" s="15">
        <v>880</v>
      </c>
      <c r="T115" s="15">
        <v>23</v>
      </c>
      <c r="U115" s="15" t="s">
        <v>76</v>
      </c>
      <c r="V115" s="15" t="s">
        <v>151</v>
      </c>
      <c r="W115" s="15" t="s">
        <v>287</v>
      </c>
      <c r="X115" s="15" t="s">
        <v>108</v>
      </c>
      <c r="Y115" s="15" t="s">
        <v>108</v>
      </c>
      <c r="Z115" s="15">
        <v>0.4028329140196954</v>
      </c>
      <c r="AA115" s="15">
        <v>0.4028329140196954</v>
      </c>
      <c r="AB115" s="15" t="s">
        <v>108</v>
      </c>
      <c r="AC115" s="15" t="s">
        <v>210</v>
      </c>
    </row>
    <row r="116" spans="7:29">
      <c r="G116" s="15" t="s">
        <v>320</v>
      </c>
      <c r="H116" s="15">
        <v>2618</v>
      </c>
      <c r="I116" s="15">
        <v>0.45900000000000002</v>
      </c>
      <c r="J116" s="15">
        <v>1.4999999999999999E-2</v>
      </c>
      <c r="K116" s="15">
        <v>3.6</v>
      </c>
      <c r="L116" s="15">
        <v>0.18</v>
      </c>
      <c r="M116" s="15">
        <v>2.1800000000000002</v>
      </c>
      <c r="N116" s="15">
        <v>7.2999999999999995E-2</v>
      </c>
      <c r="O116" s="15">
        <v>3.4</v>
      </c>
      <c r="P116" s="15">
        <v>0.11</v>
      </c>
      <c r="Q116" s="15">
        <v>4.5999999999999996</v>
      </c>
      <c r="R116" s="15">
        <v>0.22</v>
      </c>
      <c r="S116" s="15">
        <v>1200</v>
      </c>
      <c r="T116" s="15">
        <v>39</v>
      </c>
      <c r="U116" s="15" t="s">
        <v>76</v>
      </c>
      <c r="V116" s="15" t="s">
        <v>151</v>
      </c>
      <c r="W116" s="15" t="s">
        <v>287</v>
      </c>
      <c r="X116" s="15" t="s">
        <v>121</v>
      </c>
      <c r="Y116" s="15" t="s">
        <v>108</v>
      </c>
      <c r="Z116" s="15">
        <v>3.9291749757754353E-2</v>
      </c>
      <c r="AA116" s="15">
        <v>0.19389841328131571</v>
      </c>
      <c r="AB116" s="15" t="s">
        <v>121</v>
      </c>
      <c r="AC116" s="15" t="s">
        <v>212</v>
      </c>
    </row>
    <row r="117" spans="7:29">
      <c r="G117" s="15" t="s">
        <v>321</v>
      </c>
      <c r="H117" s="15">
        <v>3972</v>
      </c>
      <c r="I117" s="15">
        <v>0.36270000000000002</v>
      </c>
      <c r="J117" s="15">
        <v>6.7000000000000002E-3</v>
      </c>
      <c r="K117" s="15">
        <v>8.1</v>
      </c>
      <c r="L117" s="15">
        <v>0.44</v>
      </c>
      <c r="M117" s="15">
        <v>2.8</v>
      </c>
      <c r="N117" s="15">
        <v>0.05</v>
      </c>
      <c r="O117" s="15">
        <v>4.32</v>
      </c>
      <c r="P117" s="15">
        <v>7.9000000000000001E-2</v>
      </c>
      <c r="Q117" s="15">
        <v>2</v>
      </c>
      <c r="R117" s="15">
        <v>0.11</v>
      </c>
      <c r="S117" s="15">
        <v>1441</v>
      </c>
      <c r="T117" s="15">
        <v>27</v>
      </c>
      <c r="U117" s="15" t="s">
        <v>76</v>
      </c>
      <c r="V117" s="15" t="s">
        <v>172</v>
      </c>
      <c r="W117" s="15" t="s">
        <v>287</v>
      </c>
      <c r="X117" s="15" t="s">
        <v>108</v>
      </c>
      <c r="Y117" s="15" t="s">
        <v>108</v>
      </c>
      <c r="Z117" s="15">
        <v>1.1277662671936179</v>
      </c>
      <c r="AA117" s="15">
        <v>1.1277662671936179</v>
      </c>
      <c r="AB117" s="15" t="s">
        <v>108</v>
      </c>
      <c r="AC117" s="15" t="s">
        <v>214</v>
      </c>
    </row>
    <row r="118" spans="7:29">
      <c r="G118" s="15" t="s">
        <v>322</v>
      </c>
      <c r="H118" s="15">
        <v>3351</v>
      </c>
      <c r="I118" s="15">
        <v>0.38790000000000002</v>
      </c>
      <c r="J118" s="15">
        <v>9.4000000000000004E-3</v>
      </c>
      <c r="K118" s="15">
        <v>6</v>
      </c>
      <c r="L118" s="15">
        <v>0.55000000000000004</v>
      </c>
      <c r="M118" s="15">
        <v>2.58</v>
      </c>
      <c r="N118" s="15">
        <v>6.4000000000000001E-2</v>
      </c>
      <c r="O118" s="15">
        <v>4</v>
      </c>
      <c r="P118" s="15">
        <v>0.1</v>
      </c>
      <c r="Q118" s="15">
        <v>2.7</v>
      </c>
      <c r="R118" s="15">
        <v>0.27</v>
      </c>
      <c r="S118" s="15">
        <v>1300</v>
      </c>
      <c r="T118" s="15">
        <v>31</v>
      </c>
      <c r="U118" s="15" t="s">
        <v>76</v>
      </c>
      <c r="V118" s="15" t="s">
        <v>172</v>
      </c>
      <c r="W118" s="15" t="s">
        <v>287</v>
      </c>
      <c r="X118" s="15" t="s">
        <v>108</v>
      </c>
      <c r="Y118" s="15" t="s">
        <v>108</v>
      </c>
      <c r="Z118" s="15">
        <v>0.53693401694385912</v>
      </c>
      <c r="AA118" s="15">
        <v>0.53693401694385912</v>
      </c>
      <c r="AB118" s="15" t="s">
        <v>108</v>
      </c>
      <c r="AC118" s="15" t="s">
        <v>216</v>
      </c>
    </row>
    <row r="119" spans="7:29">
      <c r="G119" s="15" t="s">
        <v>323</v>
      </c>
      <c r="H119" s="15">
        <v>2189</v>
      </c>
      <c r="I119" s="15">
        <v>1.72E-2</v>
      </c>
      <c r="J119" s="15">
        <v>1.2999999999999999E-3</v>
      </c>
      <c r="K119" s="15">
        <v>145</v>
      </c>
      <c r="L119" s="15">
        <v>31</v>
      </c>
      <c r="M119" s="15">
        <v>58</v>
      </c>
      <c r="N119" s="15">
        <v>4.5999999999999996</v>
      </c>
      <c r="O119" s="15">
        <v>91</v>
      </c>
      <c r="P119" s="15">
        <v>7.3</v>
      </c>
      <c r="Q119" s="15">
        <v>0.11</v>
      </c>
      <c r="R119" s="15">
        <v>0.03</v>
      </c>
      <c r="S119" s="15">
        <v>38</v>
      </c>
      <c r="T119" s="15">
        <v>2.9</v>
      </c>
      <c r="U119" s="15" t="s">
        <v>76</v>
      </c>
      <c r="V119" s="15" t="s">
        <v>172</v>
      </c>
      <c r="W119" s="15" t="s">
        <v>287</v>
      </c>
      <c r="X119" s="15" t="s">
        <v>121</v>
      </c>
      <c r="Y119" s="15" t="s">
        <v>121</v>
      </c>
      <c r="Z119" s="15">
        <v>1.4091704560150029</v>
      </c>
      <c r="AA119" s="15">
        <v>0.19389841328131571</v>
      </c>
      <c r="AB119" s="15" t="s">
        <v>121</v>
      </c>
      <c r="AC119" s="15" t="s">
        <v>218</v>
      </c>
    </row>
    <row r="120" spans="7:29">
      <c r="G120" s="15" t="s">
        <v>324</v>
      </c>
      <c r="H120" s="15">
        <v>1681</v>
      </c>
      <c r="I120" s="15">
        <v>0.55899999999999994</v>
      </c>
      <c r="J120" s="15">
        <v>1.6E-2</v>
      </c>
      <c r="K120" s="15">
        <v>86</v>
      </c>
      <c r="L120" s="15">
        <v>11</v>
      </c>
      <c r="M120" s="15">
        <v>1.79</v>
      </c>
      <c r="N120" s="15">
        <v>5.4000000000000013E-2</v>
      </c>
      <c r="O120" s="15">
        <v>2.8</v>
      </c>
      <c r="P120" s="15">
        <v>8.5000000000000006E-2</v>
      </c>
      <c r="Q120" s="15">
        <v>0.188</v>
      </c>
      <c r="R120" s="15">
        <v>2.7E-2</v>
      </c>
      <c r="S120" s="15">
        <v>939</v>
      </c>
      <c r="T120" s="15">
        <v>28</v>
      </c>
      <c r="U120" s="15" t="s">
        <v>76</v>
      </c>
      <c r="V120" s="15" t="s">
        <v>172</v>
      </c>
      <c r="W120" s="15" t="s">
        <v>287</v>
      </c>
      <c r="X120" s="15" t="s">
        <v>121</v>
      </c>
      <c r="Y120" s="15" t="s">
        <v>108</v>
      </c>
      <c r="Z120" s="15">
        <v>0.85374689036569851</v>
      </c>
      <c r="AA120" s="15">
        <v>0.19389841328131571</v>
      </c>
      <c r="AB120" s="15" t="s">
        <v>121</v>
      </c>
      <c r="AC120" s="15" t="s">
        <v>220</v>
      </c>
    </row>
    <row r="121" spans="7:29">
      <c r="G121" s="15" t="s">
        <v>325</v>
      </c>
      <c r="H121" s="15">
        <v>1238</v>
      </c>
      <c r="I121" s="15">
        <v>6.4000000000000001E-2</v>
      </c>
      <c r="J121" s="15">
        <v>1.6E-2</v>
      </c>
      <c r="K121" s="15">
        <v>15</v>
      </c>
      <c r="L121" s="15">
        <v>7.5</v>
      </c>
      <c r="M121" s="15">
        <v>16</v>
      </c>
      <c r="N121" s="15">
        <v>3.4</v>
      </c>
      <c r="O121" s="15">
        <v>24</v>
      </c>
      <c r="P121" s="15">
        <v>5.3</v>
      </c>
      <c r="Q121" s="15">
        <v>1.1000000000000001</v>
      </c>
      <c r="R121" s="15">
        <v>0.5</v>
      </c>
      <c r="S121" s="15">
        <v>80</v>
      </c>
      <c r="T121" s="15">
        <v>20</v>
      </c>
      <c r="U121" s="15" t="s">
        <v>76</v>
      </c>
      <c r="V121" s="15" t="s">
        <v>172</v>
      </c>
      <c r="W121" s="15" t="s">
        <v>287</v>
      </c>
      <c r="X121" s="15" t="s">
        <v>121</v>
      </c>
      <c r="Y121" s="15" t="s">
        <v>121</v>
      </c>
      <c r="Z121" s="15">
        <v>35.23959901973322</v>
      </c>
      <c r="AA121" s="15">
        <v>0.19389841328131571</v>
      </c>
      <c r="AB121" s="15" t="s">
        <v>121</v>
      </c>
      <c r="AC121" s="15" t="s">
        <v>222</v>
      </c>
    </row>
    <row r="122" spans="7:29">
      <c r="G122" s="15" t="s">
        <v>326</v>
      </c>
      <c r="H122" s="15">
        <v>145.30000000000001</v>
      </c>
      <c r="I122" s="15">
        <v>1.8</v>
      </c>
      <c r="J122" s="15">
        <v>0.48</v>
      </c>
      <c r="K122" s="15">
        <v>9.1999999999999993</v>
      </c>
      <c r="L122" s="15">
        <v>2.9</v>
      </c>
      <c r="M122" s="15">
        <v>0.56999999999999995</v>
      </c>
      <c r="N122" s="15">
        <v>0.13</v>
      </c>
      <c r="O122" s="15">
        <v>0.9</v>
      </c>
      <c r="P122" s="15">
        <v>0.2</v>
      </c>
      <c r="Q122" s="15">
        <v>1.8</v>
      </c>
      <c r="R122" s="15">
        <v>0.67</v>
      </c>
      <c r="S122" s="15">
        <v>257</v>
      </c>
      <c r="T122" s="15">
        <v>70</v>
      </c>
      <c r="U122" s="15" t="s">
        <v>77</v>
      </c>
      <c r="V122" s="15" t="s">
        <v>106</v>
      </c>
      <c r="W122" s="15" t="s">
        <v>327</v>
      </c>
      <c r="X122" s="15" t="s">
        <v>121</v>
      </c>
      <c r="Y122" s="15" t="s">
        <v>108</v>
      </c>
      <c r="Z122" s="15">
        <v>3.0443930468276679E-2</v>
      </c>
      <c r="AA122" s="15">
        <v>0.19389841328131571</v>
      </c>
      <c r="AB122" s="15" t="s">
        <v>121</v>
      </c>
      <c r="AC122" s="15" t="s">
        <v>80</v>
      </c>
    </row>
    <row r="123" spans="7:29">
      <c r="G123" s="15" t="s">
        <v>328</v>
      </c>
      <c r="H123" s="15">
        <v>190.8</v>
      </c>
      <c r="I123" s="15">
        <v>0.73</v>
      </c>
      <c r="J123" s="15">
        <v>0.16</v>
      </c>
      <c r="K123" s="15">
        <v>6.1</v>
      </c>
      <c r="L123" s="15">
        <v>2.1</v>
      </c>
      <c r="M123" s="15">
        <v>1.4</v>
      </c>
      <c r="N123" s="15">
        <v>0.27</v>
      </c>
      <c r="O123" s="15">
        <v>2.2000000000000002</v>
      </c>
      <c r="P123" s="15">
        <v>0.42</v>
      </c>
      <c r="Q123" s="15">
        <v>2.7</v>
      </c>
      <c r="R123" s="15">
        <v>0.77</v>
      </c>
      <c r="S123" s="15">
        <v>139</v>
      </c>
      <c r="T123" s="15">
        <v>30</v>
      </c>
      <c r="U123" s="15" t="s">
        <v>77</v>
      </c>
      <c r="V123" s="15" t="s">
        <v>106</v>
      </c>
      <c r="W123" s="15" t="s">
        <v>327</v>
      </c>
      <c r="X123" s="15" t="s">
        <v>108</v>
      </c>
      <c r="Y123" s="15" t="s">
        <v>108</v>
      </c>
      <c r="Z123" s="15">
        <v>6.1946682254423298E-2</v>
      </c>
      <c r="AA123" s="15">
        <v>6.1946682254423298E-2</v>
      </c>
      <c r="AB123" s="15" t="s">
        <v>108</v>
      </c>
      <c r="AC123" s="15" t="s">
        <v>104</v>
      </c>
    </row>
    <row r="124" spans="7:29">
      <c r="G124" s="15" t="s">
        <v>329</v>
      </c>
      <c r="H124" s="15">
        <v>175.1</v>
      </c>
      <c r="I124" s="15">
        <v>1</v>
      </c>
      <c r="J124" s="15">
        <v>0.15</v>
      </c>
      <c r="K124" s="15">
        <v>5.0999999999999996</v>
      </c>
      <c r="L124" s="15">
        <v>1.3</v>
      </c>
      <c r="M124" s="15">
        <v>0.97</v>
      </c>
      <c r="N124" s="15">
        <v>0.15</v>
      </c>
      <c r="O124" s="15">
        <v>1.5</v>
      </c>
      <c r="P124" s="15">
        <v>0.23</v>
      </c>
      <c r="Q124" s="15">
        <v>3.2</v>
      </c>
      <c r="R124" s="15">
        <v>0.7</v>
      </c>
      <c r="S124" s="15">
        <v>181</v>
      </c>
      <c r="T124" s="15">
        <v>26</v>
      </c>
      <c r="U124" s="15" t="s">
        <v>77</v>
      </c>
      <c r="V124" s="15" t="s">
        <v>106</v>
      </c>
      <c r="W124" s="15" t="s">
        <v>327</v>
      </c>
      <c r="X124" s="15" t="s">
        <v>121</v>
      </c>
      <c r="Y124" s="15" t="s">
        <v>108</v>
      </c>
      <c r="Z124" s="15">
        <v>6.7522809027133323E-3</v>
      </c>
      <c r="AA124" s="15">
        <v>0.19389841328131571</v>
      </c>
      <c r="AB124" s="15" t="s">
        <v>121</v>
      </c>
      <c r="AC124" s="15" t="s">
        <v>111</v>
      </c>
    </row>
    <row r="125" spans="7:29">
      <c r="G125" s="15" t="s">
        <v>330</v>
      </c>
      <c r="H125" s="15">
        <v>194.4</v>
      </c>
      <c r="I125" s="15">
        <v>1.2</v>
      </c>
      <c r="J125" s="15">
        <v>0.15</v>
      </c>
      <c r="K125" s="15">
        <v>6.4</v>
      </c>
      <c r="L125" s="15">
        <v>1.2</v>
      </c>
      <c r="M125" s="15">
        <v>0.86</v>
      </c>
      <c r="N125" s="15">
        <v>0.11</v>
      </c>
      <c r="O125" s="15">
        <v>1.4</v>
      </c>
      <c r="P125" s="15">
        <v>0.17</v>
      </c>
      <c r="Q125" s="15">
        <v>2.6</v>
      </c>
      <c r="R125" s="15">
        <v>0.53</v>
      </c>
      <c r="S125" s="15">
        <v>225</v>
      </c>
      <c r="T125" s="15">
        <v>30</v>
      </c>
      <c r="U125" s="15" t="s">
        <v>77</v>
      </c>
      <c r="V125" s="15" t="s">
        <v>106</v>
      </c>
      <c r="W125" s="15" t="s">
        <v>327</v>
      </c>
      <c r="X125" s="15" t="s">
        <v>108</v>
      </c>
      <c r="Y125" s="15" t="s">
        <v>108</v>
      </c>
      <c r="Z125" s="15">
        <v>4.9799036958006637E-2</v>
      </c>
      <c r="AA125" s="15">
        <v>4.9799036958006637E-2</v>
      </c>
      <c r="AB125" s="15" t="s">
        <v>108</v>
      </c>
      <c r="AC125" s="15" t="s">
        <v>115</v>
      </c>
    </row>
    <row r="126" spans="7:29">
      <c r="G126" s="15" t="s">
        <v>331</v>
      </c>
      <c r="H126" s="15">
        <v>154</v>
      </c>
      <c r="I126" s="15">
        <v>2.36</v>
      </c>
      <c r="J126" s="15">
        <v>7.9000000000000001E-2</v>
      </c>
      <c r="K126" s="15">
        <v>11</v>
      </c>
      <c r="L126" s="15">
        <v>1.8</v>
      </c>
      <c r="M126" s="15">
        <v>0.42499999999999999</v>
      </c>
      <c r="N126" s="15">
        <v>1.4999999999999999E-2</v>
      </c>
      <c r="O126" s="15">
        <v>0.66599999999999993</v>
      </c>
      <c r="P126" s="15">
        <v>2.3E-2</v>
      </c>
      <c r="Q126" s="15">
        <v>1.4</v>
      </c>
      <c r="R126" s="15">
        <v>0.23</v>
      </c>
      <c r="S126" s="15">
        <v>363</v>
      </c>
      <c r="T126" s="15">
        <v>12</v>
      </c>
      <c r="U126" s="15" t="s">
        <v>77</v>
      </c>
      <c r="V126" s="15" t="s">
        <v>106</v>
      </c>
      <c r="W126" s="15" t="s">
        <v>327</v>
      </c>
      <c r="X126" s="15" t="s">
        <v>121</v>
      </c>
      <c r="Y126" s="15" t="s">
        <v>108</v>
      </c>
      <c r="Z126" s="15">
        <v>6.7397537527407658E-3</v>
      </c>
      <c r="AA126" s="15">
        <v>0.19389841328131571</v>
      </c>
      <c r="AB126" s="15" t="s">
        <v>121</v>
      </c>
      <c r="AC126" s="15" t="s">
        <v>119</v>
      </c>
    </row>
    <row r="127" spans="7:29">
      <c r="G127" s="15" t="s">
        <v>332</v>
      </c>
      <c r="H127" s="15">
        <v>155.80000000000001</v>
      </c>
      <c r="I127" s="15">
        <v>1.5</v>
      </c>
      <c r="J127" s="15">
        <v>0.33</v>
      </c>
      <c r="K127" s="15">
        <v>2.7</v>
      </c>
      <c r="L127" s="15">
        <v>0.98</v>
      </c>
      <c r="M127" s="15">
        <v>0.67</v>
      </c>
      <c r="N127" s="15">
        <v>0.17</v>
      </c>
      <c r="O127" s="15">
        <v>1.1000000000000001</v>
      </c>
      <c r="P127" s="15">
        <v>0.27</v>
      </c>
      <c r="Q127" s="15">
        <v>6</v>
      </c>
      <c r="R127" s="15">
        <v>1.9</v>
      </c>
      <c r="S127" s="15">
        <v>231</v>
      </c>
      <c r="T127" s="15">
        <v>52</v>
      </c>
      <c r="U127" s="15" t="s">
        <v>77</v>
      </c>
      <c r="V127" s="15" t="s">
        <v>130</v>
      </c>
      <c r="W127" s="15" t="s">
        <v>327</v>
      </c>
      <c r="X127" s="15" t="s">
        <v>121</v>
      </c>
      <c r="Y127" s="15" t="s">
        <v>108</v>
      </c>
      <c r="Z127" s="15">
        <v>7.8579067663522885E-3</v>
      </c>
      <c r="AA127" s="15">
        <v>0.19389841328131571</v>
      </c>
      <c r="AB127" s="15" t="s">
        <v>121</v>
      </c>
      <c r="AC127" s="15" t="s">
        <v>124</v>
      </c>
    </row>
    <row r="128" spans="7:29">
      <c r="G128" s="15" t="s">
        <v>333</v>
      </c>
      <c r="H128" s="15">
        <v>179</v>
      </c>
      <c r="I128" s="15">
        <v>9.0000000000000011E-3</v>
      </c>
      <c r="J128" s="15">
        <v>3.2000000000000001E-2</v>
      </c>
      <c r="K128" s="15">
        <v>54</v>
      </c>
      <c r="L128" s="15">
        <v>55</v>
      </c>
      <c r="M128" s="15">
        <v>109</v>
      </c>
      <c r="N128" s="15">
        <v>88</v>
      </c>
      <c r="O128" s="15">
        <v>171</v>
      </c>
      <c r="P128" s="15">
        <v>138</v>
      </c>
      <c r="Q128" s="15">
        <v>0</v>
      </c>
      <c r="R128" s="15">
        <v>2</v>
      </c>
      <c r="S128" s="15">
        <v>1.6</v>
      </c>
      <c r="T128" s="15">
        <v>6.9</v>
      </c>
      <c r="U128" s="15" t="s">
        <v>77</v>
      </c>
      <c r="V128" s="15" t="s">
        <v>130</v>
      </c>
      <c r="W128" s="15" t="s">
        <v>327</v>
      </c>
      <c r="X128" s="15" t="s">
        <v>108</v>
      </c>
      <c r="Y128" s="15" t="s">
        <v>121</v>
      </c>
      <c r="Z128" s="15">
        <v>1.503230236259792</v>
      </c>
      <c r="AB128" s="15" t="s">
        <v>121</v>
      </c>
      <c r="AC128" s="15" t="s">
        <v>128</v>
      </c>
    </row>
    <row r="129" spans="7:29">
      <c r="G129" s="15" t="s">
        <v>334</v>
      </c>
      <c r="H129" s="15">
        <v>146.4</v>
      </c>
      <c r="I129" s="15">
        <v>0.19600000000000001</v>
      </c>
      <c r="J129" s="15">
        <v>4.7E-2</v>
      </c>
      <c r="K129" s="15">
        <v>90</v>
      </c>
      <c r="L129" s="15">
        <v>56</v>
      </c>
      <c r="M129" s="15">
        <v>5.0999999999999996</v>
      </c>
      <c r="N129" s="15">
        <v>1.2</v>
      </c>
      <c r="O129" s="15">
        <v>8</v>
      </c>
      <c r="P129" s="15">
        <v>1.8</v>
      </c>
      <c r="Q129" s="15">
        <v>0.18</v>
      </c>
      <c r="R129" s="15">
        <v>0.12</v>
      </c>
      <c r="S129" s="15">
        <v>29</v>
      </c>
      <c r="T129" s="15">
        <v>6.9</v>
      </c>
      <c r="U129" s="15" t="s">
        <v>77</v>
      </c>
      <c r="V129" s="15" t="s">
        <v>130</v>
      </c>
      <c r="W129" s="15" t="s">
        <v>327</v>
      </c>
      <c r="X129" s="15" t="s">
        <v>121</v>
      </c>
      <c r="Y129" s="15" t="s">
        <v>121</v>
      </c>
      <c r="Z129" s="15">
        <v>0.23898394497695749</v>
      </c>
      <c r="AA129" s="15">
        <v>0.19389841328131571</v>
      </c>
      <c r="AB129" s="15" t="s">
        <v>121</v>
      </c>
      <c r="AC129" s="15" t="s">
        <v>133</v>
      </c>
    </row>
    <row r="130" spans="7:29">
      <c r="G130" s="15" t="s">
        <v>335</v>
      </c>
      <c r="H130" s="15">
        <v>111.5</v>
      </c>
      <c r="I130" s="15">
        <v>1.3</v>
      </c>
      <c r="J130" s="15">
        <v>0.19</v>
      </c>
      <c r="K130" s="15">
        <v>7.2</v>
      </c>
      <c r="L130" s="15">
        <v>1.7</v>
      </c>
      <c r="M130" s="15">
        <v>0.79</v>
      </c>
      <c r="N130" s="15">
        <v>0.14000000000000001</v>
      </c>
      <c r="O130" s="15">
        <v>1.2</v>
      </c>
      <c r="P130" s="15">
        <v>0.22</v>
      </c>
      <c r="Q130" s="15">
        <v>2.2000000000000002</v>
      </c>
      <c r="R130" s="15">
        <v>0.61</v>
      </c>
      <c r="S130" s="15">
        <v>141</v>
      </c>
      <c r="T130" s="15">
        <v>22</v>
      </c>
      <c r="U130" s="15" t="s">
        <v>77</v>
      </c>
      <c r="V130" s="15" t="s">
        <v>130</v>
      </c>
      <c r="W130" s="15" t="s">
        <v>327</v>
      </c>
      <c r="X130" s="15" t="s">
        <v>121</v>
      </c>
      <c r="Y130" s="15" t="s">
        <v>108</v>
      </c>
      <c r="Z130" s="15">
        <v>0.47782983772044479</v>
      </c>
      <c r="AA130" s="15">
        <v>0.19389841328131571</v>
      </c>
      <c r="AB130" s="15" t="s">
        <v>121</v>
      </c>
      <c r="AC130" s="15" t="s">
        <v>137</v>
      </c>
    </row>
    <row r="131" spans="7:29">
      <c r="G131" s="15" t="s">
        <v>336</v>
      </c>
      <c r="H131" s="15">
        <v>146.19999999999999</v>
      </c>
      <c r="I131" s="15">
        <v>3.3000000000000002E-2</v>
      </c>
      <c r="J131" s="15">
        <v>1.7999999999999999E-2</v>
      </c>
      <c r="K131" s="15">
        <v>24825</v>
      </c>
      <c r="L131" s="15">
        <v>333298329</v>
      </c>
      <c r="M131" s="15">
        <v>30</v>
      </c>
      <c r="N131" s="15">
        <v>11</v>
      </c>
      <c r="O131" s="15">
        <v>47</v>
      </c>
      <c r="P131" s="15">
        <v>18</v>
      </c>
      <c r="Q131" s="15">
        <v>0</v>
      </c>
      <c r="R131" s="15">
        <v>0.01</v>
      </c>
      <c r="S131" s="15">
        <v>4.9000000000000004</v>
      </c>
      <c r="T131" s="15">
        <v>2.7</v>
      </c>
      <c r="U131" s="15" t="s">
        <v>77</v>
      </c>
      <c r="V131" s="15" t="s">
        <v>130</v>
      </c>
      <c r="W131" s="15" t="s">
        <v>327</v>
      </c>
      <c r="X131" s="15" t="s">
        <v>121</v>
      </c>
      <c r="Y131" s="15" t="s">
        <v>121</v>
      </c>
      <c r="Z131" s="15">
        <v>1.436753430733158</v>
      </c>
      <c r="AA131" s="15">
        <v>0.19389841328131571</v>
      </c>
      <c r="AB131" s="15" t="s">
        <v>121</v>
      </c>
      <c r="AC131" s="15" t="s">
        <v>141</v>
      </c>
    </row>
    <row r="132" spans="7:29">
      <c r="G132" s="15" t="s">
        <v>337</v>
      </c>
      <c r="H132" s="15">
        <v>259.39999999999998</v>
      </c>
      <c r="I132" s="15">
        <v>0.55000000000000004</v>
      </c>
      <c r="J132" s="15">
        <v>0.37</v>
      </c>
      <c r="K132" s="15">
        <v>23</v>
      </c>
      <c r="L132" s="15">
        <v>15</v>
      </c>
      <c r="M132" s="15">
        <v>1.8</v>
      </c>
      <c r="N132" s="15">
        <v>0.86</v>
      </c>
      <c r="O132" s="15">
        <v>2.9</v>
      </c>
      <c r="P132" s="15">
        <v>1.3</v>
      </c>
      <c r="Q132" s="15">
        <v>0.7</v>
      </c>
      <c r="R132" s="15">
        <v>0.54</v>
      </c>
      <c r="S132" s="15">
        <v>142</v>
      </c>
      <c r="T132" s="15">
        <v>95</v>
      </c>
      <c r="U132" s="15" t="s">
        <v>77</v>
      </c>
      <c r="V132" s="15" t="s">
        <v>151</v>
      </c>
      <c r="W132" s="15" t="s">
        <v>327</v>
      </c>
      <c r="X132" s="15" t="s">
        <v>108</v>
      </c>
      <c r="Y132" s="15" t="s">
        <v>108</v>
      </c>
      <c r="Z132" s="15">
        <v>0.62661466757895901</v>
      </c>
      <c r="AA132" s="15">
        <v>0.62661466757895901</v>
      </c>
      <c r="AB132" s="15" t="s">
        <v>108</v>
      </c>
      <c r="AC132" s="15" t="s">
        <v>145</v>
      </c>
    </row>
    <row r="133" spans="7:29">
      <c r="G133" s="15" t="s">
        <v>338</v>
      </c>
      <c r="H133" s="15">
        <v>327.9</v>
      </c>
      <c r="I133" s="15">
        <v>1.3</v>
      </c>
      <c r="J133" s="15">
        <v>0.14000000000000001</v>
      </c>
      <c r="K133" s="15">
        <v>17</v>
      </c>
      <c r="L133" s="15">
        <v>3.3</v>
      </c>
      <c r="M133" s="15">
        <v>0.746</v>
      </c>
      <c r="N133" s="15">
        <v>7.5999999999999998E-2</v>
      </c>
      <c r="O133" s="15">
        <v>1.2</v>
      </c>
      <c r="P133" s="15">
        <v>0.12</v>
      </c>
      <c r="Q133" s="15">
        <v>0.97</v>
      </c>
      <c r="R133" s="15">
        <v>0.21</v>
      </c>
      <c r="S133" s="15">
        <v>439</v>
      </c>
      <c r="T133" s="15">
        <v>45</v>
      </c>
      <c r="U133" s="15" t="s">
        <v>77</v>
      </c>
      <c r="V133" s="15" t="s">
        <v>151</v>
      </c>
      <c r="W133" s="15" t="s">
        <v>327</v>
      </c>
      <c r="X133" s="15" t="s">
        <v>108</v>
      </c>
      <c r="Y133" s="15" t="s">
        <v>108</v>
      </c>
      <c r="Z133" s="15">
        <v>0.48757436052114228</v>
      </c>
      <c r="AA133" s="15">
        <v>0.48757436052114228</v>
      </c>
      <c r="AB133" s="15" t="s">
        <v>108</v>
      </c>
      <c r="AC133" s="15" t="s">
        <v>149</v>
      </c>
    </row>
    <row r="134" spans="7:29">
      <c r="G134" s="15" t="s">
        <v>339</v>
      </c>
      <c r="H134" s="15">
        <v>210.5</v>
      </c>
      <c r="I134" s="15">
        <v>0.61</v>
      </c>
      <c r="J134" s="15">
        <v>0.22</v>
      </c>
      <c r="K134" s="15">
        <v>48</v>
      </c>
      <c r="L134" s="15">
        <v>21</v>
      </c>
      <c r="M134" s="15">
        <v>1.6</v>
      </c>
      <c r="N134" s="15">
        <v>0.44</v>
      </c>
      <c r="O134" s="15">
        <v>2.6</v>
      </c>
      <c r="P134" s="15">
        <v>0.7</v>
      </c>
      <c r="Q134" s="15">
        <v>0.34</v>
      </c>
      <c r="R134" s="15">
        <v>0.18</v>
      </c>
      <c r="S134" s="15">
        <v>128</v>
      </c>
      <c r="T134" s="15">
        <v>47</v>
      </c>
      <c r="U134" s="15" t="s">
        <v>77</v>
      </c>
      <c r="V134" s="15" t="s">
        <v>151</v>
      </c>
      <c r="W134" s="15" t="s">
        <v>327</v>
      </c>
      <c r="X134" s="15" t="s">
        <v>108</v>
      </c>
      <c r="Y134" s="15" t="s">
        <v>108</v>
      </c>
      <c r="Z134" s="15">
        <v>0.19365910445852449</v>
      </c>
      <c r="AA134" s="15">
        <v>0.19365910445852449</v>
      </c>
      <c r="AB134" s="15" t="s">
        <v>108</v>
      </c>
      <c r="AC134" s="15" t="s">
        <v>154</v>
      </c>
    </row>
    <row r="135" spans="7:29">
      <c r="G135" s="15" t="s">
        <v>340</v>
      </c>
      <c r="H135" s="15">
        <v>280.5</v>
      </c>
      <c r="I135" s="15">
        <v>1.3</v>
      </c>
      <c r="J135" s="15">
        <v>0.14000000000000001</v>
      </c>
      <c r="K135" s="15">
        <v>4.2</v>
      </c>
      <c r="L135" s="15">
        <v>0.98</v>
      </c>
      <c r="M135" s="15">
        <v>0.78099999999999992</v>
      </c>
      <c r="N135" s="15">
        <v>9.6000000000000002E-2</v>
      </c>
      <c r="O135" s="15">
        <v>1.2</v>
      </c>
      <c r="P135" s="15">
        <v>0.15</v>
      </c>
      <c r="Q135" s="15">
        <v>3.9</v>
      </c>
      <c r="R135" s="15">
        <v>0.87</v>
      </c>
      <c r="S135" s="15">
        <v>359</v>
      </c>
      <c r="T135" s="15">
        <v>41</v>
      </c>
      <c r="U135" s="15" t="s">
        <v>77</v>
      </c>
      <c r="V135" s="15" t="s">
        <v>151</v>
      </c>
      <c r="W135" s="15" t="s">
        <v>327</v>
      </c>
      <c r="X135" s="15" t="s">
        <v>108</v>
      </c>
      <c r="Y135" s="15" t="s">
        <v>108</v>
      </c>
      <c r="Z135" s="15">
        <v>0.33325389789686738</v>
      </c>
      <c r="AA135" s="15">
        <v>0.33325389789686738</v>
      </c>
      <c r="AB135" s="15" t="s">
        <v>108</v>
      </c>
      <c r="AC135" s="15" t="s">
        <v>158</v>
      </c>
    </row>
    <row r="136" spans="7:29">
      <c r="G136" s="15" t="s">
        <v>341</v>
      </c>
      <c r="H136" s="15">
        <v>291.39999999999998</v>
      </c>
      <c r="I136" s="15">
        <v>2.5</v>
      </c>
      <c r="J136" s="15">
        <v>0.1</v>
      </c>
      <c r="K136" s="15">
        <v>15</v>
      </c>
      <c r="L136" s="15">
        <v>1.3</v>
      </c>
      <c r="M136" s="15">
        <v>0.39400000000000002</v>
      </c>
      <c r="N136" s="15">
        <v>1.6E-2</v>
      </c>
      <c r="O136" s="15">
        <v>0.61899999999999999</v>
      </c>
      <c r="P136" s="15">
        <v>2.5000000000000001E-2</v>
      </c>
      <c r="Q136" s="15">
        <v>1.07</v>
      </c>
      <c r="R136" s="15">
        <v>9.1999999999999998E-2</v>
      </c>
      <c r="S136" s="15">
        <v>739</v>
      </c>
      <c r="T136" s="15">
        <v>29</v>
      </c>
      <c r="U136" s="15" t="s">
        <v>77</v>
      </c>
      <c r="V136" s="15" t="s">
        <v>151</v>
      </c>
      <c r="W136" s="15" t="s">
        <v>327</v>
      </c>
      <c r="X136" s="15" t="s">
        <v>108</v>
      </c>
      <c r="Y136" s="15" t="s">
        <v>108</v>
      </c>
      <c r="Z136" s="15">
        <v>0.19105366655847869</v>
      </c>
      <c r="AA136" s="15">
        <v>0.19105366655847869</v>
      </c>
      <c r="AB136" s="15" t="s">
        <v>108</v>
      </c>
      <c r="AC136" s="15" t="s">
        <v>162</v>
      </c>
    </row>
    <row r="137" spans="7:29">
      <c r="G137" s="15" t="s">
        <v>342</v>
      </c>
      <c r="H137" s="15">
        <v>139.80000000000001</v>
      </c>
      <c r="I137" s="15">
        <v>-0.83</v>
      </c>
      <c r="J137" s="15">
        <v>0.51</v>
      </c>
      <c r="K137" s="15">
        <v>7.0000000000000007E-2</v>
      </c>
      <c r="L137" s="15">
        <v>5.8999999999999997E-2</v>
      </c>
      <c r="Q137" s="15">
        <v>231</v>
      </c>
      <c r="R137" s="15">
        <v>232</v>
      </c>
      <c r="U137" s="15" t="s">
        <v>77</v>
      </c>
      <c r="V137" s="15" t="s">
        <v>172</v>
      </c>
      <c r="W137" s="15" t="s">
        <v>327</v>
      </c>
      <c r="X137" s="15" t="s">
        <v>121</v>
      </c>
      <c r="AA137" s="15">
        <v>0.19389841328131571</v>
      </c>
      <c r="AB137" s="15" t="s">
        <v>121</v>
      </c>
      <c r="AC137" s="15" t="s">
        <v>166</v>
      </c>
    </row>
    <row r="138" spans="7:29">
      <c r="G138" s="15" t="s">
        <v>343</v>
      </c>
      <c r="H138" s="15">
        <v>210.1</v>
      </c>
      <c r="I138" s="15">
        <v>0.90400000000000003</v>
      </c>
      <c r="J138" s="15">
        <v>5.8000000000000003E-2</v>
      </c>
      <c r="K138" s="15">
        <v>18</v>
      </c>
      <c r="L138" s="15">
        <v>2.9</v>
      </c>
      <c r="M138" s="15">
        <v>1.1100000000000001</v>
      </c>
      <c r="N138" s="15">
        <v>7.400000000000001E-2</v>
      </c>
      <c r="O138" s="15">
        <v>1.7</v>
      </c>
      <c r="P138" s="15">
        <v>0.12</v>
      </c>
      <c r="Q138" s="15">
        <v>0.9</v>
      </c>
      <c r="R138" s="15">
        <v>0.13</v>
      </c>
      <c r="S138" s="15">
        <v>190</v>
      </c>
      <c r="T138" s="15">
        <v>12</v>
      </c>
      <c r="U138" s="15" t="s">
        <v>77</v>
      </c>
      <c r="V138" s="15" t="s">
        <v>172</v>
      </c>
      <c r="W138" s="15" t="s">
        <v>327</v>
      </c>
      <c r="X138" s="15" t="s">
        <v>108</v>
      </c>
      <c r="Y138" s="15" t="s">
        <v>108</v>
      </c>
      <c r="Z138" s="15">
        <v>0.12483108494606381</v>
      </c>
      <c r="AA138" s="15">
        <v>0.12483108494606381</v>
      </c>
      <c r="AB138" s="15" t="s">
        <v>108</v>
      </c>
      <c r="AC138" s="15" t="s">
        <v>170</v>
      </c>
    </row>
    <row r="139" spans="7:29">
      <c r="G139" s="15" t="s">
        <v>344</v>
      </c>
      <c r="H139" s="15">
        <v>156.69999999999999</v>
      </c>
      <c r="I139" s="15">
        <v>-1.5</v>
      </c>
      <c r="J139" s="15">
        <v>0.3</v>
      </c>
      <c r="K139" s="15">
        <v>4.7E-2</v>
      </c>
      <c r="L139" s="15">
        <v>1.6E-2</v>
      </c>
      <c r="Q139" s="15">
        <v>344</v>
      </c>
      <c r="R139" s="15">
        <v>160</v>
      </c>
      <c r="U139" s="15" t="s">
        <v>77</v>
      </c>
      <c r="V139" s="15" t="s">
        <v>172</v>
      </c>
      <c r="W139" s="15" t="s">
        <v>327</v>
      </c>
      <c r="X139" s="15" t="s">
        <v>121</v>
      </c>
      <c r="AA139" s="15">
        <v>0.19389841328131571</v>
      </c>
      <c r="AB139" s="15" t="s">
        <v>121</v>
      </c>
      <c r="AC139" s="15" t="s">
        <v>174</v>
      </c>
    </row>
    <row r="140" spans="7:29">
      <c r="G140" s="15" t="s">
        <v>345</v>
      </c>
      <c r="H140" s="15">
        <v>240</v>
      </c>
      <c r="I140" s="15">
        <v>-1</v>
      </c>
      <c r="J140" s="15">
        <v>1.7</v>
      </c>
      <c r="K140" s="15">
        <v>0.01</v>
      </c>
      <c r="L140" s="15">
        <v>0.01</v>
      </c>
      <c r="Q140" s="15">
        <v>1477</v>
      </c>
      <c r="R140" s="15">
        <v>10098</v>
      </c>
      <c r="U140" s="15" t="s">
        <v>77</v>
      </c>
      <c r="V140" s="15" t="s">
        <v>172</v>
      </c>
      <c r="W140" s="15" t="s">
        <v>327</v>
      </c>
      <c r="X140" s="15" t="s">
        <v>108</v>
      </c>
      <c r="AA140" s="15">
        <v>0.19389841328131571</v>
      </c>
      <c r="AB140" s="15" t="s">
        <v>121</v>
      </c>
      <c r="AC140" s="15" t="s">
        <v>177</v>
      </c>
    </row>
    <row r="141" spans="7:29">
      <c r="G141" s="15" t="s">
        <v>346</v>
      </c>
      <c r="H141" s="15">
        <v>168.6</v>
      </c>
      <c r="I141" s="15">
        <v>0.74099999999999999</v>
      </c>
      <c r="J141" s="15">
        <v>6.6000000000000003E-2</v>
      </c>
      <c r="K141" s="15">
        <v>31</v>
      </c>
      <c r="L141" s="15">
        <v>4.8</v>
      </c>
      <c r="M141" s="15">
        <v>1.3</v>
      </c>
      <c r="N141" s="15">
        <v>0.11</v>
      </c>
      <c r="O141" s="15">
        <v>2.1</v>
      </c>
      <c r="P141" s="15">
        <v>0.17</v>
      </c>
      <c r="Q141" s="15">
        <v>0.52100000000000002</v>
      </c>
      <c r="R141" s="15">
        <v>9.4E-2</v>
      </c>
      <c r="S141" s="15">
        <v>125</v>
      </c>
      <c r="T141" s="15">
        <v>11</v>
      </c>
      <c r="U141" s="15" t="s">
        <v>77</v>
      </c>
      <c r="V141" s="15" t="s">
        <v>172</v>
      </c>
      <c r="W141" s="15" t="s">
        <v>327</v>
      </c>
      <c r="X141" s="15" t="s">
        <v>121</v>
      </c>
      <c r="Y141" s="15" t="s">
        <v>108</v>
      </c>
      <c r="Z141" s="15">
        <v>8.3233776449414198E-4</v>
      </c>
      <c r="AA141" s="15">
        <v>0.19389841328131571</v>
      </c>
      <c r="AB141" s="15" t="s">
        <v>121</v>
      </c>
      <c r="AC141" s="15" t="s">
        <v>180</v>
      </c>
    </row>
    <row r="142" spans="7:29">
      <c r="G142" s="15" t="s">
        <v>347</v>
      </c>
      <c r="H142" s="15">
        <v>6521</v>
      </c>
      <c r="I142" s="15">
        <v>0.30359999999999998</v>
      </c>
      <c r="J142" s="15">
        <v>6.8999999999999999E-3</v>
      </c>
      <c r="K142" s="15">
        <v>5.7</v>
      </c>
      <c r="L142" s="15">
        <v>0.26</v>
      </c>
      <c r="M142" s="15">
        <v>3.29</v>
      </c>
      <c r="N142" s="15">
        <v>7.5999999999999998E-2</v>
      </c>
      <c r="O142" s="15">
        <v>5.2</v>
      </c>
      <c r="P142" s="15">
        <v>0.12</v>
      </c>
      <c r="Q142" s="15">
        <v>2.8</v>
      </c>
      <c r="R142" s="15">
        <v>0.13</v>
      </c>
      <c r="S142" s="15">
        <v>1980</v>
      </c>
      <c r="T142" s="15">
        <v>45</v>
      </c>
      <c r="U142" s="15" t="s">
        <v>76</v>
      </c>
      <c r="V142" s="15" t="s">
        <v>106</v>
      </c>
      <c r="W142" s="15" t="s">
        <v>327</v>
      </c>
      <c r="X142" s="15" t="s">
        <v>108</v>
      </c>
      <c r="Y142" s="15" t="s">
        <v>108</v>
      </c>
      <c r="Z142" s="15">
        <v>3.4612177473282721</v>
      </c>
      <c r="AA142" s="15">
        <v>3.4612177473282721</v>
      </c>
      <c r="AB142" s="15" t="s">
        <v>108</v>
      </c>
      <c r="AC142" s="15" t="s">
        <v>80</v>
      </c>
    </row>
    <row r="143" spans="7:29">
      <c r="G143" s="15" t="s">
        <v>348</v>
      </c>
      <c r="H143" s="15">
        <v>6959</v>
      </c>
      <c r="I143" s="15">
        <v>0.25519999999999998</v>
      </c>
      <c r="J143" s="15">
        <v>6.4999999999999997E-3</v>
      </c>
      <c r="K143" s="15">
        <v>9.1</v>
      </c>
      <c r="L143" s="15">
        <v>0.68</v>
      </c>
      <c r="M143" s="15">
        <v>3.92</v>
      </c>
      <c r="N143" s="15">
        <v>9.6999999999999989E-2</v>
      </c>
      <c r="O143" s="15">
        <v>6.1</v>
      </c>
      <c r="P143" s="15">
        <v>0.15</v>
      </c>
      <c r="Q143" s="15">
        <v>1.8</v>
      </c>
      <c r="R143" s="15">
        <v>0.13</v>
      </c>
      <c r="S143" s="15">
        <v>1776</v>
      </c>
      <c r="T143" s="15">
        <v>45</v>
      </c>
      <c r="U143" s="15" t="s">
        <v>76</v>
      </c>
      <c r="V143" s="15" t="s">
        <v>106</v>
      </c>
      <c r="W143" s="15" t="s">
        <v>327</v>
      </c>
      <c r="X143" s="15" t="s">
        <v>108</v>
      </c>
      <c r="Y143" s="15" t="s">
        <v>108</v>
      </c>
      <c r="Z143" s="15">
        <v>4.3633906436004368</v>
      </c>
      <c r="AA143" s="15">
        <v>4.3633906436004368</v>
      </c>
      <c r="AB143" s="15" t="s">
        <v>108</v>
      </c>
      <c r="AC143" s="15" t="s">
        <v>104</v>
      </c>
    </row>
    <row r="144" spans="7:29">
      <c r="G144" s="15" t="s">
        <v>349</v>
      </c>
      <c r="H144" s="15">
        <v>5317</v>
      </c>
      <c r="I144" s="15">
        <v>0.31</v>
      </c>
      <c r="J144" s="15">
        <v>0.01</v>
      </c>
      <c r="K144" s="15">
        <v>5.6</v>
      </c>
      <c r="L144" s="15">
        <v>0.37</v>
      </c>
      <c r="M144" s="15">
        <v>3.18</v>
      </c>
      <c r="N144" s="15">
        <v>9.8000000000000004E-2</v>
      </c>
      <c r="O144" s="15">
        <v>5</v>
      </c>
      <c r="P144" s="15">
        <v>0.15</v>
      </c>
      <c r="Q144" s="15">
        <v>2.9</v>
      </c>
      <c r="R144" s="15">
        <v>0.2</v>
      </c>
      <c r="S144" s="15">
        <v>1672</v>
      </c>
      <c r="T144" s="15">
        <v>53</v>
      </c>
      <c r="U144" s="15" t="s">
        <v>76</v>
      </c>
      <c r="V144" s="15" t="s">
        <v>106</v>
      </c>
      <c r="W144" s="15" t="s">
        <v>327</v>
      </c>
      <c r="X144" s="15" t="s">
        <v>108</v>
      </c>
      <c r="Y144" s="15" t="s">
        <v>108</v>
      </c>
      <c r="Z144" s="15">
        <v>2.5081776382903511</v>
      </c>
      <c r="AA144" s="15">
        <v>2.5081776382903511</v>
      </c>
      <c r="AB144" s="15" t="s">
        <v>108</v>
      </c>
      <c r="AC144" s="15" t="s">
        <v>111</v>
      </c>
    </row>
    <row r="145" spans="7:29">
      <c r="G145" s="15" t="s">
        <v>350</v>
      </c>
      <c r="H145" s="15">
        <v>3146</v>
      </c>
      <c r="I145" s="15">
        <v>0.10829999999999999</v>
      </c>
      <c r="J145" s="15">
        <v>7.1999999999999998E-3</v>
      </c>
      <c r="K145" s="15">
        <v>10</v>
      </c>
      <c r="L145" s="15">
        <v>1.8</v>
      </c>
      <c r="M145" s="15">
        <v>9.1999999999999993</v>
      </c>
      <c r="N145" s="15">
        <v>0.62</v>
      </c>
      <c r="O145" s="15">
        <v>14</v>
      </c>
      <c r="P145" s="15">
        <v>0.97</v>
      </c>
      <c r="Q145" s="15">
        <v>1.6</v>
      </c>
      <c r="R145" s="15">
        <v>0.34</v>
      </c>
      <c r="S145" s="15">
        <v>341</v>
      </c>
      <c r="T145" s="15">
        <v>23</v>
      </c>
      <c r="U145" s="15" t="s">
        <v>76</v>
      </c>
      <c r="V145" s="15" t="s">
        <v>106</v>
      </c>
      <c r="W145" s="15" t="s">
        <v>327</v>
      </c>
      <c r="X145" s="15" t="s">
        <v>108</v>
      </c>
      <c r="Y145" s="15" t="s">
        <v>121</v>
      </c>
      <c r="Z145" s="15">
        <v>1.312009572426841</v>
      </c>
      <c r="AB145" s="15" t="s">
        <v>121</v>
      </c>
      <c r="AC145" s="15" t="s">
        <v>115</v>
      </c>
    </row>
    <row r="146" spans="7:29">
      <c r="G146" s="15" t="s">
        <v>351</v>
      </c>
      <c r="H146" s="15">
        <v>4699</v>
      </c>
      <c r="I146" s="15">
        <v>0.27439999999999998</v>
      </c>
      <c r="J146" s="15">
        <v>5.8999999999999999E-3</v>
      </c>
      <c r="K146" s="15">
        <v>5.5</v>
      </c>
      <c r="L146" s="15">
        <v>0.33</v>
      </c>
      <c r="M146" s="15">
        <v>3.6</v>
      </c>
      <c r="N146" s="15">
        <v>0.08</v>
      </c>
      <c r="O146" s="15">
        <v>5.7</v>
      </c>
      <c r="P146" s="15">
        <v>0.13</v>
      </c>
      <c r="Q146" s="15">
        <v>2.9</v>
      </c>
      <c r="R146" s="15">
        <v>0.18</v>
      </c>
      <c r="S146" s="15">
        <v>1289</v>
      </c>
      <c r="T146" s="15">
        <v>28</v>
      </c>
      <c r="U146" s="15" t="s">
        <v>76</v>
      </c>
      <c r="V146" s="15" t="s">
        <v>106</v>
      </c>
      <c r="W146" s="15" t="s">
        <v>327</v>
      </c>
      <c r="X146" s="15" t="s">
        <v>108</v>
      </c>
      <c r="Y146" s="15" t="s">
        <v>108</v>
      </c>
      <c r="Z146" s="15">
        <v>2.2740010337580938</v>
      </c>
      <c r="AA146" s="15">
        <v>2.2740010337580938</v>
      </c>
      <c r="AB146" s="15" t="s">
        <v>108</v>
      </c>
      <c r="AC146" s="15" t="s">
        <v>119</v>
      </c>
    </row>
    <row r="147" spans="7:29">
      <c r="G147" s="15" t="s">
        <v>352</v>
      </c>
      <c r="H147" s="15">
        <v>5737</v>
      </c>
      <c r="I147" s="15">
        <v>0.25700000000000001</v>
      </c>
      <c r="J147" s="15">
        <v>6.0000000000000001E-3</v>
      </c>
      <c r="K147" s="15">
        <v>3.9</v>
      </c>
      <c r="L147" s="15">
        <v>0.21</v>
      </c>
      <c r="M147" s="15">
        <v>3.89</v>
      </c>
      <c r="N147" s="15">
        <v>9.1999999999999998E-2</v>
      </c>
      <c r="O147" s="15">
        <v>6.1</v>
      </c>
      <c r="P147" s="15">
        <v>0.14000000000000001</v>
      </c>
      <c r="Q147" s="15">
        <v>4.0999999999999996</v>
      </c>
      <c r="R147" s="15">
        <v>0.23</v>
      </c>
      <c r="S147" s="15">
        <v>1474</v>
      </c>
      <c r="T147" s="15">
        <v>34</v>
      </c>
      <c r="U147" s="15" t="s">
        <v>76</v>
      </c>
      <c r="V147" s="15" t="s">
        <v>130</v>
      </c>
      <c r="W147" s="15" t="s">
        <v>327</v>
      </c>
      <c r="X147" s="15" t="s">
        <v>108</v>
      </c>
      <c r="Y147" s="15" t="s">
        <v>108</v>
      </c>
      <c r="Z147" s="15">
        <v>3.439705795776355</v>
      </c>
      <c r="AA147" s="15">
        <v>3.439705795776355</v>
      </c>
      <c r="AB147" s="15" t="s">
        <v>108</v>
      </c>
      <c r="AC147" s="15" t="s">
        <v>124</v>
      </c>
    </row>
    <row r="148" spans="7:29">
      <c r="G148" s="15" t="s">
        <v>353</v>
      </c>
      <c r="H148" s="15">
        <v>6047</v>
      </c>
      <c r="I148" s="15">
        <v>0.26950000000000002</v>
      </c>
      <c r="J148" s="15">
        <v>6.4999999999999997E-3</v>
      </c>
      <c r="K148" s="15">
        <v>4</v>
      </c>
      <c r="L148" s="15">
        <v>0.33</v>
      </c>
      <c r="M148" s="15">
        <v>3.71</v>
      </c>
      <c r="N148" s="15">
        <v>9.1999999999999998E-2</v>
      </c>
      <c r="O148" s="15">
        <v>5.8</v>
      </c>
      <c r="P148" s="15">
        <v>0.14000000000000001</v>
      </c>
      <c r="Q148" s="15">
        <v>4.0999999999999996</v>
      </c>
      <c r="R148" s="15">
        <v>0.31</v>
      </c>
      <c r="S148" s="15">
        <v>1630</v>
      </c>
      <c r="T148" s="15">
        <v>39</v>
      </c>
      <c r="U148" s="15" t="s">
        <v>76</v>
      </c>
      <c r="V148" s="15" t="s">
        <v>130</v>
      </c>
      <c r="W148" s="15" t="s">
        <v>327</v>
      </c>
      <c r="X148" s="15" t="s">
        <v>108</v>
      </c>
      <c r="Y148" s="15" t="s">
        <v>108</v>
      </c>
      <c r="Z148" s="15">
        <v>3.5161575996753358</v>
      </c>
      <c r="AA148" s="15">
        <v>3.5161575996753358</v>
      </c>
      <c r="AB148" s="15" t="s">
        <v>108</v>
      </c>
      <c r="AC148" s="15" t="s">
        <v>128</v>
      </c>
    </row>
    <row r="149" spans="7:29">
      <c r="G149" s="15" t="s">
        <v>354</v>
      </c>
      <c r="H149" s="15">
        <v>4989</v>
      </c>
      <c r="I149" s="15">
        <v>0.29659999999999997</v>
      </c>
      <c r="J149" s="15">
        <v>8.3999999999999995E-3</v>
      </c>
      <c r="K149" s="15">
        <v>4</v>
      </c>
      <c r="L149" s="15">
        <v>0.3</v>
      </c>
      <c r="M149" s="15">
        <v>3.37</v>
      </c>
      <c r="N149" s="15">
        <v>9.8000000000000004E-2</v>
      </c>
      <c r="O149" s="15">
        <v>5.3</v>
      </c>
      <c r="P149" s="15">
        <v>0.15</v>
      </c>
      <c r="Q149" s="15">
        <v>4.0999999999999996</v>
      </c>
      <c r="R149" s="15">
        <v>0.32</v>
      </c>
      <c r="S149" s="15">
        <v>1480</v>
      </c>
      <c r="T149" s="15">
        <v>42</v>
      </c>
      <c r="U149" s="15" t="s">
        <v>76</v>
      </c>
      <c r="V149" s="15" t="s">
        <v>130</v>
      </c>
      <c r="W149" s="15" t="s">
        <v>327</v>
      </c>
      <c r="X149" s="15" t="s">
        <v>108</v>
      </c>
      <c r="Y149" s="15" t="s">
        <v>108</v>
      </c>
      <c r="Z149" s="15">
        <v>2.3788207176654552</v>
      </c>
      <c r="AA149" s="15">
        <v>2.3788207176654552</v>
      </c>
      <c r="AB149" s="15" t="s">
        <v>108</v>
      </c>
      <c r="AC149" s="15" t="s">
        <v>133</v>
      </c>
    </row>
    <row r="150" spans="7:29">
      <c r="G150" s="15" t="s">
        <v>355</v>
      </c>
      <c r="H150" s="15">
        <v>3609</v>
      </c>
      <c r="I150" s="15">
        <v>0.28610000000000002</v>
      </c>
      <c r="J150" s="15">
        <v>8.5000000000000006E-3</v>
      </c>
      <c r="K150" s="15">
        <v>6.4</v>
      </c>
      <c r="L150" s="15">
        <v>0.35</v>
      </c>
      <c r="M150" s="15">
        <v>3.5</v>
      </c>
      <c r="N150" s="15">
        <v>0.1</v>
      </c>
      <c r="O150" s="15">
        <v>5.5</v>
      </c>
      <c r="P150" s="15">
        <v>0.16</v>
      </c>
      <c r="Q150" s="15">
        <v>2.5</v>
      </c>
      <c r="R150" s="15">
        <v>0.14000000000000001</v>
      </c>
      <c r="S150" s="15">
        <v>1032</v>
      </c>
      <c r="T150" s="15">
        <v>31</v>
      </c>
      <c r="U150" s="15" t="s">
        <v>76</v>
      </c>
      <c r="V150" s="15" t="s">
        <v>130</v>
      </c>
      <c r="W150" s="15" t="s">
        <v>327</v>
      </c>
      <c r="X150" s="15" t="s">
        <v>108</v>
      </c>
      <c r="Y150" s="15" t="s">
        <v>108</v>
      </c>
      <c r="Z150" s="15">
        <v>1.028703640363394</v>
      </c>
      <c r="AA150" s="15">
        <v>1.028703640363394</v>
      </c>
      <c r="AB150" s="15" t="s">
        <v>108</v>
      </c>
      <c r="AC150" s="15" t="s">
        <v>137</v>
      </c>
    </row>
    <row r="151" spans="7:29">
      <c r="G151" s="15" t="s">
        <v>356</v>
      </c>
      <c r="H151" s="15">
        <v>2890</v>
      </c>
      <c r="I151" s="15">
        <v>6.9900000000000004E-2</v>
      </c>
      <c r="J151" s="15">
        <v>7.9000000000000008E-3</v>
      </c>
      <c r="K151" s="15">
        <v>4.5</v>
      </c>
      <c r="L151" s="15">
        <v>0.89</v>
      </c>
      <c r="M151" s="15">
        <v>14</v>
      </c>
      <c r="N151" s="15">
        <v>1.7</v>
      </c>
      <c r="O151" s="15">
        <v>22</v>
      </c>
      <c r="P151" s="15">
        <v>2.7</v>
      </c>
      <c r="Q151" s="15">
        <v>3.6</v>
      </c>
      <c r="R151" s="15">
        <v>0.79</v>
      </c>
      <c r="S151" s="15">
        <v>202</v>
      </c>
      <c r="T151" s="15">
        <v>23</v>
      </c>
      <c r="U151" s="15" t="s">
        <v>76</v>
      </c>
      <c r="V151" s="15" t="s">
        <v>130</v>
      </c>
      <c r="W151" s="15" t="s">
        <v>327</v>
      </c>
      <c r="X151" s="15" t="s">
        <v>108</v>
      </c>
      <c r="Y151" s="15" t="s">
        <v>121</v>
      </c>
      <c r="Z151" s="15">
        <v>1.0540662428211669</v>
      </c>
      <c r="AB151" s="15" t="s">
        <v>121</v>
      </c>
      <c r="AC151" s="15" t="s">
        <v>141</v>
      </c>
    </row>
    <row r="152" spans="7:29">
      <c r="G152" s="15" t="s">
        <v>357</v>
      </c>
      <c r="H152" s="15">
        <v>4364</v>
      </c>
      <c r="I152" s="15">
        <v>0.32429999999999998</v>
      </c>
      <c r="J152" s="15">
        <v>7.4999999999999997E-3</v>
      </c>
      <c r="K152" s="15">
        <v>4.9000000000000004</v>
      </c>
      <c r="L152" s="15">
        <v>0.31</v>
      </c>
      <c r="M152" s="15">
        <v>3.08</v>
      </c>
      <c r="N152" s="15">
        <v>6.9000000000000006E-2</v>
      </c>
      <c r="O152" s="15">
        <v>4.8</v>
      </c>
      <c r="P152" s="15">
        <v>0.11</v>
      </c>
      <c r="Q152" s="15">
        <v>3.3</v>
      </c>
      <c r="R152" s="15">
        <v>0.21</v>
      </c>
      <c r="S152" s="15">
        <v>1415</v>
      </c>
      <c r="T152" s="15">
        <v>33</v>
      </c>
      <c r="U152" s="15" t="s">
        <v>76</v>
      </c>
      <c r="V152" s="15" t="s">
        <v>151</v>
      </c>
      <c r="W152" s="15" t="s">
        <v>327</v>
      </c>
      <c r="X152" s="15" t="s">
        <v>108</v>
      </c>
      <c r="Y152" s="15" t="s">
        <v>108</v>
      </c>
      <c r="Z152" s="15">
        <v>1.620329989305046</v>
      </c>
      <c r="AA152" s="15">
        <v>1.620329989305046</v>
      </c>
      <c r="AB152" s="15" t="s">
        <v>108</v>
      </c>
      <c r="AC152" s="15" t="s">
        <v>145</v>
      </c>
    </row>
    <row r="153" spans="7:29">
      <c r="G153" s="15" t="s">
        <v>358</v>
      </c>
      <c r="H153" s="15">
        <v>4201</v>
      </c>
      <c r="I153" s="15">
        <v>0.26529999999999998</v>
      </c>
      <c r="J153" s="15">
        <v>6.7999999999999996E-3</v>
      </c>
      <c r="K153" s="15">
        <v>5</v>
      </c>
      <c r="L153" s="15">
        <v>0.23</v>
      </c>
      <c r="M153" s="15">
        <v>3.77</v>
      </c>
      <c r="N153" s="15">
        <v>9.4E-2</v>
      </c>
      <c r="O153" s="15">
        <v>5.9</v>
      </c>
      <c r="P153" s="15">
        <v>0.15</v>
      </c>
      <c r="Q153" s="15">
        <v>3.3</v>
      </c>
      <c r="R153" s="15">
        <v>0.14000000000000001</v>
      </c>
      <c r="S153" s="15">
        <v>1115</v>
      </c>
      <c r="T153" s="15">
        <v>28</v>
      </c>
      <c r="U153" s="15" t="s">
        <v>76</v>
      </c>
      <c r="V153" s="15" t="s">
        <v>151</v>
      </c>
      <c r="W153" s="15" t="s">
        <v>327</v>
      </c>
      <c r="X153" s="15" t="s">
        <v>108</v>
      </c>
      <c r="Y153" s="15" t="s">
        <v>108</v>
      </c>
      <c r="Z153" s="15">
        <v>1.807269102358527</v>
      </c>
      <c r="AA153" s="15">
        <v>1.807269102358527</v>
      </c>
      <c r="AB153" s="15" t="s">
        <v>108</v>
      </c>
      <c r="AC153" s="15" t="s">
        <v>149</v>
      </c>
    </row>
    <row r="154" spans="7:29">
      <c r="G154" s="15" t="s">
        <v>359</v>
      </c>
      <c r="H154" s="15">
        <v>4013</v>
      </c>
      <c r="I154" s="15">
        <v>0.183</v>
      </c>
      <c r="J154" s="15">
        <v>6.0000000000000001E-3</v>
      </c>
      <c r="K154" s="15">
        <v>7.5</v>
      </c>
      <c r="L154" s="15">
        <v>0.76</v>
      </c>
      <c r="M154" s="15">
        <v>5.5</v>
      </c>
      <c r="N154" s="15">
        <v>0.17</v>
      </c>
      <c r="O154" s="15">
        <v>8.6</v>
      </c>
      <c r="P154" s="15">
        <v>0.27</v>
      </c>
      <c r="Q154" s="15">
        <v>2.2000000000000002</v>
      </c>
      <c r="R154" s="15">
        <v>0.21</v>
      </c>
      <c r="S154" s="15">
        <v>735</v>
      </c>
      <c r="T154" s="15">
        <v>24</v>
      </c>
      <c r="U154" s="15" t="s">
        <v>76</v>
      </c>
      <c r="V154" s="15" t="s">
        <v>151</v>
      </c>
      <c r="W154" s="15" t="s">
        <v>327</v>
      </c>
      <c r="X154" s="15" t="s">
        <v>108</v>
      </c>
      <c r="Y154" s="15" t="s">
        <v>108</v>
      </c>
      <c r="Z154" s="15">
        <v>2.3156750486990871</v>
      </c>
      <c r="AA154" s="15">
        <v>2.3156750486990871</v>
      </c>
      <c r="AB154" s="15" t="s">
        <v>108</v>
      </c>
      <c r="AC154" s="15" t="s">
        <v>154</v>
      </c>
    </row>
    <row r="155" spans="7:29">
      <c r="G155" s="15" t="s">
        <v>360</v>
      </c>
      <c r="H155" s="15">
        <v>4267</v>
      </c>
      <c r="I155" s="15">
        <v>0.30499999999999999</v>
      </c>
      <c r="J155" s="15">
        <v>8.0000000000000002E-3</v>
      </c>
      <c r="K155" s="15">
        <v>7.2</v>
      </c>
      <c r="L155" s="15">
        <v>0.42</v>
      </c>
      <c r="M155" s="15">
        <v>3.28</v>
      </c>
      <c r="N155" s="15">
        <v>8.8000000000000009E-2</v>
      </c>
      <c r="O155" s="15">
        <v>5.0999999999999996</v>
      </c>
      <c r="P155" s="15">
        <v>0.14000000000000001</v>
      </c>
      <c r="Q155" s="15">
        <v>2.2000000000000002</v>
      </c>
      <c r="R155" s="15">
        <v>0.14000000000000001</v>
      </c>
      <c r="S155" s="15">
        <v>1303</v>
      </c>
      <c r="T155" s="15">
        <v>34</v>
      </c>
      <c r="U155" s="15" t="s">
        <v>76</v>
      </c>
      <c r="V155" s="15" t="s">
        <v>151</v>
      </c>
      <c r="W155" s="15" t="s">
        <v>327</v>
      </c>
      <c r="X155" s="15" t="s">
        <v>108</v>
      </c>
      <c r="Y155" s="15" t="s">
        <v>108</v>
      </c>
      <c r="Z155" s="15">
        <v>1.627279959141638</v>
      </c>
      <c r="AA155" s="15">
        <v>1.627279959141638</v>
      </c>
      <c r="AB155" s="15" t="s">
        <v>108</v>
      </c>
      <c r="AC155" s="15" t="s">
        <v>158</v>
      </c>
    </row>
    <row r="156" spans="7:29">
      <c r="G156" s="15" t="s">
        <v>361</v>
      </c>
      <c r="H156" s="15">
        <v>3697</v>
      </c>
      <c r="I156" s="15">
        <v>0.316</v>
      </c>
      <c r="J156" s="15">
        <v>1.0999999999999999E-2</v>
      </c>
      <c r="K156" s="15">
        <v>6</v>
      </c>
      <c r="L156" s="15">
        <v>0.44</v>
      </c>
      <c r="M156" s="15">
        <v>3.2</v>
      </c>
      <c r="N156" s="15">
        <v>0.12</v>
      </c>
      <c r="O156" s="15">
        <v>5</v>
      </c>
      <c r="P156" s="15">
        <v>0.18</v>
      </c>
      <c r="Q156" s="15">
        <v>2.7</v>
      </c>
      <c r="R156" s="15">
        <v>0.19</v>
      </c>
      <c r="S156" s="15">
        <v>1169</v>
      </c>
      <c r="T156" s="15">
        <v>42</v>
      </c>
      <c r="U156" s="15" t="s">
        <v>76</v>
      </c>
      <c r="V156" s="15" t="s">
        <v>151</v>
      </c>
      <c r="W156" s="15" t="s">
        <v>327</v>
      </c>
      <c r="X156" s="15" t="s">
        <v>108</v>
      </c>
      <c r="Y156" s="15" t="s">
        <v>108</v>
      </c>
      <c r="Z156" s="15">
        <v>1.025651465668955</v>
      </c>
      <c r="AA156" s="15">
        <v>1.025651465668955</v>
      </c>
      <c r="AB156" s="15" t="s">
        <v>108</v>
      </c>
      <c r="AC156" s="15" t="s">
        <v>162</v>
      </c>
    </row>
    <row r="157" spans="7:29">
      <c r="G157" s="15" t="s">
        <v>362</v>
      </c>
      <c r="H157" s="15">
        <v>4386</v>
      </c>
      <c r="I157" s="15">
        <v>0.28510000000000002</v>
      </c>
      <c r="J157" s="15">
        <v>5.5999999999999999E-3</v>
      </c>
      <c r="K157" s="15">
        <v>5.4</v>
      </c>
      <c r="L157" s="15">
        <v>0.23</v>
      </c>
      <c r="M157" s="15">
        <v>3.5</v>
      </c>
      <c r="N157" s="15">
        <v>7.0000000000000007E-2</v>
      </c>
      <c r="O157" s="15">
        <v>5.5</v>
      </c>
      <c r="P157" s="15">
        <v>0.11</v>
      </c>
      <c r="Q157" s="15">
        <v>3</v>
      </c>
      <c r="R157" s="15">
        <v>0.12</v>
      </c>
      <c r="S157" s="15">
        <v>1250</v>
      </c>
      <c r="T157" s="15">
        <v>24</v>
      </c>
      <c r="U157" s="15" t="s">
        <v>76</v>
      </c>
      <c r="V157" s="15" t="s">
        <v>172</v>
      </c>
      <c r="W157" s="15" t="s">
        <v>327</v>
      </c>
      <c r="X157" s="15" t="s">
        <v>108</v>
      </c>
      <c r="Y157" s="15" t="s">
        <v>108</v>
      </c>
      <c r="Z157" s="15">
        <v>1.8794582064684111</v>
      </c>
      <c r="AA157" s="15">
        <v>1.8794582064684111</v>
      </c>
      <c r="AB157" s="15" t="s">
        <v>108</v>
      </c>
      <c r="AC157" s="15" t="s">
        <v>166</v>
      </c>
    </row>
    <row r="158" spans="7:29">
      <c r="G158" s="15" t="s">
        <v>363</v>
      </c>
      <c r="H158" s="15">
        <v>3826</v>
      </c>
      <c r="I158" s="15">
        <v>0.26179999999999998</v>
      </c>
      <c r="J158" s="15">
        <v>5.7999999999999996E-3</v>
      </c>
      <c r="K158" s="15">
        <v>5.8</v>
      </c>
      <c r="L158" s="15">
        <v>0.3</v>
      </c>
      <c r="M158" s="15">
        <v>3.82</v>
      </c>
      <c r="N158" s="15">
        <v>8.3000000000000004E-2</v>
      </c>
      <c r="O158" s="15">
        <v>6</v>
      </c>
      <c r="P158" s="15">
        <v>0.13</v>
      </c>
      <c r="Q158" s="15">
        <v>2.8</v>
      </c>
      <c r="R158" s="15">
        <v>0.14000000000000001</v>
      </c>
      <c r="S158" s="15">
        <v>1002</v>
      </c>
      <c r="T158" s="15">
        <v>22</v>
      </c>
      <c r="U158" s="15" t="s">
        <v>76</v>
      </c>
      <c r="V158" s="15" t="s">
        <v>172</v>
      </c>
      <c r="W158" s="15" t="s">
        <v>327</v>
      </c>
      <c r="X158" s="15" t="s">
        <v>108</v>
      </c>
      <c r="Y158" s="15" t="s">
        <v>108</v>
      </c>
      <c r="Z158" s="15">
        <v>1.3891499244856429</v>
      </c>
      <c r="AA158" s="15">
        <v>1.3891499244856429</v>
      </c>
      <c r="AB158" s="15" t="s">
        <v>108</v>
      </c>
      <c r="AC158" s="15" t="s">
        <v>170</v>
      </c>
    </row>
    <row r="159" spans="7:29">
      <c r="G159" s="15" t="s">
        <v>364</v>
      </c>
      <c r="H159" s="15">
        <v>2974</v>
      </c>
      <c r="I159" s="15">
        <v>0.33239999999999997</v>
      </c>
      <c r="J159" s="15">
        <v>9.1999999999999998E-3</v>
      </c>
      <c r="K159" s="15">
        <v>5.0999999999999996</v>
      </c>
      <c r="L159" s="15">
        <v>0.36</v>
      </c>
      <c r="M159" s="15">
        <v>3.01</v>
      </c>
      <c r="N159" s="15">
        <v>8.199999999999999E-2</v>
      </c>
      <c r="O159" s="15">
        <v>4.7</v>
      </c>
      <c r="P159" s="15">
        <v>0.13</v>
      </c>
      <c r="Q159" s="15">
        <v>3.2</v>
      </c>
      <c r="R159" s="15">
        <v>0.25</v>
      </c>
      <c r="S159" s="15">
        <v>989</v>
      </c>
      <c r="T159" s="15">
        <v>27</v>
      </c>
      <c r="U159" s="15" t="s">
        <v>76</v>
      </c>
      <c r="V159" s="15" t="s">
        <v>172</v>
      </c>
      <c r="W159" s="15" t="s">
        <v>327</v>
      </c>
      <c r="X159" s="15" t="s">
        <v>108</v>
      </c>
      <c r="Y159" s="15" t="s">
        <v>108</v>
      </c>
      <c r="Z159" s="15">
        <v>0.29180213422553108</v>
      </c>
      <c r="AA159" s="15">
        <v>0.29180213422553108</v>
      </c>
      <c r="AB159" s="15" t="s">
        <v>108</v>
      </c>
      <c r="AC159" s="15" t="s">
        <v>174</v>
      </c>
    </row>
    <row r="160" spans="7:29">
      <c r="G160" s="15" t="s">
        <v>365</v>
      </c>
      <c r="H160" s="15">
        <v>3583</v>
      </c>
      <c r="I160" s="15">
        <v>0.3105</v>
      </c>
      <c r="J160" s="15">
        <v>6.6E-3</v>
      </c>
      <c r="K160" s="15">
        <v>5.4</v>
      </c>
      <c r="L160" s="15">
        <v>0.33</v>
      </c>
      <c r="M160" s="15">
        <v>3.2</v>
      </c>
      <c r="N160" s="15">
        <v>7.0000000000000007E-2</v>
      </c>
      <c r="O160" s="15">
        <v>5.0999999999999996</v>
      </c>
      <c r="P160" s="15">
        <v>0.11</v>
      </c>
      <c r="Q160" s="15">
        <v>3</v>
      </c>
      <c r="R160" s="15">
        <v>0.2</v>
      </c>
      <c r="S160" s="15">
        <v>1113</v>
      </c>
      <c r="T160" s="15">
        <v>24</v>
      </c>
      <c r="U160" s="15" t="s">
        <v>76</v>
      </c>
      <c r="V160" s="15" t="s">
        <v>172</v>
      </c>
      <c r="W160" s="15" t="s">
        <v>327</v>
      </c>
      <c r="X160" s="15" t="s">
        <v>108</v>
      </c>
      <c r="Y160" s="15" t="s">
        <v>108</v>
      </c>
      <c r="Z160" s="15">
        <v>0.92660533986545601</v>
      </c>
      <c r="AA160" s="15">
        <v>0.92660533986545601</v>
      </c>
      <c r="AB160" s="15" t="s">
        <v>108</v>
      </c>
      <c r="AC160" s="15" t="s">
        <v>177</v>
      </c>
    </row>
    <row r="161" spans="7:29">
      <c r="G161" s="15" t="s">
        <v>366</v>
      </c>
      <c r="H161" s="15">
        <v>2236</v>
      </c>
      <c r="I161" s="15">
        <v>0.48699999999999999</v>
      </c>
      <c r="J161" s="15">
        <v>1.2999999999999999E-2</v>
      </c>
      <c r="K161" s="15">
        <v>5.4</v>
      </c>
      <c r="L161" s="15">
        <v>0.35</v>
      </c>
      <c r="M161" s="15">
        <v>2.0499999999999998</v>
      </c>
      <c r="N161" s="15">
        <v>5.2999999999999999E-2</v>
      </c>
      <c r="O161" s="15">
        <v>3.22</v>
      </c>
      <c r="P161" s="15">
        <v>8.3000000000000004E-2</v>
      </c>
      <c r="Q161" s="15">
        <v>3</v>
      </c>
      <c r="R161" s="15">
        <v>0.21</v>
      </c>
      <c r="S161" s="15">
        <v>1089</v>
      </c>
      <c r="T161" s="15">
        <v>28</v>
      </c>
      <c r="U161" s="15" t="s">
        <v>76</v>
      </c>
      <c r="V161" s="15" t="s">
        <v>172</v>
      </c>
      <c r="W161" s="15" t="s">
        <v>327</v>
      </c>
      <c r="X161" s="15" t="s">
        <v>121</v>
      </c>
      <c r="Y161" s="15" t="s">
        <v>108</v>
      </c>
      <c r="Z161" s="15">
        <v>2.887012863715448E-2</v>
      </c>
      <c r="AA161" s="15">
        <v>0.19389841328131571</v>
      </c>
      <c r="AB161" s="15" t="s">
        <v>121</v>
      </c>
      <c r="AC161" s="15" t="s">
        <v>180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10" sqref="G10"/>
    </sheetView>
  </sheetViews>
  <sheetFormatPr baseColWidth="10" defaultColWidth="11.453125" defaultRowHeight="14.5"/>
  <cols>
    <col min="1" max="1" width="11.54296875" style="13"/>
    <col min="2" max="2" width="20.54296875" style="13" bestFit="1" customWidth="1"/>
    <col min="3" max="3" width="19.1796875" style="13" bestFit="1" customWidth="1"/>
    <col min="4" max="4" width="11.54296875" style="13"/>
  </cols>
  <sheetData>
    <row r="1" spans="1:4">
      <c r="A1" s="17" t="s">
        <v>79</v>
      </c>
      <c r="B1" s="17" t="s">
        <v>68</v>
      </c>
      <c r="C1" s="17" t="s">
        <v>69</v>
      </c>
      <c r="D1" s="17" t="s">
        <v>70</v>
      </c>
    </row>
    <row r="2" spans="1:4">
      <c r="A2" s="13" t="s">
        <v>103</v>
      </c>
      <c r="B2" s="67">
        <v>3.1516967657442891</v>
      </c>
      <c r="C2" s="67">
        <v>0.1386881918112754</v>
      </c>
      <c r="D2" s="67">
        <v>22.725054848455059</v>
      </c>
    </row>
    <row r="3" spans="1:4">
      <c r="A3" s="13" t="s">
        <v>110</v>
      </c>
      <c r="B3" s="67">
        <v>2.5908469383701349</v>
      </c>
      <c r="C3" s="67">
        <v>0.19389841328131571</v>
      </c>
      <c r="D3" s="67">
        <v>13.36187797788334</v>
      </c>
    </row>
    <row r="4" spans="1:4">
      <c r="A4" s="13" t="s">
        <v>114</v>
      </c>
      <c r="B4" s="67">
        <v>1.679241113034651</v>
      </c>
      <c r="C4" s="67">
        <v>0.36643113940279443</v>
      </c>
      <c r="D4" s="67">
        <v>4.582692169042895</v>
      </c>
    </row>
    <row r="5" spans="1:4">
      <c r="A5" s="13" t="s">
        <v>118</v>
      </c>
      <c r="B5" s="67">
        <v>0.9361828036652714</v>
      </c>
      <c r="C5" s="67">
        <v>0.1800849476142653</v>
      </c>
      <c r="D5" s="67">
        <v>5.1985622122651636</v>
      </c>
    </row>
    <row r="6" spans="1:4">
      <c r="A6" s="13" t="s">
        <v>123</v>
      </c>
      <c r="B6" s="67">
        <v>3.9893175677786581</v>
      </c>
      <c r="C6" s="67">
        <v>1.3673754101572491</v>
      </c>
      <c r="D6" s="67">
        <v>2.917499860056636</v>
      </c>
    </row>
    <row r="7" spans="1:4">
      <c r="A7" s="13" t="s">
        <v>127</v>
      </c>
      <c r="B7" s="67">
        <v>0.27849456979820791</v>
      </c>
      <c r="C7" s="67">
        <v>0.33062638466558719</v>
      </c>
      <c r="D7" s="67">
        <v>0.84232409364392324</v>
      </c>
    </row>
    <row r="8" spans="1:4">
      <c r="A8" s="13" t="s">
        <v>132</v>
      </c>
      <c r="B8" s="67">
        <v>1.1012587048331499</v>
      </c>
      <c r="C8" s="67">
        <v>0.61591340298847408</v>
      </c>
      <c r="D8" s="67">
        <v>1.7880089952414271</v>
      </c>
    </row>
    <row r="9" spans="1:4">
      <c r="A9" s="13" t="s">
        <v>136</v>
      </c>
      <c r="B9" s="67">
        <v>0.44927910479628491</v>
      </c>
      <c r="C9" s="67">
        <v>0.49047564490064849</v>
      </c>
      <c r="D9" s="67">
        <v>0.91600696072746191</v>
      </c>
    </row>
    <row r="10" spans="1:4">
      <c r="A10" s="13" t="s">
        <v>140</v>
      </c>
      <c r="B10" s="67">
        <v>9.1130552051041676</v>
      </c>
      <c r="C10" s="67">
        <v>0.42047263187622053</v>
      </c>
      <c r="D10" s="67">
        <v>21.6733611518071</v>
      </c>
    </row>
    <row r="11" spans="1:4">
      <c r="A11" s="13" t="s">
        <v>144</v>
      </c>
      <c r="B11" s="67">
        <v>18.170187874848018</v>
      </c>
      <c r="C11" s="67">
        <v>0.29007829481838909</v>
      </c>
      <c r="D11" s="67">
        <v>62.638908871909649</v>
      </c>
    </row>
    <row r="12" spans="1:4">
      <c r="A12" s="13" t="s">
        <v>148</v>
      </c>
      <c r="B12" s="67"/>
      <c r="C12" s="67">
        <v>0.28977436818688329</v>
      </c>
      <c r="D12" s="67"/>
    </row>
    <row r="13" spans="1:4">
      <c r="A13" s="13" t="s">
        <v>153</v>
      </c>
      <c r="B13" s="67">
        <v>16.826464916262331</v>
      </c>
      <c r="C13" s="67">
        <v>0.91979487182812003</v>
      </c>
      <c r="D13" s="67">
        <v>18.293714644026249</v>
      </c>
    </row>
    <row r="14" spans="1:4">
      <c r="A14" s="13" t="s">
        <v>157</v>
      </c>
      <c r="B14" s="67">
        <v>2.9165461925178051</v>
      </c>
      <c r="C14" s="67">
        <v>0.28534342374748628</v>
      </c>
      <c r="D14" s="67">
        <v>10.221178936644399</v>
      </c>
    </row>
    <row r="15" spans="1:4">
      <c r="A15" s="13" t="s">
        <v>161</v>
      </c>
      <c r="B15" s="67">
        <v>2.176626631396759</v>
      </c>
      <c r="C15" s="67">
        <v>0.18989395810125859</v>
      </c>
      <c r="D15" s="67">
        <v>11.462326938470049</v>
      </c>
    </row>
    <row r="16" spans="1:4">
      <c r="A16" s="13" t="s">
        <v>165</v>
      </c>
      <c r="B16" s="67">
        <v>3.8272348539268588</v>
      </c>
      <c r="C16" s="67">
        <v>0.35520404828541308</v>
      </c>
      <c r="D16" s="67">
        <v>10.774750097587861</v>
      </c>
    </row>
    <row r="17" spans="1:4">
      <c r="A17" s="13" t="s">
        <v>169</v>
      </c>
      <c r="B17" s="67">
        <v>3.2360925943269181</v>
      </c>
      <c r="C17" s="67">
        <v>0.35261634494387778</v>
      </c>
      <c r="D17" s="67">
        <v>9.1773754697672132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C1" sqref="C1"/>
    </sheetView>
  </sheetViews>
  <sheetFormatPr baseColWidth="10" defaultColWidth="11.453125" defaultRowHeight="14.5"/>
  <cols>
    <col min="1" max="2" width="11.54296875" style="13"/>
    <col min="4" max="4" width="10.81640625" style="13" bestFit="1" customWidth="1"/>
    <col min="5" max="5" width="11.54296875" style="13"/>
  </cols>
  <sheetData>
    <row r="1" spans="1:5">
      <c r="A1" s="17" t="s">
        <v>79</v>
      </c>
      <c r="B1" s="17" t="s">
        <v>70</v>
      </c>
      <c r="D1" s="17" t="s">
        <v>67</v>
      </c>
      <c r="E1" s="17" t="s">
        <v>70</v>
      </c>
    </row>
    <row r="2" spans="1:5">
      <c r="A2" s="13" t="s">
        <v>103</v>
      </c>
      <c r="B2" s="68">
        <v>22.725054848455059</v>
      </c>
      <c r="D2" s="13" t="s">
        <v>80</v>
      </c>
      <c r="E2" s="66">
        <v>17.850675973849238</v>
      </c>
    </row>
    <row r="3" spans="1:5">
      <c r="A3" s="13" t="s">
        <v>110</v>
      </c>
      <c r="B3" s="68">
        <v>13.36187797788334</v>
      </c>
      <c r="D3" s="13" t="s">
        <v>104</v>
      </c>
      <c r="E3" s="66">
        <v>70.437842428419472</v>
      </c>
    </row>
    <row r="4" spans="1:5">
      <c r="A4" s="13" t="s">
        <v>114</v>
      </c>
      <c r="B4" s="68">
        <v>4.582692169042895</v>
      </c>
      <c r="D4" s="13" t="s">
        <v>111</v>
      </c>
      <c r="E4" s="66">
        <v>12.935524308037451</v>
      </c>
    </row>
    <row r="5" spans="1:5">
      <c r="A5" s="13" t="s">
        <v>118</v>
      </c>
      <c r="B5" s="68">
        <v>5.1985622122651636</v>
      </c>
      <c r="D5" s="13" t="s">
        <v>115</v>
      </c>
      <c r="E5" s="66"/>
    </row>
    <row r="6" spans="1:5">
      <c r="A6" s="13" t="s">
        <v>123</v>
      </c>
      <c r="B6" s="68">
        <v>2.917499860056636</v>
      </c>
      <c r="D6" s="13" t="s">
        <v>119</v>
      </c>
      <c r="E6" s="66">
        <v>11.727795990052179</v>
      </c>
    </row>
    <row r="7" spans="1:5">
      <c r="A7" s="13" t="s">
        <v>127</v>
      </c>
      <c r="B7" s="68">
        <v>0.84232409364392324</v>
      </c>
      <c r="D7" s="13" t="s">
        <v>124</v>
      </c>
      <c r="E7" s="66">
        <v>17.7397315303756</v>
      </c>
    </row>
    <row r="8" spans="1:5">
      <c r="A8" s="13" t="s">
        <v>132</v>
      </c>
      <c r="B8" s="68">
        <v>1.7880089952414271</v>
      </c>
      <c r="D8" s="13" t="s">
        <v>128</v>
      </c>
      <c r="E8" s="66"/>
    </row>
    <row r="9" spans="1:5">
      <c r="A9" s="13" t="s">
        <v>136</v>
      </c>
      <c r="B9" s="68">
        <v>0.91600696072746191</v>
      </c>
      <c r="D9" s="13" t="s">
        <v>133</v>
      </c>
      <c r="E9" s="66">
        <v>12.268386715543491</v>
      </c>
    </row>
    <row r="10" spans="1:5">
      <c r="A10" s="13" t="s">
        <v>140</v>
      </c>
      <c r="B10" s="68">
        <v>21.6733611518071</v>
      </c>
      <c r="D10" s="13" t="s">
        <v>137</v>
      </c>
      <c r="E10" s="66">
        <v>5.3053742057750046</v>
      </c>
    </row>
    <row r="11" spans="1:5">
      <c r="A11" s="13" t="s">
        <v>144</v>
      </c>
      <c r="B11" s="68">
        <v>62.638908871909649</v>
      </c>
      <c r="D11" s="13" t="s">
        <v>141</v>
      </c>
      <c r="E11" s="66"/>
    </row>
    <row r="12" spans="1:5">
      <c r="A12" s="13" t="s">
        <v>148</v>
      </c>
      <c r="B12" s="68"/>
      <c r="D12" s="13" t="s">
        <v>145</v>
      </c>
      <c r="E12" s="66">
        <v>2.5858475282193591</v>
      </c>
    </row>
    <row r="13" spans="1:5">
      <c r="A13" s="13" t="s">
        <v>153</v>
      </c>
      <c r="B13" s="68">
        <v>18.293714644026249</v>
      </c>
      <c r="D13" s="13" t="s">
        <v>149</v>
      </c>
      <c r="E13" s="66">
        <v>3.7066532793620111</v>
      </c>
    </row>
    <row r="14" spans="1:5">
      <c r="A14" s="13" t="s">
        <v>157</v>
      </c>
      <c r="B14" s="68">
        <v>10.221178936644399</v>
      </c>
      <c r="D14" s="13" t="s">
        <v>154</v>
      </c>
      <c r="E14" s="66">
        <v>11.957480931112279</v>
      </c>
    </row>
    <row r="15" spans="1:5">
      <c r="A15" s="13" t="s">
        <v>161</v>
      </c>
      <c r="B15" s="68">
        <v>11.462326938470049</v>
      </c>
      <c r="D15" s="13" t="s">
        <v>158</v>
      </c>
      <c r="E15" s="66">
        <v>4.8830035279744433</v>
      </c>
    </row>
    <row r="16" spans="1:5">
      <c r="A16" s="13" t="s">
        <v>165</v>
      </c>
      <c r="B16" s="68">
        <v>10.774750097587861</v>
      </c>
      <c r="D16" s="13" t="s">
        <v>162</v>
      </c>
      <c r="E16" s="66">
        <v>5.3683945675809284</v>
      </c>
    </row>
    <row r="17" spans="1:5">
      <c r="A17" s="13" t="s">
        <v>169</v>
      </c>
      <c r="B17" s="68">
        <v>9.1773754697672132</v>
      </c>
      <c r="D17" s="13" t="s">
        <v>166</v>
      </c>
      <c r="E17" s="66">
        <v>9.6930045721499383</v>
      </c>
    </row>
    <row r="18" spans="1:5">
      <c r="D18" s="13" t="s">
        <v>170</v>
      </c>
      <c r="E18" s="66">
        <v>11.12823721019374</v>
      </c>
    </row>
    <row r="19" spans="1:5">
      <c r="D19" s="13" t="s">
        <v>174</v>
      </c>
      <c r="E19" s="66">
        <v>1.504922754587851</v>
      </c>
    </row>
    <row r="20" spans="1:5">
      <c r="D20" s="13" t="s">
        <v>177</v>
      </c>
      <c r="E20" s="66">
        <v>4.7788185791964137</v>
      </c>
    </row>
    <row r="21" spans="1:5">
      <c r="D21" s="13" t="s">
        <v>180</v>
      </c>
      <c r="E21" s="66">
        <v>1</v>
      </c>
    </row>
    <row r="22" spans="1:5">
      <c r="D22" s="13" t="s">
        <v>183</v>
      </c>
      <c r="E22" s="66">
        <v>6.4402098999900659</v>
      </c>
    </row>
    <row r="23" spans="1:5">
      <c r="D23" s="13" t="s">
        <v>186</v>
      </c>
      <c r="E23" s="66">
        <v>2.429196680015524</v>
      </c>
    </row>
    <row r="24" spans="1:5">
      <c r="D24" s="13" t="s">
        <v>188</v>
      </c>
      <c r="E24" s="66">
        <v>2.0334041562826979</v>
      </c>
    </row>
    <row r="25" spans="1:5">
      <c r="D25" s="13" t="s">
        <v>190</v>
      </c>
      <c r="E25" s="66">
        <v>8.3207736665630208</v>
      </c>
    </row>
    <row r="26" spans="1:5">
      <c r="D26" s="13" t="s">
        <v>192</v>
      </c>
      <c r="E26" s="66">
        <v>1.829885157501413</v>
      </c>
    </row>
    <row r="27" spans="1:5">
      <c r="D27" s="13" t="s">
        <v>194</v>
      </c>
      <c r="E27" s="66"/>
    </row>
    <row r="28" spans="1:5">
      <c r="D28" s="13" t="s">
        <v>196</v>
      </c>
      <c r="E28" s="66">
        <v>3.311306228371202</v>
      </c>
    </row>
    <row r="29" spans="1:5">
      <c r="D29" s="13" t="s">
        <v>198</v>
      </c>
      <c r="E29" s="66">
        <v>0.24530908784256761</v>
      </c>
    </row>
    <row r="30" spans="1:5">
      <c r="D30" s="13" t="s">
        <v>200</v>
      </c>
      <c r="E30" s="66">
        <v>1</v>
      </c>
    </row>
    <row r="31" spans="1:5">
      <c r="D31" s="13" t="s">
        <v>202</v>
      </c>
      <c r="E31" s="66">
        <v>0.9481906613665454</v>
      </c>
    </row>
    <row r="32" spans="1:5">
      <c r="D32" s="13" t="s">
        <v>204</v>
      </c>
      <c r="E32" s="66">
        <v>2.795031281105163</v>
      </c>
    </row>
    <row r="33" spans="4:5">
      <c r="D33" s="13" t="s">
        <v>206</v>
      </c>
      <c r="E33" s="66">
        <v>5.6714180118163826</v>
      </c>
    </row>
    <row r="34" spans="4:5">
      <c r="D34" s="13" t="s">
        <v>208</v>
      </c>
      <c r="E34" s="66">
        <v>1.1385783560249541</v>
      </c>
    </row>
    <row r="35" spans="4:5">
      <c r="D35" s="13" t="s">
        <v>210</v>
      </c>
      <c r="E35" s="66">
        <v>2.0775462119705388</v>
      </c>
    </row>
    <row r="36" spans="4:5">
      <c r="D36" s="13" t="s">
        <v>212</v>
      </c>
      <c r="E36" s="66">
        <v>0.2539228935373245</v>
      </c>
    </row>
    <row r="37" spans="4:5">
      <c r="D37" s="13" t="s">
        <v>214</v>
      </c>
      <c r="E37" s="66">
        <v>1.9693417035906871</v>
      </c>
    </row>
    <row r="38" spans="4:5">
      <c r="D38" s="13" t="s">
        <v>216</v>
      </c>
      <c r="E38" s="66">
        <v>2.9954721699975</v>
      </c>
    </row>
    <row r="39" spans="4:5">
      <c r="D39" s="13" t="s">
        <v>218</v>
      </c>
      <c r="E39" s="66">
        <v>1</v>
      </c>
    </row>
    <row r="40" spans="4:5">
      <c r="D40" s="13" t="s">
        <v>220</v>
      </c>
      <c r="E40" s="66">
        <v>0.14771284471896001</v>
      </c>
    </row>
    <row r="41" spans="4:5">
      <c r="D41" s="13" t="s">
        <v>222</v>
      </c>
      <c r="E41" s="66">
        <v>1</v>
      </c>
    </row>
    <row r="42" spans="4:5">
      <c r="D42" s="13" t="s">
        <v>126</v>
      </c>
      <c r="E42" s="66">
        <v>64.280087708289884</v>
      </c>
    </row>
    <row r="43" spans="4:5">
      <c r="D43" s="13" t="s">
        <v>113</v>
      </c>
      <c r="E43" s="66">
        <v>41.761667843119042</v>
      </c>
    </row>
    <row r="44" spans="4:5">
      <c r="D44" s="13" t="s">
        <v>117</v>
      </c>
      <c r="E44" s="66">
        <v>49.31198707332436</v>
      </c>
    </row>
    <row r="45" spans="4:5">
      <c r="D45" s="13" t="s">
        <v>122</v>
      </c>
      <c r="E45" s="66"/>
    </row>
    <row r="46" spans="4:5">
      <c r="D46" s="13" t="s">
        <v>109</v>
      </c>
      <c r="E46" s="66">
        <v>48.663942208145599</v>
      </c>
    </row>
    <row r="47" spans="4:5">
      <c r="D47" s="13" t="s">
        <v>131</v>
      </c>
      <c r="E47" s="66"/>
    </row>
    <row r="48" spans="4:5">
      <c r="D48" s="13" t="s">
        <v>135</v>
      </c>
      <c r="E48" s="66">
        <v>105.5555202830223</v>
      </c>
    </row>
    <row r="49" spans="4:5">
      <c r="D49" s="13" t="s">
        <v>139</v>
      </c>
      <c r="E49" s="66">
        <v>32.372326939942162</v>
      </c>
    </row>
    <row r="50" spans="4:5">
      <c r="D50" s="13" t="s">
        <v>143</v>
      </c>
      <c r="E50" s="66">
        <v>91.537885812335986</v>
      </c>
    </row>
    <row r="51" spans="4:5">
      <c r="D51" s="13" t="s">
        <v>147</v>
      </c>
      <c r="E51" s="66">
        <v>55.614142005855051</v>
      </c>
    </row>
    <row r="52" spans="4:5">
      <c r="D52" s="13" t="s">
        <v>152</v>
      </c>
      <c r="E52" s="66"/>
    </row>
    <row r="53" spans="4:5">
      <c r="D53" s="13" t="s">
        <v>156</v>
      </c>
      <c r="E53" s="66"/>
    </row>
    <row r="54" spans="4:5">
      <c r="D54" s="13" t="s">
        <v>160</v>
      </c>
      <c r="E54" s="66"/>
    </row>
    <row r="55" spans="4:5">
      <c r="D55" s="13" t="s">
        <v>164</v>
      </c>
      <c r="E55" s="66"/>
    </row>
    <row r="56" spans="4:5">
      <c r="D56" s="13" t="s">
        <v>168</v>
      </c>
      <c r="E56" s="66"/>
    </row>
    <row r="57" spans="4:5">
      <c r="D57" s="13" t="s">
        <v>173</v>
      </c>
      <c r="E57" s="66">
        <v>391.19673917163772</v>
      </c>
    </row>
    <row r="58" spans="4:5">
      <c r="D58" s="13" t="s">
        <v>176</v>
      </c>
      <c r="E58" s="66">
        <v>74.734145582294374</v>
      </c>
    </row>
    <row r="59" spans="4:5">
      <c r="D59" s="13" t="s">
        <v>179</v>
      </c>
      <c r="E59" s="66">
        <v>145.89990577482359</v>
      </c>
    </row>
    <row r="60" spans="4:5">
      <c r="D60" s="13" t="s">
        <v>182</v>
      </c>
      <c r="E60" s="66"/>
    </row>
    <row r="61" spans="4:5">
      <c r="D61" s="13" t="s">
        <v>185</v>
      </c>
      <c r="E61" s="66">
        <v>92.138413984056456</v>
      </c>
    </row>
    <row r="62" spans="4:5">
      <c r="D62" s="13" t="s">
        <v>227</v>
      </c>
      <c r="E62" s="66">
        <v>18.096952750752411</v>
      </c>
    </row>
    <row r="63" spans="4:5">
      <c r="D63" s="13" t="s">
        <v>229</v>
      </c>
      <c r="E63" s="66">
        <v>12.40072545729336</v>
      </c>
    </row>
    <row r="64" spans="4:5">
      <c r="D64" s="13" t="s">
        <v>231</v>
      </c>
      <c r="E64" s="66">
        <v>3.1611567538842751</v>
      </c>
    </row>
    <row r="65" spans="4:5">
      <c r="D65" s="13" t="s">
        <v>233</v>
      </c>
      <c r="E65" s="66">
        <v>9.3897738382279154</v>
      </c>
    </row>
    <row r="66" spans="4:5">
      <c r="D66" s="13" t="s">
        <v>235</v>
      </c>
      <c r="E66" s="66">
        <v>1.333164458769764</v>
      </c>
    </row>
    <row r="67" spans="4:5">
      <c r="D67" s="13" t="s">
        <v>237</v>
      </c>
      <c r="E67" s="66">
        <v>13.33218394970889</v>
      </c>
    </row>
    <row r="68" spans="4:5">
      <c r="D68" s="13" t="s">
        <v>239</v>
      </c>
      <c r="E68" s="66">
        <v>26.131474030519438</v>
      </c>
    </row>
    <row r="69" spans="4:5">
      <c r="D69" s="13" t="s">
        <v>241</v>
      </c>
      <c r="E69" s="66">
        <v>11.15195486955213</v>
      </c>
    </row>
    <row r="70" spans="4:5">
      <c r="D70" s="13" t="s">
        <v>243</v>
      </c>
      <c r="E70" s="66">
        <v>3.4629551287314211</v>
      </c>
    </row>
    <row r="71" spans="4:5">
      <c r="D71" s="13" t="s">
        <v>245</v>
      </c>
      <c r="E71" s="66">
        <v>8.0641415609806089</v>
      </c>
    </row>
    <row r="72" spans="4:5">
      <c r="D72" s="13" t="s">
        <v>247</v>
      </c>
      <c r="E72" s="66">
        <v>5.6796662498217154</v>
      </c>
    </row>
    <row r="73" spans="4:5">
      <c r="D73" s="13" t="s">
        <v>249</v>
      </c>
      <c r="E73" s="66">
        <v>13.68137817754654</v>
      </c>
    </row>
    <row r="74" spans="4:5">
      <c r="D74" s="13" t="s">
        <v>251</v>
      </c>
      <c r="E74" s="66">
        <v>188.70605330653339</v>
      </c>
    </row>
    <row r="75" spans="4:5">
      <c r="D75" s="13" t="s">
        <v>253</v>
      </c>
      <c r="E75" s="66">
        <v>15.30394299366723</v>
      </c>
    </row>
    <row r="76" spans="4:5">
      <c r="D76" s="13" t="s">
        <v>255</v>
      </c>
      <c r="E76" s="66">
        <v>5.23240510822224</v>
      </c>
    </row>
    <row r="77" spans="4:5">
      <c r="D77" s="13" t="s">
        <v>257</v>
      </c>
      <c r="E77" s="66">
        <v>15.984092041655231</v>
      </c>
    </row>
    <row r="78" spans="4:5">
      <c r="D78" s="13" t="s">
        <v>259</v>
      </c>
      <c r="E78" s="66">
        <v>5.2863838746473304</v>
      </c>
    </row>
    <row r="79" spans="4:5">
      <c r="D79" s="13" t="s">
        <v>261</v>
      </c>
      <c r="E79" s="66">
        <v>12.01446640400998</v>
      </c>
    </row>
    <row r="80" spans="4:5">
      <c r="D80" s="13" t="s">
        <v>263</v>
      </c>
      <c r="E80" s="66">
        <v>7.7791592779380121</v>
      </c>
    </row>
    <row r="81" spans="4:5">
      <c r="D81" s="13" t="s">
        <v>265</v>
      </c>
      <c r="E81" s="66">
        <v>12.63332422666106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C1" sqref="C1"/>
    </sheetView>
  </sheetViews>
  <sheetFormatPr baseColWidth="10" defaultColWidth="11.453125" defaultRowHeight="14.5"/>
  <cols>
    <col min="1" max="2" width="16.453125" customWidth="1"/>
  </cols>
  <sheetData>
    <row r="1" spans="1:2" ht="27" customHeight="1">
      <c r="A1" s="93" t="s">
        <v>367</v>
      </c>
      <c r="B1" s="93"/>
    </row>
    <row r="2" spans="1:2">
      <c r="A2" s="85" t="s">
        <v>368</v>
      </c>
      <c r="B2" s="85" t="s">
        <v>369</v>
      </c>
    </row>
    <row r="3" spans="1:2">
      <c r="A3" s="36">
        <v>0.55000000000000004</v>
      </c>
      <c r="B3" s="36">
        <v>0.14399999999999999</v>
      </c>
    </row>
    <row r="4" spans="1:2">
      <c r="A4" s="36">
        <v>1.07</v>
      </c>
      <c r="B4" s="36">
        <v>0.82</v>
      </c>
    </row>
    <row r="5" spans="1:2">
      <c r="A5" s="36">
        <v>1.9</v>
      </c>
      <c r="B5" s="36">
        <v>2.1000000000000001E-2</v>
      </c>
    </row>
    <row r="6" spans="1:2">
      <c r="A6" s="36">
        <v>2.2000000000000002</v>
      </c>
      <c r="B6" s="36">
        <v>0.93</v>
      </c>
    </row>
    <row r="7" spans="1:2">
      <c r="A7" s="36">
        <v>1.4</v>
      </c>
      <c r="B7" s="36">
        <v>0.66</v>
      </c>
    </row>
    <row r="8" spans="1:2">
      <c r="A8" s="36">
        <v>1.6</v>
      </c>
      <c r="B8" s="36">
        <v>1.8</v>
      </c>
    </row>
    <row r="9" spans="1:2">
      <c r="A9" s="36">
        <v>0.33700000000000002</v>
      </c>
      <c r="B9" s="36">
        <v>0.6</v>
      </c>
    </row>
    <row r="10" spans="1:2">
      <c r="A10" s="36">
        <v>2.4</v>
      </c>
      <c r="B10" s="36">
        <v>0.6</v>
      </c>
    </row>
    <row r="11" spans="1:2">
      <c r="A11" s="36">
        <v>1.38</v>
      </c>
      <c r="B11" s="36">
        <v>0.87</v>
      </c>
    </row>
    <row r="12" spans="1:2">
      <c r="A12" s="36">
        <v>0.43099999999999999</v>
      </c>
      <c r="B12" s="36">
        <v>0.41099999999999998</v>
      </c>
    </row>
    <row r="13" spans="1:2">
      <c r="A13" s="36">
        <v>1.5</v>
      </c>
      <c r="B13" s="36">
        <v>1</v>
      </c>
    </row>
    <row r="14" spans="1:2">
      <c r="A14" s="36">
        <v>1.03</v>
      </c>
      <c r="B14" s="36">
        <v>1</v>
      </c>
    </row>
    <row r="15" spans="1:2">
      <c r="A15" s="36">
        <v>1.33</v>
      </c>
      <c r="B15" s="36">
        <v>1.4</v>
      </c>
    </row>
    <row r="16" spans="1:2">
      <c r="A16" s="36">
        <v>2.5</v>
      </c>
      <c r="B16" s="36">
        <v>0.20699999999999999</v>
      </c>
    </row>
    <row r="17" spans="1:2">
      <c r="A17" s="36">
        <v>1.8</v>
      </c>
      <c r="B17" s="36">
        <v>1.6</v>
      </c>
    </row>
    <row r="18" spans="1:2">
      <c r="A18" s="36">
        <v>3.6</v>
      </c>
      <c r="B18" s="36">
        <v>0.36</v>
      </c>
    </row>
    <row r="19" spans="1:2">
      <c r="A19" s="36">
        <v>2.7</v>
      </c>
      <c r="B19" s="36">
        <v>0.7</v>
      </c>
    </row>
    <row r="20" spans="1:2">
      <c r="A20" s="36">
        <v>2.2000000000000002</v>
      </c>
      <c r="B20" s="36">
        <v>0.44900000000000001</v>
      </c>
    </row>
    <row r="21" spans="1:2">
      <c r="A21" s="36">
        <v>1.1000000000000001</v>
      </c>
      <c r="B21" s="36">
        <v>2.9</v>
      </c>
    </row>
    <row r="22" spans="1:2">
      <c r="A22" s="36">
        <v>3.1</v>
      </c>
      <c r="B22" s="36">
        <v>0.67</v>
      </c>
    </row>
    <row r="23" spans="1:2">
      <c r="A23" s="36">
        <v>2.1</v>
      </c>
      <c r="B23" s="36">
        <v>0.75</v>
      </c>
    </row>
    <row r="24" spans="1:2">
      <c r="A24" s="36">
        <v>2.8</v>
      </c>
      <c r="B24" s="36">
        <v>0.65300000000000002</v>
      </c>
    </row>
    <row r="25" spans="1:2">
      <c r="A25" s="36">
        <v>1.2</v>
      </c>
      <c r="B25" s="36">
        <v>1.7</v>
      </c>
    </row>
    <row r="26" spans="1:2">
      <c r="A26" s="36">
        <v>0.44</v>
      </c>
      <c r="B26" s="36">
        <v>1.4</v>
      </c>
    </row>
    <row r="27" spans="1:2">
      <c r="A27" s="36">
        <v>2.6</v>
      </c>
      <c r="B27" s="36">
        <v>1.1000000000000001</v>
      </c>
    </row>
    <row r="28" spans="1:2">
      <c r="A28" s="36">
        <v>1.35</v>
      </c>
      <c r="B28" s="36">
        <v>0.21099999999999999</v>
      </c>
    </row>
    <row r="29" spans="1:2">
      <c r="A29" s="36">
        <v>3.7</v>
      </c>
      <c r="B29" s="36">
        <v>0.3</v>
      </c>
    </row>
    <row r="30" spans="1:2">
      <c r="A30" s="36">
        <v>4.0999999999999996</v>
      </c>
      <c r="B30" s="36">
        <v>0.21</v>
      </c>
    </row>
    <row r="31" spans="1:2">
      <c r="A31" s="36">
        <v>2.6</v>
      </c>
      <c r="B31" s="36">
        <v>2</v>
      </c>
    </row>
    <row r="32" spans="1:2">
      <c r="A32" s="36">
        <v>2.8</v>
      </c>
      <c r="B32" s="36">
        <v>0.87</v>
      </c>
    </row>
    <row r="33" spans="1:2">
      <c r="A33" s="36">
        <v>1.1000000000000001</v>
      </c>
      <c r="B33" s="36">
        <v>0.67</v>
      </c>
    </row>
    <row r="34" spans="1:2">
      <c r="A34" s="36">
        <v>3.2</v>
      </c>
      <c r="B34" s="36">
        <v>0.7</v>
      </c>
    </row>
    <row r="35" spans="1:2">
      <c r="A35" s="36">
        <v>2.13</v>
      </c>
      <c r="B35" s="36">
        <v>0.37</v>
      </c>
    </row>
    <row r="36" spans="1:2">
      <c r="A36" s="36">
        <v>2.1</v>
      </c>
      <c r="B36" s="36">
        <v>0.37</v>
      </c>
    </row>
    <row r="37" spans="1:2">
      <c r="A37" s="36">
        <v>0.9</v>
      </c>
      <c r="B37" s="36">
        <v>0.5</v>
      </c>
    </row>
    <row r="38" spans="1:2">
      <c r="A38" s="36">
        <v>1.8</v>
      </c>
      <c r="B38" s="36">
        <v>1.9</v>
      </c>
    </row>
    <row r="39" spans="1:2">
      <c r="A39" s="36">
        <v>1.7</v>
      </c>
      <c r="B39" s="36">
        <v>0.35</v>
      </c>
    </row>
    <row r="40" spans="1:2">
      <c r="A40" s="36">
        <v>3</v>
      </c>
      <c r="B40" s="36">
        <v>0.69</v>
      </c>
    </row>
    <row r="41" spans="1:2">
      <c r="A41" s="36">
        <v>2.6</v>
      </c>
      <c r="B41" s="36">
        <v>1.4</v>
      </c>
    </row>
    <row r="42" spans="1:2">
      <c r="A42" s="36">
        <v>2.7</v>
      </c>
      <c r="B42" s="36">
        <v>0.39</v>
      </c>
    </row>
    <row r="43" spans="1:2">
      <c r="A43" s="36">
        <v>2.6</v>
      </c>
      <c r="B43" s="36">
        <v>0.3</v>
      </c>
    </row>
    <row r="44" spans="1:2">
      <c r="A44" s="36">
        <v>0.86</v>
      </c>
      <c r="B44" s="36">
        <v>2.7</v>
      </c>
    </row>
    <row r="45" spans="1:2">
      <c r="A45" s="36">
        <v>1.9</v>
      </c>
      <c r="B45" s="36">
        <v>2.6</v>
      </c>
    </row>
    <row r="46" spans="1:2">
      <c r="A46" s="36">
        <v>2.2000000000000002</v>
      </c>
      <c r="B46" s="36">
        <v>0.7</v>
      </c>
    </row>
    <row r="47" spans="1:2">
      <c r="A47" s="36">
        <v>2</v>
      </c>
      <c r="B47" s="36">
        <v>0.97</v>
      </c>
    </row>
    <row r="48" spans="1:2">
      <c r="A48" s="36">
        <v>2.7</v>
      </c>
      <c r="B48" s="36">
        <v>0.34</v>
      </c>
    </row>
    <row r="49" spans="1:2">
      <c r="A49" s="36">
        <v>2.8</v>
      </c>
      <c r="B49" s="36">
        <v>3.9</v>
      </c>
    </row>
    <row r="50" spans="1:2">
      <c r="A50" s="36">
        <v>1.8</v>
      </c>
      <c r="B50" s="36">
        <v>1.07</v>
      </c>
    </row>
    <row r="51" spans="1:2">
      <c r="A51" s="36">
        <v>2.9</v>
      </c>
      <c r="B51" s="36">
        <v>0.9</v>
      </c>
    </row>
    <row r="52" spans="1:2">
      <c r="A52" s="36">
        <v>2.9</v>
      </c>
      <c r="B52" s="36"/>
    </row>
    <row r="53" spans="1:2">
      <c r="A53" s="36">
        <v>4.0999999999999996</v>
      </c>
      <c r="B53" s="36"/>
    </row>
    <row r="54" spans="1:2">
      <c r="A54" s="36">
        <v>4.0999999999999996</v>
      </c>
      <c r="B54" s="36"/>
    </row>
    <row r="55" spans="1:2">
      <c r="A55" s="36">
        <v>4.0999999999999996</v>
      </c>
      <c r="B55" s="36"/>
    </row>
    <row r="56" spans="1:2">
      <c r="A56" s="36">
        <v>2.5</v>
      </c>
      <c r="B56" s="36"/>
    </row>
    <row r="57" spans="1:2">
      <c r="A57" s="36">
        <v>3.3</v>
      </c>
      <c r="B57" s="36"/>
    </row>
    <row r="58" spans="1:2">
      <c r="A58" s="36">
        <v>3.3</v>
      </c>
      <c r="B58" s="36"/>
    </row>
    <row r="59" spans="1:2">
      <c r="A59" s="36">
        <v>2.2000000000000002</v>
      </c>
      <c r="B59" s="36"/>
    </row>
    <row r="60" spans="1:2">
      <c r="A60" s="36">
        <v>2.2000000000000002</v>
      </c>
      <c r="B60" s="36"/>
    </row>
    <row r="61" spans="1:2">
      <c r="A61" s="36">
        <v>2.7</v>
      </c>
      <c r="B61" s="36"/>
    </row>
    <row r="62" spans="1:2">
      <c r="A62" s="36">
        <v>3</v>
      </c>
      <c r="B62" s="36"/>
    </row>
    <row r="63" spans="1:2">
      <c r="A63" s="36">
        <v>2.8</v>
      </c>
      <c r="B63" s="36"/>
    </row>
    <row r="64" spans="1:2">
      <c r="A64" s="36">
        <v>3.2</v>
      </c>
      <c r="B64" s="36"/>
    </row>
    <row r="65" spans="1:2">
      <c r="A65" s="36">
        <v>3</v>
      </c>
      <c r="B65" s="36"/>
    </row>
  </sheetData>
  <mergeCells count="1">
    <mergeCell ref="A1:B1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opLeftCell="A22" workbookViewId="0">
      <selection activeCell="A2" sqref="A2"/>
    </sheetView>
  </sheetViews>
  <sheetFormatPr baseColWidth="10" defaultColWidth="11.453125" defaultRowHeight="14.5"/>
  <cols>
    <col min="2" max="2" width="30.7265625" bestFit="1" customWidth="1"/>
    <col min="3" max="4" width="14.81640625" bestFit="1" customWidth="1"/>
    <col min="5" max="5" width="14.1796875" bestFit="1" customWidth="1"/>
    <col min="7" max="7" width="13.54296875" bestFit="1" customWidth="1"/>
    <col min="8" max="9" width="14.81640625" bestFit="1" customWidth="1"/>
  </cols>
  <sheetData>
    <row r="1" spans="1:15">
      <c r="A1" s="19" t="s">
        <v>370</v>
      </c>
      <c r="M1" t="s">
        <v>371</v>
      </c>
    </row>
    <row r="3" spans="1:15" ht="43.5">
      <c r="A3" s="24"/>
      <c r="B3" s="94" t="s">
        <v>372</v>
      </c>
      <c r="C3" s="94"/>
      <c r="D3" s="94"/>
      <c r="E3" s="94"/>
      <c r="F3" s="25"/>
      <c r="G3" s="94" t="s">
        <v>373</v>
      </c>
      <c r="H3" s="94"/>
      <c r="I3" s="94"/>
      <c r="J3" s="94"/>
      <c r="M3" s="7" t="s">
        <v>7</v>
      </c>
      <c r="N3" s="10" t="s">
        <v>374</v>
      </c>
      <c r="O3" s="10" t="s">
        <v>375</v>
      </c>
    </row>
    <row r="4" spans="1:15">
      <c r="A4" s="24" t="s">
        <v>376</v>
      </c>
      <c r="B4" s="25" t="s">
        <v>377</v>
      </c>
      <c r="C4" s="24" t="s">
        <v>378</v>
      </c>
      <c r="D4" s="24" t="s">
        <v>379</v>
      </c>
      <c r="E4" s="25" t="s">
        <v>380</v>
      </c>
      <c r="F4" s="25"/>
      <c r="G4" s="25" t="s">
        <v>377</v>
      </c>
      <c r="H4" s="24" t="s">
        <v>378</v>
      </c>
      <c r="I4" s="24" t="s">
        <v>379</v>
      </c>
      <c r="J4" s="25" t="s">
        <v>380</v>
      </c>
      <c r="M4" s="8">
        <v>2</v>
      </c>
      <c r="N4" s="3">
        <v>14.16</v>
      </c>
      <c r="O4" s="3">
        <v>0</v>
      </c>
    </row>
    <row r="5" spans="1:15">
      <c r="A5" s="24">
        <v>1</v>
      </c>
      <c r="B5" s="70">
        <v>30.787490394442202</v>
      </c>
      <c r="C5" s="71">
        <v>15.7529782924382</v>
      </c>
      <c r="D5" s="71">
        <v>27.907407407407401</v>
      </c>
      <c r="E5" s="70">
        <v>0.17949656179447501</v>
      </c>
      <c r="F5" s="70"/>
      <c r="G5" s="70">
        <v>26.2305993548304</v>
      </c>
      <c r="H5" s="71">
        <v>10.716867354720801</v>
      </c>
      <c r="I5" s="71">
        <v>27.907407407407401</v>
      </c>
      <c r="J5" s="70">
        <v>0.92673149293429102</v>
      </c>
      <c r="M5" s="8">
        <v>3</v>
      </c>
      <c r="N5" s="3">
        <v>20.39</v>
      </c>
      <c r="O5" s="3">
        <v>1.36</v>
      </c>
    </row>
    <row r="6" spans="1:15">
      <c r="A6" s="24">
        <v>2</v>
      </c>
      <c r="B6" s="70">
        <v>28.301128042490799</v>
      </c>
      <c r="C6" s="71">
        <v>19.066342968683902</v>
      </c>
      <c r="D6" s="71">
        <v>24.400936672775401</v>
      </c>
      <c r="E6" s="70">
        <v>0.20525640292169001</v>
      </c>
      <c r="F6" s="70"/>
      <c r="G6" s="70">
        <v>10.944409410516</v>
      </c>
      <c r="H6" s="71">
        <v>9.9940604395270007</v>
      </c>
      <c r="I6" s="71">
        <v>22.409606368572099</v>
      </c>
      <c r="J6" s="70">
        <v>0.50995404005898604</v>
      </c>
      <c r="M6" s="8">
        <v>4</v>
      </c>
      <c r="N6" s="3">
        <v>34.22</v>
      </c>
      <c r="O6" s="3">
        <v>10.72</v>
      </c>
    </row>
    <row r="7" spans="1:15">
      <c r="A7" s="24">
        <v>3</v>
      </c>
      <c r="B7" s="70">
        <v>34.334969148677203</v>
      </c>
      <c r="C7" s="71">
        <v>18.301339211271198</v>
      </c>
      <c r="D7" s="71">
        <v>26.6534932956951</v>
      </c>
      <c r="E7" s="70">
        <v>0.20727462488883899</v>
      </c>
      <c r="F7" s="70"/>
      <c r="G7" s="70">
        <v>21.720639588240001</v>
      </c>
      <c r="H7" s="71">
        <v>11.300340951449</v>
      </c>
      <c r="I7" s="71">
        <v>21.711881882941501</v>
      </c>
      <c r="J7" s="70">
        <v>0.65797687330161003</v>
      </c>
      <c r="M7" s="8">
        <v>5</v>
      </c>
      <c r="N7" s="3">
        <v>68.959999999999994</v>
      </c>
      <c r="O7" s="3">
        <v>24.28</v>
      </c>
    </row>
    <row r="8" spans="1:15">
      <c r="A8" s="24">
        <v>4</v>
      </c>
      <c r="B8" s="70">
        <v>19.613551037232</v>
      </c>
      <c r="C8" s="71">
        <v>15.7827836828067</v>
      </c>
      <c r="D8" s="71">
        <v>21.3333333333333</v>
      </c>
      <c r="E8" s="70">
        <v>0.15242904618779399</v>
      </c>
      <c r="F8" s="70"/>
      <c r="G8" s="70">
        <v>12.678536752316999</v>
      </c>
      <c r="H8" s="71">
        <v>7.6891379205875401</v>
      </c>
      <c r="I8" s="71">
        <v>21.790059982862001</v>
      </c>
      <c r="J8" s="70">
        <v>0.35520836605622103</v>
      </c>
      <c r="M8" s="8">
        <v>6</v>
      </c>
      <c r="N8" s="3">
        <v>75.989999999999995</v>
      </c>
      <c r="O8" s="3">
        <v>22.04</v>
      </c>
    </row>
    <row r="9" spans="1:15">
      <c r="A9" s="24">
        <v>5</v>
      </c>
      <c r="B9" s="70">
        <v>18.540513602646001</v>
      </c>
      <c r="C9" s="71">
        <v>16.241809707424</v>
      </c>
      <c r="D9" s="71">
        <v>21.3333333333333</v>
      </c>
      <c r="E9" s="70">
        <v>0.103509391177555</v>
      </c>
      <c r="F9" s="70"/>
      <c r="G9" s="70">
        <v>10.962754643822199</v>
      </c>
      <c r="H9" s="71">
        <v>6.7504423823972104</v>
      </c>
      <c r="I9" s="71">
        <v>22.5417899485888</v>
      </c>
      <c r="J9" s="70">
        <v>0.52928877677641895</v>
      </c>
      <c r="M9" s="8">
        <v>7</v>
      </c>
      <c r="N9" s="3">
        <v>99.92</v>
      </c>
      <c r="O9" s="3">
        <v>24.1</v>
      </c>
    </row>
    <row r="10" spans="1:15">
      <c r="A10" s="24">
        <v>6</v>
      </c>
      <c r="B10" s="70">
        <v>29.724529365635401</v>
      </c>
      <c r="C10" s="71">
        <v>14.8454452580169</v>
      </c>
      <c r="D10" s="71">
        <v>21.488130333003198</v>
      </c>
      <c r="E10" s="70">
        <v>0.20377663688931</v>
      </c>
      <c r="F10" s="70"/>
      <c r="G10" s="70" t="s">
        <v>381</v>
      </c>
      <c r="H10" s="71" t="s">
        <v>381</v>
      </c>
      <c r="I10" s="71" t="s">
        <v>381</v>
      </c>
      <c r="J10" s="70" t="s">
        <v>381</v>
      </c>
      <c r="M10" s="8">
        <v>8</v>
      </c>
      <c r="N10" s="3">
        <v>105.25</v>
      </c>
      <c r="O10" s="3">
        <v>25.66</v>
      </c>
    </row>
    <row r="11" spans="1:15">
      <c r="A11" s="24">
        <v>7</v>
      </c>
      <c r="B11" s="70">
        <v>16.534905795571699</v>
      </c>
      <c r="C11" s="71">
        <v>15.7425410723589</v>
      </c>
      <c r="D11" s="71">
        <v>23.912921909326901</v>
      </c>
      <c r="E11" s="70">
        <v>0.121205495527857</v>
      </c>
      <c r="F11" s="70"/>
      <c r="G11" s="70">
        <v>8.3919247653090405</v>
      </c>
      <c r="H11" s="71">
        <v>10.7422535708738</v>
      </c>
      <c r="I11" s="71">
        <v>27.196581196581199</v>
      </c>
      <c r="J11" s="70">
        <v>0.63468910673039003</v>
      </c>
      <c r="M11" s="8">
        <v>9</v>
      </c>
      <c r="N11" s="3">
        <v>107.89</v>
      </c>
      <c r="O11" s="3">
        <v>37.619999999999997</v>
      </c>
    </row>
    <row r="12" spans="1:15">
      <c r="A12" s="24">
        <v>8</v>
      </c>
      <c r="B12" s="70">
        <v>30.995482802663499</v>
      </c>
      <c r="C12" s="71">
        <v>12.5319880161929</v>
      </c>
      <c r="D12" s="71">
        <v>22.567313077716701</v>
      </c>
      <c r="E12" s="70">
        <v>0.20211162884029901</v>
      </c>
      <c r="F12" s="70"/>
      <c r="G12" s="70">
        <v>11.337130363156801</v>
      </c>
      <c r="H12" s="71">
        <v>14.4708721389316</v>
      </c>
      <c r="I12" s="71">
        <v>21.129090888436998</v>
      </c>
      <c r="J12" s="70">
        <v>0.35856381264904902</v>
      </c>
      <c r="M12" s="8">
        <v>10</v>
      </c>
      <c r="N12" s="3">
        <v>105.92</v>
      </c>
      <c r="O12" s="3">
        <v>44.48</v>
      </c>
    </row>
    <row r="13" spans="1:15">
      <c r="A13" s="24">
        <v>9</v>
      </c>
      <c r="B13" s="70">
        <v>21.2360553662452</v>
      </c>
      <c r="C13" s="71">
        <v>17.8631583940528</v>
      </c>
      <c r="D13" s="71">
        <v>25.6666666666667</v>
      </c>
      <c r="E13" s="70">
        <v>0.12338727675146401</v>
      </c>
      <c r="F13" s="70"/>
      <c r="G13" s="70">
        <v>11.3474896791984</v>
      </c>
      <c r="H13" s="71">
        <v>13.6349129864287</v>
      </c>
      <c r="I13" s="71">
        <v>20.959116847022699</v>
      </c>
      <c r="J13" s="70">
        <v>0.39436079619775399</v>
      </c>
      <c r="M13" s="8">
        <v>11</v>
      </c>
      <c r="N13" s="3">
        <v>90.05</v>
      </c>
      <c r="O13" s="3">
        <v>48.04</v>
      </c>
    </row>
    <row r="14" spans="1:15">
      <c r="A14" s="24">
        <v>10</v>
      </c>
      <c r="B14" s="70">
        <v>21.019317753517001</v>
      </c>
      <c r="C14" s="71">
        <v>16.6987158490167</v>
      </c>
      <c r="D14" s="71">
        <v>21.004292388263998</v>
      </c>
      <c r="E14" s="70">
        <v>0.174694074789078</v>
      </c>
      <c r="F14" s="70"/>
      <c r="G14" s="70">
        <v>8.5836748725422591</v>
      </c>
      <c r="H14" s="71">
        <v>14.845965160087101</v>
      </c>
      <c r="I14" s="71">
        <v>20.142702144148799</v>
      </c>
      <c r="J14" s="70">
        <v>0.45069073127109699</v>
      </c>
      <c r="M14" s="8">
        <v>12</v>
      </c>
      <c r="N14" s="3">
        <v>78.180000000000007</v>
      </c>
      <c r="O14" s="3">
        <v>58.5</v>
      </c>
    </row>
    <row r="15" spans="1:15">
      <c r="A15" s="24">
        <v>11</v>
      </c>
      <c r="B15" s="70">
        <v>10.023856740641801</v>
      </c>
      <c r="C15" s="71">
        <v>15.0067509352517</v>
      </c>
      <c r="D15" s="71">
        <v>27.907407407407401</v>
      </c>
      <c r="E15" s="70">
        <v>0.103281934249718</v>
      </c>
      <c r="F15" s="70"/>
      <c r="G15" s="70">
        <v>8.72507587372003</v>
      </c>
      <c r="H15" s="71">
        <v>7.6165468367006497</v>
      </c>
      <c r="I15" s="71">
        <v>23.491019096237501</v>
      </c>
      <c r="J15" s="70">
        <v>0.39018881973019198</v>
      </c>
      <c r="M15" s="8">
        <v>13</v>
      </c>
      <c r="N15" s="3">
        <v>63.91</v>
      </c>
      <c r="O15" s="3">
        <v>58.66</v>
      </c>
    </row>
    <row r="16" spans="1:15">
      <c r="A16" s="24">
        <v>12</v>
      </c>
      <c r="B16" s="70">
        <v>36.481032476430798</v>
      </c>
      <c r="C16" s="71">
        <v>14.2096797775021</v>
      </c>
      <c r="D16" s="71">
        <v>22.057518110100801</v>
      </c>
      <c r="E16" s="70">
        <v>0.228312950319006</v>
      </c>
      <c r="F16" s="70"/>
      <c r="G16" s="70">
        <v>25.166332938716501</v>
      </c>
      <c r="H16" s="71">
        <v>11.911298869626799</v>
      </c>
      <c r="I16" s="71">
        <v>27.407879260607402</v>
      </c>
      <c r="J16" s="70">
        <v>0.87905933625560695</v>
      </c>
      <c r="M16" s="8">
        <v>14</v>
      </c>
      <c r="N16" s="3">
        <v>49.85</v>
      </c>
      <c r="O16" s="3">
        <v>56.22</v>
      </c>
    </row>
    <row r="17" spans="1:15">
      <c r="A17" s="24">
        <v>13</v>
      </c>
      <c r="B17" s="70">
        <v>28.060680756903199</v>
      </c>
      <c r="C17" s="71">
        <v>13.589788611361501</v>
      </c>
      <c r="D17" s="71">
        <v>22.5304268846503</v>
      </c>
      <c r="E17" s="70">
        <v>0.203970657604954</v>
      </c>
      <c r="F17" s="70"/>
      <c r="G17" s="70">
        <v>15.7394904815978</v>
      </c>
      <c r="H17" s="71">
        <v>10.2019472159446</v>
      </c>
      <c r="I17" s="71">
        <v>22.301987553382101</v>
      </c>
      <c r="J17" s="70">
        <v>0.56714349250265295</v>
      </c>
      <c r="M17" s="8">
        <v>15</v>
      </c>
      <c r="N17" s="3">
        <v>30.78</v>
      </c>
      <c r="O17" s="2">
        <v>44.58</v>
      </c>
    </row>
    <row r="18" spans="1:15">
      <c r="A18" s="24">
        <v>14</v>
      </c>
      <c r="B18" s="70">
        <v>35.269162424385101</v>
      </c>
      <c r="C18" s="71">
        <v>13.094645671278499</v>
      </c>
      <c r="D18" s="71">
        <v>21.1718034834396</v>
      </c>
      <c r="E18" s="70">
        <v>0.25785480823740298</v>
      </c>
      <c r="F18" s="70"/>
      <c r="G18" s="70">
        <v>13.9012798727753</v>
      </c>
      <c r="H18" s="71">
        <v>7.9111655787167399</v>
      </c>
      <c r="I18" s="71">
        <v>21.832212450422499</v>
      </c>
      <c r="J18" s="70">
        <v>0.53302595780496698</v>
      </c>
      <c r="M18" s="8">
        <v>16</v>
      </c>
      <c r="N18" s="3">
        <v>23.31</v>
      </c>
      <c r="O18" s="3">
        <v>32.94</v>
      </c>
    </row>
    <row r="19" spans="1:15">
      <c r="A19" s="24">
        <v>15</v>
      </c>
      <c r="B19" s="70">
        <v>15.4009032765388</v>
      </c>
      <c r="C19" s="71">
        <v>17.119593241205699</v>
      </c>
      <c r="D19" s="71">
        <v>26.6666666666667</v>
      </c>
      <c r="E19" s="70">
        <v>0.116104384383766</v>
      </c>
      <c r="F19" s="70"/>
      <c r="G19" s="70">
        <v>9.9465041268489394</v>
      </c>
      <c r="H19" s="71">
        <v>2.8191503941995402</v>
      </c>
      <c r="I19" s="71">
        <v>23.278578290105699</v>
      </c>
      <c r="J19" s="70">
        <v>0.38485776026649499</v>
      </c>
      <c r="M19" s="8">
        <v>17</v>
      </c>
      <c r="N19" s="2">
        <v>17.190000000000001</v>
      </c>
      <c r="O19" s="3">
        <v>36.1</v>
      </c>
    </row>
    <row r="20" spans="1:15">
      <c r="A20" s="24">
        <v>16</v>
      </c>
      <c r="B20" s="70">
        <v>27.625612267613601</v>
      </c>
      <c r="C20" s="71">
        <v>16.920955913598199</v>
      </c>
      <c r="D20" s="71">
        <v>27.421052631578899</v>
      </c>
      <c r="E20" s="70">
        <v>0.23120564118294101</v>
      </c>
      <c r="F20" s="70"/>
      <c r="G20" s="70">
        <v>19.916782598485</v>
      </c>
      <c r="H20" s="71">
        <v>10.6507116137363</v>
      </c>
      <c r="I20" s="71">
        <v>27.421052631578899</v>
      </c>
      <c r="J20" s="70">
        <v>0.98512782252547304</v>
      </c>
      <c r="M20" s="8">
        <v>18</v>
      </c>
      <c r="N20" s="3">
        <v>11.07</v>
      </c>
      <c r="O20" s="3">
        <v>25.16</v>
      </c>
    </row>
    <row r="21" spans="1:15">
      <c r="A21" s="24">
        <v>17</v>
      </c>
      <c r="B21" s="70">
        <v>22.428261888688301</v>
      </c>
      <c r="C21" s="71">
        <v>14.953123046891699</v>
      </c>
      <c r="D21" s="71">
        <v>24.817388167388199</v>
      </c>
      <c r="E21" s="70">
        <v>0.181488994544803</v>
      </c>
      <c r="F21" s="70"/>
      <c r="G21" s="70">
        <v>22.7892839587266</v>
      </c>
      <c r="H21" s="71">
        <v>7.3933188306719098</v>
      </c>
      <c r="I21" s="71">
        <v>26.529579763361902</v>
      </c>
      <c r="J21" s="70">
        <v>1.05239195504507</v>
      </c>
      <c r="M21" s="8">
        <v>19</v>
      </c>
      <c r="N21" s="3">
        <v>7.61</v>
      </c>
      <c r="O21" s="3">
        <v>25.02</v>
      </c>
    </row>
    <row r="22" spans="1:15">
      <c r="A22" s="24">
        <v>18</v>
      </c>
      <c r="B22" s="70">
        <v>16.999403291791701</v>
      </c>
      <c r="C22" s="71">
        <v>14.2641997211734</v>
      </c>
      <c r="D22" s="71">
        <v>26.780487804878</v>
      </c>
      <c r="E22" s="70">
        <v>0.152900531542283</v>
      </c>
      <c r="F22" s="70"/>
      <c r="G22" s="70">
        <v>10.643370214725801</v>
      </c>
      <c r="H22" s="71">
        <v>5.2073725998637999</v>
      </c>
      <c r="I22" s="71">
        <v>26.239933149382001</v>
      </c>
      <c r="J22" s="70">
        <v>0.60184650714897203</v>
      </c>
      <c r="M22" s="8">
        <v>20</v>
      </c>
      <c r="N22" s="3">
        <v>4.04</v>
      </c>
      <c r="O22" s="3">
        <v>26.28</v>
      </c>
    </row>
    <row r="23" spans="1:15">
      <c r="A23" s="24">
        <v>19</v>
      </c>
      <c r="B23" s="70">
        <v>25.3143650738626</v>
      </c>
      <c r="C23" s="71">
        <v>13.6981162313401</v>
      </c>
      <c r="D23" s="71">
        <v>27.540421091014299</v>
      </c>
      <c r="E23" s="70">
        <v>0.18091910606321901</v>
      </c>
      <c r="F23" s="70"/>
      <c r="G23" s="70">
        <v>15.383488961052199</v>
      </c>
      <c r="H23" s="71">
        <v>9.4244600103608906</v>
      </c>
      <c r="I23" s="71">
        <v>25.802526825891299</v>
      </c>
      <c r="J23" s="70">
        <v>0.63084022671618301</v>
      </c>
      <c r="M23" s="8">
        <v>21</v>
      </c>
      <c r="N23" s="3">
        <v>5.87</v>
      </c>
      <c r="O23" s="3">
        <v>24.75</v>
      </c>
    </row>
    <row r="24" spans="1:15">
      <c r="A24" s="24">
        <v>20</v>
      </c>
      <c r="B24" s="70">
        <v>17.992840774100699</v>
      </c>
      <c r="C24" s="71">
        <v>15.6674070740556</v>
      </c>
      <c r="D24" s="71">
        <v>23.287362954414299</v>
      </c>
      <c r="E24" s="70">
        <v>0.16553405391870701</v>
      </c>
      <c r="F24" s="70"/>
      <c r="G24" s="70">
        <v>11.7588322421146</v>
      </c>
      <c r="H24" s="71">
        <v>7.3012318636516804</v>
      </c>
      <c r="I24" s="71">
        <v>24.231010238805499</v>
      </c>
      <c r="J24" s="70">
        <v>0.67192901301172403</v>
      </c>
      <c r="M24" s="8">
        <v>22</v>
      </c>
      <c r="N24" s="3">
        <v>4.5</v>
      </c>
      <c r="O24" s="3">
        <v>29.41</v>
      </c>
    </row>
    <row r="25" spans="1:15">
      <c r="A25" s="24">
        <v>21</v>
      </c>
      <c r="B25" s="70">
        <v>26.768435116847598</v>
      </c>
      <c r="C25" s="71">
        <v>15.419732634634</v>
      </c>
      <c r="D25" s="71">
        <v>27.644484286686101</v>
      </c>
      <c r="E25" s="70">
        <v>0.26793940756440099</v>
      </c>
      <c r="F25" s="70"/>
      <c r="G25" s="70">
        <v>15.923965457637999</v>
      </c>
      <c r="H25" s="71">
        <v>14.8068727182463</v>
      </c>
      <c r="I25" s="71">
        <v>24.194798392472801</v>
      </c>
      <c r="J25" s="70">
        <v>0.61877516294483703</v>
      </c>
      <c r="M25" s="8">
        <v>23</v>
      </c>
      <c r="N25" s="3">
        <v>8.14</v>
      </c>
      <c r="O25" s="3">
        <v>23.17</v>
      </c>
    </row>
    <row r="26" spans="1:15">
      <c r="A26" s="24">
        <v>22</v>
      </c>
      <c r="B26" s="70">
        <v>34.8239842057679</v>
      </c>
      <c r="C26" s="71">
        <v>13.677455210745901</v>
      </c>
      <c r="D26" s="71">
        <v>20.544706986390899</v>
      </c>
      <c r="E26" s="70">
        <v>0.26127753617091698</v>
      </c>
      <c r="F26" s="70"/>
      <c r="G26" s="70">
        <v>25.5773157764784</v>
      </c>
      <c r="H26" s="71">
        <v>9.8798847187354895</v>
      </c>
      <c r="I26" s="71">
        <v>21.455412148201901</v>
      </c>
      <c r="J26" s="70">
        <v>0.85092411447961502</v>
      </c>
      <c r="M26" s="8">
        <v>24</v>
      </c>
      <c r="N26" s="3">
        <v>2.17</v>
      </c>
      <c r="O26" s="3">
        <v>23.93</v>
      </c>
    </row>
    <row r="27" spans="1:15">
      <c r="A27" s="24">
        <v>23</v>
      </c>
      <c r="B27" s="70">
        <v>20.590853167098501</v>
      </c>
      <c r="C27" s="71">
        <v>17.5643148130236</v>
      </c>
      <c r="D27" s="71">
        <v>24.5823443681033</v>
      </c>
      <c r="E27" s="70">
        <v>0.169187856823385</v>
      </c>
      <c r="F27" s="70"/>
      <c r="G27" s="70">
        <v>14.647113633781499</v>
      </c>
      <c r="H27" s="71">
        <v>13.3440539169281</v>
      </c>
      <c r="I27" s="71">
        <v>22.971391128584401</v>
      </c>
      <c r="J27" s="70">
        <v>0.39431495408227502</v>
      </c>
      <c r="M27" s="8">
        <v>25</v>
      </c>
      <c r="N27" s="3">
        <v>0</v>
      </c>
      <c r="O27" s="3">
        <v>20.79</v>
      </c>
    </row>
    <row r="28" spans="1:15">
      <c r="A28" s="24">
        <v>24</v>
      </c>
      <c r="B28" s="70">
        <v>25.204661540696101</v>
      </c>
      <c r="C28" s="71">
        <v>14.469160153800299</v>
      </c>
      <c r="D28" s="71">
        <v>20.6497217068646</v>
      </c>
      <c r="E28" s="70">
        <v>0.196741083784129</v>
      </c>
      <c r="F28" s="70"/>
      <c r="G28" s="70">
        <v>14.924765786855</v>
      </c>
      <c r="H28" s="71">
        <v>12.087201058339801</v>
      </c>
      <c r="I28" s="71">
        <v>21.0472314227437</v>
      </c>
      <c r="J28" s="70">
        <v>0.51274906598078296</v>
      </c>
      <c r="M28" s="8">
        <v>26</v>
      </c>
      <c r="N28" s="3">
        <v>0.93</v>
      </c>
      <c r="O28" s="3">
        <v>25.35</v>
      </c>
    </row>
    <row r="29" spans="1:15">
      <c r="A29" s="24">
        <v>25</v>
      </c>
      <c r="B29" s="70">
        <v>22.1891472485332</v>
      </c>
      <c r="C29" s="71">
        <v>17.124673908166599</v>
      </c>
      <c r="D29" s="71">
        <v>22.483667208085201</v>
      </c>
      <c r="E29" s="70">
        <v>0.133591827652073</v>
      </c>
      <c r="F29" s="70"/>
      <c r="G29" s="70">
        <v>17.681295942199501</v>
      </c>
      <c r="H29" s="71">
        <v>8.8909448351927196</v>
      </c>
      <c r="I29" s="71">
        <v>24.303114451437001</v>
      </c>
      <c r="J29" s="70">
        <v>0.64266657671422001</v>
      </c>
      <c r="M29" s="8">
        <v>27</v>
      </c>
      <c r="N29" s="3">
        <v>4.5599999999999996</v>
      </c>
      <c r="O29" s="3">
        <v>25.01</v>
      </c>
    </row>
    <row r="30" spans="1:15">
      <c r="A30" s="24">
        <v>26</v>
      </c>
      <c r="B30" s="70">
        <v>17.982123027960199</v>
      </c>
      <c r="C30" s="71">
        <v>13.3650307874071</v>
      </c>
      <c r="D30" s="71">
        <v>22.259025289800899</v>
      </c>
      <c r="E30" s="70">
        <v>0.12728970328183001</v>
      </c>
      <c r="F30" s="70"/>
      <c r="G30" s="70">
        <v>7.4305088077346504</v>
      </c>
      <c r="H30" s="71">
        <v>14.7504688055947</v>
      </c>
      <c r="I30" s="71">
        <v>22.812951455972701</v>
      </c>
      <c r="J30" s="70">
        <v>0.33291488112304901</v>
      </c>
      <c r="M30" s="8">
        <v>28</v>
      </c>
      <c r="N30" s="3">
        <v>6.1</v>
      </c>
      <c r="O30" s="3">
        <v>26.67</v>
      </c>
    </row>
    <row r="31" spans="1:15">
      <c r="A31" s="24">
        <v>27</v>
      </c>
      <c r="B31" s="70">
        <v>20.692804180102499</v>
      </c>
      <c r="C31" s="71">
        <v>16.727612597620698</v>
      </c>
      <c r="D31" s="71">
        <v>26.035968917728098</v>
      </c>
      <c r="E31" s="70">
        <v>0.17766081006967299</v>
      </c>
      <c r="F31" s="70"/>
      <c r="G31" s="70">
        <v>16.476600599128101</v>
      </c>
      <c r="H31" s="71">
        <v>8.6153626172025692</v>
      </c>
      <c r="I31" s="71">
        <v>27.579171322689199</v>
      </c>
      <c r="J31" s="70">
        <v>0.74713458038494496</v>
      </c>
      <c r="M31" s="8">
        <v>29</v>
      </c>
      <c r="N31" s="3">
        <v>9.83</v>
      </c>
      <c r="O31" s="3">
        <v>42.43</v>
      </c>
    </row>
    <row r="32" spans="1:15">
      <c r="A32" s="24">
        <v>28</v>
      </c>
      <c r="B32" s="70">
        <v>24.995852798157902</v>
      </c>
      <c r="C32" s="71">
        <v>13.561097456628699</v>
      </c>
      <c r="D32" s="71">
        <v>22.1329178870402</v>
      </c>
      <c r="E32" s="70">
        <v>0.20447007709435</v>
      </c>
      <c r="F32" s="70"/>
      <c r="G32" s="70">
        <v>12.662548335518</v>
      </c>
      <c r="H32" s="71">
        <v>11.093078486203501</v>
      </c>
      <c r="I32" s="71">
        <v>27.421052631578899</v>
      </c>
      <c r="J32" s="70">
        <v>0.96782938016660802</v>
      </c>
      <c r="M32" s="8">
        <v>30</v>
      </c>
      <c r="N32" s="3">
        <v>7.56</v>
      </c>
      <c r="O32" s="3">
        <v>50.69</v>
      </c>
    </row>
    <row r="33" spans="1:15">
      <c r="A33" s="24">
        <v>29</v>
      </c>
      <c r="B33" s="70">
        <v>20.101812283458202</v>
      </c>
      <c r="C33" s="71">
        <v>18.439220366990401</v>
      </c>
      <c r="D33" s="71">
        <v>26.1522291522292</v>
      </c>
      <c r="E33" s="70">
        <v>0.158026077810726</v>
      </c>
      <c r="F33" s="70"/>
      <c r="G33" s="70">
        <v>7.98584780514242</v>
      </c>
      <c r="H33" s="71">
        <v>7.40497033912846</v>
      </c>
      <c r="I33" s="71">
        <v>23.033315890458699</v>
      </c>
      <c r="J33" s="70">
        <v>0.31599046299320999</v>
      </c>
      <c r="M33" s="8">
        <v>31</v>
      </c>
      <c r="N33" s="3">
        <v>10.69</v>
      </c>
      <c r="O33" s="3">
        <v>55.95</v>
      </c>
    </row>
    <row r="34" spans="1:15">
      <c r="A34" s="24">
        <v>30</v>
      </c>
      <c r="B34" s="70">
        <v>14.360746661647299</v>
      </c>
      <c r="C34" s="71">
        <v>18.191563410356</v>
      </c>
      <c r="D34" s="71">
        <v>25.2928369257566</v>
      </c>
      <c r="E34" s="70">
        <v>0.12249210325974701</v>
      </c>
      <c r="F34" s="70"/>
      <c r="G34" s="70">
        <v>8.7899669309966697</v>
      </c>
      <c r="H34" s="71">
        <v>12.7354864145906</v>
      </c>
      <c r="I34" s="71">
        <v>22.9721811685862</v>
      </c>
      <c r="J34" s="70">
        <v>0.442394851727965</v>
      </c>
      <c r="M34" s="8">
        <v>32</v>
      </c>
      <c r="N34" s="3">
        <v>16.93</v>
      </c>
      <c r="O34" s="3">
        <v>46.71</v>
      </c>
    </row>
    <row r="35" spans="1:15">
      <c r="A35" s="24">
        <v>31</v>
      </c>
      <c r="B35" s="70">
        <v>38.977756487122797</v>
      </c>
      <c r="C35" s="71">
        <v>16.474408041855</v>
      </c>
      <c r="D35" s="71">
        <v>25.0245508349186</v>
      </c>
      <c r="E35" s="70">
        <v>0.31804557588070098</v>
      </c>
      <c r="F35" s="70"/>
      <c r="G35" s="70">
        <v>16.545605061689699</v>
      </c>
      <c r="H35" s="71">
        <v>9.5447744895796696</v>
      </c>
      <c r="I35" s="71">
        <v>24.544405583953601</v>
      </c>
      <c r="J35" s="70">
        <v>0.69866815105546098</v>
      </c>
      <c r="M35" s="8">
        <v>33</v>
      </c>
      <c r="N35" s="3">
        <v>17.46</v>
      </c>
      <c r="O35" s="3">
        <v>44.67</v>
      </c>
    </row>
    <row r="36" spans="1:15">
      <c r="A36" s="24">
        <v>32</v>
      </c>
      <c r="B36" s="70">
        <v>18.038444140072201</v>
      </c>
      <c r="C36" s="71">
        <v>16.780134099690098</v>
      </c>
      <c r="D36" s="71">
        <v>25.069425329540898</v>
      </c>
      <c r="E36" s="70">
        <v>0.166790082722301</v>
      </c>
      <c r="F36" s="70"/>
      <c r="G36" s="70">
        <v>20.179971627741502</v>
      </c>
      <c r="H36" s="71">
        <v>8.8552417363095195</v>
      </c>
      <c r="I36" s="71">
        <v>24.520975408142199</v>
      </c>
      <c r="J36" s="70">
        <v>0.71814967891028003</v>
      </c>
      <c r="M36" s="8">
        <v>34</v>
      </c>
      <c r="N36" s="3">
        <v>19.39</v>
      </c>
      <c r="O36" s="3">
        <v>40.729999999999997</v>
      </c>
    </row>
    <row r="37" spans="1:15">
      <c r="A37" s="24">
        <v>33</v>
      </c>
      <c r="B37" s="70">
        <v>18.885188057465601</v>
      </c>
      <c r="C37" s="71">
        <v>15.3165852101586</v>
      </c>
      <c r="D37" s="71">
        <v>25.5202865761689</v>
      </c>
      <c r="E37" s="70">
        <v>0.155908448281839</v>
      </c>
      <c r="F37" s="70"/>
      <c r="G37" s="70">
        <v>10.286935837279801</v>
      </c>
      <c r="H37" s="71">
        <v>7.3626738437016499</v>
      </c>
      <c r="I37" s="71">
        <v>26.981089295781501</v>
      </c>
      <c r="J37" s="70">
        <v>0.65228816647824595</v>
      </c>
      <c r="M37" s="8">
        <v>35</v>
      </c>
      <c r="N37" s="3">
        <v>54.82</v>
      </c>
      <c r="O37" s="3">
        <v>33.79</v>
      </c>
    </row>
    <row r="38" spans="1:15">
      <c r="A38" s="24">
        <v>35</v>
      </c>
      <c r="B38" s="70">
        <v>23.675187456434099</v>
      </c>
      <c r="C38" s="71">
        <v>17.403149214467302</v>
      </c>
      <c r="D38" s="71">
        <v>23.3605015088241</v>
      </c>
      <c r="E38" s="70">
        <v>0.19722537818124899</v>
      </c>
      <c r="F38" s="70"/>
      <c r="G38" s="70">
        <v>28.830068646486701</v>
      </c>
      <c r="H38" s="71">
        <v>13.3901203464253</v>
      </c>
      <c r="I38" s="71">
        <v>22.5333207570899</v>
      </c>
      <c r="J38" s="70">
        <v>0.856261909155698</v>
      </c>
      <c r="M38" s="8">
        <v>36</v>
      </c>
      <c r="N38" s="3">
        <v>46.25</v>
      </c>
      <c r="O38" s="3">
        <v>31.65</v>
      </c>
    </row>
    <row r="39" spans="1:15">
      <c r="A39" s="24">
        <v>36</v>
      </c>
      <c r="B39" s="70">
        <v>39.3822476001111</v>
      </c>
      <c r="C39" s="71">
        <v>16.198553730039901</v>
      </c>
      <c r="D39" s="71">
        <v>22.7524389191056</v>
      </c>
      <c r="E39" s="70">
        <v>0.25274179222496501</v>
      </c>
      <c r="F39" s="70"/>
      <c r="G39" s="70">
        <v>31.8479599025917</v>
      </c>
      <c r="H39" s="71">
        <v>10.490003458231699</v>
      </c>
      <c r="I39" s="71">
        <v>22.143373661521299</v>
      </c>
      <c r="J39" s="70">
        <v>0.90555635650037603</v>
      </c>
      <c r="M39" s="8">
        <v>37</v>
      </c>
      <c r="N39" s="3">
        <v>50.29</v>
      </c>
      <c r="O39" s="3">
        <v>32.81</v>
      </c>
    </row>
    <row r="40" spans="1:15">
      <c r="A40" s="24">
        <v>38</v>
      </c>
      <c r="B40" s="70">
        <v>35.519745508371997</v>
      </c>
      <c r="C40" s="71">
        <v>13.4402609250771</v>
      </c>
      <c r="D40" s="71">
        <v>26.024744271101198</v>
      </c>
      <c r="E40" s="70">
        <v>0.33165604334273902</v>
      </c>
      <c r="F40" s="70"/>
      <c r="G40" s="70">
        <v>10.147374783236501</v>
      </c>
      <c r="H40" s="71">
        <v>10.955850121872899</v>
      </c>
      <c r="I40" s="71">
        <v>26.6666666666667</v>
      </c>
      <c r="J40" s="70">
        <v>0.57964158124682397</v>
      </c>
      <c r="M40" s="8">
        <v>38</v>
      </c>
      <c r="N40" s="3">
        <v>64.62</v>
      </c>
      <c r="O40" s="3">
        <v>34.17</v>
      </c>
    </row>
    <row r="41" spans="1:15">
      <c r="A41" s="24">
        <v>39</v>
      </c>
      <c r="B41" s="70">
        <v>23.709651519284002</v>
      </c>
      <c r="C41" s="71">
        <v>13.1841535736084</v>
      </c>
      <c r="D41" s="71">
        <v>24.261055355772498</v>
      </c>
      <c r="E41" s="70">
        <v>0.20931405979519699</v>
      </c>
      <c r="F41" s="70"/>
      <c r="G41" s="70">
        <v>4.3171644049898399</v>
      </c>
      <c r="H41" s="71">
        <v>13.6577444006583</v>
      </c>
      <c r="I41" s="71">
        <v>22.451061805285299</v>
      </c>
      <c r="J41" s="70">
        <v>0.29161058543493101</v>
      </c>
      <c r="M41" s="8">
        <v>39</v>
      </c>
      <c r="N41" s="3">
        <v>55.75</v>
      </c>
      <c r="O41" s="3">
        <v>35.729999999999997</v>
      </c>
    </row>
    <row r="42" spans="1:15">
      <c r="A42" s="24">
        <v>40</v>
      </c>
      <c r="B42" s="70">
        <v>9.2817715314974603</v>
      </c>
      <c r="C42" s="71">
        <v>17.0964627689862</v>
      </c>
      <c r="D42" s="71">
        <v>21.3333333333333</v>
      </c>
      <c r="E42" s="70">
        <v>0.101739163992113</v>
      </c>
      <c r="F42" s="70"/>
      <c r="G42" s="70">
        <v>11.816965175813399</v>
      </c>
      <c r="H42" s="71">
        <v>7.9704680780329102</v>
      </c>
      <c r="I42" s="71">
        <v>23.9991924086412</v>
      </c>
      <c r="J42" s="70">
        <v>0.87297067633042902</v>
      </c>
      <c r="M42" s="8">
        <v>40</v>
      </c>
      <c r="N42" s="3">
        <v>61.18</v>
      </c>
      <c r="O42" s="3">
        <v>30.99</v>
      </c>
    </row>
    <row r="43" spans="1:15">
      <c r="A43" s="24">
        <v>41</v>
      </c>
      <c r="B43" s="70">
        <v>38.412508620978898</v>
      </c>
      <c r="C43" s="71">
        <v>16.638438362220398</v>
      </c>
      <c r="D43" s="71">
        <v>24.971781138416301</v>
      </c>
      <c r="E43" s="70">
        <v>0.29569478888366701</v>
      </c>
      <c r="F43" s="70"/>
      <c r="G43" s="70">
        <v>32.5586410031882</v>
      </c>
      <c r="H43" s="71">
        <v>11.0648677213924</v>
      </c>
      <c r="I43" s="71">
        <v>25.656969836342</v>
      </c>
      <c r="J43" s="70">
        <v>1.05083874512263</v>
      </c>
      <c r="M43" s="8">
        <v>41</v>
      </c>
      <c r="N43" s="3">
        <v>54.41</v>
      </c>
      <c r="O43" s="3">
        <v>27.35</v>
      </c>
    </row>
    <row r="44" spans="1:15">
      <c r="A44" s="24">
        <v>42</v>
      </c>
      <c r="B44" s="70">
        <v>41.126210511084999</v>
      </c>
      <c r="C44" s="71">
        <v>17.5849514734028</v>
      </c>
      <c r="D44" s="71">
        <v>23.968573169670101</v>
      </c>
      <c r="E44" s="70">
        <v>0.31349707754575801</v>
      </c>
      <c r="F44" s="70"/>
      <c r="G44" s="70">
        <v>15.9925596197779</v>
      </c>
      <c r="H44" s="71">
        <v>12.072814827603899</v>
      </c>
      <c r="I44" s="71">
        <v>24.707884168252001</v>
      </c>
      <c r="J44" s="70">
        <v>0.439541681030444</v>
      </c>
      <c r="M44" s="8">
        <v>42</v>
      </c>
      <c r="N44" s="3">
        <v>50.95</v>
      </c>
      <c r="O44" s="3">
        <v>24.71</v>
      </c>
    </row>
    <row r="45" spans="1:15">
      <c r="A45" s="24">
        <v>43</v>
      </c>
      <c r="B45" s="70">
        <v>18.731376330463998</v>
      </c>
      <c r="C45" s="71">
        <v>12.718562069480299</v>
      </c>
      <c r="D45" s="71">
        <v>22.6990146867447</v>
      </c>
      <c r="E45" s="70">
        <v>0.154136105785877</v>
      </c>
      <c r="F45" s="70"/>
      <c r="G45" s="70">
        <v>7.7106446204620198</v>
      </c>
      <c r="H45" s="71">
        <v>10.6388558259817</v>
      </c>
      <c r="I45" s="71">
        <v>24.8967172781133</v>
      </c>
      <c r="J45" s="70">
        <v>0.51538122388438201</v>
      </c>
      <c r="M45" s="8">
        <v>43</v>
      </c>
      <c r="N45" s="3">
        <v>36.18</v>
      </c>
      <c r="O45" s="3">
        <v>18.670000000000002</v>
      </c>
    </row>
    <row r="46" spans="1:15">
      <c r="A46" s="24">
        <v>44</v>
      </c>
      <c r="B46" s="70">
        <v>22.569574983315899</v>
      </c>
      <c r="C46" s="71">
        <v>15.692826166009199</v>
      </c>
      <c r="D46" s="71">
        <v>22.0510767040399</v>
      </c>
      <c r="E46" s="70">
        <v>0.152851849036929</v>
      </c>
      <c r="F46" s="70"/>
      <c r="G46" s="70">
        <v>18.771039801319201</v>
      </c>
      <c r="H46" s="71">
        <v>13.283018866645399</v>
      </c>
      <c r="I46" s="71">
        <v>22.812951455972701</v>
      </c>
      <c r="J46" s="70">
        <v>0.75746343115457604</v>
      </c>
      <c r="M46" s="8">
        <v>44</v>
      </c>
      <c r="N46" s="3">
        <v>32.31</v>
      </c>
      <c r="O46" s="3">
        <v>23.43</v>
      </c>
    </row>
    <row r="47" spans="1:15">
      <c r="A47" s="24">
        <v>45</v>
      </c>
      <c r="B47" s="70">
        <v>20.7895455545051</v>
      </c>
      <c r="C47" s="71">
        <v>15.330400091702201</v>
      </c>
      <c r="D47" s="71">
        <v>20.656857022580201</v>
      </c>
      <c r="E47" s="70">
        <v>0.15595736687785</v>
      </c>
      <c r="F47" s="70"/>
      <c r="G47" s="70">
        <v>14.062650094791</v>
      </c>
      <c r="H47" s="71">
        <v>9.5685545824049605</v>
      </c>
      <c r="I47" s="71">
        <v>22.0998324958124</v>
      </c>
      <c r="J47" s="70">
        <v>0.61528396521670703</v>
      </c>
      <c r="M47" s="8">
        <v>45</v>
      </c>
      <c r="N47" s="3">
        <v>25.44</v>
      </c>
      <c r="O47" s="2">
        <v>24.45</v>
      </c>
    </row>
    <row r="48" spans="1:15">
      <c r="A48" s="24">
        <v>46</v>
      </c>
      <c r="B48" s="70">
        <v>14.6881383852564</v>
      </c>
      <c r="C48" s="71">
        <v>16.1438001639007</v>
      </c>
      <c r="D48" s="71">
        <v>25.4113273771538</v>
      </c>
      <c r="E48" s="70">
        <v>0.12625795677913601</v>
      </c>
      <c r="F48" s="70"/>
      <c r="G48" s="70">
        <v>5.6719566675002797</v>
      </c>
      <c r="H48" s="71">
        <v>6.7966987287483498</v>
      </c>
      <c r="I48" s="71">
        <v>25.137908915971799</v>
      </c>
      <c r="J48" s="70">
        <v>0.40108973639782702</v>
      </c>
      <c r="M48" s="8">
        <v>46</v>
      </c>
      <c r="N48" s="3">
        <v>25.08</v>
      </c>
      <c r="O48" s="2">
        <v>25.47</v>
      </c>
    </row>
    <row r="49" spans="1:15">
      <c r="A49" s="24">
        <v>47</v>
      </c>
      <c r="B49" s="70">
        <v>26.164028136815599</v>
      </c>
      <c r="C49" s="71">
        <v>15.965229769891399</v>
      </c>
      <c r="D49" s="71">
        <v>24.554377716889501</v>
      </c>
      <c r="E49" s="70">
        <v>0.24735880597250801</v>
      </c>
      <c r="F49" s="70"/>
      <c r="G49" s="70">
        <v>19.258545190467601</v>
      </c>
      <c r="H49" s="71">
        <v>11.1903125876687</v>
      </c>
      <c r="I49" s="71">
        <v>25.362465935198699</v>
      </c>
      <c r="J49" s="70">
        <v>0.59318620102417996</v>
      </c>
      <c r="M49" s="8">
        <v>47</v>
      </c>
      <c r="N49" s="2">
        <v>23.76</v>
      </c>
      <c r="O49" s="3">
        <v>26.51</v>
      </c>
    </row>
    <row r="50" spans="1:15">
      <c r="A50" s="24">
        <v>48</v>
      </c>
      <c r="B50" s="70">
        <v>34.538104048740301</v>
      </c>
      <c r="C50" s="71">
        <v>16.519991059650501</v>
      </c>
      <c r="D50" s="71">
        <v>21.375718003949</v>
      </c>
      <c r="E50" s="70">
        <v>0.31715467533342501</v>
      </c>
      <c r="F50" s="70"/>
      <c r="G50" s="70">
        <v>20.374146401364399</v>
      </c>
      <c r="H50" s="71">
        <v>10.7731003022322</v>
      </c>
      <c r="I50" s="71">
        <v>23.115435232186499</v>
      </c>
      <c r="J50" s="70">
        <v>0.69990757793782998</v>
      </c>
      <c r="M50" s="8">
        <v>48</v>
      </c>
      <c r="N50" s="3">
        <v>22.44</v>
      </c>
      <c r="O50" s="3">
        <v>27.87</v>
      </c>
    </row>
    <row r="51" spans="1:15">
      <c r="A51" s="24">
        <v>49</v>
      </c>
      <c r="B51" s="70">
        <v>25.4558556139026</v>
      </c>
      <c r="C51" s="71">
        <v>18.072313032779199</v>
      </c>
      <c r="D51" s="71">
        <v>22.484229453337601</v>
      </c>
      <c r="E51" s="70">
        <v>0.23486915379920301</v>
      </c>
      <c r="F51" s="70"/>
      <c r="G51" s="70">
        <v>13.375204305456499</v>
      </c>
      <c r="H51" s="71">
        <v>13.068711039376501</v>
      </c>
      <c r="I51" s="71">
        <v>24.0478144078144</v>
      </c>
      <c r="J51" s="70">
        <v>0.41661901281742802</v>
      </c>
      <c r="M51" s="8">
        <v>49</v>
      </c>
      <c r="N51" s="3">
        <v>21.57</v>
      </c>
      <c r="O51" s="3">
        <v>30.23</v>
      </c>
    </row>
    <row r="52" spans="1:15">
      <c r="A52" s="24">
        <v>50</v>
      </c>
      <c r="B52" s="70">
        <v>29.007184911880401</v>
      </c>
      <c r="C52" s="71">
        <v>15.3025917959945</v>
      </c>
      <c r="D52" s="71">
        <v>22.492953638189501</v>
      </c>
      <c r="E52" s="70">
        <v>0.15945916785247199</v>
      </c>
      <c r="F52" s="70"/>
      <c r="G52" s="70">
        <v>8.6460769646037008</v>
      </c>
      <c r="H52" s="71">
        <v>13.5491145146978</v>
      </c>
      <c r="I52" s="71">
        <v>22.5225911812738</v>
      </c>
      <c r="J52" s="70">
        <v>0.444001948212779</v>
      </c>
      <c r="M52" s="8">
        <v>50</v>
      </c>
      <c r="N52" s="3">
        <v>14.8</v>
      </c>
      <c r="O52" s="3">
        <v>32.79</v>
      </c>
    </row>
    <row r="53" spans="1:15">
      <c r="A53" s="24">
        <v>37</v>
      </c>
      <c r="B53" s="70" t="s">
        <v>381</v>
      </c>
      <c r="C53" s="70" t="s">
        <v>381</v>
      </c>
      <c r="D53" s="70" t="s">
        <v>381</v>
      </c>
      <c r="E53" s="70" t="s">
        <v>381</v>
      </c>
      <c r="F53" s="70"/>
      <c r="G53" s="70">
        <v>8.8442572138553697</v>
      </c>
      <c r="H53" s="70">
        <v>16.181377097908602</v>
      </c>
      <c r="I53" s="70">
        <v>26.6666666666667</v>
      </c>
      <c r="J53" s="70">
        <v>0.42808955743974803</v>
      </c>
      <c r="M53" s="8">
        <v>51</v>
      </c>
      <c r="N53" s="3">
        <v>14.34</v>
      </c>
      <c r="O53" s="3">
        <v>34.049999999999997</v>
      </c>
    </row>
    <row r="54" spans="1:15">
      <c r="M54" s="8">
        <v>52</v>
      </c>
      <c r="N54" s="3">
        <v>12.37</v>
      </c>
      <c r="O54" s="3">
        <v>41.51</v>
      </c>
    </row>
    <row r="55" spans="1:15">
      <c r="M55" s="8">
        <v>53</v>
      </c>
      <c r="N55" s="3">
        <v>16.399999999999999</v>
      </c>
      <c r="O55" s="3">
        <v>44.47</v>
      </c>
    </row>
    <row r="56" spans="1:15">
      <c r="M56" s="8">
        <v>54</v>
      </c>
      <c r="N56" s="3">
        <v>17.03</v>
      </c>
      <c r="O56" s="3">
        <v>48.73</v>
      </c>
    </row>
    <row r="57" spans="1:15">
      <c r="M57" s="8">
        <v>55</v>
      </c>
      <c r="N57" s="3">
        <v>14.36</v>
      </c>
      <c r="O57" s="3">
        <v>46.89</v>
      </c>
    </row>
    <row r="58" spans="1:15">
      <c r="M58" s="8">
        <v>56</v>
      </c>
      <c r="N58" s="3">
        <v>16.8</v>
      </c>
      <c r="O58" s="3">
        <v>38.35</v>
      </c>
    </row>
    <row r="59" spans="1:15">
      <c r="M59" s="8">
        <v>57</v>
      </c>
      <c r="N59" s="3">
        <v>21.43</v>
      </c>
      <c r="O59" s="3">
        <v>33.909999999999997</v>
      </c>
    </row>
    <row r="60" spans="1:15">
      <c r="M60" s="8">
        <v>58</v>
      </c>
      <c r="N60" s="3">
        <v>18.36</v>
      </c>
      <c r="O60" s="3">
        <v>33.97</v>
      </c>
    </row>
    <row r="61" spans="1:15">
      <c r="M61" s="8">
        <v>59</v>
      </c>
      <c r="N61" s="3">
        <v>24.99</v>
      </c>
      <c r="O61" s="3">
        <v>28.74</v>
      </c>
    </row>
    <row r="62" spans="1:15">
      <c r="M62" s="8">
        <v>60</v>
      </c>
      <c r="N62" s="3">
        <v>25.13</v>
      </c>
      <c r="O62" s="3">
        <v>24.1</v>
      </c>
    </row>
    <row r="63" spans="1:15">
      <c r="M63" s="8">
        <v>61</v>
      </c>
      <c r="N63" s="3">
        <v>24.76</v>
      </c>
      <c r="O63" s="3">
        <v>27.66</v>
      </c>
    </row>
    <row r="64" spans="1:15">
      <c r="M64" s="8">
        <v>62</v>
      </c>
      <c r="N64" s="3">
        <v>25.09</v>
      </c>
      <c r="O64" s="3">
        <v>23.92</v>
      </c>
    </row>
    <row r="65" spans="13:15">
      <c r="M65" s="8">
        <v>63</v>
      </c>
      <c r="N65" s="3">
        <v>28.52</v>
      </c>
      <c r="O65" s="3">
        <v>23.68</v>
      </c>
    </row>
    <row r="66" spans="13:15">
      <c r="M66" s="8">
        <v>64</v>
      </c>
      <c r="N66" s="3">
        <v>24.85</v>
      </c>
      <c r="O66" s="3">
        <v>20.04</v>
      </c>
    </row>
    <row r="67" spans="13:15">
      <c r="M67" s="8">
        <v>65</v>
      </c>
      <c r="N67" s="3">
        <v>24.69</v>
      </c>
      <c r="O67" s="3">
        <v>21</v>
      </c>
    </row>
    <row r="68" spans="13:15">
      <c r="M68" s="8">
        <v>66</v>
      </c>
      <c r="N68" s="3">
        <v>32.82</v>
      </c>
      <c r="O68" s="3">
        <v>22.56</v>
      </c>
    </row>
    <row r="69" spans="13:15">
      <c r="M69" s="8">
        <v>67</v>
      </c>
      <c r="N69" s="3">
        <v>27.85</v>
      </c>
      <c r="O69" s="3">
        <v>20.22</v>
      </c>
    </row>
    <row r="70" spans="13:15">
      <c r="M70" s="8">
        <v>68</v>
      </c>
      <c r="N70" s="3">
        <v>11.48</v>
      </c>
      <c r="O70" s="3">
        <v>18.079999999999998</v>
      </c>
    </row>
    <row r="71" spans="13:15">
      <c r="M71" s="8">
        <v>69</v>
      </c>
      <c r="N71" s="3">
        <v>8.01</v>
      </c>
      <c r="O71" s="3">
        <v>17.54</v>
      </c>
    </row>
    <row r="72" spans="13:15">
      <c r="M72" s="8">
        <v>70</v>
      </c>
      <c r="N72" s="3">
        <v>18.55</v>
      </c>
      <c r="O72" s="3">
        <v>21</v>
      </c>
    </row>
    <row r="73" spans="13:15">
      <c r="M73" s="8">
        <v>71</v>
      </c>
      <c r="N73" s="3">
        <v>23.28</v>
      </c>
      <c r="O73" s="3">
        <v>21.36</v>
      </c>
    </row>
    <row r="74" spans="13:15">
      <c r="M74" s="8">
        <v>72</v>
      </c>
      <c r="N74" s="3">
        <v>31.81</v>
      </c>
      <c r="O74" s="3">
        <v>27.12</v>
      </c>
    </row>
  </sheetData>
  <mergeCells count="2">
    <mergeCell ref="B3:E3"/>
    <mergeCell ref="G3:J3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"/>
  <sheetViews>
    <sheetView workbookViewId="0">
      <selection activeCell="C1" sqref="C1"/>
    </sheetView>
  </sheetViews>
  <sheetFormatPr baseColWidth="10" defaultColWidth="11.453125" defaultRowHeight="14.5"/>
  <cols>
    <col min="1" max="1" width="11.453125" style="30"/>
    <col min="2" max="2" width="13" bestFit="1" customWidth="1"/>
    <col min="4" max="4" width="18.81640625" bestFit="1" customWidth="1"/>
  </cols>
  <sheetData>
    <row r="1" spans="1:39">
      <c r="A1" s="74" t="s">
        <v>382</v>
      </c>
    </row>
    <row r="2" spans="1:39">
      <c r="A2" s="74"/>
    </row>
    <row r="3" spans="1:39">
      <c r="A3" s="30" t="s">
        <v>383</v>
      </c>
    </row>
    <row r="4" spans="1:39">
      <c r="B4" s="12" t="s">
        <v>384</v>
      </c>
      <c r="C4" t="s">
        <v>385</v>
      </c>
      <c r="D4" s="26" t="s">
        <v>386</v>
      </c>
      <c r="E4" t="s">
        <v>387</v>
      </c>
      <c r="F4" t="s">
        <v>388</v>
      </c>
      <c r="G4" t="s">
        <v>389</v>
      </c>
      <c r="H4" t="s">
        <v>390</v>
      </c>
      <c r="I4" t="s">
        <v>391</v>
      </c>
      <c r="J4" t="s">
        <v>392</v>
      </c>
      <c r="K4" t="s">
        <v>393</v>
      </c>
      <c r="L4" t="s">
        <v>394</v>
      </c>
      <c r="M4" t="s">
        <v>395</v>
      </c>
      <c r="N4" t="s">
        <v>396</v>
      </c>
      <c r="O4" t="s">
        <v>397</v>
      </c>
      <c r="P4" t="s">
        <v>398</v>
      </c>
      <c r="Q4" t="s">
        <v>399</v>
      </c>
      <c r="R4" t="s">
        <v>400</v>
      </c>
      <c r="S4" t="s">
        <v>401</v>
      </c>
      <c r="T4" t="s">
        <v>402</v>
      </c>
      <c r="U4" t="s">
        <v>403</v>
      </c>
      <c r="V4" t="s">
        <v>404</v>
      </c>
      <c r="W4" t="s">
        <v>405</v>
      </c>
      <c r="X4" t="s">
        <v>406</v>
      </c>
      <c r="Y4" t="s">
        <v>407</v>
      </c>
      <c r="Z4" t="s">
        <v>408</v>
      </c>
      <c r="AA4" t="s">
        <v>409</v>
      </c>
      <c r="AB4" t="s">
        <v>410</v>
      </c>
      <c r="AC4" t="s">
        <v>411</v>
      </c>
      <c r="AD4" t="s">
        <v>412</v>
      </c>
      <c r="AE4" t="s">
        <v>413</v>
      </c>
      <c r="AF4" t="s">
        <v>414</v>
      </c>
      <c r="AG4" t="s">
        <v>415</v>
      </c>
      <c r="AH4" t="s">
        <v>416</v>
      </c>
      <c r="AI4" t="s">
        <v>417</v>
      </c>
      <c r="AJ4" t="s">
        <v>418</v>
      </c>
      <c r="AK4" t="s">
        <v>419</v>
      </c>
      <c r="AL4" t="s">
        <v>420</v>
      </c>
      <c r="AM4" t="s">
        <v>421</v>
      </c>
    </row>
    <row r="5" spans="1:39">
      <c r="A5" s="30">
        <v>0</v>
      </c>
      <c r="B5" s="72">
        <v>25.728714866635201</v>
      </c>
      <c r="C5" s="38">
        <v>14.1782255886845</v>
      </c>
      <c r="D5" s="73">
        <v>0.37115088440940203</v>
      </c>
      <c r="E5" s="38">
        <v>3.9201943334545999</v>
      </c>
      <c r="F5" s="38">
        <v>1.83164983164983</v>
      </c>
      <c r="G5" s="38">
        <v>8.0355909854335994E-2</v>
      </c>
      <c r="H5" s="38">
        <v>0</v>
      </c>
      <c r="I5" s="38">
        <v>0.15464938112962501</v>
      </c>
      <c r="J5" s="38">
        <v>0.11871193155793</v>
      </c>
      <c r="K5" s="38">
        <v>0.15842590271238699</v>
      </c>
      <c r="L5" s="38">
        <v>0.30867059829868498</v>
      </c>
      <c r="M5" s="38">
        <v>5.3864415302168997E-2</v>
      </c>
      <c r="N5" s="38">
        <v>0.27306915084461297</v>
      </c>
      <c r="O5" s="38">
        <v>0.20557499529269799</v>
      </c>
      <c r="P5" s="38">
        <v>1.8094528183860501</v>
      </c>
      <c r="Q5" s="38">
        <v>0.20238163349896099</v>
      </c>
      <c r="R5" s="38">
        <v>1.75266725843277</v>
      </c>
      <c r="S5" s="38">
        <v>0.22945004996408899</v>
      </c>
      <c r="T5" s="38">
        <v>0.23925763251129201</v>
      </c>
      <c r="U5" s="38">
        <v>0</v>
      </c>
      <c r="V5" s="38">
        <v>0.337301021500792</v>
      </c>
      <c r="W5" s="38">
        <v>0.31463726315909801</v>
      </c>
      <c r="X5" s="38">
        <v>0.79508656262895705</v>
      </c>
      <c r="Y5" s="38">
        <v>0.98698158708112504</v>
      </c>
      <c r="Z5" s="38">
        <v>2.9876020179530101</v>
      </c>
      <c r="AA5" s="38">
        <v>1.96284596733924</v>
      </c>
      <c r="AB5" s="38">
        <v>10.711095486953701</v>
      </c>
      <c r="AC5" s="38">
        <v>0.99969636532693695</v>
      </c>
      <c r="AD5" s="38">
        <v>0.42666694321339499</v>
      </c>
      <c r="AE5" s="38">
        <v>0.25801104190297502</v>
      </c>
      <c r="AF5" s="38">
        <v>0.36143350095890198</v>
      </c>
      <c r="AG5" s="38">
        <v>0.835169936856616</v>
      </c>
      <c r="AH5" s="38">
        <v>1.25728015260967</v>
      </c>
      <c r="AI5" s="38">
        <v>9.5562925104146101E-2</v>
      </c>
      <c r="AJ5" s="38">
        <v>0.450732357360004</v>
      </c>
      <c r="AK5" s="38">
        <v>9.1749093143559807E-2</v>
      </c>
      <c r="AL5" s="38">
        <v>9.3233663734363106E-2</v>
      </c>
      <c r="AM5" s="38">
        <v>9.7108201237041895E-3</v>
      </c>
    </row>
    <row r="6" spans="1:39">
      <c r="A6" s="30">
        <v>1</v>
      </c>
      <c r="B6" s="72">
        <v>24.946353891187499</v>
      </c>
      <c r="C6" s="38">
        <v>12.2911889542439</v>
      </c>
      <c r="D6" s="73">
        <v>0.19025489202109899</v>
      </c>
      <c r="E6" s="38">
        <v>3.60924751118135</v>
      </c>
      <c r="F6" s="38">
        <v>1.96632996632996</v>
      </c>
      <c r="G6" s="38">
        <v>7.7817374759956995E-2</v>
      </c>
      <c r="H6" s="38">
        <v>0</v>
      </c>
      <c r="I6" s="38">
        <v>0.15616028558461101</v>
      </c>
      <c r="J6" s="38">
        <v>0.11647741696235001</v>
      </c>
      <c r="K6" s="38">
        <v>0.14371662426807899</v>
      </c>
      <c r="L6" s="38">
        <v>0.31938979810860302</v>
      </c>
      <c r="M6" s="38">
        <v>5.1001688303396402E-2</v>
      </c>
      <c r="N6" s="38">
        <v>0.31400037624800797</v>
      </c>
      <c r="O6" s="38">
        <v>0.195253156852917</v>
      </c>
      <c r="P6" s="38">
        <v>2.1710635168045398</v>
      </c>
      <c r="Q6" s="38">
        <v>0.186936242273567</v>
      </c>
      <c r="R6" s="38">
        <v>1.5023635738977399</v>
      </c>
      <c r="S6" s="38">
        <v>0.224505003345121</v>
      </c>
      <c r="T6" s="38">
        <v>0.26518729943644997</v>
      </c>
      <c r="U6" s="38">
        <v>0</v>
      </c>
      <c r="V6" s="38">
        <v>0.32467263625833498</v>
      </c>
      <c r="W6" s="38">
        <v>0.28490137116362702</v>
      </c>
      <c r="X6" s="38">
        <v>0.74736159832239402</v>
      </c>
      <c r="Y6" s="38">
        <v>1.0146676092842299</v>
      </c>
      <c r="Z6" s="38">
        <v>3.17851662419503</v>
      </c>
      <c r="AA6" s="38">
        <v>1.9133736955649101</v>
      </c>
      <c r="AB6" s="38">
        <v>10.746151649537</v>
      </c>
      <c r="AC6" s="38">
        <v>0.98040575043655098</v>
      </c>
      <c r="AD6" s="38">
        <v>0.40188064820364</v>
      </c>
      <c r="AE6" s="38">
        <v>0.27901918885778398</v>
      </c>
      <c r="AF6" s="38">
        <v>0.38037023124318098</v>
      </c>
      <c r="AG6" s="38">
        <v>0.78033672842092805</v>
      </c>
      <c r="AH6" s="38">
        <v>1.3242441383030801</v>
      </c>
      <c r="AI6" s="38">
        <v>9.5562925104146101E-2</v>
      </c>
      <c r="AJ6" s="38">
        <v>0.453492259877395</v>
      </c>
      <c r="AK6" s="38">
        <v>0.103884666074127</v>
      </c>
      <c r="AL6" s="38">
        <v>0.107635061715647</v>
      </c>
      <c r="AM6" s="38">
        <v>1.0340751384784399E-2</v>
      </c>
    </row>
    <row r="7" spans="1:39">
      <c r="A7" s="30">
        <v>2</v>
      </c>
      <c r="B7" s="72">
        <v>24.795924557919701</v>
      </c>
      <c r="C7" s="38">
        <v>12.7458287851035</v>
      </c>
      <c r="D7" s="73">
        <v>0.32233189433349002</v>
      </c>
      <c r="E7" s="38">
        <v>3.8001823773932601</v>
      </c>
      <c r="F7" s="38">
        <v>1.8585858585858499</v>
      </c>
      <c r="G7" s="38">
        <v>8.1134204038016702E-2</v>
      </c>
      <c r="H7" s="38">
        <v>0</v>
      </c>
      <c r="I7" s="38">
        <v>0.15841434432576401</v>
      </c>
      <c r="J7" s="38">
        <v>0.120821930092965</v>
      </c>
      <c r="K7" s="38">
        <v>0.158623412487502</v>
      </c>
      <c r="L7" s="38">
        <v>0.30637566154323698</v>
      </c>
      <c r="M7" s="38">
        <v>5.26269407578282E-2</v>
      </c>
      <c r="N7" s="38">
        <v>0.280215030674141</v>
      </c>
      <c r="O7" s="38">
        <v>0.18406667983763</v>
      </c>
      <c r="P7" s="38">
        <v>1.8387445756442</v>
      </c>
      <c r="Q7" s="38">
        <v>0.183601007053595</v>
      </c>
      <c r="R7" s="38">
        <v>1.6591128863317299</v>
      </c>
      <c r="S7" s="38">
        <v>0.24109886356366</v>
      </c>
      <c r="T7" s="38">
        <v>0.26330884891689099</v>
      </c>
      <c r="U7" s="38">
        <v>0</v>
      </c>
      <c r="V7" s="38">
        <v>0.32973920573997201</v>
      </c>
      <c r="W7" s="38">
        <v>0.29664587947068499</v>
      </c>
      <c r="X7" s="38">
        <v>0.73532277729372397</v>
      </c>
      <c r="Y7" s="38">
        <v>0.93614235684650204</v>
      </c>
      <c r="Z7" s="38">
        <v>2.8095257657120598</v>
      </c>
      <c r="AA7" s="38">
        <v>1.7898035981353599</v>
      </c>
      <c r="AB7" s="38">
        <v>11.946576158861401</v>
      </c>
      <c r="AC7" s="38">
        <v>1.06160548288345</v>
      </c>
      <c r="AD7" s="38">
        <v>0.42121088009206598</v>
      </c>
      <c r="AE7" s="38">
        <v>0.26857707397967301</v>
      </c>
      <c r="AF7" s="38">
        <v>0.343098674390519</v>
      </c>
      <c r="AG7" s="38">
        <v>0.74047822126240503</v>
      </c>
      <c r="AH7" s="38">
        <v>1.1646115600101301</v>
      </c>
      <c r="AI7" s="38">
        <v>0.102567762378472</v>
      </c>
      <c r="AJ7" s="38">
        <v>0.53872915724625403</v>
      </c>
      <c r="AK7" s="38">
        <v>0.10360934159874299</v>
      </c>
      <c r="AL7" s="38">
        <v>9.9299334843918799E-2</v>
      </c>
      <c r="AM7" s="38">
        <v>9.3610152439797499E-3</v>
      </c>
    </row>
    <row r="8" spans="1:39">
      <c r="A8" s="30">
        <v>3</v>
      </c>
      <c r="B8" s="72">
        <v>24.0232713122756</v>
      </c>
      <c r="C8" s="38">
        <v>12.699170356994101</v>
      </c>
      <c r="D8" s="73">
        <v>0.17098526284479501</v>
      </c>
      <c r="E8" s="38">
        <v>3.5425743328390098</v>
      </c>
      <c r="F8" s="38">
        <v>1.91245791245791</v>
      </c>
      <c r="G8" s="38">
        <v>8.1051740160707403E-2</v>
      </c>
      <c r="H8" s="38">
        <v>0</v>
      </c>
      <c r="I8" s="38">
        <v>0.17218394825251801</v>
      </c>
      <c r="J8" s="38">
        <v>0.118727087549101</v>
      </c>
      <c r="K8" s="38">
        <v>0.147499987936965</v>
      </c>
      <c r="L8" s="38">
        <v>0.32517591418924602</v>
      </c>
      <c r="M8" s="38">
        <v>5.0828397874386803E-2</v>
      </c>
      <c r="N8" s="38">
        <v>0.290616561141955</v>
      </c>
      <c r="O8" s="38">
        <v>0.199497204541045</v>
      </c>
      <c r="P8" s="38">
        <v>2.1107501587189401</v>
      </c>
      <c r="Q8" s="38">
        <v>0.18537374842821999</v>
      </c>
      <c r="R8" s="38">
        <v>1.65082800356057</v>
      </c>
      <c r="S8" s="38">
        <v>0.23178138970989701</v>
      </c>
      <c r="T8" s="38">
        <v>0.25630288673210799</v>
      </c>
      <c r="U8" s="38">
        <v>0</v>
      </c>
      <c r="V8" s="38">
        <v>0.31831214964497601</v>
      </c>
      <c r="W8" s="38">
        <v>0.31081665024058402</v>
      </c>
      <c r="X8" s="38">
        <v>0.78780249051954698</v>
      </c>
      <c r="Y8" s="38">
        <v>0.93614235684650204</v>
      </c>
      <c r="Z8" s="38">
        <v>2.8331732135917602</v>
      </c>
      <c r="AA8" s="38">
        <v>1.71872167500012</v>
      </c>
      <c r="AB8" s="38">
        <v>10.9286826561345</v>
      </c>
      <c r="AC8" s="38">
        <v>0.96019047033474203</v>
      </c>
      <c r="AD8" s="38">
        <v>0.39868025129694501</v>
      </c>
      <c r="AE8" s="38">
        <v>0.27186459342249403</v>
      </c>
      <c r="AF8" s="38">
        <v>0.36780828294784501</v>
      </c>
      <c r="AG8" s="38">
        <v>0.72456636531505603</v>
      </c>
      <c r="AH8" s="38">
        <v>1.3215540369279699</v>
      </c>
      <c r="AI8" s="38">
        <v>9.0015092562682197E-2</v>
      </c>
      <c r="AJ8" s="38">
        <v>0.486789478552482</v>
      </c>
      <c r="AK8" s="38">
        <v>9.8314792028106293E-2</v>
      </c>
      <c r="AL8" s="38">
        <v>0.108860432799083</v>
      </c>
      <c r="AM8" s="38">
        <v>9.5307830176279192E-3</v>
      </c>
    </row>
    <row r="9" spans="1:39">
      <c r="A9" s="30">
        <v>4</v>
      </c>
      <c r="B9" s="72">
        <v>22.943529433257101</v>
      </c>
      <c r="C9" s="38">
        <v>0.18025219532300801</v>
      </c>
      <c r="D9" s="73">
        <v>1.7116417944492399E-2</v>
      </c>
      <c r="E9" s="38">
        <v>3.5964717505929</v>
      </c>
      <c r="F9" s="38">
        <v>1.75084175084175</v>
      </c>
      <c r="G9" s="38">
        <v>8.3710476541385997E-2</v>
      </c>
      <c r="H9" s="38">
        <v>0</v>
      </c>
      <c r="I9" s="38">
        <v>0.18412547483171501</v>
      </c>
      <c r="J9" s="38">
        <v>0.110915257742786</v>
      </c>
      <c r="K9" s="38">
        <v>0.136647930270206</v>
      </c>
      <c r="L9" s="38">
        <v>0.29717669361071097</v>
      </c>
      <c r="M9" s="38">
        <v>5.1019204276097303E-2</v>
      </c>
      <c r="N9" s="38">
        <v>0.323835978462027</v>
      </c>
      <c r="O9" s="38">
        <v>0.212621925700056</v>
      </c>
      <c r="P9" s="38">
        <v>2.1426158464322098</v>
      </c>
      <c r="Q9" s="38">
        <v>0.180088424784596</v>
      </c>
      <c r="R9" s="38">
        <v>1.75266725843277</v>
      </c>
      <c r="S9" s="38">
        <v>0.22379193930729199</v>
      </c>
      <c r="T9" s="38">
        <v>0.23835810330208199</v>
      </c>
      <c r="U9" s="38">
        <v>0</v>
      </c>
      <c r="V9" s="38">
        <v>0.33132521895296002</v>
      </c>
      <c r="W9" s="38">
        <v>0.32245248860692299</v>
      </c>
      <c r="X9" s="38">
        <v>0.73296318188262199</v>
      </c>
      <c r="Y9" s="38">
        <v>0.92029647153401095</v>
      </c>
      <c r="Z9" s="38">
        <v>2.8900473717186901</v>
      </c>
      <c r="AA9" s="38">
        <v>1.8439787330217501</v>
      </c>
      <c r="AB9" s="38">
        <v>10.597137400100401</v>
      </c>
      <c r="AC9" s="38">
        <v>0.98523971757108497</v>
      </c>
      <c r="AD9" s="38">
        <v>0.41543869593164001</v>
      </c>
      <c r="AE9" s="38">
        <v>0.26420284439887098</v>
      </c>
      <c r="AF9" s="38">
        <v>0.357494739127317</v>
      </c>
      <c r="AG9" s="38">
        <v>0.80572022933684795</v>
      </c>
      <c r="AH9" s="38">
        <v>1.3202046563147301</v>
      </c>
      <c r="AI9" s="38">
        <v>0.10634861942634199</v>
      </c>
      <c r="AJ9" s="38">
        <v>0.50373564917517499</v>
      </c>
      <c r="AK9" s="38">
        <v>0.104057537339082</v>
      </c>
      <c r="AL9" s="38">
        <v>0.107280257940062</v>
      </c>
      <c r="AM9" s="38">
        <v>9.0565488191794996E-3</v>
      </c>
    </row>
    <row r="10" spans="1:39">
      <c r="A10" s="30">
        <v>5</v>
      </c>
      <c r="B10" s="72">
        <v>25.034865316976699</v>
      </c>
      <c r="C10" s="38">
        <v>19.7525368325865</v>
      </c>
      <c r="D10" s="73">
        <v>0.18628478494234099</v>
      </c>
      <c r="E10" s="38">
        <v>3.6559514346453401</v>
      </c>
      <c r="F10" s="38">
        <v>1.7239057239057201</v>
      </c>
      <c r="G10" s="38">
        <v>7.6044612114499102E-2</v>
      </c>
      <c r="H10" s="38">
        <v>0</v>
      </c>
      <c r="I10" s="38">
        <v>0.15464938112962501</v>
      </c>
      <c r="J10" s="38">
        <v>0.124448085829544</v>
      </c>
      <c r="K10" s="38">
        <v>0.13669590685745001</v>
      </c>
      <c r="L10" s="38">
        <v>0.30585109075029898</v>
      </c>
      <c r="M10" s="38">
        <v>5.4700012410594898E-2</v>
      </c>
      <c r="N10" s="38">
        <v>0.32473809448244501</v>
      </c>
      <c r="O10" s="38">
        <v>0.189535063471298</v>
      </c>
      <c r="P10" s="38">
        <v>2.0493819069972399</v>
      </c>
      <c r="Q10" s="38">
        <v>0.18831323092490701</v>
      </c>
      <c r="R10" s="38">
        <v>1.70718773897036</v>
      </c>
      <c r="S10" s="38">
        <v>0.24101701990770999</v>
      </c>
      <c r="T10" s="38">
        <v>0.23552682717224399</v>
      </c>
      <c r="U10" s="38">
        <v>0</v>
      </c>
      <c r="V10" s="38">
        <v>0.30790602509963799</v>
      </c>
      <c r="W10" s="38">
        <v>0.31081665024058402</v>
      </c>
      <c r="X10" s="38">
        <v>0.77323303185854197</v>
      </c>
      <c r="Y10" s="38">
        <v>0.95715582350797102</v>
      </c>
      <c r="Z10" s="38">
        <v>2.9802844661816699</v>
      </c>
      <c r="AA10" s="38">
        <v>1.7182690442739901</v>
      </c>
      <c r="AB10" s="38">
        <v>10.783356084135701</v>
      </c>
      <c r="AC10" s="38">
        <v>0.97834356330022099</v>
      </c>
      <c r="AD10" s="38">
        <v>0.36927922669126201</v>
      </c>
      <c r="AE10" s="38">
        <v>0.25811007061393398</v>
      </c>
      <c r="AF10" s="38">
        <v>0.37446679057760102</v>
      </c>
      <c r="AG10" s="38">
        <v>0.68842373564326498</v>
      </c>
      <c r="AH10" s="38">
        <v>1.3202046563147301</v>
      </c>
      <c r="AI10" s="38">
        <v>9.14916894781104E-2</v>
      </c>
      <c r="AJ10" s="38">
        <v>0.52193519471920302</v>
      </c>
      <c r="AK10" s="38">
        <v>9.1400552405972196E-2</v>
      </c>
      <c r="AL10" s="38">
        <v>9.6921596096952903E-2</v>
      </c>
      <c r="AM10" s="38">
        <v>1.04937040063065E-2</v>
      </c>
    </row>
    <row r="11" spans="1:39">
      <c r="A11" s="30">
        <v>6</v>
      </c>
      <c r="B11" s="72">
        <v>24.9042675400813</v>
      </c>
      <c r="C11" s="38">
        <v>17.3295688831093</v>
      </c>
      <c r="D11" s="73">
        <v>0.35215358412436198</v>
      </c>
      <c r="E11" s="38">
        <v>3.9070082730391098</v>
      </c>
      <c r="F11" s="38">
        <v>1.8047138047138001</v>
      </c>
      <c r="G11" s="38">
        <v>8.7492062811608803E-2</v>
      </c>
      <c r="H11" s="38">
        <v>0</v>
      </c>
      <c r="I11" s="38">
        <v>0.16320881732207801</v>
      </c>
      <c r="J11" s="38">
        <v>0.13088277769549</v>
      </c>
      <c r="K11" s="38">
        <v>0.14172411419141601</v>
      </c>
      <c r="L11" s="38">
        <v>0.29121755236260499</v>
      </c>
      <c r="M11" s="38">
        <v>5.1019204276097303E-2</v>
      </c>
      <c r="N11" s="38">
        <v>0.29925792781293198</v>
      </c>
      <c r="O11" s="38">
        <v>0.191528674872496</v>
      </c>
      <c r="P11" s="38">
        <v>2.03116485978531</v>
      </c>
      <c r="Q11" s="38">
        <v>0.18898912563643899</v>
      </c>
      <c r="R11" s="38">
        <v>1.62952903495394</v>
      </c>
      <c r="S11" s="38">
        <v>0.23968477278492301</v>
      </c>
      <c r="T11" s="38">
        <v>0.23002395288801</v>
      </c>
      <c r="U11" s="38">
        <v>0</v>
      </c>
      <c r="V11" s="38">
        <v>0.296414975481812</v>
      </c>
      <c r="W11" s="38">
        <v>0.32983271037878598</v>
      </c>
      <c r="X11" s="38">
        <v>0.74488123487782498</v>
      </c>
      <c r="Y11" s="38">
        <v>1.0917480677882001</v>
      </c>
      <c r="Z11" s="38">
        <v>2.88075300008492</v>
      </c>
      <c r="AA11" s="38">
        <v>1.8422212625483601</v>
      </c>
      <c r="AB11" s="38">
        <v>11.6086268423836</v>
      </c>
      <c r="AC11" s="38">
        <v>0.91895184549335296</v>
      </c>
      <c r="AD11" s="38">
        <v>0.40154027586297097</v>
      </c>
      <c r="AE11" s="38">
        <v>0.27809017044395001</v>
      </c>
      <c r="AF11" s="38">
        <v>0.348903801894554</v>
      </c>
      <c r="AG11" s="38">
        <v>0.80934806834296202</v>
      </c>
      <c r="AH11" s="38">
        <v>1.28122734996782</v>
      </c>
      <c r="AI11" s="38">
        <v>9.6159010256285204E-2</v>
      </c>
      <c r="AJ11" s="38">
        <v>0.48282324574762298</v>
      </c>
      <c r="AK11" s="38">
        <v>9.5421478269460999E-2</v>
      </c>
      <c r="AL11" s="38">
        <v>9.6921596096952903E-2</v>
      </c>
      <c r="AM11" s="38">
        <v>9.2557862636313999E-3</v>
      </c>
    </row>
    <row r="12" spans="1:39">
      <c r="A12" s="30">
        <v>7</v>
      </c>
      <c r="B12" s="72">
        <v>24.999404891948899</v>
      </c>
      <c r="C12" s="38">
        <v>17.1713084106315</v>
      </c>
      <c r="D12" s="73">
        <v>0.174342225264359</v>
      </c>
      <c r="E12" s="38">
        <v>3.4713893599054999</v>
      </c>
      <c r="F12" s="38">
        <v>2.04713804713804</v>
      </c>
      <c r="G12" s="38">
        <v>7.2709068558199696E-2</v>
      </c>
      <c r="H12" s="38">
        <v>0</v>
      </c>
      <c r="I12" s="38">
        <v>0.15593888153157501</v>
      </c>
      <c r="J12" s="38">
        <v>0.127882859485828</v>
      </c>
      <c r="K12" s="38">
        <v>0.158218171784133</v>
      </c>
      <c r="L12" s="38">
        <v>0.32707977827896201</v>
      </c>
      <c r="M12" s="38">
        <v>4.6432150104146197E-2</v>
      </c>
      <c r="N12" s="38">
        <v>0.29925792781293198</v>
      </c>
      <c r="O12" s="38">
        <v>0.211817522037449</v>
      </c>
      <c r="P12" s="38">
        <v>2.0316376672500298</v>
      </c>
      <c r="Q12" s="38">
        <v>0.20274745628308999</v>
      </c>
      <c r="R12" s="38">
        <v>1.5855229563848099</v>
      </c>
      <c r="S12" s="38">
        <v>0.21108874331567601</v>
      </c>
      <c r="T12" s="38">
        <v>0.274188742581425</v>
      </c>
      <c r="U12" s="38">
        <v>0</v>
      </c>
      <c r="V12" s="38">
        <v>0.33809561253614201</v>
      </c>
      <c r="W12" s="38">
        <v>0.32990676563058102</v>
      </c>
      <c r="X12" s="38">
        <v>0.65761317882955905</v>
      </c>
      <c r="Y12" s="38">
        <v>0.94645837268987698</v>
      </c>
      <c r="Z12" s="38">
        <v>2.7960780773495699</v>
      </c>
      <c r="AA12" s="38">
        <v>1.7897655212047301</v>
      </c>
      <c r="AB12" s="38">
        <v>11.682829182346699</v>
      </c>
      <c r="AC12" s="38">
        <v>1.0767694166648201</v>
      </c>
      <c r="AD12" s="38">
        <v>0.38232773913109402</v>
      </c>
      <c r="AE12" s="38">
        <v>0.26670523304166099</v>
      </c>
      <c r="AF12" s="38">
        <v>0.37352673406111397</v>
      </c>
      <c r="AG12" s="38">
        <v>0.70183755394648395</v>
      </c>
      <c r="AH12" s="38">
        <v>1.3202046563147301</v>
      </c>
      <c r="AI12" s="38">
        <v>0.10902877209626401</v>
      </c>
      <c r="AJ12" s="38">
        <v>0.47614011890792102</v>
      </c>
      <c r="AK12" s="38">
        <v>0.105070352972576</v>
      </c>
      <c r="AL12" s="38">
        <v>0.10040878402421299</v>
      </c>
      <c r="AM12" s="38">
        <v>9.9468102577848095E-3</v>
      </c>
    </row>
    <row r="13" spans="1:39">
      <c r="A13" s="30">
        <v>8</v>
      </c>
      <c r="B13" s="72">
        <v>25.250986814276601</v>
      </c>
      <c r="C13" s="38">
        <v>16.465570526481201</v>
      </c>
      <c r="D13" s="73">
        <v>0.41962618238087501</v>
      </c>
      <c r="E13" s="38">
        <v>4.1275656066023503</v>
      </c>
      <c r="F13" s="38">
        <v>1.6969696969696899</v>
      </c>
      <c r="G13" s="38">
        <v>8.6273853089952196E-2</v>
      </c>
      <c r="H13" s="38">
        <v>0</v>
      </c>
      <c r="I13" s="38">
        <v>0.165313825142897</v>
      </c>
      <c r="J13" s="38">
        <v>0.11427630794702499</v>
      </c>
      <c r="K13" s="38">
        <v>0.15401950278130899</v>
      </c>
      <c r="L13" s="38">
        <v>0.27052348589430603</v>
      </c>
      <c r="M13" s="38">
        <v>5.2496177151690498E-2</v>
      </c>
      <c r="N13" s="38">
        <v>0.27489123111621599</v>
      </c>
      <c r="O13" s="38">
        <v>0.21756404774753599</v>
      </c>
      <c r="P13" s="38">
        <v>1.8467144032899501</v>
      </c>
      <c r="Q13" s="38">
        <v>0.192692833443524</v>
      </c>
      <c r="R13" s="38">
        <v>1.62215124247975</v>
      </c>
      <c r="S13" s="38">
        <v>0.24220485596675101</v>
      </c>
      <c r="T13" s="38">
        <v>0.27412195144502</v>
      </c>
      <c r="U13" s="38">
        <v>0</v>
      </c>
      <c r="V13" s="38">
        <v>0.31580668669776601</v>
      </c>
      <c r="W13" s="38">
        <v>0.271261855043403</v>
      </c>
      <c r="X13" s="38">
        <v>0.689887593858722</v>
      </c>
      <c r="Y13" s="38">
        <v>1.0484742650038801</v>
      </c>
      <c r="Z13" s="38">
        <v>3.0680803069073601</v>
      </c>
      <c r="AA13" s="38">
        <v>1.8743573191913001</v>
      </c>
      <c r="AB13" s="38">
        <v>10.597137400100401</v>
      </c>
      <c r="AC13" s="38">
        <v>0.92132619371953195</v>
      </c>
      <c r="AD13" s="38">
        <v>0.40721444470385598</v>
      </c>
      <c r="AE13" s="38">
        <v>0.27988006713320301</v>
      </c>
      <c r="AF13" s="38">
        <v>0.33542354669385299</v>
      </c>
      <c r="AG13" s="38">
        <v>0.69280639912532804</v>
      </c>
      <c r="AH13" s="38">
        <v>1.1608160611382701</v>
      </c>
      <c r="AI13" s="38">
        <v>0.108623147959475</v>
      </c>
      <c r="AJ13" s="38">
        <v>0.49325375326307103</v>
      </c>
      <c r="AK13" s="38">
        <v>0.10324981399948099</v>
      </c>
      <c r="AL13" s="38">
        <v>9.05805410621906E-2</v>
      </c>
      <c r="AM13" s="38">
        <v>9.2993094505960192E-3</v>
      </c>
    </row>
    <row r="14" spans="1:39">
      <c r="A14" s="30">
        <v>9</v>
      </c>
      <c r="B14" s="72">
        <v>25.424093352779899</v>
      </c>
      <c r="C14" s="38">
        <v>17.405944944102998</v>
      </c>
      <c r="D14" s="73">
        <v>0.26320019306255399</v>
      </c>
      <c r="E14" s="38">
        <v>3.69349915720383</v>
      </c>
      <c r="F14" s="38">
        <v>1.8047138047138001</v>
      </c>
      <c r="G14" s="38">
        <v>7.2703850539552403E-2</v>
      </c>
      <c r="H14" s="38">
        <v>0</v>
      </c>
      <c r="I14" s="38">
        <v>0.164764920689348</v>
      </c>
      <c r="J14" s="38">
        <v>0.112074207618493</v>
      </c>
      <c r="K14" s="38">
        <v>0.162427690529165</v>
      </c>
      <c r="L14" s="38">
        <v>0.30050405155284199</v>
      </c>
      <c r="M14" s="38">
        <v>4.9978921285589298E-2</v>
      </c>
      <c r="N14" s="38">
        <v>0.318054018337801</v>
      </c>
      <c r="O14" s="38">
        <v>0.18218915345075101</v>
      </c>
      <c r="P14" s="38">
        <v>1.8387445756442</v>
      </c>
      <c r="Q14" s="38">
        <v>0.193372280185553</v>
      </c>
      <c r="R14" s="38">
        <v>1.6934681023145799</v>
      </c>
      <c r="S14" s="38">
        <v>0.21459036544058899</v>
      </c>
      <c r="T14" s="38">
        <v>0.27492817985832602</v>
      </c>
      <c r="U14" s="38">
        <v>0</v>
      </c>
      <c r="V14" s="38">
        <v>0.32598727448595999</v>
      </c>
      <c r="W14" s="38">
        <v>0.285710083367331</v>
      </c>
      <c r="X14" s="38">
        <v>0.69310435620481903</v>
      </c>
      <c r="Y14" s="38">
        <v>0.94706084093000897</v>
      </c>
      <c r="Z14" s="38">
        <v>2.8295202333082798</v>
      </c>
      <c r="AA14" s="38">
        <v>1.7639587673247601</v>
      </c>
      <c r="AB14" s="38">
        <v>11.921784821652199</v>
      </c>
      <c r="AC14" s="38">
        <v>1.07131613065255</v>
      </c>
      <c r="AD14" s="38">
        <v>0.42000575384413902</v>
      </c>
      <c r="AE14" s="38">
        <v>0.240017672040126</v>
      </c>
      <c r="AF14" s="38">
        <v>0.39028781999720102</v>
      </c>
      <c r="AG14" s="38">
        <v>0.68806689275935995</v>
      </c>
      <c r="AH14" s="38">
        <v>1.1541928521449001</v>
      </c>
      <c r="AI14" s="38">
        <v>9.3470974315365496E-2</v>
      </c>
      <c r="AJ14" s="38">
        <v>0.54328538169586904</v>
      </c>
      <c r="AK14" s="38">
        <v>0.10048604978631399</v>
      </c>
      <c r="AL14" s="38">
        <v>0.103659802312756</v>
      </c>
      <c r="AM14" s="38">
        <v>9.8863568916447292E-3</v>
      </c>
    </row>
    <row r="15" spans="1:39">
      <c r="A15" s="30">
        <v>10</v>
      </c>
      <c r="B15" s="72">
        <v>26.159101905465899</v>
      </c>
      <c r="C15" s="38">
        <v>17.850430929880201</v>
      </c>
      <c r="D15" s="73">
        <v>0.40289250672347698</v>
      </c>
      <c r="E15" s="38">
        <v>3.9869077150421202</v>
      </c>
      <c r="F15" s="38">
        <v>1.75084175084175</v>
      </c>
      <c r="G15" s="38">
        <v>7.7175717744200595E-2</v>
      </c>
      <c r="H15" s="38">
        <v>0</v>
      </c>
      <c r="I15" s="38">
        <v>0.15478892558122101</v>
      </c>
      <c r="J15" s="38">
        <v>0.110915257742786</v>
      </c>
      <c r="K15" s="38">
        <v>0.15842590271238699</v>
      </c>
      <c r="L15" s="38">
        <v>0.27996443855150599</v>
      </c>
      <c r="M15" s="38">
        <v>4.9649067959269801E-2</v>
      </c>
      <c r="N15" s="38">
        <v>0.29072489614971397</v>
      </c>
      <c r="O15" s="38">
        <v>0.189535063471298</v>
      </c>
      <c r="P15" s="38">
        <v>1.87849372847956</v>
      </c>
      <c r="Q15" s="38">
        <v>0.18175574878235401</v>
      </c>
      <c r="R15" s="38">
        <v>1.47945243731582</v>
      </c>
      <c r="S15" s="38">
        <v>0.207249899715754</v>
      </c>
      <c r="T15" s="38">
        <v>0.231472929326001</v>
      </c>
      <c r="U15" s="38">
        <v>0</v>
      </c>
      <c r="V15" s="38">
        <v>0.33036559124546899</v>
      </c>
      <c r="W15" s="38">
        <v>0.27636824505407598</v>
      </c>
      <c r="X15" s="38">
        <v>0.74946914024558797</v>
      </c>
      <c r="Y15" s="38">
        <v>1.0565875291126401</v>
      </c>
      <c r="Z15" s="38">
        <v>2.63033668275067</v>
      </c>
      <c r="AA15" s="38">
        <v>1.8439787330217501</v>
      </c>
      <c r="AB15" s="38">
        <v>10.497538682064199</v>
      </c>
      <c r="AC15" s="38">
        <v>0.99324266874761702</v>
      </c>
      <c r="AD15" s="38">
        <v>0.40088671068363801</v>
      </c>
      <c r="AE15" s="38">
        <v>0.25476356838380099</v>
      </c>
      <c r="AF15" s="38">
        <v>0.39002472051311798</v>
      </c>
      <c r="AG15" s="38">
        <v>0.737792698723156</v>
      </c>
      <c r="AH15" s="38">
        <v>1.1646115600101301</v>
      </c>
      <c r="AI15" s="38">
        <v>0.102567762378472</v>
      </c>
      <c r="AJ15" s="38">
        <v>0.53814269047173602</v>
      </c>
      <c r="AK15" s="38">
        <v>0.102950382340686</v>
      </c>
      <c r="AL15" s="38">
        <v>9.2056092122325198E-2</v>
      </c>
      <c r="AM15" s="38">
        <v>9.6856556170150602E-3</v>
      </c>
    </row>
    <row r="16" spans="1:39">
      <c r="A16" s="30">
        <v>11</v>
      </c>
      <c r="B16" s="72">
        <v>25.645770301711</v>
      </c>
      <c r="C16" s="38">
        <v>18.565119915379999</v>
      </c>
      <c r="D16" s="73">
        <v>0.38991322851711502</v>
      </c>
      <c r="E16" s="38">
        <v>3.9788038971117001</v>
      </c>
      <c r="F16" s="38">
        <v>1.6969696969696899</v>
      </c>
      <c r="G16" s="38">
        <v>8.1051740160707403E-2</v>
      </c>
      <c r="H16" s="38">
        <v>0</v>
      </c>
      <c r="I16" s="38">
        <v>0.15993708597912701</v>
      </c>
      <c r="J16" s="38">
        <v>0.11576357054721099</v>
      </c>
      <c r="K16" s="38">
        <v>0.164305551968702</v>
      </c>
      <c r="L16" s="38">
        <v>0.275932535632676</v>
      </c>
      <c r="M16" s="38">
        <v>4.8591752859810697E-2</v>
      </c>
      <c r="N16" s="38">
        <v>0.30993547307316799</v>
      </c>
      <c r="O16" s="38">
        <v>0.208808924280761</v>
      </c>
      <c r="P16" s="38">
        <v>1.8293809660468801</v>
      </c>
      <c r="Q16" s="38">
        <v>0.20298849360343699</v>
      </c>
      <c r="R16" s="38">
        <v>1.70718773897036</v>
      </c>
      <c r="S16" s="38">
        <v>0.219086726263932</v>
      </c>
      <c r="T16" s="38">
        <v>0.24999952169888801</v>
      </c>
      <c r="U16" s="38">
        <v>0</v>
      </c>
      <c r="V16" s="38">
        <v>0.31172487554098999</v>
      </c>
      <c r="W16" s="38">
        <v>0.29805621185364201</v>
      </c>
      <c r="X16" s="38">
        <v>0.70494784212195305</v>
      </c>
      <c r="Y16" s="38">
        <v>0.98311273021037804</v>
      </c>
      <c r="Z16" s="38">
        <v>3.20947405053843</v>
      </c>
      <c r="AA16" s="38">
        <v>1.9439030848568899</v>
      </c>
      <c r="AB16" s="38">
        <v>10.588588433002601</v>
      </c>
      <c r="AC16" s="38">
        <v>1.0787873790701701</v>
      </c>
      <c r="AD16" s="38">
        <v>0.41670599470402198</v>
      </c>
      <c r="AE16" s="38">
        <v>0.25701801071799402</v>
      </c>
      <c r="AF16" s="38">
        <v>0.40655337025008897</v>
      </c>
      <c r="AG16" s="38">
        <v>0.74047822126240503</v>
      </c>
      <c r="AH16" s="38">
        <v>1.1186355617622701</v>
      </c>
      <c r="AI16" s="38">
        <v>0.108959009932785</v>
      </c>
      <c r="AJ16" s="38">
        <v>0.53057145735628297</v>
      </c>
      <c r="AK16" s="38">
        <v>0.105070352972576</v>
      </c>
      <c r="AL16" s="38">
        <v>0.105983009274481</v>
      </c>
      <c r="AM16" s="38">
        <v>9.4658233736221002E-3</v>
      </c>
    </row>
    <row r="17" spans="1:39">
      <c r="A17" s="30">
        <v>12</v>
      </c>
      <c r="B17" s="72">
        <v>24.653067917647501</v>
      </c>
      <c r="C17" s="38">
        <v>16.739737474945802</v>
      </c>
      <c r="D17" s="73">
        <v>0.28132472812404102</v>
      </c>
      <c r="E17" s="38">
        <v>3.7154043889725101</v>
      </c>
      <c r="F17" s="38">
        <v>1.88552188552188</v>
      </c>
      <c r="G17" s="38">
        <v>7.9417683405093503E-2</v>
      </c>
      <c r="H17" s="38">
        <v>0</v>
      </c>
      <c r="I17" s="38">
        <v>0.161075313641735</v>
      </c>
      <c r="J17" s="38">
        <v>0.12271515572116801</v>
      </c>
      <c r="K17" s="38">
        <v>0.151962453204387</v>
      </c>
      <c r="L17" s="38">
        <v>0.30459258529477301</v>
      </c>
      <c r="M17" s="38">
        <v>4.8810761052998398E-2</v>
      </c>
      <c r="N17" s="38">
        <v>0.31863185028011298</v>
      </c>
      <c r="O17" s="38">
        <v>0.18578506518471399</v>
      </c>
      <c r="P17" s="38">
        <v>2.01102551246592</v>
      </c>
      <c r="Q17" s="38">
        <v>0.19355001100132699</v>
      </c>
      <c r="R17" s="38">
        <v>1.4889025856915701</v>
      </c>
      <c r="S17" s="38">
        <v>0.23968477278492301</v>
      </c>
      <c r="T17" s="38">
        <v>0.23002395288801</v>
      </c>
      <c r="U17" s="38">
        <v>0</v>
      </c>
      <c r="V17" s="38">
        <v>0.30594506453283699</v>
      </c>
      <c r="W17" s="38">
        <v>0.29265094763191402</v>
      </c>
      <c r="X17" s="38">
        <v>0.73711289824293802</v>
      </c>
      <c r="Y17" s="38">
        <v>0.97916176980243397</v>
      </c>
      <c r="Z17" s="38">
        <v>3.0363169975864901</v>
      </c>
      <c r="AA17" s="38">
        <v>1.81911990950327</v>
      </c>
      <c r="AB17" s="38">
        <v>11.6035101208086</v>
      </c>
      <c r="AC17" s="38">
        <v>1.07678555595574</v>
      </c>
      <c r="AD17" s="38">
        <v>0.42041595331687398</v>
      </c>
      <c r="AE17" s="38">
        <v>0.28282208579036899</v>
      </c>
      <c r="AF17" s="38">
        <v>0.38037023124318098</v>
      </c>
      <c r="AG17" s="38">
        <v>0.78033672842092805</v>
      </c>
      <c r="AH17" s="38">
        <v>1.3269721074185199</v>
      </c>
      <c r="AI17" s="38">
        <v>0.108609237375225</v>
      </c>
      <c r="AJ17" s="38">
        <v>0.5201510659302</v>
      </c>
      <c r="AK17" s="38">
        <v>9.5458067367345398E-2</v>
      </c>
      <c r="AL17" s="38">
        <v>9.9593243106859006E-2</v>
      </c>
      <c r="AM17" s="38">
        <v>1.0174541772368101E-2</v>
      </c>
    </row>
    <row r="18" spans="1:39">
      <c r="A18" s="30">
        <v>13</v>
      </c>
      <c r="B18" s="72">
        <v>23.983287376958302</v>
      </c>
      <c r="C18" s="38">
        <v>16.3387827584889</v>
      </c>
      <c r="D18" s="73">
        <v>0.116914035584673</v>
      </c>
      <c r="E18" s="38">
        <v>3.5838293770757002</v>
      </c>
      <c r="F18" s="38">
        <v>1.83164983164982</v>
      </c>
      <c r="G18" s="38">
        <v>8.5248773387818694E-2</v>
      </c>
      <c r="H18" s="38">
        <v>0</v>
      </c>
      <c r="I18" s="38">
        <v>0.173465412305294</v>
      </c>
      <c r="J18" s="38">
        <v>0.124651277508254</v>
      </c>
      <c r="K18" s="38">
        <v>0.13591819255314</v>
      </c>
      <c r="L18" s="38">
        <v>0.302547398470634</v>
      </c>
      <c r="M18" s="38">
        <v>5.3099472516320502E-2</v>
      </c>
      <c r="N18" s="38">
        <v>0.30693514155440299</v>
      </c>
      <c r="O18" s="38">
        <v>0.212719757950703</v>
      </c>
      <c r="P18" s="38">
        <v>2.1109744252904599</v>
      </c>
      <c r="Q18" s="38">
        <v>0.18506538039564999</v>
      </c>
      <c r="R18" s="38">
        <v>1.5161763581065799</v>
      </c>
      <c r="S18" s="38">
        <v>0.23967594149257099</v>
      </c>
      <c r="T18" s="38">
        <v>0.25567574054325298</v>
      </c>
      <c r="U18" s="38">
        <v>0</v>
      </c>
      <c r="V18" s="38">
        <v>0.33552712863892897</v>
      </c>
      <c r="W18" s="38">
        <v>0.30100716784346099</v>
      </c>
      <c r="X18" s="38">
        <v>0.69169098710319998</v>
      </c>
      <c r="Y18" s="38">
        <v>0.92029647153401095</v>
      </c>
      <c r="Z18" s="38">
        <v>2.7500359329617798</v>
      </c>
      <c r="AA18" s="38">
        <v>1.98892906078205</v>
      </c>
      <c r="AB18" s="38">
        <v>11.827507183425</v>
      </c>
      <c r="AC18" s="38">
        <v>0.975657688693499</v>
      </c>
      <c r="AD18" s="38">
        <v>0.36148178639394202</v>
      </c>
      <c r="AE18" s="38">
        <v>0.24662936079245201</v>
      </c>
      <c r="AF18" s="38">
        <v>0.33354005157789801</v>
      </c>
      <c r="AG18" s="38">
        <v>0.72698414529380395</v>
      </c>
      <c r="AH18" s="38">
        <v>1.1880414016629199</v>
      </c>
      <c r="AI18" s="38">
        <v>0.106673221218736</v>
      </c>
      <c r="AJ18" s="38">
        <v>0.50000902148473403</v>
      </c>
      <c r="AK18" s="38">
        <v>9.9243636618092504E-2</v>
      </c>
      <c r="AL18" s="38">
        <v>9.4153497884241794E-2</v>
      </c>
      <c r="AM18" s="38">
        <v>1.03297437802569E-2</v>
      </c>
    </row>
    <row r="19" spans="1:39">
      <c r="A19" s="30">
        <v>14</v>
      </c>
      <c r="B19" s="72">
        <v>24.506501278810401</v>
      </c>
      <c r="C19" s="38">
        <v>16.915261825441501</v>
      </c>
      <c r="D19" s="73">
        <v>0.20463502002025599</v>
      </c>
      <c r="E19" s="38">
        <v>3.47832252520503</v>
      </c>
      <c r="F19" s="38">
        <v>1.8585858585858499</v>
      </c>
      <c r="G19" s="38">
        <v>8.6559466410357694E-2</v>
      </c>
      <c r="H19" s="38">
        <v>0</v>
      </c>
      <c r="I19" s="38">
        <v>0.178937280864225</v>
      </c>
      <c r="J19" s="38">
        <v>0.13075117748357901</v>
      </c>
      <c r="K19" s="38">
        <v>0.14389387524295799</v>
      </c>
      <c r="L19" s="38">
        <v>0.30828935232961102</v>
      </c>
      <c r="M19" s="38">
        <v>4.5071253634740301E-2</v>
      </c>
      <c r="N19" s="38">
        <v>0.32567353809259902</v>
      </c>
      <c r="O19" s="38">
        <v>0.211817522037449</v>
      </c>
      <c r="P19" s="38">
        <v>1.8798512858016201</v>
      </c>
      <c r="Q19" s="38">
        <v>0.19819746117353301</v>
      </c>
      <c r="R19" s="38">
        <v>1.4918611223190701</v>
      </c>
      <c r="S19" s="38">
        <v>0.232040399225144</v>
      </c>
      <c r="T19" s="38">
        <v>0.23426159019605799</v>
      </c>
      <c r="U19" s="38">
        <v>0</v>
      </c>
      <c r="V19" s="38">
        <v>0.30594506453283699</v>
      </c>
      <c r="W19" s="38">
        <v>0.27539752295694098</v>
      </c>
      <c r="X19" s="38">
        <v>0.67289513590787098</v>
      </c>
      <c r="Y19" s="38">
        <v>0.93330344784764896</v>
      </c>
      <c r="Z19" s="38">
        <v>2.9091088688336999</v>
      </c>
      <c r="AA19" s="38">
        <v>2.0263284268950001</v>
      </c>
      <c r="AB19" s="38">
        <v>10.090163669928099</v>
      </c>
      <c r="AC19" s="38">
        <v>1.0838218059343001</v>
      </c>
      <c r="AD19" s="38">
        <v>0.37018947093587901</v>
      </c>
      <c r="AE19" s="38">
        <v>0.25966696932503902</v>
      </c>
      <c r="AF19" s="38">
        <v>0.33559157739112799</v>
      </c>
      <c r="AG19" s="38">
        <v>0.83095350263863599</v>
      </c>
      <c r="AH19" s="38">
        <v>1.2854428490408201</v>
      </c>
      <c r="AI19" s="38">
        <v>0.106187552764319</v>
      </c>
      <c r="AJ19" s="38">
        <v>0.49328048147327602</v>
      </c>
      <c r="AK19" s="38">
        <v>0.109114482453117</v>
      </c>
      <c r="AL19" s="38">
        <v>0.10506841065726399</v>
      </c>
      <c r="AM19" s="38">
        <v>9.3794775316816802E-3</v>
      </c>
    </row>
    <row r="20" spans="1:39">
      <c r="A20" s="30">
        <v>15</v>
      </c>
      <c r="B20" s="72">
        <v>25.129438436444801</v>
      </c>
      <c r="C20" s="38">
        <v>18.247751591896499</v>
      </c>
      <c r="D20" s="73">
        <v>0.22354967047051599</v>
      </c>
      <c r="E20" s="38">
        <v>3.6747684195587902</v>
      </c>
      <c r="F20" s="38">
        <v>1.7239057239057201</v>
      </c>
      <c r="G20" s="38">
        <v>7.6641154569904502E-2</v>
      </c>
      <c r="H20" s="38">
        <v>0</v>
      </c>
      <c r="I20" s="38">
        <v>0.16038015586252299</v>
      </c>
      <c r="J20" s="38">
        <v>0.11675380867202199</v>
      </c>
      <c r="K20" s="38">
        <v>0.156040847958657</v>
      </c>
      <c r="L20" s="38">
        <v>0.30166631581752601</v>
      </c>
      <c r="M20" s="38">
        <v>5.2885965209636697E-2</v>
      </c>
      <c r="N20" s="38">
        <v>0.32903012816437899</v>
      </c>
      <c r="O20" s="38">
        <v>0.18186124749688201</v>
      </c>
      <c r="P20" s="38">
        <v>2.1760335413266101</v>
      </c>
      <c r="Q20" s="38">
        <v>0.20779273253512501</v>
      </c>
      <c r="R20" s="38">
        <v>1.72537468835281</v>
      </c>
      <c r="S20" s="38">
        <v>0.232040399225144</v>
      </c>
      <c r="T20" s="38">
        <v>0.23625335806322301</v>
      </c>
      <c r="U20" s="38">
        <v>0</v>
      </c>
      <c r="V20" s="38">
        <v>0.28364054887143603</v>
      </c>
      <c r="W20" s="38">
        <v>0.28317174559150199</v>
      </c>
      <c r="X20" s="38">
        <v>0.70754486196520405</v>
      </c>
      <c r="Y20" s="38">
        <v>0.97125510360240397</v>
      </c>
      <c r="Z20" s="38">
        <v>3.20947405053843</v>
      </c>
      <c r="AA20" s="38">
        <v>1.9671421889526499</v>
      </c>
      <c r="AB20" s="38">
        <v>11.827507183425</v>
      </c>
      <c r="AC20" s="38">
        <v>1.03766339122156</v>
      </c>
      <c r="AD20" s="38">
        <v>0.37250357462019001</v>
      </c>
      <c r="AE20" s="38">
        <v>0.26606134053857999</v>
      </c>
      <c r="AF20" s="38">
        <v>0.40174526809435801</v>
      </c>
      <c r="AG20" s="38">
        <v>0.83052856449532397</v>
      </c>
      <c r="AH20" s="38">
        <v>1.26761730913867</v>
      </c>
      <c r="AI20" s="38">
        <v>9.5503630179793297E-2</v>
      </c>
      <c r="AJ20" s="38">
        <v>0.52193519471920302</v>
      </c>
      <c r="AK20" s="38">
        <v>0.10324981399948099</v>
      </c>
      <c r="AL20" s="38">
        <v>0.105009867750238</v>
      </c>
      <c r="AM20" s="38">
        <v>9.8084874997324493E-3</v>
      </c>
    </row>
    <row r="21" spans="1:39">
      <c r="A21" s="30">
        <v>16</v>
      </c>
      <c r="B21" s="72">
        <v>24.616575515952299</v>
      </c>
      <c r="C21" s="38">
        <v>17.985848104247999</v>
      </c>
      <c r="D21" s="73">
        <v>0.24864499832537601</v>
      </c>
      <c r="E21" s="38">
        <v>3.60249515560642</v>
      </c>
      <c r="F21" s="38">
        <v>1.8047138047138001</v>
      </c>
      <c r="G21" s="38">
        <v>7.7577039143654297E-2</v>
      </c>
      <c r="H21" s="38">
        <v>0</v>
      </c>
      <c r="I21" s="38">
        <v>0.16624645222303</v>
      </c>
      <c r="J21" s="38">
        <v>0.12281392900414601</v>
      </c>
      <c r="K21" s="38">
        <v>0.16491108049918801</v>
      </c>
      <c r="L21" s="38">
        <v>0.30987871534009198</v>
      </c>
      <c r="M21" s="38">
        <v>4.82664707782871E-2</v>
      </c>
      <c r="N21" s="38">
        <v>0.31788120379704898</v>
      </c>
      <c r="O21" s="38">
        <v>0.20245672615917701</v>
      </c>
      <c r="P21" s="38">
        <v>1.8577347614389901</v>
      </c>
      <c r="Q21" s="38">
        <v>0.20006592259786499</v>
      </c>
      <c r="R21" s="38">
        <v>1.68947788381688</v>
      </c>
      <c r="S21" s="38">
        <v>0.24568212247024501</v>
      </c>
      <c r="T21" s="38">
        <v>0.26665039372761701</v>
      </c>
      <c r="U21" s="38">
        <v>0</v>
      </c>
      <c r="V21" s="38">
        <v>0.332167829580509</v>
      </c>
      <c r="W21" s="38">
        <v>0.32666204604152599</v>
      </c>
      <c r="X21" s="38">
        <v>0.78780249051954698</v>
      </c>
      <c r="Y21" s="38">
        <v>0.94760522853030105</v>
      </c>
      <c r="Z21" s="38">
        <v>2.8095257657120598</v>
      </c>
      <c r="AA21" s="38">
        <v>1.74891865397403</v>
      </c>
      <c r="AB21" s="38">
        <v>9.8705524844348993</v>
      </c>
      <c r="AC21" s="38">
        <v>0.94388237313440704</v>
      </c>
      <c r="AD21" s="38">
        <v>0.39502637148591302</v>
      </c>
      <c r="AE21" s="38">
        <v>0.27186459342249403</v>
      </c>
      <c r="AF21" s="38">
        <v>0.40296100407493002</v>
      </c>
      <c r="AG21" s="38">
        <v>0.79853491752004602</v>
      </c>
      <c r="AH21" s="38">
        <v>1.14267116766462</v>
      </c>
      <c r="AI21" s="38">
        <v>9.9494817296865504E-2</v>
      </c>
      <c r="AJ21" s="38">
        <v>0.45798067698474698</v>
      </c>
      <c r="AK21" s="38">
        <v>0.104374658308058</v>
      </c>
      <c r="AL21" s="38">
        <v>0.107595918693804</v>
      </c>
      <c r="AM21" s="38">
        <v>1.0763154394540999E-2</v>
      </c>
    </row>
    <row r="22" spans="1:39">
      <c r="A22" s="30">
        <v>17</v>
      </c>
      <c r="B22" s="72">
        <v>24.999620229584298</v>
      </c>
      <c r="C22" s="38">
        <v>16.666413486389501</v>
      </c>
      <c r="D22" s="73">
        <v>0.38022040384570599</v>
      </c>
      <c r="E22" s="38">
        <v>3.9569008110116402</v>
      </c>
      <c r="F22" s="38">
        <v>1.88552188552188</v>
      </c>
      <c r="G22" s="38">
        <v>7.6668485648943602E-2</v>
      </c>
      <c r="H22" s="38">
        <v>0</v>
      </c>
      <c r="I22" s="38">
        <v>0.16094135350119701</v>
      </c>
      <c r="J22" s="38">
        <v>0.12504601096865101</v>
      </c>
      <c r="K22" s="38">
        <v>0.145621231816181</v>
      </c>
      <c r="L22" s="38">
        <v>0.30050405155284199</v>
      </c>
      <c r="M22" s="38">
        <v>5.2496177151690498E-2</v>
      </c>
      <c r="N22" s="38">
        <v>0.27136097768187001</v>
      </c>
      <c r="O22" s="38">
        <v>0.19043907396361001</v>
      </c>
      <c r="P22" s="38">
        <v>2.0544786183734201</v>
      </c>
      <c r="Q22" s="38">
        <v>0.19127085141918401</v>
      </c>
      <c r="R22" s="38">
        <v>1.5235587707410401</v>
      </c>
      <c r="S22" s="38">
        <v>0.218568163295117</v>
      </c>
      <c r="T22" s="38">
        <v>0.245895689970623</v>
      </c>
      <c r="U22" s="38">
        <v>0</v>
      </c>
      <c r="V22" s="38">
        <v>0.316581836128353</v>
      </c>
      <c r="W22" s="38">
        <v>0.28072414888953001</v>
      </c>
      <c r="X22" s="38">
        <v>0.74736159832239402</v>
      </c>
      <c r="Y22" s="38">
        <v>1.08363458118621</v>
      </c>
      <c r="Z22" s="38">
        <v>3.19289013089992</v>
      </c>
      <c r="AA22" s="38">
        <v>2.0383753828078199</v>
      </c>
      <c r="AB22" s="38">
        <v>10.732279299023901</v>
      </c>
      <c r="AC22" s="38">
        <v>1.0787873790701701</v>
      </c>
      <c r="AD22" s="38">
        <v>0.39183563523623899</v>
      </c>
      <c r="AE22" s="38">
        <v>0.27739515067783699</v>
      </c>
      <c r="AF22" s="38">
        <v>0.36167597467333101</v>
      </c>
      <c r="AG22" s="38">
        <v>0.79853491752004602</v>
      </c>
      <c r="AH22" s="38">
        <v>1.2738652390148899</v>
      </c>
      <c r="AI22" s="38">
        <v>0.109320386172989</v>
      </c>
      <c r="AJ22" s="38">
        <v>0.47318970046367398</v>
      </c>
      <c r="AK22" s="38">
        <v>9.7382236260783794E-2</v>
      </c>
      <c r="AL22" s="38">
        <v>9.32024864438252E-2</v>
      </c>
      <c r="AM22" s="38">
        <v>1.0487033590079501E-2</v>
      </c>
    </row>
    <row r="23" spans="1:39">
      <c r="A23" s="30">
        <v>18</v>
      </c>
      <c r="B23" s="72">
        <v>24.803180412435299</v>
      </c>
      <c r="C23" s="38">
        <v>17.537602311822901</v>
      </c>
      <c r="D23" s="73">
        <v>0.29324702043050299</v>
      </c>
      <c r="E23" s="38">
        <v>3.7018636163627501</v>
      </c>
      <c r="F23" s="38">
        <v>1.7777777777777699</v>
      </c>
      <c r="G23" s="38">
        <v>8.3745076525072695E-2</v>
      </c>
      <c r="H23" s="38">
        <v>0</v>
      </c>
      <c r="I23" s="38">
        <v>0.16773631786204601</v>
      </c>
      <c r="J23" s="38">
        <v>0.112464042277682</v>
      </c>
      <c r="K23" s="38">
        <v>0.14246061275748501</v>
      </c>
      <c r="L23" s="38">
        <v>0.31865695532191501</v>
      </c>
      <c r="M23" s="38">
        <v>5.4105598105283197E-2</v>
      </c>
      <c r="N23" s="38">
        <v>0.31967583291947199</v>
      </c>
      <c r="O23" s="38">
        <v>0.19750246574348099</v>
      </c>
      <c r="P23" s="38">
        <v>2.1760335413266101</v>
      </c>
      <c r="Q23" s="38">
        <v>0.19012558715061001</v>
      </c>
      <c r="R23" s="38">
        <v>1.5631219122686799</v>
      </c>
      <c r="S23" s="38">
        <v>0.243714773367355</v>
      </c>
      <c r="T23" s="38">
        <v>0.25630288673210799</v>
      </c>
      <c r="U23" s="38">
        <v>0</v>
      </c>
      <c r="V23" s="38">
        <v>0.28417423891163202</v>
      </c>
      <c r="W23" s="38">
        <v>0.327871448103909</v>
      </c>
      <c r="X23" s="38">
        <v>0.70494784212195305</v>
      </c>
      <c r="Y23" s="38">
        <v>1.07139658169799</v>
      </c>
      <c r="Z23" s="38">
        <v>2.7578363453610399</v>
      </c>
      <c r="AA23" s="38">
        <v>2.0263284268950001</v>
      </c>
      <c r="AB23" s="38">
        <v>11.6035101208086</v>
      </c>
      <c r="AC23" s="38">
        <v>0.90004982439095205</v>
      </c>
      <c r="AD23" s="38">
        <v>0.389543339384475</v>
      </c>
      <c r="AE23" s="38">
        <v>0.26097288225333898</v>
      </c>
      <c r="AF23" s="38">
        <v>0.390051990651056</v>
      </c>
      <c r="AG23" s="38">
        <v>0.75591204014786695</v>
      </c>
      <c r="AH23" s="38">
        <v>1.26761730913867</v>
      </c>
      <c r="AI23" s="38">
        <v>9.7120735210823803E-2</v>
      </c>
      <c r="AJ23" s="38">
        <v>0.542521797280479</v>
      </c>
      <c r="AK23" s="38">
        <v>0.101193190514224</v>
      </c>
      <c r="AL23" s="38">
        <v>0.108284867754508</v>
      </c>
      <c r="AM23" s="38">
        <v>9.6527513491088297E-3</v>
      </c>
    </row>
    <row r="24" spans="1:39">
      <c r="A24" s="30">
        <v>19</v>
      </c>
      <c r="B24" s="72">
        <v>23.722110365581099</v>
      </c>
      <c r="C24" s="38">
        <v>14.6166538616207</v>
      </c>
      <c r="D24" s="73">
        <v>6.0578363366326701E-2</v>
      </c>
      <c r="E24" s="38">
        <v>3.4585149860797202</v>
      </c>
      <c r="F24" s="38">
        <v>1.99326599326599</v>
      </c>
      <c r="G24" s="38">
        <v>8.1011576715489295E-2</v>
      </c>
      <c r="H24" s="38">
        <v>0</v>
      </c>
      <c r="I24" s="38">
        <v>0.18348058077925</v>
      </c>
      <c r="J24" s="38">
        <v>0.126460460217836</v>
      </c>
      <c r="K24" s="38">
        <v>0.14366017463580499</v>
      </c>
      <c r="L24" s="38">
        <v>0.32517591418924602</v>
      </c>
      <c r="M24" s="38">
        <v>4.5432932867338301E-2</v>
      </c>
      <c r="N24" s="38">
        <v>0.27828295738149</v>
      </c>
      <c r="O24" s="38">
        <v>0.19083949013604301</v>
      </c>
      <c r="P24" s="38">
        <v>2.0100910286652498</v>
      </c>
      <c r="Q24" s="38">
        <v>0.19066199023250699</v>
      </c>
      <c r="R24" s="38">
        <v>1.47506142622826</v>
      </c>
      <c r="S24" s="38">
        <v>0.236895882421361</v>
      </c>
      <c r="T24" s="38">
        <v>0.22733628252378599</v>
      </c>
      <c r="U24" s="38">
        <v>0</v>
      </c>
      <c r="V24" s="38">
        <v>0.31172487554098999</v>
      </c>
      <c r="W24" s="38">
        <v>0.29805621185364201</v>
      </c>
      <c r="X24" s="38">
        <v>0.66465343432514801</v>
      </c>
      <c r="Y24" s="38">
        <v>1.0040030949301699</v>
      </c>
      <c r="Z24" s="38">
        <v>3.0495360519247101</v>
      </c>
      <c r="AA24" s="38">
        <v>1.85569691872265</v>
      </c>
      <c r="AB24" s="38">
        <v>11.8146439954608</v>
      </c>
      <c r="AC24" s="38">
        <v>1.04116385150461</v>
      </c>
      <c r="AD24" s="38">
        <v>0.38388004131287401</v>
      </c>
      <c r="AE24" s="38">
        <v>0.27277095243616101</v>
      </c>
      <c r="AF24" s="38">
        <v>0.33354005157789801</v>
      </c>
      <c r="AG24" s="38">
        <v>0.82561462657575901</v>
      </c>
      <c r="AH24" s="38">
        <v>1.3256785026343401</v>
      </c>
      <c r="AI24" s="38">
        <v>0.106363352138116</v>
      </c>
      <c r="AJ24" s="38">
        <v>0.49515871002230999</v>
      </c>
      <c r="AK24" s="38">
        <v>0.107389776718731</v>
      </c>
      <c r="AL24" s="38">
        <v>9.4243031973626198E-2</v>
      </c>
      <c r="AM24" s="38">
        <v>1.0134657346446699E-2</v>
      </c>
    </row>
    <row r="25" spans="1:39">
      <c r="A25" s="30">
        <v>20</v>
      </c>
      <c r="B25" s="72">
        <v>25.673010440998599</v>
      </c>
      <c r="C25" s="38">
        <v>17.374663631786898</v>
      </c>
      <c r="D25" s="73">
        <v>0.24588361136179501</v>
      </c>
      <c r="E25" s="38">
        <v>3.6854009426053902</v>
      </c>
      <c r="F25" s="38">
        <v>1.83164983164983</v>
      </c>
      <c r="G25" s="38">
        <v>7.9751450426346196E-2</v>
      </c>
      <c r="H25" s="38">
        <v>0</v>
      </c>
      <c r="I25" s="38">
        <v>0.15898782353686999</v>
      </c>
      <c r="J25" s="38">
        <v>0.116251274783123</v>
      </c>
      <c r="K25" s="38">
        <v>0.14399734930956001</v>
      </c>
      <c r="L25" s="38">
        <v>0.32707977827896201</v>
      </c>
      <c r="M25" s="38">
        <v>5.1770184844009498E-2</v>
      </c>
      <c r="N25" s="38">
        <v>0.31372150786479602</v>
      </c>
      <c r="O25" s="38">
        <v>0.20557499529269799</v>
      </c>
      <c r="P25" s="38">
        <v>1.8402636214716801</v>
      </c>
      <c r="Q25" s="38">
        <v>0.19735710517275701</v>
      </c>
      <c r="R25" s="38">
        <v>1.5913129041123499</v>
      </c>
      <c r="S25" s="38">
        <v>0.24202549584875699</v>
      </c>
      <c r="T25" s="38">
        <v>0.27067721832930502</v>
      </c>
      <c r="U25" s="38">
        <v>0</v>
      </c>
      <c r="V25" s="38">
        <v>0.30005415156627702</v>
      </c>
      <c r="W25" s="38">
        <v>0.30264826348815999</v>
      </c>
      <c r="X25" s="38">
        <v>0.73569792606027096</v>
      </c>
      <c r="Y25" s="38">
        <v>1.0231347051839601</v>
      </c>
      <c r="Z25" s="38">
        <v>2.7905768088112901</v>
      </c>
      <c r="AA25" s="38">
        <v>1.95273617665309</v>
      </c>
      <c r="AB25" s="38">
        <v>9.8399320690489098</v>
      </c>
      <c r="AC25" s="38">
        <v>0.92582575958464997</v>
      </c>
      <c r="AD25" s="38">
        <v>0.39190163360206698</v>
      </c>
      <c r="AE25" s="38">
        <v>0.26672087536358202</v>
      </c>
      <c r="AF25" s="38">
        <v>0.40255323966446699</v>
      </c>
      <c r="AG25" s="38">
        <v>0.72135449652689498</v>
      </c>
      <c r="AH25" s="38">
        <v>1.0961032096046801</v>
      </c>
      <c r="AI25" s="38">
        <v>9.1672457847665798E-2</v>
      </c>
      <c r="AJ25" s="38">
        <v>0.539153192597701</v>
      </c>
      <c r="AK25" s="38">
        <v>9.3569392827708195E-2</v>
      </c>
      <c r="AL25" s="38">
        <v>9.8010152390404406E-2</v>
      </c>
      <c r="AM25" s="38">
        <v>1.0841742473464099E-2</v>
      </c>
    </row>
    <row r="26" spans="1:39">
      <c r="A26" s="30">
        <v>21</v>
      </c>
      <c r="B26" s="72">
        <v>23.6198395054438</v>
      </c>
      <c r="C26" s="38">
        <v>3.764329079431</v>
      </c>
      <c r="D26" s="73">
        <v>6.5539953959768305E-2</v>
      </c>
      <c r="E26" s="38">
        <v>3.8203857747284302</v>
      </c>
      <c r="F26" s="38">
        <v>1.67003367003367</v>
      </c>
      <c r="G26" s="38">
        <v>8.2209971538890494E-2</v>
      </c>
      <c r="H26" s="38">
        <v>0</v>
      </c>
      <c r="I26" s="38">
        <v>0.16381855327607001</v>
      </c>
      <c r="J26" s="38">
        <v>0.11427630794702499</v>
      </c>
      <c r="K26" s="38">
        <v>0.14795699791313999</v>
      </c>
      <c r="L26" s="38">
        <v>0.27367877498961901</v>
      </c>
      <c r="M26" s="38">
        <v>5.4630262988247302E-2</v>
      </c>
      <c r="N26" s="38">
        <v>0.32084569785828398</v>
      </c>
      <c r="O26" s="38">
        <v>0.20285618275120301</v>
      </c>
      <c r="P26" s="38">
        <v>2.1472507879349898</v>
      </c>
      <c r="Q26" s="38">
        <v>0.18527178439184799</v>
      </c>
      <c r="R26" s="38">
        <v>1.68424169373249</v>
      </c>
      <c r="S26" s="38">
        <v>0.21108874331567601</v>
      </c>
      <c r="T26" s="38">
        <v>0.25595303618713999</v>
      </c>
      <c r="U26" s="38">
        <v>0</v>
      </c>
      <c r="V26" s="38">
        <v>0.332167829580509</v>
      </c>
      <c r="W26" s="38">
        <v>0.27533245237273901</v>
      </c>
      <c r="X26" s="38">
        <v>0.72751133340888896</v>
      </c>
      <c r="Y26" s="38">
        <v>0.98311273021037804</v>
      </c>
      <c r="Z26" s="38">
        <v>2.8566585773441999</v>
      </c>
      <c r="AA26" s="38">
        <v>1.71872167500012</v>
      </c>
      <c r="AB26" s="38">
        <v>11.682829182346699</v>
      </c>
      <c r="AC26" s="38">
        <v>1.06160548288345</v>
      </c>
      <c r="AD26" s="38">
        <v>0.41899448730522099</v>
      </c>
      <c r="AE26" s="38">
        <v>0.26033330834128898</v>
      </c>
      <c r="AF26" s="38">
        <v>0.35625987736368397</v>
      </c>
      <c r="AG26" s="38">
        <v>0.79853491752004602</v>
      </c>
      <c r="AH26" s="38">
        <v>1.2854428490408201</v>
      </c>
      <c r="AI26" s="38">
        <v>0.10902877209626401</v>
      </c>
      <c r="AJ26" s="38">
        <v>0.52426550728308696</v>
      </c>
      <c r="AK26" s="38">
        <v>9.1749093143559807E-2</v>
      </c>
      <c r="AL26" s="38">
        <v>9.6921596096952903E-2</v>
      </c>
      <c r="AM26" s="38">
        <v>9.5511469437377199E-3</v>
      </c>
    </row>
    <row r="27" spans="1:39">
      <c r="A27" s="30">
        <v>22</v>
      </c>
      <c r="B27" s="72">
        <v>24.2377609159362</v>
      </c>
      <c r="C27" s="38">
        <v>23.748109180260698</v>
      </c>
      <c r="D27" s="73">
        <v>6.4076752896967404E-2</v>
      </c>
      <c r="E27" s="38">
        <v>3.7157884010292501</v>
      </c>
      <c r="F27" s="38">
        <v>1.5423491834343901</v>
      </c>
      <c r="G27" s="38">
        <v>7.7003064559945003E-2</v>
      </c>
      <c r="H27" s="38">
        <v>0</v>
      </c>
      <c r="I27" s="38">
        <v>0.16773631786204601</v>
      </c>
      <c r="J27" s="38">
        <v>0.112923798564575</v>
      </c>
      <c r="K27" s="38">
        <v>0.15155565159611201</v>
      </c>
      <c r="L27" s="38">
        <v>0.28541011189873799</v>
      </c>
      <c r="M27" s="38">
        <v>5.3452422569619601E-2</v>
      </c>
      <c r="N27" s="38">
        <v>0.32065170987958902</v>
      </c>
      <c r="O27" s="38">
        <v>0.18671219074135201</v>
      </c>
      <c r="P27" s="38">
        <v>2.1358181006998298</v>
      </c>
      <c r="Q27" s="38">
        <v>0.191417154345357</v>
      </c>
      <c r="R27" s="38">
        <v>1.6256709789185499</v>
      </c>
      <c r="S27" s="38">
        <v>0.22945004996408899</v>
      </c>
      <c r="T27" s="38">
        <v>0.243039794258498</v>
      </c>
      <c r="U27" s="38">
        <v>0</v>
      </c>
      <c r="V27" s="38">
        <v>0.32907358993310898</v>
      </c>
      <c r="W27" s="38">
        <v>0.271261855043403</v>
      </c>
      <c r="X27" s="38">
        <v>0.66953278167988395</v>
      </c>
      <c r="Y27" s="38">
        <v>1.0198126970464301</v>
      </c>
      <c r="Z27" s="38">
        <v>2.7720669351926501</v>
      </c>
      <c r="AA27" s="38">
        <v>1.74891865397403</v>
      </c>
      <c r="AB27" s="38">
        <v>10.597137400100401</v>
      </c>
      <c r="AC27" s="38">
        <v>1.06673725856046</v>
      </c>
      <c r="AD27" s="38">
        <v>0.38032327634287999</v>
      </c>
      <c r="AE27" s="38">
        <v>0.28060345046379498</v>
      </c>
      <c r="AF27" s="38">
        <v>0.37138043935541298</v>
      </c>
      <c r="AG27" s="38">
        <v>0.75351605846216796</v>
      </c>
      <c r="AH27" s="38">
        <v>1.2130241515560301</v>
      </c>
      <c r="AI27" s="38">
        <v>0.102567762378472</v>
      </c>
      <c r="AJ27" s="38">
        <v>0.50354257456832496</v>
      </c>
      <c r="AK27" s="38">
        <v>0.108275578504144</v>
      </c>
      <c r="AL27" s="38">
        <v>0.108198006113349</v>
      </c>
      <c r="AM27" s="38">
        <v>9.9948118103683099E-3</v>
      </c>
    </row>
    <row r="28" spans="1:39">
      <c r="A28" s="30">
        <v>23</v>
      </c>
      <c r="B28" s="72">
        <v>23.036252138599</v>
      </c>
      <c r="C28" s="38">
        <v>2.06835036036804</v>
      </c>
      <c r="D28" s="73">
        <v>1.49225005175382E-2</v>
      </c>
      <c r="E28" s="38">
        <v>3.7354818847373101</v>
      </c>
      <c r="F28" s="38">
        <v>1.67003367003367</v>
      </c>
      <c r="G28" s="38">
        <v>7.9751450426346196E-2</v>
      </c>
      <c r="H28" s="38">
        <v>0</v>
      </c>
      <c r="I28" s="38">
        <v>0.183657279231874</v>
      </c>
      <c r="J28" s="38">
        <v>0.12051740722014501</v>
      </c>
      <c r="K28" s="38">
        <v>0.15561094742302101</v>
      </c>
      <c r="L28" s="38">
        <v>0.28568862957305602</v>
      </c>
      <c r="M28" s="38">
        <v>5.4726630580102499E-2</v>
      </c>
      <c r="N28" s="38">
        <v>0.30886385201729499</v>
      </c>
      <c r="O28" s="38">
        <v>0.193637855088449</v>
      </c>
      <c r="P28" s="38">
        <v>2.0695600588204499</v>
      </c>
      <c r="Q28" s="38">
        <v>0.207374100564508</v>
      </c>
      <c r="R28" s="38">
        <v>1.6206642856718101</v>
      </c>
      <c r="S28" s="38">
        <v>0.24007530606118499</v>
      </c>
      <c r="T28" s="38">
        <v>0.23002395288801</v>
      </c>
      <c r="U28" s="38">
        <v>0</v>
      </c>
      <c r="V28" s="38">
        <v>0.32834470420741302</v>
      </c>
      <c r="W28" s="38">
        <v>0.28272235955880098</v>
      </c>
      <c r="X28" s="38">
        <v>0.72751133340888896</v>
      </c>
      <c r="Y28" s="38">
        <v>0.93614235684650204</v>
      </c>
      <c r="Z28" s="38">
        <v>2.8854227162894501</v>
      </c>
      <c r="AA28" s="38">
        <v>1.72908132121146</v>
      </c>
      <c r="AB28" s="38">
        <v>10.7090465868507</v>
      </c>
      <c r="AC28" s="38">
        <v>1.0656705486690701</v>
      </c>
      <c r="AD28" s="38">
        <v>0.40329843184337599</v>
      </c>
      <c r="AE28" s="38">
        <v>0.26672087536358202</v>
      </c>
      <c r="AF28" s="38">
        <v>0.34197722370214001</v>
      </c>
      <c r="AG28" s="38">
        <v>0.70765406508360396</v>
      </c>
      <c r="AH28" s="38">
        <v>1.3242441383030801</v>
      </c>
      <c r="AI28" s="38">
        <v>0.109320386172989</v>
      </c>
      <c r="AJ28" s="38">
        <v>0.53355931790703903</v>
      </c>
      <c r="AK28" s="38">
        <v>0.109753694654421</v>
      </c>
      <c r="AL28" s="38">
        <v>9.5447552196007895E-2</v>
      </c>
      <c r="AM28" s="38">
        <v>9.4658233736221002E-3</v>
      </c>
    </row>
    <row r="29" spans="1:39">
      <c r="A29" s="30">
        <v>24</v>
      </c>
      <c r="B29" s="72">
        <v>26.317316337766801</v>
      </c>
      <c r="C29" s="38">
        <v>14.9456364387317</v>
      </c>
      <c r="D29" s="73">
        <v>0.376839184620607</v>
      </c>
      <c r="E29" s="38">
        <v>3.8701772412779101</v>
      </c>
      <c r="F29" s="38">
        <v>1.83164983164983</v>
      </c>
      <c r="G29" s="38">
        <v>7.9285135245077104E-2</v>
      </c>
      <c r="H29" s="38">
        <v>0</v>
      </c>
      <c r="I29" s="38">
        <v>0.16077589328904299</v>
      </c>
      <c r="J29" s="38">
        <v>0.130503409294495</v>
      </c>
      <c r="K29" s="38">
        <v>0.157806282383984</v>
      </c>
      <c r="L29" s="38">
        <v>0.28308132463561297</v>
      </c>
      <c r="M29" s="38">
        <v>4.5493290482422698E-2</v>
      </c>
      <c r="N29" s="38">
        <v>0.28803140044772102</v>
      </c>
      <c r="O29" s="38">
        <v>0.186701318422962</v>
      </c>
      <c r="P29" s="38">
        <v>2.0513617547210301</v>
      </c>
      <c r="Q29" s="38">
        <v>0.18324292795150801</v>
      </c>
      <c r="R29" s="38">
        <v>1.44602641719743</v>
      </c>
      <c r="S29" s="38">
        <v>0.22109033472638501</v>
      </c>
      <c r="T29" s="38">
        <v>0.24984793644567899</v>
      </c>
      <c r="U29" s="38">
        <v>0</v>
      </c>
      <c r="V29" s="38">
        <v>0.29547581195321099</v>
      </c>
      <c r="W29" s="38">
        <v>0.29411947697046398</v>
      </c>
      <c r="X29" s="38">
        <v>0.72530751635825996</v>
      </c>
      <c r="Y29" s="38">
        <v>1.07825881418943</v>
      </c>
      <c r="Z29" s="38">
        <v>2.8036808182760802</v>
      </c>
      <c r="AA29" s="38">
        <v>1.73949493135791</v>
      </c>
      <c r="AB29" s="38">
        <v>10.080415411099301</v>
      </c>
      <c r="AC29" s="38">
        <v>0.92644580712701197</v>
      </c>
      <c r="AD29" s="38">
        <v>0.38493950187811798</v>
      </c>
      <c r="AE29" s="38">
        <v>0.26499238613159398</v>
      </c>
      <c r="AF29" s="38">
        <v>0.39969261448964</v>
      </c>
      <c r="AG29" s="38">
        <v>0.73792118377516902</v>
      </c>
      <c r="AH29" s="38">
        <v>1.2830493056161001</v>
      </c>
      <c r="AI29" s="38">
        <v>9.0019582375413604E-2</v>
      </c>
      <c r="AJ29" s="38">
        <v>0.53178431355970801</v>
      </c>
      <c r="AK29" s="38">
        <v>9.4026106080340704E-2</v>
      </c>
      <c r="AL29" s="38">
        <v>0.10081002524832799</v>
      </c>
      <c r="AM29" s="38">
        <v>1.0372759587503499E-2</v>
      </c>
    </row>
    <row r="30" spans="1:39">
      <c r="A30" s="30">
        <v>25</v>
      </c>
      <c r="B30" s="72">
        <v>25.821087427421499</v>
      </c>
      <c r="C30" s="38">
        <v>15.6201639993043</v>
      </c>
      <c r="D30" s="73">
        <v>0.35496391575068298</v>
      </c>
      <c r="E30" s="38">
        <v>3.7276559737439299</v>
      </c>
      <c r="F30" s="38">
        <v>1.8585858585858499</v>
      </c>
      <c r="G30" s="38">
        <v>8.6214349637700902E-2</v>
      </c>
      <c r="H30" s="38">
        <v>0</v>
      </c>
      <c r="I30" s="38">
        <v>0.154212994996586</v>
      </c>
      <c r="J30" s="38">
        <v>0.112085714683778</v>
      </c>
      <c r="K30" s="38">
        <v>0.13531873769217101</v>
      </c>
      <c r="L30" s="38">
        <v>0.31474457031268699</v>
      </c>
      <c r="M30" s="38">
        <v>5.0985612534372303E-2</v>
      </c>
      <c r="N30" s="38">
        <v>0.27358396464142298</v>
      </c>
      <c r="O30" s="38">
        <v>0.21089024143513399</v>
      </c>
      <c r="P30" s="38">
        <v>1.94320742136265</v>
      </c>
      <c r="Q30" s="38">
        <v>0.18303708023401999</v>
      </c>
      <c r="R30" s="38">
        <v>1.7559693815775199</v>
      </c>
      <c r="S30" s="38">
        <v>0.24817855515065901</v>
      </c>
      <c r="T30" s="38">
        <v>0.24399365973300899</v>
      </c>
      <c r="U30" s="38">
        <v>0</v>
      </c>
      <c r="V30" s="38">
        <v>0.314999336647654</v>
      </c>
      <c r="W30" s="38">
        <v>0.30618295257836903</v>
      </c>
      <c r="X30" s="38">
        <v>0.663731071537211</v>
      </c>
      <c r="Y30" s="38">
        <v>0.91567074252913305</v>
      </c>
      <c r="Z30" s="38">
        <v>3.1602563409808901</v>
      </c>
      <c r="AA30" s="38">
        <v>1.76108488109301</v>
      </c>
      <c r="AB30" s="38">
        <v>11.888571534561899</v>
      </c>
      <c r="AC30" s="38">
        <v>1.0455579968928801</v>
      </c>
      <c r="AD30" s="38">
        <v>0.41854694698949801</v>
      </c>
      <c r="AE30" s="38">
        <v>0.23423925028094</v>
      </c>
      <c r="AF30" s="38">
        <v>0.40248414533703403</v>
      </c>
      <c r="AG30" s="38">
        <v>0.78806935520188603</v>
      </c>
      <c r="AH30" s="38">
        <v>1.2220225617836</v>
      </c>
      <c r="AI30" s="38">
        <v>9.5484575676189398E-2</v>
      </c>
      <c r="AJ30" s="38">
        <v>0.49351825313610498</v>
      </c>
      <c r="AK30" s="38">
        <v>9.9019564730336102E-2</v>
      </c>
      <c r="AL30" s="38">
        <v>9.4018865495058598E-2</v>
      </c>
      <c r="AM30" s="38">
        <v>1.0204520881834701E-2</v>
      </c>
    </row>
    <row r="31" spans="1:39">
      <c r="A31" s="30">
        <v>26</v>
      </c>
      <c r="B31" s="72">
        <v>24.6328053511718</v>
      </c>
      <c r="C31" s="38">
        <v>13.8507693388744</v>
      </c>
      <c r="D31" s="73">
        <v>0.26595919925845202</v>
      </c>
      <c r="E31" s="38">
        <v>3.65727358745028</v>
      </c>
      <c r="F31" s="38">
        <v>1.96632996632996</v>
      </c>
      <c r="G31" s="38">
        <v>7.3006606002209207E-2</v>
      </c>
      <c r="H31" s="38">
        <v>0</v>
      </c>
      <c r="I31" s="38">
        <v>0.17632416883940399</v>
      </c>
      <c r="J31" s="38">
        <v>0.123673620886568</v>
      </c>
      <c r="K31" s="38">
        <v>0.15299958202651001</v>
      </c>
      <c r="L31" s="38">
        <v>0.313593782744857</v>
      </c>
      <c r="M31" s="38">
        <v>4.6308531128505699E-2</v>
      </c>
      <c r="N31" s="38">
        <v>0.27952922581481199</v>
      </c>
      <c r="O31" s="38">
        <v>0.19429681610674901</v>
      </c>
      <c r="P31" s="38">
        <v>1.93729120677625</v>
      </c>
      <c r="Q31" s="38">
        <v>0.20231244787619901</v>
      </c>
      <c r="R31" s="38">
        <v>1.62672734428156</v>
      </c>
      <c r="S31" s="38">
        <v>0.21921654890412801</v>
      </c>
      <c r="T31" s="38">
        <v>0.25765686673914401</v>
      </c>
      <c r="U31" s="38">
        <v>0</v>
      </c>
      <c r="V31" s="38">
        <v>0.281744322426072</v>
      </c>
      <c r="W31" s="38">
        <v>0.28812297921142099</v>
      </c>
      <c r="X31" s="38">
        <v>0.72898879775404302</v>
      </c>
      <c r="Y31" s="38">
        <v>1.0855350532494801</v>
      </c>
      <c r="Z31" s="38">
        <v>3.1141537433783602</v>
      </c>
      <c r="AA31" s="38">
        <v>1.73129757705452</v>
      </c>
      <c r="AB31" s="38">
        <v>10.227269863580901</v>
      </c>
      <c r="AC31" s="38">
        <v>0.92644580712701197</v>
      </c>
      <c r="AD31" s="38">
        <v>0.38427349091921398</v>
      </c>
      <c r="AE31" s="38">
        <v>0.27194507669164802</v>
      </c>
      <c r="AF31" s="38">
        <v>0.33697532778800998</v>
      </c>
      <c r="AG31" s="38">
        <v>0.82756275955778902</v>
      </c>
      <c r="AH31" s="38">
        <v>1.17890506937763</v>
      </c>
      <c r="AI31" s="38">
        <v>9.3528195538160594E-2</v>
      </c>
      <c r="AJ31" s="38">
        <v>0.51393263620617102</v>
      </c>
      <c r="AK31" s="38">
        <v>0.10139861073056899</v>
      </c>
      <c r="AL31" s="38">
        <v>9.4126252142545497E-2</v>
      </c>
      <c r="AM31" s="38">
        <v>1.0472365705128101E-2</v>
      </c>
    </row>
    <row r="32" spans="1:39">
      <c r="A32" s="30">
        <v>27</v>
      </c>
      <c r="B32" s="72">
        <v>24.006069048520999</v>
      </c>
      <c r="C32" s="38">
        <v>12.312877166300799</v>
      </c>
      <c r="D32" s="73">
        <v>0.20150846129219799</v>
      </c>
      <c r="E32" s="38">
        <v>3.6407854502311898</v>
      </c>
      <c r="F32" s="38">
        <v>1.91245791245791</v>
      </c>
      <c r="G32" s="38">
        <v>8.0127823557067296E-2</v>
      </c>
      <c r="H32" s="38">
        <v>0</v>
      </c>
      <c r="I32" s="38">
        <v>0.18594558315498599</v>
      </c>
      <c r="J32" s="38">
        <v>0.114415178124795</v>
      </c>
      <c r="K32" s="38">
        <v>0.135701929393854</v>
      </c>
      <c r="L32" s="38">
        <v>0.32240406490886098</v>
      </c>
      <c r="M32" s="38">
        <v>5.4355669629146702E-2</v>
      </c>
      <c r="N32" s="38">
        <v>0.29732039058334297</v>
      </c>
      <c r="O32" s="38">
        <v>0.18655491181435299</v>
      </c>
      <c r="P32" s="38">
        <v>2.1733382853765701</v>
      </c>
      <c r="Q32" s="38">
        <v>0.20056781902500301</v>
      </c>
      <c r="R32" s="38">
        <v>1.5788288737464</v>
      </c>
      <c r="S32" s="38">
        <v>0.213048961738625</v>
      </c>
      <c r="T32" s="38">
        <v>0.26755170854593302</v>
      </c>
      <c r="U32" s="38">
        <v>0</v>
      </c>
      <c r="V32" s="38">
        <v>0.32324584048699201</v>
      </c>
      <c r="W32" s="38">
        <v>0.29816604350381398</v>
      </c>
      <c r="X32" s="38">
        <v>0.66370053745836299</v>
      </c>
      <c r="Y32" s="38">
        <v>1.0421949319733701</v>
      </c>
      <c r="Z32" s="38">
        <v>3.1013313907559601</v>
      </c>
      <c r="AA32" s="38">
        <v>2.04132018083877</v>
      </c>
      <c r="AB32" s="38">
        <v>10.5249650620209</v>
      </c>
      <c r="AC32" s="38">
        <v>1.03704251047402</v>
      </c>
      <c r="AD32" s="38">
        <v>0.36403913060328202</v>
      </c>
      <c r="AE32" s="38">
        <v>0.25841712968814301</v>
      </c>
      <c r="AF32" s="38">
        <v>0.37628285156973901</v>
      </c>
      <c r="AG32" s="38">
        <v>0.76625053376029995</v>
      </c>
      <c r="AH32" s="38">
        <v>1.32394521393877</v>
      </c>
      <c r="AI32" s="38">
        <v>0.10383993073355401</v>
      </c>
      <c r="AJ32" s="38">
        <v>0.52179719912076705</v>
      </c>
      <c r="AK32" s="38">
        <v>9.6755501343408198E-2</v>
      </c>
      <c r="AL32" s="38">
        <v>0.103417542570129</v>
      </c>
      <c r="AM32" s="38">
        <v>1.0335492492559099E-2</v>
      </c>
    </row>
    <row r="33" spans="1:39">
      <c r="A33" s="30">
        <v>28</v>
      </c>
      <c r="B33" s="72">
        <v>24.619912488829701</v>
      </c>
      <c r="C33" s="38">
        <v>14.009310473441801</v>
      </c>
      <c r="D33" s="73">
        <v>0.30224687842707199</v>
      </c>
      <c r="E33" s="38">
        <v>3.7261572303379502</v>
      </c>
      <c r="F33" s="38">
        <v>1.7777777777777699</v>
      </c>
      <c r="G33" s="38">
        <v>8.3949494496675894E-2</v>
      </c>
      <c r="H33" s="38">
        <v>0</v>
      </c>
      <c r="I33" s="38">
        <v>0.17610064777142201</v>
      </c>
      <c r="J33" s="38">
        <v>0.113445466331991</v>
      </c>
      <c r="K33" s="38">
        <v>0.14293127376522399</v>
      </c>
      <c r="L33" s="38">
        <v>0.29451357924754101</v>
      </c>
      <c r="M33" s="38">
        <v>4.6946563229140398E-2</v>
      </c>
      <c r="N33" s="38">
        <v>0.31848759059762799</v>
      </c>
      <c r="O33" s="38">
        <v>0.216664050299815</v>
      </c>
      <c r="P33" s="38">
        <v>2.0915450254748702</v>
      </c>
      <c r="Q33" s="38">
        <v>0.21011443118952</v>
      </c>
      <c r="R33" s="38">
        <v>1.7399829480784801</v>
      </c>
      <c r="S33" s="38">
        <v>0.22601927662849899</v>
      </c>
      <c r="T33" s="38">
        <v>0.25537262507134101</v>
      </c>
      <c r="U33" s="38">
        <v>0</v>
      </c>
      <c r="V33" s="38">
        <v>0.30248023952548098</v>
      </c>
      <c r="W33" s="38">
        <v>0.30471425902462901</v>
      </c>
      <c r="X33" s="38">
        <v>0.77744029862224995</v>
      </c>
      <c r="Y33" s="38">
        <v>1.0936460837350399</v>
      </c>
      <c r="Z33" s="38">
        <v>2.80887734760696</v>
      </c>
      <c r="AA33" s="38">
        <v>1.9703201985219201</v>
      </c>
      <c r="AB33" s="38">
        <v>9.8732430608671393</v>
      </c>
      <c r="AC33" s="38">
        <v>1.0767975799442799</v>
      </c>
      <c r="AD33" s="38">
        <v>0.39798753973969903</v>
      </c>
      <c r="AE33" s="38">
        <v>0.23870093460488601</v>
      </c>
      <c r="AF33" s="38">
        <v>0.398684006849224</v>
      </c>
      <c r="AG33" s="38">
        <v>0.73584819159500203</v>
      </c>
      <c r="AH33" s="38">
        <v>1.28870574332004</v>
      </c>
      <c r="AI33" s="38">
        <v>9.2366065984927206E-2</v>
      </c>
      <c r="AJ33" s="38">
        <v>0.54354648511359005</v>
      </c>
      <c r="AK33" s="38">
        <v>9.6755501343408198E-2</v>
      </c>
      <c r="AL33" s="38">
        <v>0.103196749298764</v>
      </c>
      <c r="AM33" s="38">
        <v>1.0885890657636101E-2</v>
      </c>
    </row>
    <row r="34" spans="1:39">
      <c r="A34" s="30">
        <v>29</v>
      </c>
      <c r="B34" s="72">
        <v>24.3499464041777</v>
      </c>
      <c r="C34" s="38">
        <v>12.2432951616965</v>
      </c>
      <c r="D34" s="73">
        <v>0.332885180426299</v>
      </c>
      <c r="E34" s="38">
        <v>3.8055296928673799</v>
      </c>
      <c r="F34" s="38">
        <v>1.83164983164983</v>
      </c>
      <c r="G34" s="38">
        <v>8.6214349637700902E-2</v>
      </c>
      <c r="H34" s="38">
        <v>0</v>
      </c>
      <c r="I34" s="38">
        <v>0.18098741314257</v>
      </c>
      <c r="J34" s="38">
        <v>0.109159988281648</v>
      </c>
      <c r="K34" s="38">
        <v>0.16253416432979501</v>
      </c>
      <c r="L34" s="38">
        <v>0.29419089872469101</v>
      </c>
      <c r="M34" s="38">
        <v>4.8874110766426497E-2</v>
      </c>
      <c r="N34" s="38">
        <v>0.280669186303663</v>
      </c>
      <c r="O34" s="38">
        <v>0.19286506497000699</v>
      </c>
      <c r="P34" s="38">
        <v>2.1941939704166602</v>
      </c>
      <c r="Q34" s="38">
        <v>0.21500924948824299</v>
      </c>
      <c r="R34" s="38">
        <v>1.50078692023825</v>
      </c>
      <c r="S34" s="38">
        <v>0.232526452881372</v>
      </c>
      <c r="T34" s="38">
        <v>0.255885459912989</v>
      </c>
      <c r="U34" s="38">
        <v>0</v>
      </c>
      <c r="V34" s="38">
        <v>0.33680949186525999</v>
      </c>
      <c r="W34" s="38">
        <v>0.31037952001793401</v>
      </c>
      <c r="X34" s="38">
        <v>0.76081740726025604</v>
      </c>
      <c r="Y34" s="38">
        <v>1.0319576711651799</v>
      </c>
      <c r="Z34" s="38">
        <v>2.68544783209907</v>
      </c>
      <c r="AA34" s="38">
        <v>1.99348667255809</v>
      </c>
      <c r="AB34" s="38">
        <v>10.1303156304318</v>
      </c>
      <c r="AC34" s="38">
        <v>1.0356170016640101</v>
      </c>
      <c r="AD34" s="38">
        <v>0.40831199891847603</v>
      </c>
      <c r="AE34" s="38">
        <v>0.25422287524413201</v>
      </c>
      <c r="AF34" s="38">
        <v>0.37640039834338301</v>
      </c>
      <c r="AG34" s="38">
        <v>0.82182160414917504</v>
      </c>
      <c r="AH34" s="38">
        <v>1.17927487126704</v>
      </c>
      <c r="AI34" s="38">
        <v>9.9694176660388906E-2</v>
      </c>
      <c r="AJ34" s="38">
        <v>0.47775252861096201</v>
      </c>
      <c r="AK34" s="38">
        <v>9.6755501343408198E-2</v>
      </c>
      <c r="AL34" s="38">
        <v>0.106004815705963</v>
      </c>
      <c r="AM34" s="38">
        <v>1.0293616731352E-2</v>
      </c>
    </row>
    <row r="35" spans="1:39">
      <c r="A35" s="30">
        <v>30</v>
      </c>
      <c r="B35" s="72">
        <v>23.786632628430901</v>
      </c>
      <c r="C35" s="38">
        <v>11.2125541009438</v>
      </c>
      <c r="D35" s="73">
        <v>0.25722719402725802</v>
      </c>
      <c r="E35" s="38">
        <v>3.89841717045319</v>
      </c>
      <c r="F35" s="38">
        <v>1.75084175084175</v>
      </c>
      <c r="G35" s="38">
        <v>8.5101725692207503E-2</v>
      </c>
      <c r="H35" s="38">
        <v>0</v>
      </c>
      <c r="I35" s="38">
        <v>0.18426284163353299</v>
      </c>
      <c r="J35" s="38">
        <v>0.110069017412164</v>
      </c>
      <c r="K35" s="38">
        <v>0.13654880626086</v>
      </c>
      <c r="L35" s="38">
        <v>0.27724015114953499</v>
      </c>
      <c r="M35" s="38">
        <v>4.98105098365305E-2</v>
      </c>
      <c r="N35" s="38">
        <v>0.294766766233579</v>
      </c>
      <c r="O35" s="38">
        <v>0.188168672201147</v>
      </c>
      <c r="P35" s="38">
        <v>2.1829137117356701</v>
      </c>
      <c r="Q35" s="38">
        <v>0.18976155699560801</v>
      </c>
      <c r="R35" s="38">
        <v>1.4499806882545601</v>
      </c>
      <c r="S35" s="38">
        <v>0.21944282939851201</v>
      </c>
      <c r="T35" s="38">
        <v>0.25765686673914401</v>
      </c>
      <c r="U35" s="38">
        <v>0</v>
      </c>
      <c r="V35" s="38">
        <v>0.317235144268109</v>
      </c>
      <c r="W35" s="38">
        <v>0.32034502101648799</v>
      </c>
      <c r="X35" s="38">
        <v>0.74315983920513795</v>
      </c>
      <c r="Y35" s="38">
        <v>1.07905311570288</v>
      </c>
      <c r="Z35" s="38">
        <v>3.0939757328987398</v>
      </c>
      <c r="AA35" s="38">
        <v>1.76108488109301</v>
      </c>
      <c r="AB35" s="38">
        <v>10.420874954866401</v>
      </c>
      <c r="AC35" s="38">
        <v>0.909497707931189</v>
      </c>
      <c r="AD35" s="38">
        <v>0.431380406728544</v>
      </c>
      <c r="AE35" s="38">
        <v>0.26792354814587299</v>
      </c>
      <c r="AF35" s="38">
        <v>0.35973572811252802</v>
      </c>
      <c r="AG35" s="38">
        <v>0.70686773901667399</v>
      </c>
      <c r="AH35" s="38">
        <v>1.2414848204286399</v>
      </c>
      <c r="AI35" s="38">
        <v>9.8747852668117794E-2</v>
      </c>
      <c r="AJ35" s="38">
        <v>0.52872827201831696</v>
      </c>
      <c r="AK35" s="38">
        <v>0.106848230388168</v>
      </c>
      <c r="AL35" s="38">
        <v>0.10183490206441401</v>
      </c>
      <c r="AM35" s="38">
        <v>1.01532237409452E-2</v>
      </c>
    </row>
    <row r="36" spans="1:39">
      <c r="A36" s="30">
        <v>31</v>
      </c>
      <c r="B36" s="72">
        <v>24.322410195721201</v>
      </c>
      <c r="C36" s="38">
        <v>13.1575776816359</v>
      </c>
      <c r="D36" s="73">
        <v>0.239120462203744</v>
      </c>
      <c r="E36" s="38">
        <v>3.6273738571807002</v>
      </c>
      <c r="F36" s="38">
        <v>1.83164983164983</v>
      </c>
      <c r="G36" s="38">
        <v>7.8473550721793697E-2</v>
      </c>
      <c r="H36" s="38">
        <v>0</v>
      </c>
      <c r="I36" s="38">
        <v>0.17243810554428099</v>
      </c>
      <c r="J36" s="38">
        <v>0.12379670795725201</v>
      </c>
      <c r="K36" s="38">
        <v>0.15272929040427499</v>
      </c>
      <c r="L36" s="38">
        <v>0.30981788316968201</v>
      </c>
      <c r="M36" s="38">
        <v>4.8392114831861698E-2</v>
      </c>
      <c r="N36" s="38">
        <v>0.31704137474689498</v>
      </c>
      <c r="O36" s="38">
        <v>0.182470627556089</v>
      </c>
      <c r="P36" s="38">
        <v>2.0282036450465899</v>
      </c>
      <c r="Q36" s="38">
        <v>0.18029204647804001</v>
      </c>
      <c r="R36" s="38">
        <v>1.4782461506382201</v>
      </c>
      <c r="S36" s="38">
        <v>0.230401627876655</v>
      </c>
      <c r="T36" s="38">
        <v>0.27265785071471499</v>
      </c>
      <c r="U36" s="38">
        <v>0</v>
      </c>
      <c r="V36" s="38">
        <v>0.32757546042719599</v>
      </c>
      <c r="W36" s="38">
        <v>0.31345550399334299</v>
      </c>
      <c r="X36" s="38">
        <v>0.79726531746172902</v>
      </c>
      <c r="Y36" s="38">
        <v>1.0983920339550699</v>
      </c>
      <c r="Z36" s="38">
        <v>2.93986282852289</v>
      </c>
      <c r="AA36" s="38">
        <v>1.7576444362627199</v>
      </c>
      <c r="AB36" s="38">
        <v>10.1303156304318</v>
      </c>
      <c r="AC36" s="38">
        <v>1.08688925542554</v>
      </c>
      <c r="AD36" s="38">
        <v>0.36936783153583003</v>
      </c>
      <c r="AE36" s="38">
        <v>0.26068897307500899</v>
      </c>
      <c r="AF36" s="38">
        <v>0.36926513677120298</v>
      </c>
      <c r="AG36" s="38">
        <v>0.69348405673577596</v>
      </c>
      <c r="AH36" s="38">
        <v>1.12767390967134</v>
      </c>
      <c r="AI36" s="38">
        <v>9.3560658318292703E-2</v>
      </c>
      <c r="AJ36" s="38">
        <v>0.53178431355970801</v>
      </c>
      <c r="AK36" s="38">
        <v>0.104667939333718</v>
      </c>
      <c r="AL36" s="38">
        <v>9.1941404602882207E-2</v>
      </c>
      <c r="AM36" s="38">
        <v>1.02577990380686E-2</v>
      </c>
    </row>
    <row r="37" spans="1:39">
      <c r="A37" s="30">
        <v>32</v>
      </c>
      <c r="B37" s="72">
        <v>25.907628079857702</v>
      </c>
      <c r="C37" s="38">
        <v>13.055583622734099</v>
      </c>
      <c r="D37" s="73">
        <v>0.33855775373728397</v>
      </c>
      <c r="E37" s="38">
        <v>3.7367663726248499</v>
      </c>
      <c r="F37" s="38">
        <v>1.7239057239057201</v>
      </c>
      <c r="G37" s="38">
        <v>8.2380617907809497E-2</v>
      </c>
      <c r="H37" s="38">
        <v>0</v>
      </c>
      <c r="I37" s="38">
        <v>0.15917447920028999</v>
      </c>
      <c r="J37" s="38">
        <v>0.111584091115822</v>
      </c>
      <c r="K37" s="38">
        <v>0.15841011204830499</v>
      </c>
      <c r="L37" s="38">
        <v>0.28308132463561297</v>
      </c>
      <c r="M37" s="38">
        <v>4.6116551603443301E-2</v>
      </c>
      <c r="N37" s="38">
        <v>0.29376140438508502</v>
      </c>
      <c r="O37" s="38">
        <v>0.20704689336790599</v>
      </c>
      <c r="P37" s="38">
        <v>1.88565036171447</v>
      </c>
      <c r="Q37" s="38">
        <v>0.212258019002288</v>
      </c>
      <c r="R37" s="38">
        <v>1.48659944374566</v>
      </c>
      <c r="S37" s="38">
        <v>0.21455496198785901</v>
      </c>
      <c r="T37" s="38">
        <v>0.22585557215812399</v>
      </c>
      <c r="U37" s="38">
        <v>0</v>
      </c>
      <c r="V37" s="38">
        <v>0.33286458460944901</v>
      </c>
      <c r="W37" s="38">
        <v>0.295521239207857</v>
      </c>
      <c r="X37" s="38">
        <v>0.69079875477581798</v>
      </c>
      <c r="Y37" s="38">
        <v>0.91567074252913305</v>
      </c>
      <c r="Z37" s="38">
        <v>2.75788994750818</v>
      </c>
      <c r="AA37" s="38">
        <v>1.99236633757615</v>
      </c>
      <c r="AB37" s="38">
        <v>10.574209616798401</v>
      </c>
      <c r="AC37" s="38">
        <v>0.94267677777941306</v>
      </c>
      <c r="AD37" s="38">
        <v>0.38315885378136499</v>
      </c>
      <c r="AE37" s="38">
        <v>0.24298707549377899</v>
      </c>
      <c r="AF37" s="38">
        <v>0.36662142259936897</v>
      </c>
      <c r="AG37" s="38">
        <v>0.74670321370359805</v>
      </c>
      <c r="AH37" s="38">
        <v>1.2689461069242001</v>
      </c>
      <c r="AI37" s="38">
        <v>0.101771117219684</v>
      </c>
      <c r="AJ37" s="38">
        <v>0.51691709034322797</v>
      </c>
      <c r="AK37" s="38">
        <v>0.10575660108530301</v>
      </c>
      <c r="AL37" s="38">
        <v>0.10146064941081601</v>
      </c>
      <c r="AM37" s="38">
        <v>9.0977498889650895E-3</v>
      </c>
    </row>
    <row r="38" spans="1:39">
      <c r="A38" s="30">
        <v>33</v>
      </c>
      <c r="B38" s="72">
        <v>24.3980162375608</v>
      </c>
      <c r="C38" s="38">
        <v>11.884106674636801</v>
      </c>
      <c r="D38" s="73">
        <v>0.330768644454699</v>
      </c>
      <c r="E38" s="38">
        <v>3.9464836648760899</v>
      </c>
      <c r="F38" s="38">
        <v>1.6969696969696899</v>
      </c>
      <c r="G38" s="38">
        <v>8.2380617907809497E-2</v>
      </c>
      <c r="H38" s="38">
        <v>0</v>
      </c>
      <c r="I38" s="38">
        <v>0.17516636054879201</v>
      </c>
      <c r="J38" s="38">
        <v>0.126063317733245</v>
      </c>
      <c r="K38" s="38">
        <v>0.15416821463590799</v>
      </c>
      <c r="L38" s="38">
        <v>0.27924758314528603</v>
      </c>
      <c r="M38" s="38">
        <v>5.2257238210390002E-2</v>
      </c>
      <c r="N38" s="38">
        <v>0.28947374556275102</v>
      </c>
      <c r="O38" s="38">
        <v>0.183446691969916</v>
      </c>
      <c r="P38" s="38">
        <v>1.9381420210575599</v>
      </c>
      <c r="Q38" s="38">
        <v>0.20291293720553499</v>
      </c>
      <c r="R38" s="38">
        <v>1.5960254940826399</v>
      </c>
      <c r="S38" s="38">
        <v>0.20969799733713301</v>
      </c>
      <c r="T38" s="38">
        <v>0.26250204213410699</v>
      </c>
      <c r="U38" s="38">
        <v>0</v>
      </c>
      <c r="V38" s="38">
        <v>0.34080266938317799</v>
      </c>
      <c r="W38" s="38">
        <v>0.31756619214533899</v>
      </c>
      <c r="X38" s="38">
        <v>0.73255664580948598</v>
      </c>
      <c r="Y38" s="38">
        <v>0.92530631793118601</v>
      </c>
      <c r="Z38" s="38">
        <v>3.1013313907559601</v>
      </c>
      <c r="AA38" s="38">
        <v>1.9998608285155599</v>
      </c>
      <c r="AB38" s="38">
        <v>10.1342673130963</v>
      </c>
      <c r="AC38" s="38">
        <v>1.0000783024023101</v>
      </c>
      <c r="AD38" s="38">
        <v>0.42218031163514602</v>
      </c>
      <c r="AE38" s="38">
        <v>0.25470454395078401</v>
      </c>
      <c r="AF38" s="38">
        <v>0.33861884630162697</v>
      </c>
      <c r="AG38" s="38">
        <v>0.73522917083888195</v>
      </c>
      <c r="AH38" s="38">
        <v>1.1371898053270999</v>
      </c>
      <c r="AI38" s="38">
        <v>0.107628768616731</v>
      </c>
      <c r="AJ38" s="38">
        <v>0.49266678404469899</v>
      </c>
      <c r="AK38" s="38">
        <v>0.100009076540234</v>
      </c>
      <c r="AL38" s="38">
        <v>0.10810150691906301</v>
      </c>
      <c r="AM38" s="38">
        <v>1.04643605609691E-2</v>
      </c>
    </row>
    <row r="39" spans="1:39">
      <c r="A39" s="30">
        <v>34</v>
      </c>
      <c r="B39" s="72">
        <v>25.0991902592041</v>
      </c>
      <c r="C39" s="38">
        <v>12.3101527982853</v>
      </c>
      <c r="D39" s="73">
        <v>0.329471608578908</v>
      </c>
      <c r="E39" s="38">
        <v>3.9161644132892599</v>
      </c>
      <c r="F39" s="38">
        <v>1.7777777777777699</v>
      </c>
      <c r="G39" s="38">
        <v>8.00497062031265E-2</v>
      </c>
      <c r="H39" s="38">
        <v>0</v>
      </c>
      <c r="I39" s="38">
        <v>0.17243810554428099</v>
      </c>
      <c r="J39" s="38">
        <v>0.112171625875276</v>
      </c>
      <c r="K39" s="38">
        <v>0.16314977474297901</v>
      </c>
      <c r="L39" s="38">
        <v>0.27758229942283102</v>
      </c>
      <c r="M39" s="38">
        <v>4.98105098365305E-2</v>
      </c>
      <c r="N39" s="38">
        <v>0.29135076403607602</v>
      </c>
      <c r="O39" s="38">
        <v>0.19348491484844199</v>
      </c>
      <c r="P39" s="38">
        <v>2.0258936233987801</v>
      </c>
      <c r="Q39" s="38">
        <v>0.21253942162940501</v>
      </c>
      <c r="R39" s="38">
        <v>1.6159358798285299</v>
      </c>
      <c r="S39" s="38">
        <v>0.23400439427710901</v>
      </c>
      <c r="T39" s="38">
        <v>0.25820363333267798</v>
      </c>
      <c r="U39" s="38">
        <v>0</v>
      </c>
      <c r="V39" s="38">
        <v>0.32456437929245602</v>
      </c>
      <c r="W39" s="38">
        <v>0.278148296018074</v>
      </c>
      <c r="X39" s="38">
        <v>0.68092274148244902</v>
      </c>
      <c r="Y39" s="38">
        <v>1.0183368235461701</v>
      </c>
      <c r="Z39" s="38">
        <v>2.9575274059277099</v>
      </c>
      <c r="AA39" s="38">
        <v>1.7479271416671001</v>
      </c>
      <c r="AB39" s="38">
        <v>9.9768870120539894</v>
      </c>
      <c r="AC39" s="38">
        <v>1.0455579968928801</v>
      </c>
      <c r="AD39" s="38">
        <v>0.431403072022292</v>
      </c>
      <c r="AE39" s="38">
        <v>0.23805895021263401</v>
      </c>
      <c r="AF39" s="38">
        <v>0.37107666274462098</v>
      </c>
      <c r="AG39" s="38">
        <v>0.71224415150353004</v>
      </c>
      <c r="AH39" s="38">
        <v>1.2812430671942701</v>
      </c>
      <c r="AI39" s="38">
        <v>9.4519324204904595E-2</v>
      </c>
      <c r="AJ39" s="38">
        <v>0.49351825313610498</v>
      </c>
      <c r="AK39" s="38">
        <v>9.7038633993955598E-2</v>
      </c>
      <c r="AL39" s="38">
        <v>9.8044346574781602E-2</v>
      </c>
      <c r="AM39" s="38">
        <v>9.8950035594626007E-3</v>
      </c>
    </row>
    <row r="40" spans="1:39">
      <c r="A40" s="30">
        <v>35</v>
      </c>
      <c r="B40" s="72">
        <v>24.526255871967098</v>
      </c>
      <c r="C40" s="38">
        <v>13.8459110029175</v>
      </c>
      <c r="D40" s="73">
        <v>0.24111732444962999</v>
      </c>
      <c r="E40" s="38">
        <v>3.6566227432375902</v>
      </c>
      <c r="F40" s="38">
        <v>1.8585858585858499</v>
      </c>
      <c r="G40" s="38">
        <v>7.2509967953307303E-2</v>
      </c>
      <c r="H40" s="38">
        <v>0</v>
      </c>
      <c r="I40" s="38">
        <v>0.17862361150841399</v>
      </c>
      <c r="J40" s="38">
        <v>0.11701915528991599</v>
      </c>
      <c r="K40" s="38">
        <v>0.16040000416054301</v>
      </c>
      <c r="L40" s="38">
        <v>0.31209235701185301</v>
      </c>
      <c r="M40" s="38">
        <v>4.9811073132219899E-2</v>
      </c>
      <c r="N40" s="38">
        <v>0.27851092788742499</v>
      </c>
      <c r="O40" s="38">
        <v>0.18328533052146301</v>
      </c>
      <c r="P40" s="38">
        <v>1.9565696694430801</v>
      </c>
      <c r="Q40" s="38">
        <v>0.21756057886001801</v>
      </c>
      <c r="R40" s="38">
        <v>1.73205056028893</v>
      </c>
      <c r="S40" s="38">
        <v>0.20942158550881901</v>
      </c>
      <c r="T40" s="38">
        <v>0.23012705701719899</v>
      </c>
      <c r="U40" s="38">
        <v>0</v>
      </c>
      <c r="V40" s="38">
        <v>0.32936385692035702</v>
      </c>
      <c r="W40" s="38">
        <v>0.283074894457926</v>
      </c>
      <c r="X40" s="38">
        <v>0.79010582874982205</v>
      </c>
      <c r="Y40" s="38">
        <v>0.96111064870141905</v>
      </c>
      <c r="Z40" s="38">
        <v>2.83848531237531</v>
      </c>
      <c r="AA40" s="38">
        <v>1.99043572749808</v>
      </c>
      <c r="AB40" s="38">
        <v>11.3796766367602</v>
      </c>
      <c r="AC40" s="38">
        <v>0.95676445665746201</v>
      </c>
      <c r="AD40" s="38">
        <v>0.38509088406936998</v>
      </c>
      <c r="AE40" s="38">
        <v>0.249673640193212</v>
      </c>
      <c r="AF40" s="38">
        <v>0.33697532778800998</v>
      </c>
      <c r="AG40" s="38">
        <v>0.82525126273612004</v>
      </c>
      <c r="AH40" s="38">
        <v>1.12274925883093</v>
      </c>
      <c r="AI40" s="38">
        <v>9.1521159418484793E-2</v>
      </c>
      <c r="AJ40" s="38">
        <v>0.54137479856678095</v>
      </c>
      <c r="AK40" s="38">
        <v>9.9970625415664094E-2</v>
      </c>
      <c r="AL40" s="38">
        <v>9.21705078314589E-2</v>
      </c>
      <c r="AM40" s="38">
        <v>1.0372759587503499E-2</v>
      </c>
    </row>
    <row r="41" spans="1:39">
      <c r="A41" s="30">
        <v>36</v>
      </c>
      <c r="B41" s="72">
        <v>24.570579132593501</v>
      </c>
      <c r="C41" s="38">
        <v>10.506611278920399</v>
      </c>
      <c r="D41" s="73">
        <v>0.29501530070263299</v>
      </c>
      <c r="E41" s="38">
        <v>3.9149666447839802</v>
      </c>
      <c r="F41" s="38">
        <v>1.7777777777777699</v>
      </c>
      <c r="G41" s="38">
        <v>7.9379426317155402E-2</v>
      </c>
      <c r="H41" s="38">
        <v>0</v>
      </c>
      <c r="I41" s="38">
        <v>0.15712127639335399</v>
      </c>
      <c r="J41" s="38">
        <v>0.12923577179319701</v>
      </c>
      <c r="K41" s="38">
        <v>0.14991026479414399</v>
      </c>
      <c r="L41" s="38">
        <v>0.27732176874992998</v>
      </c>
      <c r="M41" s="38">
        <v>4.9423141993756803E-2</v>
      </c>
      <c r="N41" s="38">
        <v>0.30829847554388801</v>
      </c>
      <c r="O41" s="38">
        <v>0.190932734952936</v>
      </c>
      <c r="P41" s="38">
        <v>1.9184583756148199</v>
      </c>
      <c r="Q41" s="38">
        <v>0.20829447635926099</v>
      </c>
      <c r="R41" s="38">
        <v>1.56944268154501</v>
      </c>
      <c r="S41" s="38">
        <v>0.222180079134987</v>
      </c>
      <c r="T41" s="38">
        <v>0.26745794795928202</v>
      </c>
      <c r="U41" s="38">
        <v>0</v>
      </c>
      <c r="V41" s="38">
        <v>0.34073990263161802</v>
      </c>
      <c r="W41" s="38">
        <v>0.27123605816539997</v>
      </c>
      <c r="X41" s="38">
        <v>0.70329775363567604</v>
      </c>
      <c r="Y41" s="38">
        <v>1.0633558442771101</v>
      </c>
      <c r="Z41" s="38">
        <v>3.10218934174747</v>
      </c>
      <c r="AA41" s="38">
        <v>1.7817007613200599</v>
      </c>
      <c r="AB41" s="38">
        <v>11.9206559482478</v>
      </c>
      <c r="AC41" s="38">
        <v>1.07777688834541</v>
      </c>
      <c r="AD41" s="38">
        <v>0.42517243329781801</v>
      </c>
      <c r="AE41" s="38">
        <v>0.28208356257475797</v>
      </c>
      <c r="AF41" s="38">
        <v>0.335286598726457</v>
      </c>
      <c r="AG41" s="38">
        <v>0.730640135916369</v>
      </c>
      <c r="AH41" s="38">
        <v>1.2982796685882201</v>
      </c>
      <c r="AI41" s="38">
        <v>0.103878060231759</v>
      </c>
      <c r="AJ41" s="38">
        <v>0.49208103362107702</v>
      </c>
      <c r="AK41" s="38">
        <v>9.2363508564361499E-2</v>
      </c>
      <c r="AL41" s="38">
        <v>9.7852674136227696E-2</v>
      </c>
      <c r="AM41" s="38">
        <v>1.0033559896355401E-2</v>
      </c>
    </row>
    <row r="42" spans="1:39">
      <c r="A42" s="30">
        <v>37</v>
      </c>
      <c r="B42" s="72">
        <v>25.3377171996746</v>
      </c>
      <c r="C42" s="38">
        <v>13.0243260128518</v>
      </c>
      <c r="D42" s="73">
        <v>0.340740688405689</v>
      </c>
      <c r="E42" s="38">
        <v>3.8207341809534698</v>
      </c>
      <c r="F42" s="38">
        <v>1.8047138047138001</v>
      </c>
      <c r="G42" s="38">
        <v>8.1693609564862102E-2</v>
      </c>
      <c r="H42" s="38">
        <v>0</v>
      </c>
      <c r="I42" s="38">
        <v>0.15879085577743399</v>
      </c>
      <c r="J42" s="38">
        <v>0.123673620886568</v>
      </c>
      <c r="K42" s="38">
        <v>0.15416821463590799</v>
      </c>
      <c r="L42" s="38">
        <v>0.30126984601265</v>
      </c>
      <c r="M42" s="38">
        <v>5.0517449773241498E-2</v>
      </c>
      <c r="N42" s="38">
        <v>0.29015069489101603</v>
      </c>
      <c r="O42" s="38">
        <v>0.21089024143513399</v>
      </c>
      <c r="P42" s="38">
        <v>2.0258936233987801</v>
      </c>
      <c r="Q42" s="38">
        <v>0.18858183246935101</v>
      </c>
      <c r="R42" s="38">
        <v>1.73205056028893</v>
      </c>
      <c r="S42" s="38">
        <v>0.23183991560241801</v>
      </c>
      <c r="T42" s="38">
        <v>0.241432042628481</v>
      </c>
      <c r="U42" s="38">
        <v>0</v>
      </c>
      <c r="V42" s="38">
        <v>0.31349278023148203</v>
      </c>
      <c r="W42" s="38">
        <v>0.32167734548441101</v>
      </c>
      <c r="X42" s="38">
        <v>0.72486388794136003</v>
      </c>
      <c r="Y42" s="38">
        <v>1.0993476503908699</v>
      </c>
      <c r="Z42" s="38">
        <v>2.8254657635337002</v>
      </c>
      <c r="AA42" s="38">
        <v>1.90809689422835</v>
      </c>
      <c r="AB42" s="38">
        <v>9.9529307754879799</v>
      </c>
      <c r="AC42" s="38">
        <v>0.95085890815205498</v>
      </c>
      <c r="AD42" s="38">
        <v>0.37411694206468499</v>
      </c>
      <c r="AE42" s="38">
        <v>0.239034863473606</v>
      </c>
      <c r="AF42" s="38">
        <v>0.382700544654616</v>
      </c>
      <c r="AG42" s="38">
        <v>0.71280935242124999</v>
      </c>
      <c r="AH42" s="38">
        <v>1.2665979590877201</v>
      </c>
      <c r="AI42" s="38">
        <v>9.9867812449871293E-2</v>
      </c>
      <c r="AJ42" s="38">
        <v>0.49266678404469899</v>
      </c>
      <c r="AK42" s="38">
        <v>0.103297453657987</v>
      </c>
      <c r="AL42" s="38">
        <v>9.3017504296182593E-2</v>
      </c>
      <c r="AM42" s="38">
        <v>1.09282080458721E-2</v>
      </c>
    </row>
    <row r="43" spans="1:39">
      <c r="A43" s="30">
        <v>38</v>
      </c>
      <c r="B43" s="72">
        <v>24.558619301404701</v>
      </c>
      <c r="C43" s="38">
        <v>11.989898312133599</v>
      </c>
      <c r="D43" s="73">
        <v>0.31671715855073701</v>
      </c>
      <c r="E43" s="38">
        <v>3.5862882065782999</v>
      </c>
      <c r="F43" s="38">
        <v>1.8585858585858499</v>
      </c>
      <c r="G43" s="38">
        <v>8.7338195321276901E-2</v>
      </c>
      <c r="H43" s="38">
        <v>0</v>
      </c>
      <c r="I43" s="38">
        <v>0.16803005844217</v>
      </c>
      <c r="J43" s="38">
        <v>0.12541580841217401</v>
      </c>
      <c r="K43" s="38">
        <v>0.15382376463167199</v>
      </c>
      <c r="L43" s="38">
        <v>0.32031170704724699</v>
      </c>
      <c r="M43" s="38">
        <v>4.5268058907308902E-2</v>
      </c>
      <c r="N43" s="38">
        <v>0.324376083513855</v>
      </c>
      <c r="O43" s="38">
        <v>0.204362866366086</v>
      </c>
      <c r="P43" s="38">
        <v>1.9934107585296601</v>
      </c>
      <c r="Q43" s="38">
        <v>0.19257497003808999</v>
      </c>
      <c r="R43" s="38">
        <v>1.6741639403450601</v>
      </c>
      <c r="S43" s="38">
        <v>0.24383312191367401</v>
      </c>
      <c r="T43" s="38">
        <v>0.23920609105662299</v>
      </c>
      <c r="U43" s="38">
        <v>0</v>
      </c>
      <c r="V43" s="38">
        <v>0.27942022181765802</v>
      </c>
      <c r="W43" s="38">
        <v>0.27272239336061099</v>
      </c>
      <c r="X43" s="38">
        <v>0.70001465394029005</v>
      </c>
      <c r="Y43" s="38">
        <v>1.0472213880989201</v>
      </c>
      <c r="Z43" s="38">
        <v>3.0267451297724</v>
      </c>
      <c r="AA43" s="38">
        <v>1.9345543014943101</v>
      </c>
      <c r="AB43" s="38">
        <v>10.0164907727321</v>
      </c>
      <c r="AC43" s="38">
        <v>1.0184380391733501</v>
      </c>
      <c r="AD43" s="38">
        <v>0.38669396512860998</v>
      </c>
      <c r="AE43" s="38">
        <v>0.24918602929351499</v>
      </c>
      <c r="AF43" s="38">
        <v>0.35330880887244898</v>
      </c>
      <c r="AG43" s="38">
        <v>0.71056517117012996</v>
      </c>
      <c r="AH43" s="38">
        <v>1.1534550609744501</v>
      </c>
      <c r="AI43" s="38">
        <v>0.104983907334843</v>
      </c>
      <c r="AJ43" s="38">
        <v>0.50498219631180696</v>
      </c>
      <c r="AK43" s="38">
        <v>9.8615106399248406E-2</v>
      </c>
      <c r="AL43" s="38">
        <v>9.3206723976050898E-2</v>
      </c>
      <c r="AM43" s="38">
        <v>9.31114096209666E-3</v>
      </c>
    </row>
    <row r="44" spans="1:39">
      <c r="A44" s="30">
        <v>39</v>
      </c>
      <c r="B44" s="72">
        <v>25.715075249364101</v>
      </c>
      <c r="C44" s="38">
        <v>12.0638624626646</v>
      </c>
      <c r="D44" s="73">
        <v>0.38556359160701398</v>
      </c>
      <c r="E44" s="38">
        <v>3.9569653999129</v>
      </c>
      <c r="F44" s="38">
        <v>1.75084175084175</v>
      </c>
      <c r="G44" s="38">
        <v>8.0897953513983906E-2</v>
      </c>
      <c r="H44" s="38">
        <v>0</v>
      </c>
      <c r="I44" s="38">
        <v>0.157954998116518</v>
      </c>
      <c r="J44" s="38">
        <v>0.110717120923429</v>
      </c>
      <c r="K44" s="38">
        <v>0.13659238886681499</v>
      </c>
      <c r="L44" s="38">
        <v>0.27218640496159202</v>
      </c>
      <c r="M44" s="38">
        <v>4.7232466296463202E-2</v>
      </c>
      <c r="N44" s="38">
        <v>0.30247308784503002</v>
      </c>
      <c r="O44" s="38">
        <v>0.18407051911844999</v>
      </c>
      <c r="P44" s="38">
        <v>1.80743556150667</v>
      </c>
      <c r="Q44" s="38">
        <v>0.21298847617436001</v>
      </c>
      <c r="R44" s="38">
        <v>1.5463205270827201</v>
      </c>
      <c r="S44" s="38">
        <v>0.21114647669982001</v>
      </c>
      <c r="T44" s="38">
        <v>0.252342821810359</v>
      </c>
      <c r="U44" s="38">
        <v>0</v>
      </c>
      <c r="V44" s="38">
        <v>0.33955507837225501</v>
      </c>
      <c r="W44" s="38">
        <v>0.29331179822917602</v>
      </c>
      <c r="X44" s="38">
        <v>0.72759515792215801</v>
      </c>
      <c r="Y44" s="38">
        <v>1.0472213880989201</v>
      </c>
      <c r="Z44" s="38">
        <v>2.7654891004345798</v>
      </c>
      <c r="AA44" s="38">
        <v>1.73949493135791</v>
      </c>
      <c r="AB44" s="38">
        <v>11.3969098640172</v>
      </c>
      <c r="AC44" s="38">
        <v>0.93328299709532503</v>
      </c>
      <c r="AD44" s="38">
        <v>0.40373334797013699</v>
      </c>
      <c r="AE44" s="38">
        <v>0.27088053729106898</v>
      </c>
      <c r="AF44" s="38">
        <v>0.39309898234684598</v>
      </c>
      <c r="AG44" s="38">
        <v>0.78523960278996097</v>
      </c>
      <c r="AH44" s="38">
        <v>1.1550118841828001</v>
      </c>
      <c r="AI44" s="38">
        <v>0.101142186575516</v>
      </c>
      <c r="AJ44" s="38">
        <v>0.483764514933329</v>
      </c>
      <c r="AK44" s="38">
        <v>0.107146550739093</v>
      </c>
      <c r="AL44" s="38">
        <v>0.10445860942282099</v>
      </c>
      <c r="AM44" s="38">
        <v>9.7344293938312898E-3</v>
      </c>
    </row>
    <row r="45" spans="1:39">
      <c r="A45" s="30">
        <v>40</v>
      </c>
      <c r="B45" s="72">
        <v>24.165126572976</v>
      </c>
      <c r="C45" s="38">
        <v>10.604449483763901</v>
      </c>
      <c r="D45" s="73">
        <v>0.217151911264439</v>
      </c>
      <c r="E45" s="38">
        <v>3.6379760651913999</v>
      </c>
      <c r="F45" s="38">
        <v>2.0202020202020101</v>
      </c>
      <c r="G45" s="38">
        <v>8.0897953513983906E-2</v>
      </c>
      <c r="H45" s="38">
        <v>0</v>
      </c>
      <c r="I45" s="38">
        <v>0.16648614349810101</v>
      </c>
      <c r="J45" s="38">
        <v>0.12440627701101301</v>
      </c>
      <c r="K45" s="38">
        <v>0.16277624723367301</v>
      </c>
      <c r="L45" s="38">
        <v>0.32198025791512003</v>
      </c>
      <c r="M45" s="38">
        <v>4.7397855044429497E-2</v>
      </c>
      <c r="N45" s="38">
        <v>0.28720800433154098</v>
      </c>
      <c r="O45" s="38">
        <v>0.186502359564651</v>
      </c>
      <c r="P45" s="38">
        <v>2.0368708317880602</v>
      </c>
      <c r="Q45" s="38">
        <v>0.186344069050315</v>
      </c>
      <c r="R45" s="38">
        <v>1.44602641719743</v>
      </c>
      <c r="S45" s="38">
        <v>0.211977982565593</v>
      </c>
      <c r="T45" s="38">
        <v>0.23478953941735101</v>
      </c>
      <c r="U45" s="38">
        <v>0</v>
      </c>
      <c r="V45" s="38">
        <v>0.28803697513891802</v>
      </c>
      <c r="W45" s="38">
        <v>0.27204690980989699</v>
      </c>
      <c r="X45" s="38">
        <v>0.69676684547439205</v>
      </c>
      <c r="Y45" s="38">
        <v>1.09813004678543</v>
      </c>
      <c r="Z45" s="38">
        <v>2.657685223054</v>
      </c>
      <c r="AA45" s="38">
        <v>1.7164006134725101</v>
      </c>
      <c r="AB45" s="38">
        <v>11.3796766367602</v>
      </c>
      <c r="AC45" s="38">
        <v>0.909497707931189</v>
      </c>
      <c r="AD45" s="38">
        <v>0.42311945290625302</v>
      </c>
      <c r="AE45" s="38">
        <v>0.24572001836951901</v>
      </c>
      <c r="AF45" s="38">
        <v>0.335286598726457</v>
      </c>
      <c r="AG45" s="38">
        <v>0.700551545133142</v>
      </c>
      <c r="AH45" s="38">
        <v>1.2679119459869499</v>
      </c>
      <c r="AI45" s="38">
        <v>0.10983468303631</v>
      </c>
      <c r="AJ45" s="38">
        <v>0.51886369850457004</v>
      </c>
      <c r="AK45" s="38">
        <v>9.7781924197486395E-2</v>
      </c>
      <c r="AL45" s="38">
        <v>9.4759934570267601E-2</v>
      </c>
      <c r="AM45" s="38">
        <v>9.8950035594626007E-3</v>
      </c>
    </row>
    <row r="46" spans="1:39">
      <c r="A46" s="30">
        <v>41</v>
      </c>
      <c r="B46" s="72">
        <v>24.2124836459638</v>
      </c>
      <c r="C46" s="38">
        <v>10.9513253752227</v>
      </c>
      <c r="D46" s="73">
        <v>0.23008138207024201</v>
      </c>
      <c r="E46" s="38">
        <v>3.6405775353749901</v>
      </c>
      <c r="F46" s="38">
        <v>2.0202020202020101</v>
      </c>
      <c r="G46" s="38">
        <v>7.2509967953307303E-2</v>
      </c>
      <c r="H46" s="38">
        <v>0</v>
      </c>
      <c r="I46" s="38">
        <v>0.158898302241166</v>
      </c>
      <c r="J46" s="38">
        <v>0.108975802091445</v>
      </c>
      <c r="K46" s="38">
        <v>0.14481374414857101</v>
      </c>
      <c r="L46" s="38">
        <v>0.32792028732942702</v>
      </c>
      <c r="M46" s="38">
        <v>4.8874110766426497E-2</v>
      </c>
      <c r="N46" s="38">
        <v>0.28219812406567002</v>
      </c>
      <c r="O46" s="38">
        <v>0.20226845769815799</v>
      </c>
      <c r="P46" s="38">
        <v>2.0143032444940299</v>
      </c>
      <c r="Q46" s="38">
        <v>0.212258019002288</v>
      </c>
      <c r="R46" s="38">
        <v>1.73020662719421</v>
      </c>
      <c r="S46" s="38">
        <v>0.227997378859226</v>
      </c>
      <c r="T46" s="38">
        <v>0.25820363333267798</v>
      </c>
      <c r="U46" s="38">
        <v>0</v>
      </c>
      <c r="V46" s="38">
        <v>0.30826019680209099</v>
      </c>
      <c r="W46" s="38">
        <v>0.283074894457926</v>
      </c>
      <c r="X46" s="38">
        <v>0.77844303143358995</v>
      </c>
      <c r="Y46" s="38">
        <v>1.0783015962746401</v>
      </c>
      <c r="Z46" s="38">
        <v>2.8817429912330201</v>
      </c>
      <c r="AA46" s="38">
        <v>1.7787627902702099</v>
      </c>
      <c r="AB46" s="38">
        <v>10.7672712126615</v>
      </c>
      <c r="AC46" s="38">
        <v>1.00245452927524</v>
      </c>
      <c r="AD46" s="38">
        <v>0.40447382843023899</v>
      </c>
      <c r="AE46" s="38">
        <v>0.27091388139998301</v>
      </c>
      <c r="AF46" s="38">
        <v>0.36421065041494499</v>
      </c>
      <c r="AG46" s="38">
        <v>0.74161146798299804</v>
      </c>
      <c r="AH46" s="38">
        <v>1.2679119459869499</v>
      </c>
      <c r="AI46" s="38">
        <v>0.106961233792868</v>
      </c>
      <c r="AJ46" s="38">
        <v>0.47025003793061898</v>
      </c>
      <c r="AK46" s="38">
        <v>0.106241867664939</v>
      </c>
      <c r="AL46" s="38">
        <v>9.6673797251796298E-2</v>
      </c>
      <c r="AM46" s="38">
        <v>9.9340826558621496E-3</v>
      </c>
    </row>
    <row r="47" spans="1:39">
      <c r="A47" s="30">
        <v>42</v>
      </c>
      <c r="B47" s="72">
        <v>25.411393788099399</v>
      </c>
      <c r="C47" s="38">
        <v>12.6343966870124</v>
      </c>
      <c r="D47" s="73">
        <v>0.374089134535595</v>
      </c>
      <c r="E47" s="38">
        <v>3.7829022012096201</v>
      </c>
      <c r="F47" s="38">
        <v>1.9393939393939299</v>
      </c>
      <c r="G47" s="38">
        <v>7.95125981149164E-2</v>
      </c>
      <c r="H47" s="38">
        <v>0</v>
      </c>
      <c r="I47" s="38">
        <v>0.17251885196109501</v>
      </c>
      <c r="J47" s="38">
        <v>0.11371830110146899</v>
      </c>
      <c r="K47" s="38">
        <v>0.15886636961398401</v>
      </c>
      <c r="L47" s="38">
        <v>0.31194769225479402</v>
      </c>
      <c r="M47" s="38">
        <v>4.7683972060561797E-2</v>
      </c>
      <c r="N47" s="38">
        <v>0.27952922581481199</v>
      </c>
      <c r="O47" s="38">
        <v>0.193440630866615</v>
      </c>
      <c r="P47" s="38">
        <v>1.80743556150667</v>
      </c>
      <c r="Q47" s="38">
        <v>0.19128340976349101</v>
      </c>
      <c r="R47" s="38">
        <v>1.63065104388264</v>
      </c>
      <c r="S47" s="38">
        <v>0.21597799908043999</v>
      </c>
      <c r="T47" s="38">
        <v>0.252342821810359</v>
      </c>
      <c r="U47" s="38">
        <v>0</v>
      </c>
      <c r="V47" s="38">
        <v>0.28674296486701301</v>
      </c>
      <c r="W47" s="38">
        <v>0.29782729895461502</v>
      </c>
      <c r="X47" s="38">
        <v>0.76760538459546401</v>
      </c>
      <c r="Y47" s="38">
        <v>1.03887421450284</v>
      </c>
      <c r="Z47" s="38">
        <v>2.77450326375559</v>
      </c>
      <c r="AA47" s="38">
        <v>1.90724492483346</v>
      </c>
      <c r="AB47" s="38">
        <v>11.3796766367602</v>
      </c>
      <c r="AC47" s="38">
        <v>0.98445802098348301</v>
      </c>
      <c r="AD47" s="38">
        <v>0.423449287080016</v>
      </c>
      <c r="AE47" s="38">
        <v>0.27091388139998301</v>
      </c>
      <c r="AF47" s="38">
        <v>0.33500007224904899</v>
      </c>
      <c r="AG47" s="38">
        <v>0.78806935520188603</v>
      </c>
      <c r="AH47" s="38">
        <v>1.2120140535819599</v>
      </c>
      <c r="AI47" s="38">
        <v>9.4519324204904595E-2</v>
      </c>
      <c r="AJ47" s="38">
        <v>0.46835143707132298</v>
      </c>
      <c r="AK47" s="38">
        <v>9.0634808293993493E-2</v>
      </c>
      <c r="AL47" s="38">
        <v>0.10248588757756601</v>
      </c>
      <c r="AM47" s="38">
        <v>9.5637214558617796E-3</v>
      </c>
    </row>
    <row r="48" spans="1:39">
      <c r="A48" s="30">
        <v>43</v>
      </c>
      <c r="B48" s="72">
        <v>24.818376552365802</v>
      </c>
      <c r="C48" s="38">
        <v>12.618097169721301</v>
      </c>
      <c r="D48" s="73">
        <v>0.28217028871404598</v>
      </c>
      <c r="E48" s="38">
        <v>3.7550769746395898</v>
      </c>
      <c r="F48" s="38">
        <v>1.88552188552188</v>
      </c>
      <c r="G48" s="38">
        <v>8.5101725692207503E-2</v>
      </c>
      <c r="H48" s="38">
        <v>0</v>
      </c>
      <c r="I48" s="38">
        <v>0.15879085577743399</v>
      </c>
      <c r="J48" s="38">
        <v>0.11842417365482399</v>
      </c>
      <c r="K48" s="38">
        <v>0.16040000416054301</v>
      </c>
      <c r="L48" s="38">
        <v>0.313830327320894</v>
      </c>
      <c r="M48" s="38">
        <v>5.48207366127954E-2</v>
      </c>
      <c r="N48" s="38">
        <v>0.27353666278791899</v>
      </c>
      <c r="O48" s="38">
        <v>0.19237289329270399</v>
      </c>
      <c r="P48" s="38">
        <v>1.8938965914600101</v>
      </c>
      <c r="Q48" s="38">
        <v>0.189087437035692</v>
      </c>
      <c r="R48" s="38">
        <v>1.4860377653169501</v>
      </c>
      <c r="S48" s="38">
        <v>0.22782582017611699</v>
      </c>
      <c r="T48" s="38">
        <v>0.260165450459659</v>
      </c>
      <c r="U48" s="38">
        <v>0</v>
      </c>
      <c r="V48" s="38">
        <v>0.31363618040336999</v>
      </c>
      <c r="W48" s="38">
        <v>0.27720281115462803</v>
      </c>
      <c r="X48" s="38">
        <v>0.73024035635243101</v>
      </c>
      <c r="Y48" s="38">
        <v>1.0174964276160701</v>
      </c>
      <c r="Z48" s="38">
        <v>2.96214560183655</v>
      </c>
      <c r="AA48" s="38">
        <v>1.7168261261414799</v>
      </c>
      <c r="AB48" s="38">
        <v>11.605099423261001</v>
      </c>
      <c r="AC48" s="38">
        <v>0.92062097515903396</v>
      </c>
      <c r="AD48" s="38">
        <v>0.36957785692753797</v>
      </c>
      <c r="AE48" s="38">
        <v>0.27091388139998301</v>
      </c>
      <c r="AF48" s="38">
        <v>0.34472830296836698</v>
      </c>
      <c r="AG48" s="38">
        <v>0.81286768621511496</v>
      </c>
      <c r="AH48" s="38">
        <v>1.2982796685882201</v>
      </c>
      <c r="AI48" s="38">
        <v>9.7649081389039702E-2</v>
      </c>
      <c r="AJ48" s="38">
        <v>0.54882331295562703</v>
      </c>
      <c r="AK48" s="38">
        <v>9.9408346238120393E-2</v>
      </c>
      <c r="AL48" s="38">
        <v>9.7146293157106905E-2</v>
      </c>
      <c r="AM48" s="38">
        <v>1.06199197298579E-2</v>
      </c>
    </row>
    <row r="49" spans="1:39">
      <c r="A49" s="30">
        <v>44</v>
      </c>
      <c r="B49" s="72">
        <v>25.038066935863402</v>
      </c>
      <c r="C49" s="38">
        <v>11.7462536242322</v>
      </c>
      <c r="D49" s="73">
        <v>0.248003620190549</v>
      </c>
      <c r="E49" s="38">
        <v>3.6418792523060999</v>
      </c>
      <c r="F49" s="38">
        <v>1.83164983164983</v>
      </c>
      <c r="G49" s="38">
        <v>7.2558591109810194E-2</v>
      </c>
      <c r="H49" s="38">
        <v>0</v>
      </c>
      <c r="I49" s="38">
        <v>0.18405767048529201</v>
      </c>
      <c r="J49" s="38">
        <v>0.115453941002593</v>
      </c>
      <c r="K49" s="38">
        <v>0.15886636961398401</v>
      </c>
      <c r="L49" s="38">
        <v>0.28738612865226898</v>
      </c>
      <c r="M49" s="38">
        <v>4.5567466979149499E-2</v>
      </c>
      <c r="N49" s="38">
        <v>0.28626703563684203</v>
      </c>
      <c r="O49" s="38">
        <v>0.216664050299815</v>
      </c>
      <c r="P49" s="38">
        <v>1.9228709347419299</v>
      </c>
      <c r="Q49" s="38">
        <v>0.18303708023401999</v>
      </c>
      <c r="R49" s="38">
        <v>1.7190368425747899</v>
      </c>
      <c r="S49" s="38">
        <v>0.21728506078363899</v>
      </c>
      <c r="T49" s="38">
        <v>0.23037465859710701</v>
      </c>
      <c r="U49" s="38">
        <v>0</v>
      </c>
      <c r="V49" s="38">
        <v>0.31552129132649398</v>
      </c>
      <c r="W49" s="38">
        <v>0.328379938706025</v>
      </c>
      <c r="X49" s="38">
        <v>0.67803648505551295</v>
      </c>
      <c r="Y49" s="38">
        <v>0.92530631793118601</v>
      </c>
      <c r="Z49" s="38">
        <v>2.7616120598721099</v>
      </c>
      <c r="AA49" s="38">
        <v>1.96096586107031</v>
      </c>
      <c r="AB49" s="38">
        <v>10.6588802356501</v>
      </c>
      <c r="AC49" s="38">
        <v>0.91952108624191597</v>
      </c>
      <c r="AD49" s="38">
        <v>0.37731551585061501</v>
      </c>
      <c r="AE49" s="38">
        <v>0.24918602929351499</v>
      </c>
      <c r="AF49" s="38">
        <v>0.36421065041494499</v>
      </c>
      <c r="AG49" s="38">
        <v>0.81221778006943302</v>
      </c>
      <c r="AH49" s="38">
        <v>1.2126744225220001</v>
      </c>
      <c r="AI49" s="38">
        <v>9.6728759259083197E-2</v>
      </c>
      <c r="AJ49" s="38">
        <v>0.47475061826693599</v>
      </c>
      <c r="AK49" s="38">
        <v>9.7781924197486395E-2</v>
      </c>
      <c r="AL49" s="38">
        <v>0.107272283443569</v>
      </c>
      <c r="AM49" s="38">
        <v>9.9228832904440199E-3</v>
      </c>
    </row>
    <row r="50" spans="1:39">
      <c r="A50" s="30">
        <v>45</v>
      </c>
      <c r="B50" s="72">
        <v>24.7037710910657</v>
      </c>
      <c r="C50" s="38">
        <v>11.5616975813405</v>
      </c>
      <c r="D50" s="73">
        <v>0.33176272335027401</v>
      </c>
      <c r="E50" s="38">
        <v>3.6413960799714298</v>
      </c>
      <c r="F50" s="38">
        <v>1.91245791245791</v>
      </c>
      <c r="G50" s="38">
        <v>8.7338195321276901E-2</v>
      </c>
      <c r="H50" s="38">
        <v>0</v>
      </c>
      <c r="I50" s="38">
        <v>0.170743878106078</v>
      </c>
      <c r="J50" s="38">
        <v>0.124871891529208</v>
      </c>
      <c r="K50" s="38">
        <v>0.13792567188416599</v>
      </c>
      <c r="L50" s="38">
        <v>0.32031170704724699</v>
      </c>
      <c r="M50" s="38">
        <v>4.8267353232313001E-2</v>
      </c>
      <c r="N50" s="38">
        <v>0.28078068466696898</v>
      </c>
      <c r="O50" s="38">
        <v>0.20740063582224999</v>
      </c>
      <c r="P50" s="38">
        <v>1.9969758681769101</v>
      </c>
      <c r="Q50" s="38">
        <v>0.19817598198613501</v>
      </c>
      <c r="R50" s="38">
        <v>1.5756361287216201</v>
      </c>
      <c r="S50" s="38">
        <v>0.208537209445563</v>
      </c>
      <c r="T50" s="38">
        <v>0.24661052236982101</v>
      </c>
      <c r="U50" s="38">
        <v>0</v>
      </c>
      <c r="V50" s="38">
        <v>0.285376850432565</v>
      </c>
      <c r="W50" s="38">
        <v>0.32167734548441101</v>
      </c>
      <c r="X50" s="38">
        <v>0.68303293329444104</v>
      </c>
      <c r="Y50" s="38">
        <v>0.90714766067754704</v>
      </c>
      <c r="Z50" s="38">
        <v>2.96214560183655</v>
      </c>
      <c r="AA50" s="38">
        <v>1.79576947111486</v>
      </c>
      <c r="AB50" s="38">
        <v>11.1102116867907</v>
      </c>
      <c r="AC50" s="38">
        <v>0.95898285989898202</v>
      </c>
      <c r="AD50" s="38">
        <v>0.39956549429537702</v>
      </c>
      <c r="AE50" s="38">
        <v>0.26063103093003198</v>
      </c>
      <c r="AF50" s="38">
        <v>0.37968998402142401</v>
      </c>
      <c r="AG50" s="38">
        <v>0.82163957340390803</v>
      </c>
      <c r="AH50" s="38">
        <v>1.31164566869687</v>
      </c>
      <c r="AI50" s="38">
        <v>0.106591724171609</v>
      </c>
      <c r="AJ50" s="38">
        <v>0.48883091478739898</v>
      </c>
      <c r="AK50" s="38">
        <v>9.42042809025639E-2</v>
      </c>
      <c r="AL50" s="38">
        <v>0.102974105324045</v>
      </c>
      <c r="AM50" s="38">
        <v>1.0335492492559099E-2</v>
      </c>
    </row>
    <row r="51" spans="1:39">
      <c r="A51" s="30">
        <v>46</v>
      </c>
      <c r="B51" s="72">
        <v>24.509478869382399</v>
      </c>
      <c r="C51" s="38">
        <v>11.608305367990299</v>
      </c>
      <c r="D51" s="73">
        <v>0.32519943023514902</v>
      </c>
      <c r="E51" s="38">
        <v>3.8094424911995102</v>
      </c>
      <c r="F51" s="38">
        <v>1.7239057239057201</v>
      </c>
      <c r="G51" s="38">
        <v>8.6175176431129596E-2</v>
      </c>
      <c r="H51" s="38">
        <v>0</v>
      </c>
      <c r="I51" s="38">
        <v>0.156454389144356</v>
      </c>
      <c r="J51" s="38">
        <v>0.11701915528991599</v>
      </c>
      <c r="K51" s="38">
        <v>0.15665854587556299</v>
      </c>
      <c r="L51" s="38">
        <v>0.289211097343889</v>
      </c>
      <c r="M51" s="38">
        <v>4.8863767213581398E-2</v>
      </c>
      <c r="N51" s="38">
        <v>0.31160000391861498</v>
      </c>
      <c r="O51" s="38">
        <v>0.207613554904689</v>
      </c>
      <c r="P51" s="38">
        <v>1.9574956988259899</v>
      </c>
      <c r="Q51" s="38">
        <v>0.21742864767189901</v>
      </c>
      <c r="R51" s="38">
        <v>1.66600103575962</v>
      </c>
      <c r="S51" s="38">
        <v>0.226454399661528</v>
      </c>
      <c r="T51" s="38">
        <v>0.22758849065617601</v>
      </c>
      <c r="U51" s="38">
        <v>0</v>
      </c>
      <c r="V51" s="38">
        <v>0.314999336647654</v>
      </c>
      <c r="W51" s="38">
        <v>0.30432126190034198</v>
      </c>
      <c r="X51" s="38">
        <v>0.79892102671906795</v>
      </c>
      <c r="Y51" s="38">
        <v>1.0025307847004199</v>
      </c>
      <c r="Z51" s="38">
        <v>3.0184411718773698</v>
      </c>
      <c r="AA51" s="38">
        <v>1.7107395388827</v>
      </c>
      <c r="AB51" s="38">
        <v>10.1342673130963</v>
      </c>
      <c r="AC51" s="38">
        <v>0.92425425869842204</v>
      </c>
      <c r="AD51" s="38">
        <v>0.40447382843023899</v>
      </c>
      <c r="AE51" s="38">
        <v>0.25991015828456898</v>
      </c>
      <c r="AF51" s="38">
        <v>0.375500462004766</v>
      </c>
      <c r="AG51" s="38">
        <v>0.82691086989500695</v>
      </c>
      <c r="AH51" s="38">
        <v>1.2771855163716499</v>
      </c>
      <c r="AI51" s="38">
        <v>0.103818007699457</v>
      </c>
      <c r="AJ51" s="38">
        <v>0.51180190389461999</v>
      </c>
      <c r="AK51" s="38">
        <v>0.10924317811111101</v>
      </c>
      <c r="AL51" s="38">
        <v>0.10810150691906301</v>
      </c>
      <c r="AM51" s="38">
        <v>9.8571751004978801E-3</v>
      </c>
    </row>
    <row r="52" spans="1:39">
      <c r="A52" s="30">
        <v>47</v>
      </c>
      <c r="B52" s="72">
        <v>24.919882487086099</v>
      </c>
      <c r="C52" s="38">
        <v>11.5509668542834</v>
      </c>
      <c r="D52" s="73">
        <v>0.33686275721647402</v>
      </c>
      <c r="E52" s="38">
        <v>3.76071219875559</v>
      </c>
      <c r="F52" s="38">
        <v>1.8047138047138001</v>
      </c>
      <c r="G52" s="38">
        <v>8.5073931883111006E-2</v>
      </c>
      <c r="H52" s="38">
        <v>0</v>
      </c>
      <c r="I52" s="38">
        <v>0.15423530849935899</v>
      </c>
      <c r="J52" s="38">
        <v>0.114177362148671</v>
      </c>
      <c r="K52" s="38">
        <v>0.14605498264987399</v>
      </c>
      <c r="L52" s="38">
        <v>0.30472299549718701</v>
      </c>
      <c r="M52" s="38">
        <v>5.0181746055448201E-2</v>
      </c>
      <c r="N52" s="38">
        <v>0.29786943396037102</v>
      </c>
      <c r="O52" s="38">
        <v>0.186701318422962</v>
      </c>
      <c r="P52" s="38">
        <v>2.1490402993946098</v>
      </c>
      <c r="Q52" s="38">
        <v>0.219049614218532</v>
      </c>
      <c r="R52" s="38">
        <v>1.6272473917282</v>
      </c>
      <c r="S52" s="38">
        <v>0.23435252520525199</v>
      </c>
      <c r="T52" s="38">
        <v>0.25438112258353601</v>
      </c>
      <c r="U52" s="38">
        <v>0</v>
      </c>
      <c r="V52" s="38">
        <v>0.33286458460944901</v>
      </c>
      <c r="W52" s="38">
        <v>0.28885073433640801</v>
      </c>
      <c r="X52" s="38">
        <v>0.69079875477581798</v>
      </c>
      <c r="Y52" s="38">
        <v>1.0516744893168299</v>
      </c>
      <c r="Z52" s="38">
        <v>2.8336410158266898</v>
      </c>
      <c r="AA52" s="38">
        <v>2.0568133387368199</v>
      </c>
      <c r="AB52" s="38">
        <v>10.9412269514982</v>
      </c>
      <c r="AC52" s="38">
        <v>0.917397075005008</v>
      </c>
      <c r="AD52" s="38">
        <v>0.36423175534149799</v>
      </c>
      <c r="AE52" s="38">
        <v>0.27093970263551198</v>
      </c>
      <c r="AF52" s="38">
        <v>0.36678184552097998</v>
      </c>
      <c r="AG52" s="38">
        <v>0.73792118377516902</v>
      </c>
      <c r="AH52" s="38">
        <v>1.32558031543817</v>
      </c>
      <c r="AI52" s="38">
        <v>0.106873789756947</v>
      </c>
      <c r="AJ52" s="38">
        <v>0.49070846247223499</v>
      </c>
      <c r="AK52" s="38">
        <v>0.10040249318573399</v>
      </c>
      <c r="AL52" s="38">
        <v>9.8815493935879004E-2</v>
      </c>
      <c r="AM52" s="38">
        <v>9.0321087017658508E-3</v>
      </c>
    </row>
    <row r="53" spans="1:39">
      <c r="A53" s="30">
        <v>48</v>
      </c>
      <c r="B53" s="72">
        <v>24.097212009084402</v>
      </c>
      <c r="C53" s="38">
        <v>11.764632125647299</v>
      </c>
      <c r="D53" s="73">
        <v>0.21709507609015</v>
      </c>
      <c r="E53" s="38">
        <v>3.66033929439434</v>
      </c>
      <c r="F53" s="38">
        <v>1.83164983164983</v>
      </c>
      <c r="G53" s="38">
        <v>8.7742397151609905E-2</v>
      </c>
      <c r="H53" s="38">
        <v>0</v>
      </c>
      <c r="I53" s="38">
        <v>0.176039303219723</v>
      </c>
      <c r="J53" s="38">
        <v>0.113445466331991</v>
      </c>
      <c r="K53" s="38">
        <v>0.15063902636451901</v>
      </c>
      <c r="L53" s="38">
        <v>0.30339936990479799</v>
      </c>
      <c r="M53" s="38">
        <v>4.9811073132219899E-2</v>
      </c>
      <c r="N53" s="38">
        <v>0.303853059736298</v>
      </c>
      <c r="O53" s="38">
        <v>0.18070166199510601</v>
      </c>
      <c r="P53" s="38">
        <v>2.18660002976155</v>
      </c>
      <c r="Q53" s="38">
        <v>0.213204215929128</v>
      </c>
      <c r="R53" s="38">
        <v>1.51450089925805</v>
      </c>
      <c r="S53" s="38">
        <v>0.211143726525895</v>
      </c>
      <c r="T53" s="38">
        <v>0.25355716500904801</v>
      </c>
      <c r="U53" s="38">
        <v>0</v>
      </c>
      <c r="V53" s="38">
        <v>0.30550307765596202</v>
      </c>
      <c r="W53" s="38">
        <v>0.31091704682677102</v>
      </c>
      <c r="X53" s="38">
        <v>0.77960726479442799</v>
      </c>
      <c r="Y53" s="38">
        <v>1.0259802044489701</v>
      </c>
      <c r="Z53" s="38">
        <v>2.82430602170801</v>
      </c>
      <c r="AA53" s="38">
        <v>1.95777597683806</v>
      </c>
      <c r="AB53" s="38">
        <v>11.3969098640172</v>
      </c>
      <c r="AC53" s="38">
        <v>0.93328299709532503</v>
      </c>
      <c r="AD53" s="38">
        <v>0.37853059492473901</v>
      </c>
      <c r="AE53" s="38">
        <v>0.27022965925040099</v>
      </c>
      <c r="AF53" s="38">
        <v>0.33687475723454502</v>
      </c>
      <c r="AG53" s="38">
        <v>0.70005096100220598</v>
      </c>
      <c r="AH53" s="38">
        <v>1.2120140535819599</v>
      </c>
      <c r="AI53" s="38">
        <v>9.0588412185392805E-2</v>
      </c>
      <c r="AJ53" s="38">
        <v>0.45097875540596299</v>
      </c>
      <c r="AK53" s="38">
        <v>0.106241867664939</v>
      </c>
      <c r="AL53" s="38">
        <v>9.6673797251796298E-2</v>
      </c>
      <c r="AM53" s="38">
        <v>9.9058638742998608E-3</v>
      </c>
    </row>
    <row r="54" spans="1:39">
      <c r="A54" s="30">
        <v>49</v>
      </c>
      <c r="B54" s="72">
        <v>24.381206661945601</v>
      </c>
      <c r="C54" s="38">
        <v>11.0002750595983</v>
      </c>
      <c r="D54" s="73">
        <v>0.25953255668325897</v>
      </c>
      <c r="E54" s="38">
        <v>3.7045741720848202</v>
      </c>
      <c r="F54" s="38">
        <v>1.91245791245791</v>
      </c>
      <c r="G54" s="38">
        <v>7.3968577504357702E-2</v>
      </c>
      <c r="H54" s="38">
        <v>0</v>
      </c>
      <c r="I54" s="38">
        <v>0.15789906356296801</v>
      </c>
      <c r="J54" s="38">
        <v>0.121504517579378</v>
      </c>
      <c r="K54" s="38">
        <v>0.159227110685871</v>
      </c>
      <c r="L54" s="38">
        <v>0.31638628441366701</v>
      </c>
      <c r="M54" s="38">
        <v>5.0985612534372303E-2</v>
      </c>
      <c r="N54" s="38">
        <v>0.30657677973995401</v>
      </c>
      <c r="O54" s="38">
        <v>0.19370757233994901</v>
      </c>
      <c r="P54" s="38">
        <v>2.0742234914857698</v>
      </c>
      <c r="Q54" s="38">
        <v>0.20017095475406099</v>
      </c>
      <c r="R54" s="38">
        <v>1.62672734428156</v>
      </c>
      <c r="S54" s="38">
        <v>0.242464091427773</v>
      </c>
      <c r="T54" s="38">
        <v>0.23210105295681999</v>
      </c>
      <c r="U54" s="38">
        <v>0</v>
      </c>
      <c r="V54" s="38">
        <v>0.310081027582576</v>
      </c>
      <c r="W54" s="38">
        <v>0.32564490567763699</v>
      </c>
      <c r="X54" s="38">
        <v>0.76760538459546401</v>
      </c>
      <c r="Y54" s="38">
        <v>0.95339073143609399</v>
      </c>
      <c r="Z54" s="38">
        <v>3.1602563409808901</v>
      </c>
      <c r="AA54" s="38">
        <v>1.7576444362627199</v>
      </c>
      <c r="AB54" s="38">
        <v>11.742137231562699</v>
      </c>
      <c r="AC54" s="38">
        <v>1.0511749436901701</v>
      </c>
      <c r="AD54" s="38">
        <v>0.439767277152537</v>
      </c>
      <c r="AE54" s="38">
        <v>0.26971305313092903</v>
      </c>
      <c r="AF54" s="38">
        <v>0.37396014486365597</v>
      </c>
      <c r="AG54" s="38">
        <v>0.730640135916369</v>
      </c>
      <c r="AH54" s="38">
        <v>1.14708752708622</v>
      </c>
      <c r="AI54" s="38">
        <v>0.101016899947437</v>
      </c>
      <c r="AJ54" s="38">
        <v>0.52651314617546596</v>
      </c>
      <c r="AK54" s="38">
        <v>0.103297453657987</v>
      </c>
      <c r="AL54" s="38">
        <v>9.7503080816115098E-2</v>
      </c>
      <c r="AM54" s="38">
        <v>9.7344293938312898E-3</v>
      </c>
    </row>
    <row r="55" spans="1:39">
      <c r="A55" s="30">
        <v>50</v>
      </c>
      <c r="B55" s="72">
        <v>23.8173702292511</v>
      </c>
      <c r="C55" s="38">
        <v>10.0508767746334</v>
      </c>
      <c r="D55" s="73">
        <v>0.110027552734498</v>
      </c>
      <c r="E55" s="38">
        <v>3.4521979724414602</v>
      </c>
      <c r="F55" s="38">
        <v>1.9393939393939399</v>
      </c>
      <c r="G55" s="38">
        <v>7.6446701326694802E-2</v>
      </c>
      <c r="H55" s="38">
        <v>0</v>
      </c>
      <c r="I55" s="38">
        <v>0.175603896466454</v>
      </c>
      <c r="J55" s="38">
        <v>0.112085714683778</v>
      </c>
      <c r="K55" s="38">
        <v>0.158103730176268</v>
      </c>
      <c r="L55" s="38">
        <v>0.326676487115795</v>
      </c>
      <c r="M55" s="38">
        <v>4.90612559491862E-2</v>
      </c>
      <c r="N55" s="38">
        <v>0.30449719481133403</v>
      </c>
      <c r="O55" s="38">
        <v>0.20030711429145201</v>
      </c>
      <c r="P55" s="38">
        <v>2.03550266693115</v>
      </c>
      <c r="Q55" s="38">
        <v>0.18085942065753199</v>
      </c>
      <c r="R55" s="38">
        <v>1.6074865083972401</v>
      </c>
      <c r="S55" s="38">
        <v>0.244053702666364</v>
      </c>
      <c r="T55" s="38">
        <v>0.24166964764899301</v>
      </c>
      <c r="U55" s="38">
        <v>0</v>
      </c>
      <c r="V55" s="38">
        <v>0.33680949186525999</v>
      </c>
      <c r="W55" s="38">
        <v>0.27123605816539997</v>
      </c>
      <c r="X55" s="38">
        <v>0.79726531746172902</v>
      </c>
      <c r="Y55" s="38">
        <v>0.92530631793118601</v>
      </c>
      <c r="Z55" s="38">
        <v>3.0071759044097801</v>
      </c>
      <c r="AA55" s="38">
        <v>1.7787627902702099</v>
      </c>
      <c r="AB55" s="38">
        <v>11.725259220605601</v>
      </c>
      <c r="AC55" s="38">
        <v>0.90030759809257099</v>
      </c>
      <c r="AD55" s="38">
        <v>0.37731551585061501</v>
      </c>
      <c r="AE55" s="38">
        <v>0.24917555787965601</v>
      </c>
      <c r="AF55" s="38">
        <v>0.37968998402142401</v>
      </c>
      <c r="AG55" s="38">
        <v>0.71338304761202798</v>
      </c>
      <c r="AH55" s="38">
        <v>1.1371898053270999</v>
      </c>
      <c r="AI55" s="38">
        <v>9.9867812449871293E-2</v>
      </c>
      <c r="AJ55" s="38">
        <v>0.51567626257035704</v>
      </c>
      <c r="AK55" s="38">
        <v>0.10507269349239701</v>
      </c>
      <c r="AL55" s="38">
        <v>9.5525466647680302E-2</v>
      </c>
      <c r="AM55" s="38">
        <v>1.05624341038768E-2</v>
      </c>
    </row>
    <row r="56" spans="1:39">
      <c r="A56" s="30">
        <v>51</v>
      </c>
      <c r="B56" s="72">
        <v>23.725475431128601</v>
      </c>
      <c r="C56" s="38">
        <v>3.0089547965404502</v>
      </c>
      <c r="D56" s="73">
        <v>0.14471323510598999</v>
      </c>
      <c r="E56" s="38">
        <v>3.6696067648547102</v>
      </c>
      <c r="F56" s="38">
        <v>1.88552188552188</v>
      </c>
      <c r="G56" s="38">
        <v>8.0295707224037505E-2</v>
      </c>
      <c r="H56" s="38">
        <v>0</v>
      </c>
      <c r="I56" s="38">
        <v>0.18594558315498599</v>
      </c>
      <c r="J56" s="38">
        <v>0.112989184029241</v>
      </c>
      <c r="K56" s="38">
        <v>0.16362403418983201</v>
      </c>
      <c r="L56" s="38">
        <v>0.30670234900695298</v>
      </c>
      <c r="M56" s="38">
        <v>5.2257238210390002E-2</v>
      </c>
      <c r="N56" s="38">
        <v>0.28789792645835099</v>
      </c>
      <c r="O56" s="38">
        <v>0.19286506497000699</v>
      </c>
      <c r="P56" s="38">
        <v>2.1829137117356701</v>
      </c>
      <c r="Q56" s="38">
        <v>0.18015772231962299</v>
      </c>
      <c r="R56" s="38">
        <v>1.4442331064707501</v>
      </c>
      <c r="S56" s="38">
        <v>0.230401627876655</v>
      </c>
      <c r="T56" s="38">
        <v>0.23158531225050399</v>
      </c>
      <c r="U56" s="38">
        <v>0</v>
      </c>
      <c r="V56" s="38">
        <v>0.27930719524268299</v>
      </c>
      <c r="W56" s="38">
        <v>0.291777690655667</v>
      </c>
      <c r="X56" s="38">
        <v>0.73255664580948598</v>
      </c>
      <c r="Y56" s="38">
        <v>0.94645041221109205</v>
      </c>
      <c r="Z56" s="38">
        <v>2.7289294234725401</v>
      </c>
      <c r="AA56" s="38">
        <v>1.85829429404362</v>
      </c>
      <c r="AB56" s="38">
        <v>9.9768870120539894</v>
      </c>
      <c r="AC56" s="38">
        <v>1.01119932824026</v>
      </c>
      <c r="AD56" s="38">
        <v>0.431403072022292</v>
      </c>
      <c r="AE56" s="38">
        <v>0.24917555787965601</v>
      </c>
      <c r="AF56" s="38">
        <v>0.34594549967596</v>
      </c>
      <c r="AG56" s="38">
        <v>0.69829299796058897</v>
      </c>
      <c r="AH56" s="38">
        <v>1.2627849746622699</v>
      </c>
      <c r="AI56" s="38">
        <v>0.102351557701782</v>
      </c>
      <c r="AJ56" s="38">
        <v>0.53734556508117803</v>
      </c>
      <c r="AK56" s="38">
        <v>0.10924317811111101</v>
      </c>
      <c r="AL56" s="38">
        <v>0.106198893661499</v>
      </c>
      <c r="AM56" s="38">
        <v>9.2520782993941297E-3</v>
      </c>
    </row>
    <row r="57" spans="1:39">
      <c r="A57" s="30">
        <v>52</v>
      </c>
      <c r="B57" s="72">
        <v>23.977466054531099</v>
      </c>
      <c r="C57" s="38">
        <v>3.57912792957648</v>
      </c>
      <c r="D57" s="73">
        <v>0.13798373913768</v>
      </c>
      <c r="E57" s="38">
        <v>3.7431704911227501</v>
      </c>
      <c r="F57" s="38">
        <v>1.8585858585858499</v>
      </c>
      <c r="G57" s="38">
        <v>7.7960816436119906E-2</v>
      </c>
      <c r="H57" s="38">
        <v>0</v>
      </c>
      <c r="I57" s="38">
        <v>0.17510409749198499</v>
      </c>
      <c r="J57" s="38">
        <v>0.12238910080052499</v>
      </c>
      <c r="K57" s="38">
        <v>0.14991026479414399</v>
      </c>
      <c r="L57" s="38">
        <v>0.289211097343889</v>
      </c>
      <c r="M57" s="38">
        <v>5.0517449773241498E-2</v>
      </c>
      <c r="N57" s="38">
        <v>0.324376083513855</v>
      </c>
      <c r="O57" s="38">
        <v>0.19916033693973101</v>
      </c>
      <c r="P57" s="38">
        <v>2.1373208055987001</v>
      </c>
      <c r="Q57" s="38">
        <v>0.18704256328039201</v>
      </c>
      <c r="R57" s="38">
        <v>1.4499806882545601</v>
      </c>
      <c r="S57" s="38">
        <v>0.24215554654660101</v>
      </c>
      <c r="T57" s="38">
        <v>0.23192537255440099</v>
      </c>
      <c r="U57" s="38">
        <v>0</v>
      </c>
      <c r="V57" s="38">
        <v>0.28243865209521601</v>
      </c>
      <c r="W57" s="38">
        <v>0.29073542587858198</v>
      </c>
      <c r="X57" s="38">
        <v>0.77744029862224995</v>
      </c>
      <c r="Y57" s="38">
        <v>1.05624500811537</v>
      </c>
      <c r="Z57" s="38">
        <v>2.82430602170801</v>
      </c>
      <c r="AA57" s="38">
        <v>1.7164006134725101</v>
      </c>
      <c r="AB57" s="38">
        <v>9.9529307754879799</v>
      </c>
      <c r="AC57" s="38">
        <v>1.07777688834541</v>
      </c>
      <c r="AD57" s="38">
        <v>0.43976246648046702</v>
      </c>
      <c r="AE57" s="38">
        <v>0.25422287524413201</v>
      </c>
      <c r="AF57" s="38">
        <v>0.36348624788119899</v>
      </c>
      <c r="AG57" s="38">
        <v>0.76506253937190205</v>
      </c>
      <c r="AH57" s="38">
        <v>1.2265033148972799</v>
      </c>
      <c r="AI57" s="38">
        <v>0.106591724171609</v>
      </c>
      <c r="AJ57" s="38">
        <v>0.45983473916603201</v>
      </c>
      <c r="AK57" s="38">
        <v>9.2551460258551294E-2</v>
      </c>
      <c r="AL57" s="38">
        <v>0.106863440211758</v>
      </c>
      <c r="AM57" s="38">
        <v>9.0942453380774592E-3</v>
      </c>
    </row>
    <row r="58" spans="1:39">
      <c r="A58" s="30">
        <v>53</v>
      </c>
      <c r="B58" s="72">
        <v>24.355077328480601</v>
      </c>
      <c r="C58" s="38">
        <v>13.120580378979399</v>
      </c>
      <c r="D58" s="73">
        <v>0.24454128789323201</v>
      </c>
      <c r="E58" s="38">
        <v>3.5322892184622399</v>
      </c>
      <c r="F58" s="38">
        <v>1.83164983164983</v>
      </c>
      <c r="G58" s="38">
        <v>8.1131666233935903E-2</v>
      </c>
      <c r="H58" s="38">
        <v>0</v>
      </c>
      <c r="I58" s="38">
        <v>0.162112943145759</v>
      </c>
      <c r="J58" s="38">
        <v>0.11804098844863301</v>
      </c>
      <c r="K58" s="38">
        <v>0.16051566789728999</v>
      </c>
      <c r="L58" s="38">
        <v>0.31733362678364302</v>
      </c>
      <c r="M58" s="38">
        <v>4.67337444795623E-2</v>
      </c>
      <c r="N58" s="38">
        <v>0.32998140262318199</v>
      </c>
      <c r="O58" s="38">
        <v>0.21375672879400001</v>
      </c>
      <c r="P58" s="38">
        <v>1.8762810804749901</v>
      </c>
      <c r="Q58" s="38">
        <v>0.21912221084345801</v>
      </c>
      <c r="R58" s="38">
        <v>1.6604287799778401</v>
      </c>
      <c r="S58" s="38">
        <v>0.23458538578978699</v>
      </c>
      <c r="T58" s="38">
        <v>0.23746749489225799</v>
      </c>
      <c r="U58" s="38">
        <v>0</v>
      </c>
      <c r="V58" s="38">
        <v>0.31327507502095903</v>
      </c>
      <c r="W58" s="38">
        <v>0.31880301574134101</v>
      </c>
      <c r="X58" s="38">
        <v>0.797552921073719</v>
      </c>
      <c r="Y58" s="38">
        <v>0.93745154940516895</v>
      </c>
      <c r="Z58" s="38">
        <v>2.9890889312232498</v>
      </c>
      <c r="AA58" s="38">
        <v>1.89468398526663</v>
      </c>
      <c r="AB58" s="38">
        <v>10.5157687079942</v>
      </c>
      <c r="AC58" s="38">
        <v>1.0960032226827301</v>
      </c>
      <c r="AD58" s="38">
        <v>0.40326943508455498</v>
      </c>
      <c r="AE58" s="38">
        <v>0.23812810074652699</v>
      </c>
      <c r="AF58" s="38">
        <v>0.334692808962195</v>
      </c>
      <c r="AG58" s="38">
        <v>0.73191439966137295</v>
      </c>
      <c r="AH58" s="38">
        <v>1.32057625953466</v>
      </c>
      <c r="AI58" s="38">
        <v>0.103783986956556</v>
      </c>
      <c r="AJ58" s="38">
        <v>0.49557543318908998</v>
      </c>
      <c r="AK58" s="38">
        <v>9.4796203394705902E-2</v>
      </c>
      <c r="AL58" s="38">
        <v>9.3340328344860807E-2</v>
      </c>
      <c r="AM58" s="38">
        <v>9.6046437594561E-3</v>
      </c>
    </row>
    <row r="59" spans="1:39">
      <c r="A59" s="30">
        <v>54</v>
      </c>
      <c r="B59" s="72">
        <v>24.299075267973802</v>
      </c>
      <c r="C59" s="38">
        <v>12.8722374034609</v>
      </c>
      <c r="D59" s="73">
        <v>0.33213371018557503</v>
      </c>
      <c r="E59" s="38">
        <v>3.8606967372890599</v>
      </c>
      <c r="F59" s="38">
        <v>1.83164983164983</v>
      </c>
      <c r="G59" s="38">
        <v>8.2862697786364903E-2</v>
      </c>
      <c r="H59" s="38">
        <v>0</v>
      </c>
      <c r="I59" s="38">
        <v>0.17842831231155301</v>
      </c>
      <c r="J59" s="38">
        <v>0.122920060308711</v>
      </c>
      <c r="K59" s="38">
        <v>0.15479676120268801</v>
      </c>
      <c r="L59" s="38">
        <v>0.30390718684428603</v>
      </c>
      <c r="M59" s="38">
        <v>5.1955988235618401E-2</v>
      </c>
      <c r="N59" s="38">
        <v>0.30338867183616702</v>
      </c>
      <c r="O59" s="38">
        <v>0.18541490254370199</v>
      </c>
      <c r="P59" s="38">
        <v>2.1666428769550801</v>
      </c>
      <c r="Q59" s="38">
        <v>0.20620051771825801</v>
      </c>
      <c r="R59" s="38">
        <v>1.6481602155773301</v>
      </c>
      <c r="S59" s="38">
        <v>0.231414042987962</v>
      </c>
      <c r="T59" s="38">
        <v>0.23083027913423099</v>
      </c>
      <c r="U59" s="38">
        <v>0</v>
      </c>
      <c r="V59" s="38">
        <v>0.28165173623669298</v>
      </c>
      <c r="W59" s="38">
        <v>0.31351719876131001</v>
      </c>
      <c r="X59" s="38">
        <v>0.80001316137606504</v>
      </c>
      <c r="Y59" s="38">
        <v>1.0941557166342399</v>
      </c>
      <c r="Z59" s="38">
        <v>3.0861148125272</v>
      </c>
      <c r="AA59" s="38">
        <v>1.89468398526663</v>
      </c>
      <c r="AB59" s="38">
        <v>10.690245104290099</v>
      </c>
      <c r="AC59" s="38">
        <v>1.0002250060505999</v>
      </c>
      <c r="AD59" s="38">
        <v>0.41840883087862901</v>
      </c>
      <c r="AE59" s="38">
        <v>0.25262512206036303</v>
      </c>
      <c r="AF59" s="38">
        <v>0.37575478395040601</v>
      </c>
      <c r="AG59" s="38">
        <v>0.824109919808097</v>
      </c>
      <c r="AH59" s="38">
        <v>1.2598103468274</v>
      </c>
      <c r="AI59" s="38">
        <v>9.5884230960568501E-2</v>
      </c>
      <c r="AJ59" s="38">
        <v>0.52092281801448304</v>
      </c>
      <c r="AK59" s="38">
        <v>9.0669157860912494E-2</v>
      </c>
      <c r="AL59" s="38">
        <v>0.10227100149538899</v>
      </c>
      <c r="AM59" s="38">
        <v>1.0003306363194801E-2</v>
      </c>
    </row>
    <row r="60" spans="1:39">
      <c r="A60" s="30">
        <v>55</v>
      </c>
      <c r="B60" s="72">
        <v>24.487784516116399</v>
      </c>
      <c r="C60" s="38">
        <v>10.938426753551401</v>
      </c>
      <c r="D60" s="73">
        <v>0.30032448424898001</v>
      </c>
      <c r="E60" s="38">
        <v>3.83591514590251</v>
      </c>
      <c r="F60" s="38">
        <v>1.91245791245791</v>
      </c>
      <c r="G60" s="38">
        <v>7.7094027896848397E-2</v>
      </c>
      <c r="H60" s="38">
        <v>0</v>
      </c>
      <c r="I60" s="38">
        <v>0.17428137489355799</v>
      </c>
      <c r="J60" s="38">
        <v>0.116101032841399</v>
      </c>
      <c r="K60" s="38">
        <v>0.16496130940408199</v>
      </c>
      <c r="L60" s="38">
        <v>0.29627288312705602</v>
      </c>
      <c r="M60" s="38">
        <v>4.96077438107922E-2</v>
      </c>
      <c r="N60" s="38">
        <v>0.27171040446400102</v>
      </c>
      <c r="O60" s="38">
        <v>0.216350430288</v>
      </c>
      <c r="P60" s="38">
        <v>2.1187384298308398</v>
      </c>
      <c r="Q60" s="38">
        <v>0.19341595749361001</v>
      </c>
      <c r="R60" s="38">
        <v>1.49196513094607</v>
      </c>
      <c r="S60" s="38">
        <v>0.23629767742923799</v>
      </c>
      <c r="T60" s="38">
        <v>0.24278727755823501</v>
      </c>
      <c r="U60" s="38">
        <v>0</v>
      </c>
      <c r="V60" s="38">
        <v>0.316295917284238</v>
      </c>
      <c r="W60" s="38">
        <v>0.27841750689753197</v>
      </c>
      <c r="X60" s="38">
        <v>0.69994902050421404</v>
      </c>
      <c r="Y60" s="38">
        <v>1.0330188976483301</v>
      </c>
      <c r="Z60" s="38">
        <v>3.0052529882461498</v>
      </c>
      <c r="AA60" s="38">
        <v>1.78955498008901</v>
      </c>
      <c r="AB60" s="38">
        <v>11.190617123724399</v>
      </c>
      <c r="AC60" s="38">
        <v>1.04535924352561</v>
      </c>
      <c r="AD60" s="38">
        <v>0.42442248328012999</v>
      </c>
      <c r="AE60" s="38">
        <v>0.278308080189969</v>
      </c>
      <c r="AF60" s="38">
        <v>0.39182355275233999</v>
      </c>
      <c r="AG60" s="38">
        <v>0.77146851740394995</v>
      </c>
      <c r="AH60" s="38">
        <v>1.23810879343433</v>
      </c>
      <c r="AI60" s="38">
        <v>0.105874445284095</v>
      </c>
      <c r="AJ60" s="38">
        <v>0.50732426673791298</v>
      </c>
      <c r="AK60" s="38">
        <v>9.0227960288380898E-2</v>
      </c>
      <c r="AL60" s="38">
        <v>9.5207321042106594E-2</v>
      </c>
      <c r="AM60" s="38">
        <v>1.0003306363194801E-2</v>
      </c>
    </row>
    <row r="61" spans="1:39">
      <c r="A61" s="30">
        <v>56</v>
      </c>
      <c r="B61" s="72">
        <v>24.351574126827</v>
      </c>
      <c r="C61" s="38">
        <v>11.5335177121448</v>
      </c>
      <c r="D61" s="73">
        <v>0.32569097773431299</v>
      </c>
      <c r="E61" s="38">
        <v>3.83809328906827</v>
      </c>
      <c r="F61" s="38">
        <v>1.8047138047138001</v>
      </c>
      <c r="G61" s="38">
        <v>7.4170246765136005E-2</v>
      </c>
      <c r="H61" s="38">
        <v>0</v>
      </c>
      <c r="I61" s="38">
        <v>0.18368400873339499</v>
      </c>
      <c r="J61" s="38">
        <v>0.13015344715751101</v>
      </c>
      <c r="K61" s="38">
        <v>0.147582681016073</v>
      </c>
      <c r="L61" s="38">
        <v>0.28314825814615502</v>
      </c>
      <c r="M61" s="38">
        <v>4.50271417935421E-2</v>
      </c>
      <c r="N61" s="38">
        <v>0.293093838905987</v>
      </c>
      <c r="O61" s="38">
        <v>0.20663420862802201</v>
      </c>
      <c r="P61" s="38">
        <v>1.95197847836816</v>
      </c>
      <c r="Q61" s="38">
        <v>0.19083335812316901</v>
      </c>
      <c r="R61" s="38">
        <v>1.74720062415887</v>
      </c>
      <c r="S61" s="38">
        <v>0.24289960891958801</v>
      </c>
      <c r="T61" s="38">
        <v>0.24381329045820699</v>
      </c>
      <c r="U61" s="38">
        <v>0</v>
      </c>
      <c r="V61" s="38">
        <v>0.30673037486655502</v>
      </c>
      <c r="W61" s="38">
        <v>0.32202789211641702</v>
      </c>
      <c r="X61" s="38">
        <v>0.719764095350787</v>
      </c>
      <c r="Y61" s="38">
        <v>1.0679693720252299</v>
      </c>
      <c r="Z61" s="38">
        <v>3.2110978250236699</v>
      </c>
      <c r="AA61" s="38">
        <v>1.97049030217834</v>
      </c>
      <c r="AB61" s="38">
        <v>10.8325448761282</v>
      </c>
      <c r="AC61" s="38">
        <v>0.90177606904709995</v>
      </c>
      <c r="AD61" s="38">
        <v>0.40355903712457802</v>
      </c>
      <c r="AE61" s="38">
        <v>0.26171247960391197</v>
      </c>
      <c r="AF61" s="38">
        <v>0.34074451786236598</v>
      </c>
      <c r="AG61" s="38">
        <v>0.75853450221498497</v>
      </c>
      <c r="AH61" s="38">
        <v>1.10678900730608</v>
      </c>
      <c r="AI61" s="38">
        <v>0.104156910301362</v>
      </c>
      <c r="AJ61" s="38">
        <v>0.51960628630463501</v>
      </c>
      <c r="AK61" s="38">
        <v>0.107901322201963</v>
      </c>
      <c r="AL61" s="38">
        <v>9.2838376518076707E-2</v>
      </c>
      <c r="AM61" s="38">
        <v>1.0591487654045899E-2</v>
      </c>
    </row>
    <row r="62" spans="1:39">
      <c r="A62" s="30">
        <v>57</v>
      </c>
      <c r="B62" s="72">
        <v>24.523302629069299</v>
      </c>
      <c r="C62" s="38">
        <v>10.211161925235301</v>
      </c>
      <c r="D62" s="73">
        <v>0.25466808725207302</v>
      </c>
      <c r="E62" s="38">
        <v>3.8544253671805899</v>
      </c>
      <c r="F62" s="38">
        <v>1.7777777777777699</v>
      </c>
      <c r="G62" s="38">
        <v>7.76172217744657E-2</v>
      </c>
      <c r="H62" s="38">
        <v>0</v>
      </c>
      <c r="I62" s="38">
        <v>0.16312454306979901</v>
      </c>
      <c r="J62" s="38">
        <v>0.11833275879142501</v>
      </c>
      <c r="K62" s="38">
        <v>0.157940833078517</v>
      </c>
      <c r="L62" s="38">
        <v>0.278414100068333</v>
      </c>
      <c r="M62" s="38">
        <v>4.9368774885038103E-2</v>
      </c>
      <c r="N62" s="38">
        <v>0.293093838905987</v>
      </c>
      <c r="O62" s="38">
        <v>0.216350430288</v>
      </c>
      <c r="P62" s="38">
        <v>2.1697207010388602</v>
      </c>
      <c r="Q62" s="38">
        <v>0.20206721874978301</v>
      </c>
      <c r="R62" s="38">
        <v>1.46718393000755</v>
      </c>
      <c r="S62" s="38">
        <v>0.21944656763116199</v>
      </c>
      <c r="T62" s="38">
        <v>0.27219609102611297</v>
      </c>
      <c r="U62" s="38">
        <v>0</v>
      </c>
      <c r="V62" s="38">
        <v>0.28824049136551499</v>
      </c>
      <c r="W62" s="38">
        <v>0.30449171451268803</v>
      </c>
      <c r="X62" s="38">
        <v>0.69705265305156405</v>
      </c>
      <c r="Y62" s="38">
        <v>1.00410949825791</v>
      </c>
      <c r="Z62" s="38">
        <v>3.0861148125272</v>
      </c>
      <c r="AA62" s="38">
        <v>1.75112562959832</v>
      </c>
      <c r="AB62" s="38">
        <v>10.092658042307701</v>
      </c>
      <c r="AC62" s="38">
        <v>0.94956407485604299</v>
      </c>
      <c r="AD62" s="38">
        <v>0.42849891640698601</v>
      </c>
      <c r="AE62" s="38">
        <v>0.25479516305567301</v>
      </c>
      <c r="AF62" s="38">
        <v>0.362615734919294</v>
      </c>
      <c r="AG62" s="38">
        <v>0.82202604344609997</v>
      </c>
      <c r="AH62" s="38">
        <v>1.1481879858053701</v>
      </c>
      <c r="AI62" s="38">
        <v>0.10395681933244701</v>
      </c>
      <c r="AJ62" s="38">
        <v>0.49596901781214198</v>
      </c>
      <c r="AK62" s="38">
        <v>0.105385783517656</v>
      </c>
      <c r="AL62" s="38">
        <v>9.8919122659199998E-2</v>
      </c>
      <c r="AM62" s="38">
        <v>9.6452971791172095E-3</v>
      </c>
    </row>
    <row r="63" spans="1:39">
      <c r="A63" s="30">
        <v>58</v>
      </c>
      <c r="B63" s="72">
        <v>25.5450102543202</v>
      </c>
      <c r="C63" s="38">
        <v>12.901520330464701</v>
      </c>
      <c r="D63" s="73">
        <v>0.33926072302774402</v>
      </c>
      <c r="E63" s="38">
        <v>3.7318202135972398</v>
      </c>
      <c r="F63" s="38">
        <v>1.83164983164983</v>
      </c>
      <c r="G63" s="38">
        <v>7.8759729455234101E-2</v>
      </c>
      <c r="H63" s="38">
        <v>0</v>
      </c>
      <c r="I63" s="38">
        <v>0.17080129322306301</v>
      </c>
      <c r="J63" s="38">
        <v>0.13005641305165899</v>
      </c>
      <c r="K63" s="38">
        <v>0.147176530741392</v>
      </c>
      <c r="L63" s="38">
        <v>0.29425953563762403</v>
      </c>
      <c r="M63" s="38">
        <v>4.5728388609416297E-2</v>
      </c>
      <c r="N63" s="38">
        <v>0.27171040446400102</v>
      </c>
      <c r="O63" s="38">
        <v>0.21528839384305501</v>
      </c>
      <c r="P63" s="38">
        <v>1.86954608847075</v>
      </c>
      <c r="Q63" s="38">
        <v>0.19017934526644101</v>
      </c>
      <c r="R63" s="38">
        <v>1.7181490225137801</v>
      </c>
      <c r="S63" s="38">
        <v>0.23710636574765201</v>
      </c>
      <c r="T63" s="38">
        <v>0.22533532807530801</v>
      </c>
      <c r="U63" s="38">
        <v>0</v>
      </c>
      <c r="V63" s="38">
        <v>0.30673037486655502</v>
      </c>
      <c r="W63" s="38">
        <v>0.30092751453983702</v>
      </c>
      <c r="X63" s="38">
        <v>0.73871039688228102</v>
      </c>
      <c r="Y63" s="38">
        <v>0.93361582505396101</v>
      </c>
      <c r="Z63" s="38">
        <v>2.8629294488038202</v>
      </c>
      <c r="AA63" s="38">
        <v>1.87024424469094</v>
      </c>
      <c r="AB63" s="38">
        <v>10.0454827863707</v>
      </c>
      <c r="AC63" s="38">
        <v>1.00939092912867</v>
      </c>
      <c r="AD63" s="38">
        <v>0.38773203672038697</v>
      </c>
      <c r="AE63" s="38">
        <v>0.26905550385836502</v>
      </c>
      <c r="AF63" s="38">
        <v>0.37274304690587401</v>
      </c>
      <c r="AG63" s="38">
        <v>0.82503395734043805</v>
      </c>
      <c r="AH63" s="38">
        <v>1.1137538111829499</v>
      </c>
      <c r="AI63" s="38">
        <v>9.6298968943151306E-2</v>
      </c>
      <c r="AJ63" s="38">
        <v>0.48382686871189001</v>
      </c>
      <c r="AK63" s="38">
        <v>0.104178838088837</v>
      </c>
      <c r="AL63" s="38">
        <v>9.8350306329149498E-2</v>
      </c>
      <c r="AM63" s="38">
        <v>9.6364121099576493E-3</v>
      </c>
    </row>
    <row r="64" spans="1:39">
      <c r="A64" s="30">
        <v>59</v>
      </c>
      <c r="B64" s="72">
        <v>25.961532745752301</v>
      </c>
      <c r="C64" s="38">
        <v>13.956873384080099</v>
      </c>
      <c r="D64" s="73">
        <v>0.34631510526495801</v>
      </c>
      <c r="E64" s="38">
        <v>3.7893005052888298</v>
      </c>
      <c r="F64" s="38">
        <v>1.8585858585858499</v>
      </c>
      <c r="G64" s="38">
        <v>7.8389703606043207E-2</v>
      </c>
      <c r="H64" s="38">
        <v>0</v>
      </c>
      <c r="I64" s="38">
        <v>0.157087147986438</v>
      </c>
      <c r="J64" s="38">
        <v>0.13081757018260201</v>
      </c>
      <c r="K64" s="38">
        <v>0.16301218157215999</v>
      </c>
      <c r="L64" s="38">
        <v>0.32354599592998001</v>
      </c>
      <c r="M64" s="38">
        <v>5.2638532577946498E-2</v>
      </c>
      <c r="N64" s="38">
        <v>0.30153529127142997</v>
      </c>
      <c r="O64" s="38">
        <v>0.205833591523118</v>
      </c>
      <c r="P64" s="38">
        <v>2.0584693483136101</v>
      </c>
      <c r="Q64" s="38">
        <v>0.182826258658391</v>
      </c>
      <c r="R64" s="38">
        <v>1.4675823479840999</v>
      </c>
      <c r="S64" s="38">
        <v>0.216448196196385</v>
      </c>
      <c r="T64" s="38">
        <v>0.23669994112607901</v>
      </c>
      <c r="U64" s="38">
        <v>0</v>
      </c>
      <c r="V64" s="38">
        <v>0.29024891280156601</v>
      </c>
      <c r="W64" s="38">
        <v>0.30666930304044698</v>
      </c>
      <c r="X64" s="38">
        <v>0.72142754842281998</v>
      </c>
      <c r="Y64" s="38">
        <v>1.0248753251633</v>
      </c>
      <c r="Z64" s="38">
        <v>2.9162924778813899</v>
      </c>
      <c r="AA64" s="38">
        <v>2.0760911104928801</v>
      </c>
      <c r="AB64" s="38">
        <v>10.272078556765701</v>
      </c>
      <c r="AC64" s="38">
        <v>0.98131807405082305</v>
      </c>
      <c r="AD64" s="38">
        <v>0.41030961181286102</v>
      </c>
      <c r="AE64" s="38">
        <v>0.27812560721184199</v>
      </c>
      <c r="AF64" s="38">
        <v>0.387101447715826</v>
      </c>
      <c r="AG64" s="38">
        <v>0.69991233048165202</v>
      </c>
      <c r="AH64" s="38">
        <v>1.17750454672617</v>
      </c>
      <c r="AI64" s="38">
        <v>9.3736440205362995E-2</v>
      </c>
      <c r="AJ64" s="38">
        <v>0.53402200055378102</v>
      </c>
      <c r="AK64" s="38">
        <v>9.6035144910450607E-2</v>
      </c>
      <c r="AL64" s="38">
        <v>0.103484955196185</v>
      </c>
      <c r="AM64" s="38">
        <v>9.5609857835504894E-3</v>
      </c>
    </row>
    <row r="65" spans="1:39">
      <c r="A65" s="30">
        <v>60</v>
      </c>
      <c r="B65" s="72">
        <v>24.163915739381402</v>
      </c>
      <c r="C65" s="38">
        <v>11.0378380537915</v>
      </c>
      <c r="D65" s="73">
        <v>0.15498370511374501</v>
      </c>
      <c r="E65" s="38">
        <v>3.6036137342360202</v>
      </c>
      <c r="F65" s="38">
        <v>1.7777777777777699</v>
      </c>
      <c r="G65" s="38">
        <v>7.3901522713643503E-2</v>
      </c>
      <c r="H65" s="38">
        <v>0</v>
      </c>
      <c r="I65" s="38">
        <v>0.186248213500147</v>
      </c>
      <c r="J65" s="38">
        <v>0.13111415595842699</v>
      </c>
      <c r="K65" s="38">
        <v>0.15246283981755099</v>
      </c>
      <c r="L65" s="38">
        <v>0.29418562669846998</v>
      </c>
      <c r="M65" s="38">
        <v>4.8846180743112498E-2</v>
      </c>
      <c r="N65" s="38">
        <v>0.32543636202634302</v>
      </c>
      <c r="O65" s="38">
        <v>0.19032673283818499</v>
      </c>
      <c r="P65" s="38">
        <v>2.0584693483136101</v>
      </c>
      <c r="Q65" s="38">
        <v>0.19514953665818399</v>
      </c>
      <c r="R65" s="38">
        <v>1.74543983292475</v>
      </c>
      <c r="S65" s="38">
        <v>0.23629767742923799</v>
      </c>
      <c r="T65" s="38">
        <v>0.26190575361013202</v>
      </c>
      <c r="U65" s="38">
        <v>0</v>
      </c>
      <c r="V65" s="38">
        <v>0.31561777171640898</v>
      </c>
      <c r="W65" s="38">
        <v>0.296890708705703</v>
      </c>
      <c r="X65" s="38">
        <v>0.71357348731958103</v>
      </c>
      <c r="Y65" s="38">
        <v>0.94419112792522897</v>
      </c>
      <c r="Z65" s="38">
        <v>3.0139614952300602</v>
      </c>
      <c r="AA65" s="38">
        <v>2.0826630309809602</v>
      </c>
      <c r="AB65" s="38">
        <v>10.8592879373335</v>
      </c>
      <c r="AC65" s="38">
        <v>1.07710075299759</v>
      </c>
      <c r="AD65" s="38">
        <v>0.39310479916518398</v>
      </c>
      <c r="AE65" s="38">
        <v>0.26339995188526999</v>
      </c>
      <c r="AF65" s="38">
        <v>0.34491682956872399</v>
      </c>
      <c r="AG65" s="38">
        <v>0.79406218027860098</v>
      </c>
      <c r="AH65" s="38">
        <v>1.28090680317183</v>
      </c>
      <c r="AI65" s="38">
        <v>9.2994879643166301E-2</v>
      </c>
      <c r="AJ65" s="38">
        <v>0.47815524079690502</v>
      </c>
      <c r="AK65" s="38">
        <v>0.109522363532344</v>
      </c>
      <c r="AL65" s="38">
        <v>9.4709742407443398E-2</v>
      </c>
      <c r="AM65" s="38">
        <v>1.04337803244392E-2</v>
      </c>
    </row>
    <row r="66" spans="1:39">
      <c r="A66" s="30">
        <v>61</v>
      </c>
      <c r="B66" s="72">
        <v>24.350086221624199</v>
      </c>
      <c r="C66" s="38">
        <v>11.3688393582442</v>
      </c>
      <c r="D66" s="73">
        <v>0.26913680526353601</v>
      </c>
      <c r="E66" s="38">
        <v>3.8887491872037598</v>
      </c>
      <c r="F66" s="38">
        <v>1.6969696969696899</v>
      </c>
      <c r="G66" s="38">
        <v>8.3584609532627002E-2</v>
      </c>
      <c r="H66" s="38">
        <v>0</v>
      </c>
      <c r="I66" s="38">
        <v>0.18242845601702601</v>
      </c>
      <c r="J66" s="38">
        <v>0.119300889523481</v>
      </c>
      <c r="K66" s="38">
        <v>0.15820109678827299</v>
      </c>
      <c r="L66" s="38">
        <v>0.27217248206525302</v>
      </c>
      <c r="M66" s="38">
        <v>5.0327377247634898E-2</v>
      </c>
      <c r="N66" s="38">
        <v>0.31253958474403498</v>
      </c>
      <c r="O66" s="38">
        <v>0.21111544684662201</v>
      </c>
      <c r="P66" s="38">
        <v>2.03464948963695</v>
      </c>
      <c r="Q66" s="38">
        <v>0.213947376994089</v>
      </c>
      <c r="R66" s="38">
        <v>1.75719701837342</v>
      </c>
      <c r="S66" s="38">
        <v>0.22381348876493101</v>
      </c>
      <c r="T66" s="38">
        <v>0.22730386100248801</v>
      </c>
      <c r="U66" s="38">
        <v>0</v>
      </c>
      <c r="V66" s="38">
        <v>0.29537640363080397</v>
      </c>
      <c r="W66" s="38">
        <v>0.29780527960909903</v>
      </c>
      <c r="X66" s="38">
        <v>0.70241852290010598</v>
      </c>
      <c r="Y66" s="38">
        <v>1.04574997409257</v>
      </c>
      <c r="Z66" s="38">
        <v>3.0825856923191202</v>
      </c>
      <c r="AA66" s="38">
        <v>1.8707528385721399</v>
      </c>
      <c r="AB66" s="38">
        <v>10.3120958691153</v>
      </c>
      <c r="AC66" s="38">
        <v>0.92554569322866598</v>
      </c>
      <c r="AD66" s="38">
        <v>0.390645171952193</v>
      </c>
      <c r="AE66" s="38">
        <v>0.27522153707130698</v>
      </c>
      <c r="AF66" s="38">
        <v>0.33695229580286601</v>
      </c>
      <c r="AG66" s="38">
        <v>0.747366872190663</v>
      </c>
      <c r="AH66" s="38">
        <v>1.24858562729496</v>
      </c>
      <c r="AI66" s="38">
        <v>9.4161278695116493E-2</v>
      </c>
      <c r="AJ66" s="38">
        <v>0.52419958309952497</v>
      </c>
      <c r="AK66" s="38">
        <v>9.4875832664047505E-2</v>
      </c>
      <c r="AL66" s="38">
        <v>9.3480562774575199E-2</v>
      </c>
      <c r="AM66" s="38">
        <v>1.06734081198274E-2</v>
      </c>
    </row>
    <row r="67" spans="1:39">
      <c r="A67" s="30">
        <v>62</v>
      </c>
      <c r="B67" s="72">
        <v>24.2377259734692</v>
      </c>
      <c r="C67" s="38">
        <v>9.7658177603540395</v>
      </c>
      <c r="D67" s="73">
        <v>0.240727088023615</v>
      </c>
      <c r="E67" s="38">
        <v>3.7557632597572699</v>
      </c>
      <c r="F67" s="38">
        <v>1.67003367003366</v>
      </c>
      <c r="G67" s="38">
        <v>8.1059781707867595E-2</v>
      </c>
      <c r="H67" s="38">
        <v>0</v>
      </c>
      <c r="I67" s="38">
        <v>0.186248213500147</v>
      </c>
      <c r="J67" s="38">
        <v>0.11924264038648701</v>
      </c>
      <c r="K67" s="38">
        <v>0.13813204605490301</v>
      </c>
      <c r="L67" s="38">
        <v>0.28930850535187003</v>
      </c>
      <c r="M67" s="38">
        <v>5.3730055624496197E-2</v>
      </c>
      <c r="N67" s="38">
        <v>0.30726914294431901</v>
      </c>
      <c r="O67" s="38">
        <v>0.18836889895685099</v>
      </c>
      <c r="P67" s="38">
        <v>1.8237965041502999</v>
      </c>
      <c r="Q67" s="38">
        <v>0.18497226244144699</v>
      </c>
      <c r="R67" s="38">
        <v>1.70602393896814</v>
      </c>
      <c r="S67" s="38">
        <v>0.24021793915130901</v>
      </c>
      <c r="T67" s="38">
        <v>0.26964005740932601</v>
      </c>
      <c r="U67" s="38">
        <v>0</v>
      </c>
      <c r="V67" s="38">
        <v>0.29259924962490103</v>
      </c>
      <c r="W67" s="38">
        <v>0.276326707693549</v>
      </c>
      <c r="X67" s="38">
        <v>0.78113622562959695</v>
      </c>
      <c r="Y67" s="38">
        <v>0.94194164582282702</v>
      </c>
      <c r="Z67" s="38">
        <v>2.7407562461341999</v>
      </c>
      <c r="AA67" s="38">
        <v>1.8032716072289401</v>
      </c>
      <c r="AB67" s="38">
        <v>10.272078556765701</v>
      </c>
      <c r="AC67" s="38">
        <v>0.95903003021396105</v>
      </c>
      <c r="AD67" s="38">
        <v>0.36387797954768297</v>
      </c>
      <c r="AE67" s="38">
        <v>0.283720326895334</v>
      </c>
      <c r="AF67" s="38">
        <v>0.38776507028865298</v>
      </c>
      <c r="AG67" s="38">
        <v>0.70823270090422596</v>
      </c>
      <c r="AH67" s="38">
        <v>1.2811169435826499</v>
      </c>
      <c r="AI67" s="38">
        <v>0.107840439813417</v>
      </c>
      <c r="AJ67" s="38">
        <v>0.45890629299482799</v>
      </c>
      <c r="AK67" s="38">
        <v>9.6841359223656595E-2</v>
      </c>
      <c r="AL67" s="38">
        <v>9.1673820694895394E-2</v>
      </c>
      <c r="AM67" s="38">
        <v>9.6672444200306008E-3</v>
      </c>
    </row>
    <row r="68" spans="1:39">
      <c r="A68" s="30">
        <v>63</v>
      </c>
      <c r="B68" s="72">
        <v>24.2246211292582</v>
      </c>
      <c r="C68" s="38">
        <v>9.9236663436355297</v>
      </c>
      <c r="D68" s="73">
        <v>0.206842582611242</v>
      </c>
      <c r="E68" s="38">
        <v>3.7071705256492802</v>
      </c>
      <c r="F68" s="38">
        <v>1.8047138047138001</v>
      </c>
      <c r="G68" s="38">
        <v>8.20934519755398E-2</v>
      </c>
      <c r="H68" s="38">
        <v>0</v>
      </c>
      <c r="I68" s="38">
        <v>0.17642166157862599</v>
      </c>
      <c r="J68" s="38">
        <v>0.12002305696009501</v>
      </c>
      <c r="K68" s="38">
        <v>0.13655669664471901</v>
      </c>
      <c r="L68" s="38">
        <v>0.302258136996153</v>
      </c>
      <c r="M68" s="38">
        <v>5.2709625293677502E-2</v>
      </c>
      <c r="N68" s="38">
        <v>0.312673434301666</v>
      </c>
      <c r="O68" s="38">
        <v>0.19780008837503901</v>
      </c>
      <c r="P68" s="38">
        <v>2.0849560886528899</v>
      </c>
      <c r="Q68" s="38">
        <v>0.18709683335371499</v>
      </c>
      <c r="R68" s="38">
        <v>1.47422983691308</v>
      </c>
      <c r="S68" s="38">
        <v>0.20830207441144899</v>
      </c>
      <c r="T68" s="38">
        <v>0.25414089061261802</v>
      </c>
      <c r="U68" s="38">
        <v>0</v>
      </c>
      <c r="V68" s="38">
        <v>0.31399164298802201</v>
      </c>
      <c r="W68" s="38">
        <v>0.31880301574134101</v>
      </c>
      <c r="X68" s="38">
        <v>0.74100761446004004</v>
      </c>
      <c r="Y68" s="38">
        <v>1.05320065020026</v>
      </c>
      <c r="Z68" s="38">
        <v>2.7407562461341999</v>
      </c>
      <c r="AA68" s="38">
        <v>1.7812295884128699</v>
      </c>
      <c r="AB68" s="38">
        <v>10.762237732246801</v>
      </c>
      <c r="AC68" s="38">
        <v>1.0760746516988999</v>
      </c>
      <c r="AD68" s="38">
        <v>0.388208037960181</v>
      </c>
      <c r="AE68" s="38">
        <v>0.284870176797136</v>
      </c>
      <c r="AF68" s="38">
        <v>0.37861315933636203</v>
      </c>
      <c r="AG68" s="38">
        <v>0.78974357197542899</v>
      </c>
      <c r="AH68" s="38">
        <v>1.18461162335626</v>
      </c>
      <c r="AI68" s="38">
        <v>9.2994879643166301E-2</v>
      </c>
      <c r="AJ68" s="38">
        <v>0.517573332613119</v>
      </c>
      <c r="AK68" s="38">
        <v>0.107901322201963</v>
      </c>
      <c r="AL68" s="38">
        <v>0.10349647112855399</v>
      </c>
      <c r="AM68" s="38">
        <v>9.0235879246619594E-3</v>
      </c>
    </row>
    <row r="69" spans="1:39">
      <c r="A69" s="30">
        <v>64</v>
      </c>
      <c r="B69" s="72">
        <v>24.741359305514798</v>
      </c>
      <c r="C69" s="38">
        <v>7.7195262479608404</v>
      </c>
      <c r="D69" s="73">
        <v>0.16129043240777099</v>
      </c>
      <c r="E69" s="38">
        <v>3.7840238193099198</v>
      </c>
      <c r="F69" s="38">
        <v>1.8585858585858499</v>
      </c>
      <c r="G69" s="38">
        <v>7.3357408608991995E-2</v>
      </c>
      <c r="H69" s="38">
        <v>0</v>
      </c>
      <c r="I69" s="38">
        <v>0.17668130718910699</v>
      </c>
      <c r="J69" s="38">
        <v>0.112577981686805</v>
      </c>
      <c r="K69" s="38">
        <v>0.13504985531149799</v>
      </c>
      <c r="L69" s="38">
        <v>0.28736595142551802</v>
      </c>
      <c r="M69" s="38">
        <v>5.3406215432215499E-2</v>
      </c>
      <c r="N69" s="38">
        <v>0.30726914294431901</v>
      </c>
      <c r="O69" s="38">
        <v>0.194855767806736</v>
      </c>
      <c r="P69" s="38">
        <v>1.8277917649651301</v>
      </c>
      <c r="Q69" s="38">
        <v>0.18752160994957801</v>
      </c>
      <c r="R69" s="38">
        <v>1.5170148510980399</v>
      </c>
      <c r="S69" s="38">
        <v>0.235822385664052</v>
      </c>
      <c r="T69" s="38">
        <v>0.27219609102611297</v>
      </c>
      <c r="U69" s="38">
        <v>0</v>
      </c>
      <c r="V69" s="38">
        <v>0.31797601884486298</v>
      </c>
      <c r="W69" s="38">
        <v>0.301649881886765</v>
      </c>
      <c r="X69" s="38">
        <v>0.70232980263217104</v>
      </c>
      <c r="Y69" s="38">
        <v>0.93681775394455802</v>
      </c>
      <c r="Z69" s="38">
        <v>2.91218472858634</v>
      </c>
      <c r="AA69" s="38">
        <v>1.9408781922815801</v>
      </c>
      <c r="AB69" s="38">
        <v>11.6716793471924</v>
      </c>
      <c r="AC69" s="38">
        <v>1.0051099607414899</v>
      </c>
      <c r="AD69" s="38">
        <v>0.43586395251399401</v>
      </c>
      <c r="AE69" s="38">
        <v>0.26627229289967602</v>
      </c>
      <c r="AF69" s="38">
        <v>0.33379890269629697</v>
      </c>
      <c r="AG69" s="38">
        <v>0.78244728248809803</v>
      </c>
      <c r="AH69" s="38">
        <v>1.1096219355933301</v>
      </c>
      <c r="AI69" s="38">
        <v>0.10550119968149201</v>
      </c>
      <c r="AJ69" s="38">
        <v>0.46382039061636998</v>
      </c>
      <c r="AK69" s="38">
        <v>9.6077393481329307E-2</v>
      </c>
      <c r="AL69" s="38">
        <v>9.9952248491379E-2</v>
      </c>
      <c r="AM69" s="38">
        <v>9.4753256420660997E-3</v>
      </c>
    </row>
    <row r="70" spans="1:39">
      <c r="A70" s="30">
        <v>65</v>
      </c>
      <c r="B70" s="72">
        <v>24.097437990651599</v>
      </c>
      <c r="C70" s="38">
        <v>8.7086139539728702</v>
      </c>
      <c r="D70" s="73">
        <v>0.114644206639555</v>
      </c>
      <c r="E70" s="38">
        <v>3.8071716802768898</v>
      </c>
      <c r="F70" s="38">
        <v>1.6969696969696899</v>
      </c>
      <c r="G70" s="38">
        <v>7.2119532158271701E-2</v>
      </c>
      <c r="H70" s="38">
        <v>0</v>
      </c>
      <c r="I70" s="38">
        <v>0.17445833466414201</v>
      </c>
      <c r="J70" s="38">
        <v>0.11804098844863301</v>
      </c>
      <c r="K70" s="38">
        <v>0.135332967220507</v>
      </c>
      <c r="L70" s="38">
        <v>0.27480125563262697</v>
      </c>
      <c r="M70" s="38">
        <v>5.3369273469377997E-2</v>
      </c>
      <c r="N70" s="38">
        <v>0.31304913943365598</v>
      </c>
      <c r="O70" s="38">
        <v>0.185741379689083</v>
      </c>
      <c r="P70" s="38">
        <v>2.04448498891015</v>
      </c>
      <c r="Q70" s="38">
        <v>0.18994974429713599</v>
      </c>
      <c r="R70" s="38">
        <v>1.71792376077769</v>
      </c>
      <c r="S70" s="38">
        <v>0.22344746314682201</v>
      </c>
      <c r="T70" s="38">
        <v>0.259081429172482</v>
      </c>
      <c r="U70" s="38">
        <v>0</v>
      </c>
      <c r="V70" s="38">
        <v>0.32812338328305002</v>
      </c>
      <c r="W70" s="38">
        <v>0.30679961237043102</v>
      </c>
      <c r="X70" s="38">
        <v>0.77247814884703303</v>
      </c>
      <c r="Y70" s="38">
        <v>0.90099875292591003</v>
      </c>
      <c r="Z70" s="38">
        <v>3.1921067731322901</v>
      </c>
      <c r="AA70" s="38">
        <v>1.8049568100851601</v>
      </c>
      <c r="AB70" s="38">
        <v>11.086578037913</v>
      </c>
      <c r="AC70" s="38">
        <v>1.01115104575273</v>
      </c>
      <c r="AD70" s="38">
        <v>0.43380413117773098</v>
      </c>
      <c r="AE70" s="38">
        <v>0.24676278226896201</v>
      </c>
      <c r="AF70" s="38">
        <v>0.34633178982410401</v>
      </c>
      <c r="AG70" s="38">
        <v>0.716712481146626</v>
      </c>
      <c r="AH70" s="38">
        <v>1.3262651681389399</v>
      </c>
      <c r="AI70" s="38">
        <v>9.4872592510823195E-2</v>
      </c>
      <c r="AJ70" s="38">
        <v>0.46650501668016198</v>
      </c>
      <c r="AK70" s="38">
        <v>9.5280692208012302E-2</v>
      </c>
      <c r="AL70" s="38">
        <v>9.4709742407443398E-2</v>
      </c>
      <c r="AM70" s="38">
        <v>1.0382882736877199E-2</v>
      </c>
    </row>
    <row r="71" spans="1:39">
      <c r="A71" s="30">
        <v>66</v>
      </c>
      <c r="B71" s="72">
        <v>25.485830793533498</v>
      </c>
      <c r="C71" s="38">
        <v>14.759471031945299</v>
      </c>
      <c r="D71" s="73">
        <v>0.31312983134751998</v>
      </c>
      <c r="E71" s="38">
        <v>3.7404315704082101</v>
      </c>
      <c r="F71" s="38">
        <v>1.83164983164983</v>
      </c>
      <c r="G71" s="38">
        <v>7.7213968545131101E-2</v>
      </c>
      <c r="H71" s="38">
        <v>0</v>
      </c>
      <c r="I71" s="38">
        <v>0.15670028213615</v>
      </c>
      <c r="J71" s="38">
        <v>0.12634235569525301</v>
      </c>
      <c r="K71" s="38">
        <v>0.14837449714602699</v>
      </c>
      <c r="L71" s="38">
        <v>0.31378658889435102</v>
      </c>
      <c r="M71" s="38">
        <v>5.3120166384346398E-2</v>
      </c>
      <c r="N71" s="38">
        <v>0.28997861734420999</v>
      </c>
      <c r="O71" s="38">
        <v>0.19294772784311201</v>
      </c>
      <c r="P71" s="38">
        <v>1.9566761358609299</v>
      </c>
      <c r="Q71" s="38">
        <v>0.20065945284814099</v>
      </c>
      <c r="R71" s="38">
        <v>1.7508701089162</v>
      </c>
      <c r="S71" s="38">
        <v>0.25285256798981798</v>
      </c>
      <c r="T71" s="38">
        <v>0.26772882892358202</v>
      </c>
      <c r="U71" s="38">
        <v>0</v>
      </c>
      <c r="V71" s="38">
        <v>0.329241339566685</v>
      </c>
      <c r="W71" s="38">
        <v>0.28466771309546202</v>
      </c>
      <c r="X71" s="38">
        <v>0.70210967569524496</v>
      </c>
      <c r="Y71" s="38">
        <v>0.98337694679015697</v>
      </c>
      <c r="Z71" s="38">
        <v>3.13201440473149</v>
      </c>
      <c r="AA71" s="38">
        <v>1.8664131205541601</v>
      </c>
      <c r="AB71" s="38">
        <v>10.905981747493501</v>
      </c>
      <c r="AC71" s="38">
        <v>1.0281512568906499</v>
      </c>
      <c r="AD71" s="38">
        <v>0.39583472524430502</v>
      </c>
      <c r="AE71" s="38">
        <v>0.24782440822204699</v>
      </c>
      <c r="AF71" s="38">
        <v>0.382977739947785</v>
      </c>
      <c r="AG71" s="38">
        <v>0.71637470839808604</v>
      </c>
      <c r="AH71" s="38">
        <v>1.2890752428682899</v>
      </c>
      <c r="AI71" s="38">
        <v>9.3489543631868802E-2</v>
      </c>
      <c r="AJ71" s="38">
        <v>0.52698512488203697</v>
      </c>
      <c r="AK71" s="38">
        <v>0.10958037402768001</v>
      </c>
      <c r="AL71" s="38">
        <v>9.8200967264790898E-2</v>
      </c>
      <c r="AM71" s="38">
        <v>9.6205719949353508E-3</v>
      </c>
    </row>
    <row r="72" spans="1:39">
      <c r="A72" s="30">
        <v>67</v>
      </c>
      <c r="B72" s="72">
        <v>25.215903432528901</v>
      </c>
      <c r="C72" s="38">
        <v>13.4994230497377</v>
      </c>
      <c r="D72" s="73">
        <v>0.39603519204702398</v>
      </c>
      <c r="E72" s="38">
        <v>3.8150297477714901</v>
      </c>
      <c r="F72" s="38">
        <v>1.83164983164983</v>
      </c>
      <c r="G72" s="38">
        <v>8.2032883976699195E-2</v>
      </c>
      <c r="H72" s="38">
        <v>0</v>
      </c>
      <c r="I72" s="38">
        <v>0.175507704149405</v>
      </c>
      <c r="J72" s="38">
        <v>0.13073714035356701</v>
      </c>
      <c r="K72" s="38">
        <v>0.14908424243274301</v>
      </c>
      <c r="L72" s="38">
        <v>0.316483054124373</v>
      </c>
      <c r="M72" s="38">
        <v>5.2272674797652602E-2</v>
      </c>
      <c r="N72" s="38">
        <v>0.27322788650558399</v>
      </c>
      <c r="O72" s="38">
        <v>0.20784477392726999</v>
      </c>
      <c r="P72" s="38">
        <v>2.0121392325705001</v>
      </c>
      <c r="Q72" s="38">
        <v>0.216086822188713</v>
      </c>
      <c r="R72" s="38">
        <v>1.544746438125</v>
      </c>
      <c r="S72" s="38">
        <v>0.23132049552744399</v>
      </c>
      <c r="T72" s="38">
        <v>0.27266396845194701</v>
      </c>
      <c r="U72" s="38">
        <v>0</v>
      </c>
      <c r="V72" s="38">
        <v>0.28507939589689602</v>
      </c>
      <c r="W72" s="38">
        <v>0.28913934087361998</v>
      </c>
      <c r="X72" s="38">
        <v>0.67346613324920801</v>
      </c>
      <c r="Y72" s="38">
        <v>0.947503698705358</v>
      </c>
      <c r="Z72" s="38">
        <v>2.9062054191685398</v>
      </c>
      <c r="AA72" s="38">
        <v>2.0421398879825898</v>
      </c>
      <c r="AB72" s="38">
        <v>11.422390047247999</v>
      </c>
      <c r="AC72" s="38">
        <v>1.0303586558144699</v>
      </c>
      <c r="AD72" s="38">
        <v>0.409413088537814</v>
      </c>
      <c r="AE72" s="38">
        <v>0.28540991808468302</v>
      </c>
      <c r="AF72" s="38">
        <v>0.40212191699957001</v>
      </c>
      <c r="AG72" s="38">
        <v>0.69510399936740996</v>
      </c>
      <c r="AH72" s="38">
        <v>1.2089291834360401</v>
      </c>
      <c r="AI72" s="38">
        <v>0.108473792869814</v>
      </c>
      <c r="AJ72" s="38">
        <v>0.50116306414645695</v>
      </c>
      <c r="AK72" s="38">
        <v>0.109653892964361</v>
      </c>
      <c r="AL72" s="38">
        <v>0.100986154590928</v>
      </c>
      <c r="AM72" s="38">
        <v>9.0172423385173808E-3</v>
      </c>
    </row>
    <row r="73" spans="1:39">
      <c r="A73" s="30">
        <v>68</v>
      </c>
      <c r="B73" s="72">
        <v>25.357138295116801</v>
      </c>
      <c r="C73" s="38">
        <v>14.0019214828254</v>
      </c>
      <c r="D73" s="73">
        <v>0.40050566024704798</v>
      </c>
      <c r="E73" s="38">
        <v>3.8219073448783498</v>
      </c>
      <c r="F73" s="38">
        <v>1.88552188552188</v>
      </c>
      <c r="G73" s="38">
        <v>7.6394207852067894E-2</v>
      </c>
      <c r="H73" s="38">
        <v>0</v>
      </c>
      <c r="I73" s="38">
        <v>0.166729026308715</v>
      </c>
      <c r="J73" s="38">
        <v>0.11779158140078901</v>
      </c>
      <c r="K73" s="38">
        <v>0.149464673310474</v>
      </c>
      <c r="L73" s="38">
        <v>0.31378658889435102</v>
      </c>
      <c r="M73" s="38">
        <v>4.8319693517477398E-2</v>
      </c>
      <c r="N73" s="38">
        <v>0.29296939435513297</v>
      </c>
      <c r="O73" s="38">
        <v>0.196852214352494</v>
      </c>
      <c r="P73" s="38">
        <v>1.83081156598606</v>
      </c>
      <c r="Q73" s="38">
        <v>0.18303602710663999</v>
      </c>
      <c r="R73" s="38">
        <v>1.45809480174942</v>
      </c>
      <c r="S73" s="38">
        <v>0.21341715808511</v>
      </c>
      <c r="T73" s="38">
        <v>0.264036310639091</v>
      </c>
      <c r="U73" s="38">
        <v>0</v>
      </c>
      <c r="V73" s="38">
        <v>0.31680930474352298</v>
      </c>
      <c r="W73" s="38">
        <v>0.30306380619071599</v>
      </c>
      <c r="X73" s="38">
        <v>0.79911815858880098</v>
      </c>
      <c r="Y73" s="38">
        <v>0.99105572440647105</v>
      </c>
      <c r="Z73" s="38">
        <v>3.0069157644558602</v>
      </c>
      <c r="AA73" s="38">
        <v>1.93896905947576</v>
      </c>
      <c r="AB73" s="38">
        <v>10.8283649415947</v>
      </c>
      <c r="AC73" s="38">
        <v>1.00444223573953</v>
      </c>
      <c r="AD73" s="38">
        <v>0.43805348100642699</v>
      </c>
      <c r="AE73" s="38">
        <v>0.26322437532357501</v>
      </c>
      <c r="AF73" s="38">
        <v>0.40065920580242298</v>
      </c>
      <c r="AG73" s="38">
        <v>0.79348870312279096</v>
      </c>
      <c r="AH73" s="38">
        <v>1.1493374396642</v>
      </c>
      <c r="AI73" s="38">
        <v>0.10659618200253899</v>
      </c>
      <c r="AJ73" s="38">
        <v>0.50570497038065998</v>
      </c>
      <c r="AK73" s="38">
        <v>9.7088874459899999E-2</v>
      </c>
      <c r="AL73" s="38">
        <v>9.4377225778240995E-2</v>
      </c>
      <c r="AM73" s="38">
        <v>1.01175742080935E-2</v>
      </c>
    </row>
    <row r="74" spans="1:39">
      <c r="A74" s="30">
        <v>69</v>
      </c>
      <c r="B74" s="72">
        <v>24.609004912203901</v>
      </c>
      <c r="C74" s="38">
        <v>13.9202452028628</v>
      </c>
      <c r="D74" s="73">
        <v>0.24822374476929601</v>
      </c>
      <c r="E74" s="38">
        <v>3.84256185726588</v>
      </c>
      <c r="F74" s="38">
        <v>1.7239057239057201</v>
      </c>
      <c r="G74" s="38">
        <v>7.8142126925113506E-2</v>
      </c>
      <c r="H74" s="38">
        <v>0</v>
      </c>
      <c r="I74" s="38">
        <v>0.166302348144127</v>
      </c>
      <c r="J74" s="38">
        <v>0.111143664894581</v>
      </c>
      <c r="K74" s="38">
        <v>0.13570965078953601</v>
      </c>
      <c r="L74" s="38">
        <v>0.28901005593722001</v>
      </c>
      <c r="M74" s="38">
        <v>5.4932156397560501E-2</v>
      </c>
      <c r="N74" s="38">
        <v>0.30410535580077203</v>
      </c>
      <c r="O74" s="38">
        <v>0.19143361492279101</v>
      </c>
      <c r="P74" s="38">
        <v>1.9510403213343701</v>
      </c>
      <c r="Q74" s="38">
        <v>0.20891828345966801</v>
      </c>
      <c r="R74" s="38">
        <v>1.6764516825910301</v>
      </c>
      <c r="S74" s="38">
        <v>0.229475832067804</v>
      </c>
      <c r="T74" s="38">
        <v>0.257210799078329</v>
      </c>
      <c r="U74" s="38">
        <v>0</v>
      </c>
      <c r="V74" s="38">
        <v>0.33448932459025299</v>
      </c>
      <c r="W74" s="38">
        <v>0.300153806711979</v>
      </c>
      <c r="X74" s="38">
        <v>0.79707656682785399</v>
      </c>
      <c r="Y74" s="38">
        <v>1.0278158277078799</v>
      </c>
      <c r="Z74" s="38">
        <v>2.9811699686547901</v>
      </c>
      <c r="AA74" s="38">
        <v>1.71673094156362</v>
      </c>
      <c r="AB74" s="38">
        <v>11.865921504047799</v>
      </c>
      <c r="AC74" s="38">
        <v>0.96510598539862102</v>
      </c>
      <c r="AD74" s="38">
        <v>0.39067985450587001</v>
      </c>
      <c r="AE74" s="38">
        <v>0.264486963007112</v>
      </c>
      <c r="AF74" s="38">
        <v>0.40510900793372101</v>
      </c>
      <c r="AG74" s="38">
        <v>0.76490365216317802</v>
      </c>
      <c r="AH74" s="38">
        <v>1.2608717354203001</v>
      </c>
      <c r="AI74" s="38">
        <v>9.3816970124193905E-2</v>
      </c>
      <c r="AJ74" s="38">
        <v>0.45058011063263598</v>
      </c>
      <c r="AK74" s="38">
        <v>0.10732328492033499</v>
      </c>
      <c r="AL74" s="38">
        <v>0.10325834837238999</v>
      </c>
      <c r="AM74" s="38">
        <v>9.8930386023041005E-3</v>
      </c>
    </row>
    <row r="75" spans="1:39">
      <c r="A75" s="30">
        <v>70</v>
      </c>
      <c r="B75" s="72">
        <v>25.015565316951498</v>
      </c>
      <c r="C75" s="38">
        <v>14.6555837210423</v>
      </c>
      <c r="D75" s="73">
        <v>0.37081536480539501</v>
      </c>
      <c r="E75" s="38">
        <v>3.8402470148607799</v>
      </c>
      <c r="F75" s="38">
        <v>1.7777777777777699</v>
      </c>
      <c r="G75" s="38">
        <v>8.7452316900760094E-2</v>
      </c>
      <c r="H75" s="38">
        <v>0</v>
      </c>
      <c r="I75" s="38">
        <v>0.15877958039404999</v>
      </c>
      <c r="J75" s="38">
        <v>0.121478803739331</v>
      </c>
      <c r="K75" s="38">
        <v>0.15611601542387499</v>
      </c>
      <c r="L75" s="38">
        <v>0.31627243608538702</v>
      </c>
      <c r="M75" s="38">
        <v>5.4722797975809097E-2</v>
      </c>
      <c r="N75" s="38">
        <v>0.293985473276552</v>
      </c>
      <c r="O75" s="38">
        <v>0.18942167795475801</v>
      </c>
      <c r="P75" s="38">
        <v>1.8126802940565401</v>
      </c>
      <c r="Q75" s="38">
        <v>0.19659997991105699</v>
      </c>
      <c r="R75" s="38">
        <v>1.5716761447874901</v>
      </c>
      <c r="S75" s="38">
        <v>0.24956360576622899</v>
      </c>
      <c r="T75" s="38">
        <v>0.23776328063482799</v>
      </c>
      <c r="U75" s="38">
        <v>0</v>
      </c>
      <c r="V75" s="38">
        <v>0.297541789351778</v>
      </c>
      <c r="W75" s="38">
        <v>0.30436873443434298</v>
      </c>
      <c r="X75" s="38">
        <v>0.73587416170152997</v>
      </c>
      <c r="Y75" s="38">
        <v>0.97248787011649895</v>
      </c>
      <c r="Z75" s="38">
        <v>2.9450361481179499</v>
      </c>
      <c r="AA75" s="38">
        <v>1.96754745592965</v>
      </c>
      <c r="AB75" s="38">
        <v>11.613342865384899</v>
      </c>
      <c r="AC75" s="38">
        <v>1.00897383099588</v>
      </c>
      <c r="AD75" s="38">
        <v>0.41524623129564697</v>
      </c>
      <c r="AE75" s="38">
        <v>0.26227943470175202</v>
      </c>
      <c r="AF75" s="38">
        <v>0.33778167944263598</v>
      </c>
      <c r="AG75" s="38">
        <v>0.70163121941439599</v>
      </c>
      <c r="AH75" s="38">
        <v>1.22914241913447</v>
      </c>
      <c r="AI75" s="38">
        <v>0.109453995746582</v>
      </c>
      <c r="AJ75" s="38">
        <v>0.50169086116248496</v>
      </c>
      <c r="AK75" s="38">
        <v>9.7445453757478706E-2</v>
      </c>
      <c r="AL75" s="38">
        <v>9.3120908431366597E-2</v>
      </c>
      <c r="AM75" s="38">
        <v>9.1530208464100198E-3</v>
      </c>
    </row>
    <row r="76" spans="1:39">
      <c r="A76" s="30">
        <v>71</v>
      </c>
      <c r="B76" s="72">
        <v>24.217586031271999</v>
      </c>
      <c r="C76" s="38">
        <v>13.236772611929799</v>
      </c>
      <c r="D76" s="73">
        <v>0.25248483040083203</v>
      </c>
      <c r="E76" s="38">
        <v>3.8776405824851499</v>
      </c>
      <c r="F76" s="38">
        <v>1.7239057239057201</v>
      </c>
      <c r="G76" s="38">
        <v>7.7926961052929802E-2</v>
      </c>
      <c r="H76" s="38">
        <v>0</v>
      </c>
      <c r="I76" s="38">
        <v>0.18404205256754599</v>
      </c>
      <c r="J76" s="38">
        <v>0.110294014632843</v>
      </c>
      <c r="K76" s="38">
        <v>0.15350089885361801</v>
      </c>
      <c r="L76" s="38">
        <v>0.28430900396800801</v>
      </c>
      <c r="M76" s="38">
        <v>5.3872839994628802E-2</v>
      </c>
      <c r="N76" s="38">
        <v>0.30767004525272401</v>
      </c>
      <c r="O76" s="38">
        <v>0.18346333515399099</v>
      </c>
      <c r="P76" s="38">
        <v>1.80617716149107</v>
      </c>
      <c r="Q76" s="38">
        <v>0.19354602789348599</v>
      </c>
      <c r="R76" s="38">
        <v>1.6542650229416</v>
      </c>
      <c r="S76" s="38">
        <v>0.23020580473313901</v>
      </c>
      <c r="T76" s="38">
        <v>0.26369159773212902</v>
      </c>
      <c r="U76" s="38">
        <v>0</v>
      </c>
      <c r="V76" s="38">
        <v>0.30855750824474198</v>
      </c>
      <c r="W76" s="38">
        <v>0.27221597246956403</v>
      </c>
      <c r="X76" s="38">
        <v>0.750644085946648</v>
      </c>
      <c r="Y76" s="38">
        <v>0.99906838948208099</v>
      </c>
      <c r="Z76" s="38">
        <v>2.67398220782386</v>
      </c>
      <c r="AA76" s="38">
        <v>1.79793336985414</v>
      </c>
      <c r="AB76" s="38">
        <v>10.972938029025499</v>
      </c>
      <c r="AC76" s="38">
        <v>0.961191693289978</v>
      </c>
      <c r="AD76" s="38">
        <v>0.434114323252562</v>
      </c>
      <c r="AE76" s="38">
        <v>0.248915960949675</v>
      </c>
      <c r="AF76" s="38">
        <v>0.34075361544145499</v>
      </c>
      <c r="AG76" s="38">
        <v>0.72333263411437998</v>
      </c>
      <c r="AH76" s="38">
        <v>1.1478153352851199</v>
      </c>
      <c r="AI76" s="38">
        <v>0.100436411423904</v>
      </c>
      <c r="AJ76" s="38">
        <v>0.49423699224922701</v>
      </c>
      <c r="AK76" s="38">
        <v>9.0143665179599403E-2</v>
      </c>
      <c r="AL76" s="38">
        <v>9.6691747642693393E-2</v>
      </c>
      <c r="AM76" s="38">
        <v>9.5080680760051099E-3</v>
      </c>
    </row>
    <row r="77" spans="1:39">
      <c r="A77" s="30">
        <v>72</v>
      </c>
      <c r="B77" s="72">
        <v>25.4382170178739</v>
      </c>
      <c r="C77" s="38">
        <v>14.3321940998571</v>
      </c>
      <c r="D77" s="73">
        <v>0.34611956002854599</v>
      </c>
      <c r="E77" s="38">
        <v>3.7503279972039398</v>
      </c>
      <c r="F77" s="38">
        <v>1.91245791245791</v>
      </c>
      <c r="G77" s="38">
        <v>7.7841854882298001E-2</v>
      </c>
      <c r="H77" s="38">
        <v>0</v>
      </c>
      <c r="I77" s="38">
        <v>0.17025002762021901</v>
      </c>
      <c r="J77" s="38">
        <v>0.115450270127439</v>
      </c>
      <c r="K77" s="38">
        <v>0.14177509092326501</v>
      </c>
      <c r="L77" s="38">
        <v>0.30722057682447601</v>
      </c>
      <c r="M77" s="38">
        <v>4.6612060862551402E-2</v>
      </c>
      <c r="N77" s="38">
        <v>0.295994695166096</v>
      </c>
      <c r="O77" s="38">
        <v>0.18346333515399099</v>
      </c>
      <c r="P77" s="38">
        <v>2.1403702584662199</v>
      </c>
      <c r="Q77" s="38">
        <v>0.20458996679121999</v>
      </c>
      <c r="R77" s="38">
        <v>1.5670983800474201</v>
      </c>
      <c r="S77" s="38">
        <v>0.23349772094941601</v>
      </c>
      <c r="T77" s="38">
        <v>0.24659049166116501</v>
      </c>
      <c r="U77" s="38">
        <v>0</v>
      </c>
      <c r="V77" s="38">
        <v>0.28447394244538299</v>
      </c>
      <c r="W77" s="38">
        <v>0.30993142143978197</v>
      </c>
      <c r="X77" s="38">
        <v>0.660709472749066</v>
      </c>
      <c r="Y77" s="38">
        <v>1.0831926056349299</v>
      </c>
      <c r="Z77" s="38">
        <v>2.8821175292973198</v>
      </c>
      <c r="AA77" s="38">
        <v>1.7169612546134401</v>
      </c>
      <c r="AB77" s="38">
        <v>10.240291627233701</v>
      </c>
      <c r="AC77" s="38">
        <v>0.92060605385026395</v>
      </c>
      <c r="AD77" s="38">
        <v>0.40142539924187398</v>
      </c>
      <c r="AE77" s="38">
        <v>0.26322437532357501</v>
      </c>
      <c r="AF77" s="38">
        <v>0.40510900793372101</v>
      </c>
      <c r="AG77" s="38">
        <v>0.76153131887921399</v>
      </c>
      <c r="AH77" s="38">
        <v>1.18464457014599</v>
      </c>
      <c r="AI77" s="38">
        <v>9.2005644838742101E-2</v>
      </c>
      <c r="AJ77" s="38">
        <v>0.52595937827222505</v>
      </c>
      <c r="AK77" s="38">
        <v>9.6930693394758502E-2</v>
      </c>
      <c r="AL77" s="38">
        <v>9.4285672917463606E-2</v>
      </c>
      <c r="AM77" s="38">
        <v>9.5658531136006298E-3</v>
      </c>
    </row>
    <row r="78" spans="1:39">
      <c r="A78" s="30">
        <v>73</v>
      </c>
      <c r="B78" s="72">
        <v>25.434659294510801</v>
      </c>
      <c r="C78" s="38">
        <v>15.643314582931399</v>
      </c>
      <c r="D78" s="73">
        <v>0.34079477145718501</v>
      </c>
      <c r="E78" s="38">
        <v>3.78747086885899</v>
      </c>
      <c r="F78" s="38">
        <v>1.7777777777777699</v>
      </c>
      <c r="G78" s="38">
        <v>7.8228492564311705E-2</v>
      </c>
      <c r="H78" s="38">
        <v>0</v>
      </c>
      <c r="I78" s="38">
        <v>0.156682908963311</v>
      </c>
      <c r="J78" s="38">
        <v>0.127812123568947</v>
      </c>
      <c r="K78" s="38">
        <v>0.14178426924145399</v>
      </c>
      <c r="L78" s="38">
        <v>0.31360443227079898</v>
      </c>
      <c r="M78" s="38">
        <v>5.2272674797652602E-2</v>
      </c>
      <c r="N78" s="38">
        <v>0.30381904735741699</v>
      </c>
      <c r="O78" s="38">
        <v>0.193485656602981</v>
      </c>
      <c r="P78" s="38">
        <v>1.83646720945679</v>
      </c>
      <c r="Q78" s="38">
        <v>0.20458996679121999</v>
      </c>
      <c r="R78" s="38">
        <v>1.6548603721810899</v>
      </c>
      <c r="S78" s="38">
        <v>0.22965189387621701</v>
      </c>
      <c r="T78" s="38">
        <v>0.23446319380012801</v>
      </c>
      <c r="U78" s="38">
        <v>0</v>
      </c>
      <c r="V78" s="38">
        <v>0.32663567193877202</v>
      </c>
      <c r="W78" s="38">
        <v>0.29628541717166501</v>
      </c>
      <c r="X78" s="38">
        <v>0.72183088805176299</v>
      </c>
      <c r="Y78" s="38">
        <v>0.92199537142882104</v>
      </c>
      <c r="Z78" s="38">
        <v>2.8821175292973198</v>
      </c>
      <c r="AA78" s="38">
        <v>2.0241962853630699</v>
      </c>
      <c r="AB78" s="38">
        <v>11.3289655171997</v>
      </c>
      <c r="AC78" s="38">
        <v>0.96168883302776298</v>
      </c>
      <c r="AD78" s="38">
        <v>0.42457249771224997</v>
      </c>
      <c r="AE78" s="38">
        <v>0.25618508508110999</v>
      </c>
      <c r="AF78" s="38">
        <v>0.40510900793372101</v>
      </c>
      <c r="AG78" s="38">
        <v>0.77198381682848205</v>
      </c>
      <c r="AH78" s="38">
        <v>1.18464457014599</v>
      </c>
      <c r="AI78" s="38">
        <v>0.109008561836398</v>
      </c>
      <c r="AJ78" s="38">
        <v>0.49379086495614199</v>
      </c>
      <c r="AK78" s="38">
        <v>9.46829284520804E-2</v>
      </c>
      <c r="AL78" s="38">
        <v>0.10980071313336701</v>
      </c>
      <c r="AM78" s="38">
        <v>1.0325797360329399E-2</v>
      </c>
    </row>
    <row r="79" spans="1:39">
      <c r="A79" s="30">
        <v>74</v>
      </c>
      <c r="B79" s="72">
        <v>25.9326983974242</v>
      </c>
      <c r="C79" s="38">
        <v>15.221999171552</v>
      </c>
      <c r="D79" s="73">
        <v>0.38192513708625397</v>
      </c>
      <c r="E79" s="38">
        <v>3.7945929351151499</v>
      </c>
      <c r="F79" s="38">
        <v>1.8585858585858499</v>
      </c>
      <c r="G79" s="38">
        <v>8.6647412126201195E-2</v>
      </c>
      <c r="H79" s="38">
        <v>0</v>
      </c>
      <c r="I79" s="38">
        <v>0.154825300669408</v>
      </c>
      <c r="J79" s="38">
        <v>0.12646515274006001</v>
      </c>
      <c r="K79" s="38">
        <v>0.13896298398764201</v>
      </c>
      <c r="L79" s="38">
        <v>0.30722057682447601</v>
      </c>
      <c r="M79" s="38">
        <v>4.9797779487836903E-2</v>
      </c>
      <c r="N79" s="38">
        <v>0.28684461909180697</v>
      </c>
      <c r="O79" s="38">
        <v>0.19294772784311201</v>
      </c>
      <c r="P79" s="38">
        <v>1.8691147615924699</v>
      </c>
      <c r="Q79" s="38">
        <v>0.21721124508835399</v>
      </c>
      <c r="R79" s="38">
        <v>1.4678852216237399</v>
      </c>
      <c r="S79" s="38">
        <v>0.243932247978252</v>
      </c>
      <c r="T79" s="38">
        <v>0.25109404746463798</v>
      </c>
      <c r="U79" s="38">
        <v>0</v>
      </c>
      <c r="V79" s="38">
        <v>0.33103482415357799</v>
      </c>
      <c r="W79" s="38">
        <v>0.30306380619071599</v>
      </c>
      <c r="X79" s="38">
        <v>0.677497550453526</v>
      </c>
      <c r="Y79" s="38">
        <v>1.0415588553119</v>
      </c>
      <c r="Z79" s="38">
        <v>2.7376594970711401</v>
      </c>
      <c r="AA79" s="38">
        <v>1.7572964758801499</v>
      </c>
      <c r="AB79" s="38">
        <v>11.622074272202401</v>
      </c>
      <c r="AC79" s="38">
        <v>1.06097073351919</v>
      </c>
      <c r="AD79" s="38">
        <v>0.40233145879898902</v>
      </c>
      <c r="AE79" s="38">
        <v>0.266469759967353</v>
      </c>
      <c r="AF79" s="38">
        <v>0.38790583969889803</v>
      </c>
      <c r="AG79" s="38">
        <v>0.778461919153142</v>
      </c>
      <c r="AH79" s="38">
        <v>1.3180819013187699</v>
      </c>
      <c r="AI79" s="38">
        <v>9.3489543631868802E-2</v>
      </c>
      <c r="AJ79" s="38">
        <v>0.45890996119258298</v>
      </c>
      <c r="AK79" s="38">
        <v>0.107553038087056</v>
      </c>
      <c r="AL79" s="38">
        <v>0.106153334598714</v>
      </c>
      <c r="AM79" s="38">
        <v>1.0092980544354599E-2</v>
      </c>
    </row>
    <row r="80" spans="1:39">
      <c r="A80" s="30">
        <v>75</v>
      </c>
      <c r="B80" s="72">
        <v>24.309760462013202</v>
      </c>
      <c r="C80" s="38">
        <v>14.624053431693699</v>
      </c>
      <c r="D80" s="73">
        <v>0.19696407779448</v>
      </c>
      <c r="E80" s="38">
        <v>3.7574722116911299</v>
      </c>
      <c r="F80" s="38">
        <v>1.6969696969696899</v>
      </c>
      <c r="G80" s="38">
        <v>8.1927781663096694E-2</v>
      </c>
      <c r="H80" s="38">
        <v>0</v>
      </c>
      <c r="I80" s="38">
        <v>0.17950020274893699</v>
      </c>
      <c r="J80" s="38">
        <v>0.121478803739331</v>
      </c>
      <c r="K80" s="38">
        <v>0.14458606438548399</v>
      </c>
      <c r="L80" s="38">
        <v>0.284276067149559</v>
      </c>
      <c r="M80" s="38">
        <v>5.3857969374851301E-2</v>
      </c>
      <c r="N80" s="38">
        <v>0.293985473276552</v>
      </c>
      <c r="O80" s="38">
        <v>0.184628033568702</v>
      </c>
      <c r="P80" s="38">
        <v>2.1526848984103202</v>
      </c>
      <c r="Q80" s="38">
        <v>0.19291484685011601</v>
      </c>
      <c r="R80" s="38">
        <v>1.6065461344729399</v>
      </c>
      <c r="S80" s="38">
        <v>0.22035593744898199</v>
      </c>
      <c r="T80" s="38">
        <v>0.259334894785896</v>
      </c>
      <c r="U80" s="38">
        <v>0</v>
      </c>
      <c r="V80" s="38">
        <v>0.33734205462458</v>
      </c>
      <c r="W80" s="38">
        <v>0.32462095361508803</v>
      </c>
      <c r="X80" s="38">
        <v>0.66012580408480404</v>
      </c>
      <c r="Y80" s="38">
        <v>0.92361590216484002</v>
      </c>
      <c r="Z80" s="38">
        <v>2.7208891002643401</v>
      </c>
      <c r="AA80" s="38">
        <v>1.99610583507953</v>
      </c>
      <c r="AB80" s="38">
        <v>11.6633476111126</v>
      </c>
      <c r="AC80" s="38">
        <v>0.97088236487936497</v>
      </c>
      <c r="AD80" s="38">
        <v>0.38174797036532399</v>
      </c>
      <c r="AE80" s="38">
        <v>0.23544302814755499</v>
      </c>
      <c r="AF80" s="38">
        <v>0.33908809448587501</v>
      </c>
      <c r="AG80" s="38">
        <v>0.68858429029488</v>
      </c>
      <c r="AH80" s="38">
        <v>1.30284972020717</v>
      </c>
      <c r="AI80" s="38">
        <v>9.3816970124193905E-2</v>
      </c>
      <c r="AJ80" s="38">
        <v>0.54094403520617496</v>
      </c>
      <c r="AK80" s="38">
        <v>0.106992792214128</v>
      </c>
      <c r="AL80" s="38">
        <v>9.0212202495483604E-2</v>
      </c>
      <c r="AM80" s="38">
        <v>1.08461597338351E-2</v>
      </c>
    </row>
    <row r="81" spans="1:39">
      <c r="A81" s="30">
        <v>76</v>
      </c>
      <c r="B81" s="72">
        <v>24.210980931059002</v>
      </c>
      <c r="C81" s="38">
        <v>13.314680871177201</v>
      </c>
      <c r="D81" s="73">
        <v>0.30967370289111701</v>
      </c>
      <c r="E81" s="38">
        <v>3.7539780053272702</v>
      </c>
      <c r="F81" s="38">
        <v>1.96632996632996</v>
      </c>
      <c r="G81" s="38">
        <v>8.0692320323972305E-2</v>
      </c>
      <c r="H81" s="38">
        <v>0</v>
      </c>
      <c r="I81" s="38">
        <v>0.16862858981289999</v>
      </c>
      <c r="J81" s="38">
        <v>0.11626183985838</v>
      </c>
      <c r="K81" s="38">
        <v>0.150386718786404</v>
      </c>
      <c r="L81" s="38">
        <v>0.32765418681681802</v>
      </c>
      <c r="M81" s="38">
        <v>5.2014753656478098E-2</v>
      </c>
      <c r="N81" s="38">
        <v>0.27322788650558399</v>
      </c>
      <c r="O81" s="38">
        <v>0.18742143272265799</v>
      </c>
      <c r="P81" s="38">
        <v>2.13860992129255</v>
      </c>
      <c r="Q81" s="38">
        <v>0.18994106869914301</v>
      </c>
      <c r="R81" s="38">
        <v>1.6941634108946499</v>
      </c>
      <c r="S81" s="38">
        <v>0.23760497116340201</v>
      </c>
      <c r="T81" s="38">
        <v>0.238797973562732</v>
      </c>
      <c r="U81" s="38">
        <v>0</v>
      </c>
      <c r="V81" s="38">
        <v>0.28839596363428599</v>
      </c>
      <c r="W81" s="38">
        <v>0.28913934087361998</v>
      </c>
      <c r="X81" s="38">
        <v>0.69262561645265297</v>
      </c>
      <c r="Y81" s="38">
        <v>1.01315236475916</v>
      </c>
      <c r="Z81" s="38">
        <v>2.9811699686547901</v>
      </c>
      <c r="AA81" s="38">
        <v>1.74433467865308</v>
      </c>
      <c r="AB81" s="38">
        <v>10.3303550935454</v>
      </c>
      <c r="AC81" s="38">
        <v>0.97296722794556301</v>
      </c>
      <c r="AD81" s="38">
        <v>0.43849125242884301</v>
      </c>
      <c r="AE81" s="38">
        <v>0.24567418325062201</v>
      </c>
      <c r="AF81" s="38">
        <v>0.38053821256791798</v>
      </c>
      <c r="AG81" s="38">
        <v>0.83455508984688398</v>
      </c>
      <c r="AH81" s="38">
        <v>1.10875339663223</v>
      </c>
      <c r="AI81" s="38">
        <v>0.106189863792019</v>
      </c>
      <c r="AJ81" s="38">
        <v>0.49749779228162799</v>
      </c>
      <c r="AK81" s="38">
        <v>9.0070253706835093E-2</v>
      </c>
      <c r="AL81" s="38">
        <v>0.10409632249763499</v>
      </c>
      <c r="AM81" s="38">
        <v>9.5882638234842995E-3</v>
      </c>
    </row>
    <row r="82" spans="1:39">
      <c r="A82" s="30">
        <v>77</v>
      </c>
      <c r="B82" s="72">
        <v>24.791882319263699</v>
      </c>
      <c r="C82" s="38">
        <v>15.275806277526099</v>
      </c>
      <c r="D82" s="73">
        <v>0.26568393024282999</v>
      </c>
      <c r="E82" s="38">
        <v>3.6268284810624198</v>
      </c>
      <c r="F82" s="38">
        <v>1.8585858585858499</v>
      </c>
      <c r="G82" s="38">
        <v>7.5820915688043306E-2</v>
      </c>
      <c r="H82" s="38">
        <v>0</v>
      </c>
      <c r="I82" s="38">
        <v>0.16311541717530301</v>
      </c>
      <c r="J82" s="38">
        <v>0.12366441797017701</v>
      </c>
      <c r="K82" s="38">
        <v>0.14381385730570001</v>
      </c>
      <c r="L82" s="38">
        <v>0.32788314817620701</v>
      </c>
      <c r="M82" s="38">
        <v>4.8875394866452197E-2</v>
      </c>
      <c r="N82" s="38">
        <v>0.32629834681866998</v>
      </c>
      <c r="O82" s="38">
        <v>0.18738599718568899</v>
      </c>
      <c r="P82" s="38">
        <v>2.1397400362882601</v>
      </c>
      <c r="Q82" s="38">
        <v>0.21247094158434601</v>
      </c>
      <c r="R82" s="38">
        <v>1.6472251505680999</v>
      </c>
      <c r="S82" s="38">
        <v>0.216338973210432</v>
      </c>
      <c r="T82" s="38">
        <v>0.243230760642239</v>
      </c>
      <c r="U82" s="38">
        <v>0</v>
      </c>
      <c r="V82" s="38">
        <v>0.283417518624349</v>
      </c>
      <c r="W82" s="38">
        <v>0.30107512887146998</v>
      </c>
      <c r="X82" s="38">
        <v>0.67513230952506398</v>
      </c>
      <c r="Y82" s="38">
        <v>0.94558972228218596</v>
      </c>
      <c r="Z82" s="38">
        <v>2.9919427287705802</v>
      </c>
      <c r="AA82" s="38">
        <v>2.02788908305924</v>
      </c>
      <c r="AB82" s="38">
        <v>9.9234214054627596</v>
      </c>
      <c r="AC82" s="38">
        <v>0.98140966597496004</v>
      </c>
      <c r="AD82" s="38">
        <v>0.41248740701980502</v>
      </c>
      <c r="AE82" s="38">
        <v>0.28245237322880201</v>
      </c>
      <c r="AF82" s="38">
        <v>0.40399893949098298</v>
      </c>
      <c r="AG82" s="38">
        <v>0.70122723572304002</v>
      </c>
      <c r="AH82" s="38">
        <v>1.1583999364523101</v>
      </c>
      <c r="AI82" s="38">
        <v>0.109008561836398</v>
      </c>
      <c r="AJ82" s="38">
        <v>0.515845918719533</v>
      </c>
      <c r="AK82" s="38">
        <v>9.1075843026661704E-2</v>
      </c>
      <c r="AL82" s="38">
        <v>0.10343882783861599</v>
      </c>
      <c r="AM82" s="38">
        <v>1.03642125547829E-2</v>
      </c>
    </row>
    <row r="83" spans="1:39">
      <c r="A83" s="30">
        <v>78</v>
      </c>
      <c r="B83" s="72">
        <v>25.032105373949001</v>
      </c>
      <c r="C83" s="38">
        <v>16.1261823621175</v>
      </c>
      <c r="D83" s="73">
        <v>0.26812901593606298</v>
      </c>
      <c r="E83" s="38">
        <v>3.8381032728520301</v>
      </c>
      <c r="F83" s="38">
        <v>1.6430976430976401</v>
      </c>
      <c r="G83" s="38">
        <v>7.9519129600646804E-2</v>
      </c>
      <c r="H83" s="38">
        <v>0</v>
      </c>
      <c r="I83" s="38">
        <v>0.153671604785106</v>
      </c>
      <c r="J83" s="38">
        <v>0.11435765989341801</v>
      </c>
      <c r="K83" s="38">
        <v>0.14197940789420499</v>
      </c>
      <c r="L83" s="38">
        <v>0.28471558795808499</v>
      </c>
      <c r="M83" s="38">
        <v>5.4563109847499E-2</v>
      </c>
      <c r="N83" s="38">
        <v>0.32398627720825102</v>
      </c>
      <c r="O83" s="38">
        <v>0.19795144926010699</v>
      </c>
      <c r="P83" s="38">
        <v>1.9242580210201501</v>
      </c>
      <c r="Q83" s="38">
        <v>0.19562853630284999</v>
      </c>
      <c r="R83" s="38">
        <v>1.70071462758555</v>
      </c>
      <c r="S83" s="38">
        <v>0.24241974049187701</v>
      </c>
      <c r="T83" s="38">
        <v>0.27259191215473799</v>
      </c>
      <c r="U83" s="38">
        <v>0</v>
      </c>
      <c r="V83" s="38">
        <v>0.329944691534168</v>
      </c>
      <c r="W83" s="38">
        <v>0.32524818549668999</v>
      </c>
      <c r="X83" s="38">
        <v>0.69262561645265297</v>
      </c>
      <c r="Y83" s="38">
        <v>0.99551215079692101</v>
      </c>
      <c r="Z83" s="38">
        <v>2.8186929927896598</v>
      </c>
      <c r="AA83" s="38">
        <v>1.94668984646471</v>
      </c>
      <c r="AB83" s="38">
        <v>11.8528665809055</v>
      </c>
      <c r="AC83" s="38">
        <v>0.97526875657534795</v>
      </c>
      <c r="AD83" s="38">
        <v>0.38219779596012399</v>
      </c>
      <c r="AE83" s="38">
        <v>0.28485801716758002</v>
      </c>
      <c r="AF83" s="38">
        <v>0.35930941076693601</v>
      </c>
      <c r="AG83" s="38">
        <v>0.77734832374130103</v>
      </c>
      <c r="AH83" s="38">
        <v>1.16327023346338</v>
      </c>
      <c r="AI83" s="38">
        <v>0.103524370093226</v>
      </c>
      <c r="AJ83" s="38">
        <v>0.54117180037072699</v>
      </c>
      <c r="AK83" s="38">
        <v>0.109319524263498</v>
      </c>
      <c r="AL83" s="38">
        <v>9.5620611360347593E-2</v>
      </c>
      <c r="AM83" s="38">
        <v>9.6817604131410294E-3</v>
      </c>
    </row>
    <row r="84" spans="1:39">
      <c r="A84" s="30">
        <v>79</v>
      </c>
      <c r="B84" s="72">
        <v>25.237711435815299</v>
      </c>
      <c r="C84" s="38">
        <v>14.785729932093799</v>
      </c>
      <c r="D84" s="73">
        <v>0.44057417560321399</v>
      </c>
      <c r="E84" s="38">
        <v>4.1257651461828102</v>
      </c>
      <c r="F84" s="38">
        <v>1.7777777777777699</v>
      </c>
      <c r="G84" s="38">
        <v>8.7834854466703596E-2</v>
      </c>
      <c r="H84" s="38">
        <v>0</v>
      </c>
      <c r="I84" s="38">
        <v>0.160627088515018</v>
      </c>
      <c r="J84" s="38">
        <v>0.118564335584065</v>
      </c>
      <c r="K84" s="38">
        <v>0.13591910146494901</v>
      </c>
      <c r="L84" s="38">
        <v>0.29061887462701003</v>
      </c>
      <c r="M84" s="38">
        <v>5.4722797975809097E-2</v>
      </c>
      <c r="N84" s="38">
        <v>0.28575259395707803</v>
      </c>
      <c r="O84" s="38">
        <v>0.18247173770821201</v>
      </c>
      <c r="P84" s="38">
        <v>1.98201809680728</v>
      </c>
      <c r="Q84" s="38">
        <v>0.18303602710663999</v>
      </c>
      <c r="R84" s="38">
        <v>1.6306307366271</v>
      </c>
      <c r="S84" s="38">
        <v>0.242087444702653</v>
      </c>
      <c r="T84" s="38">
        <v>0.24484677743271799</v>
      </c>
      <c r="U84" s="38">
        <v>0</v>
      </c>
      <c r="V84" s="38">
        <v>0.29325756357763699</v>
      </c>
      <c r="W84" s="38">
        <v>0.31968465185502698</v>
      </c>
      <c r="X84" s="38">
        <v>0.70274752900345605</v>
      </c>
      <c r="Y84" s="38">
        <v>1.0821534287502399</v>
      </c>
      <c r="Z84" s="38">
        <v>2.8575618366201199</v>
      </c>
      <c r="AA84" s="38">
        <v>1.7565390788201101</v>
      </c>
      <c r="AB84" s="38">
        <v>10.045697161534999</v>
      </c>
      <c r="AC84" s="38">
        <v>1.09496198988537</v>
      </c>
      <c r="AD84" s="38">
        <v>0.43499964781378703</v>
      </c>
      <c r="AE84" s="38">
        <v>0.26518250528501502</v>
      </c>
      <c r="AF84" s="38">
        <v>0.366086851081173</v>
      </c>
      <c r="AG84" s="38">
        <v>0.71908425101839801</v>
      </c>
      <c r="AH84" s="38">
        <v>1.31691357963893</v>
      </c>
      <c r="AI84" s="38">
        <v>0.10741153953331301</v>
      </c>
      <c r="AJ84" s="38">
        <v>0.54683260615187801</v>
      </c>
      <c r="AK84" s="38">
        <v>9.1235827031902306E-2</v>
      </c>
      <c r="AL84" s="38">
        <v>9.0212202495483604E-2</v>
      </c>
      <c r="AM84" s="38">
        <v>1.0564176304836101E-2</v>
      </c>
    </row>
    <row r="85" spans="1:39">
      <c r="A85" s="30">
        <v>80</v>
      </c>
      <c r="B85" s="72">
        <v>24.982401912492801</v>
      </c>
      <c r="C85" s="38">
        <v>14.103421057220899</v>
      </c>
      <c r="D85" s="73">
        <v>0.40999522730485599</v>
      </c>
      <c r="E85" s="38">
        <v>3.8650620637766901</v>
      </c>
      <c r="F85" s="38">
        <v>1.91245791245791</v>
      </c>
      <c r="G85" s="38">
        <v>8.2840550024028098E-2</v>
      </c>
      <c r="H85" s="38">
        <v>0</v>
      </c>
      <c r="I85" s="38">
        <v>0.17113205992199901</v>
      </c>
      <c r="J85" s="38">
        <v>0.111643825860491</v>
      </c>
      <c r="K85" s="38">
        <v>0.15209667346217301</v>
      </c>
      <c r="L85" s="38">
        <v>0.30364823968193899</v>
      </c>
      <c r="M85" s="38">
        <v>4.6612060862551402E-2</v>
      </c>
      <c r="N85" s="38">
        <v>0.27437570249828103</v>
      </c>
      <c r="O85" s="38">
        <v>0.21825499339225099</v>
      </c>
      <c r="P85" s="38">
        <v>2.1193719501642398</v>
      </c>
      <c r="Q85" s="38">
        <v>0.19564055750124801</v>
      </c>
      <c r="R85" s="38">
        <v>1.45297861475231</v>
      </c>
      <c r="S85" s="38">
        <v>0.22035593744898199</v>
      </c>
      <c r="T85" s="38">
        <v>0.23570402454220299</v>
      </c>
      <c r="U85" s="38">
        <v>0</v>
      </c>
      <c r="V85" s="38">
        <v>0.290207732807229</v>
      </c>
      <c r="W85" s="38">
        <v>0.28147119946838201</v>
      </c>
      <c r="X85" s="38">
        <v>0.78879523501405802</v>
      </c>
      <c r="Y85" s="38">
        <v>1.0786238836834201</v>
      </c>
      <c r="Z85" s="38">
        <v>3.19583751165804</v>
      </c>
      <c r="AA85" s="38">
        <v>1.85525937573139</v>
      </c>
      <c r="AB85" s="38">
        <v>9.9020675460886896</v>
      </c>
      <c r="AC85" s="38">
        <v>0.99650596033533001</v>
      </c>
      <c r="AD85" s="38">
        <v>0.41523723940206703</v>
      </c>
      <c r="AE85" s="38">
        <v>0.28106579871609499</v>
      </c>
      <c r="AF85" s="38">
        <v>0.37334572363506302</v>
      </c>
      <c r="AG85" s="38">
        <v>0.73733460189523403</v>
      </c>
      <c r="AH85" s="38">
        <v>1.2890752428682899</v>
      </c>
      <c r="AI85" s="38">
        <v>0.10361022327443301</v>
      </c>
      <c r="AJ85" s="38">
        <v>0.49749779228162799</v>
      </c>
      <c r="AK85" s="38">
        <v>9.5110737363926404E-2</v>
      </c>
      <c r="AL85" s="38">
        <v>0.106153334598714</v>
      </c>
      <c r="AM85" s="38">
        <v>9.9979598316941604E-3</v>
      </c>
    </row>
    <row r="86" spans="1:39">
      <c r="A86" s="30">
        <v>81</v>
      </c>
      <c r="B86" s="72">
        <v>26.249135033070999</v>
      </c>
      <c r="C86" s="38">
        <v>16.8218362557615</v>
      </c>
      <c r="D86" s="73">
        <v>0.353990014938803</v>
      </c>
      <c r="E86" s="38">
        <v>3.9794463555806598</v>
      </c>
      <c r="F86" s="38">
        <v>1.6969696969696899</v>
      </c>
      <c r="G86" s="38">
        <v>7.4979419515695298E-2</v>
      </c>
      <c r="H86" s="38">
        <v>0</v>
      </c>
      <c r="I86" s="38">
        <v>0.17351024921133801</v>
      </c>
      <c r="J86" s="38">
        <v>0.130289715203909</v>
      </c>
      <c r="K86" s="38">
        <v>0.14364220270762801</v>
      </c>
      <c r="L86" s="38">
        <v>0.27954032514576999</v>
      </c>
      <c r="M86" s="38">
        <v>5.4563109847499E-2</v>
      </c>
      <c r="N86" s="38">
        <v>0.27943321737854099</v>
      </c>
      <c r="O86" s="38">
        <v>0.19843268886630799</v>
      </c>
      <c r="P86" s="38">
        <v>1.9053130763088499</v>
      </c>
      <c r="Q86" s="38">
        <v>0.20065945284814099</v>
      </c>
      <c r="R86" s="38">
        <v>1.4678852216237399</v>
      </c>
      <c r="S86" s="38">
        <v>0.21158646409193699</v>
      </c>
      <c r="T86" s="38">
        <v>0.25133038916980599</v>
      </c>
      <c r="U86" s="38">
        <v>0</v>
      </c>
      <c r="V86" s="38">
        <v>0.29174559620803497</v>
      </c>
      <c r="W86" s="38">
        <v>0.277669873589447</v>
      </c>
      <c r="X86" s="38">
        <v>0.69043880088486997</v>
      </c>
      <c r="Y86" s="38">
        <v>0.941055569641849</v>
      </c>
      <c r="Z86" s="38">
        <v>2.7502484233155502</v>
      </c>
      <c r="AA86" s="38">
        <v>2.02538495333601</v>
      </c>
      <c r="AB86" s="38">
        <v>10.9884140040615</v>
      </c>
      <c r="AC86" s="38">
        <v>1.00808278183807</v>
      </c>
      <c r="AD86" s="38">
        <v>0.42299563611136098</v>
      </c>
      <c r="AE86" s="38">
        <v>0.24590013269577801</v>
      </c>
      <c r="AF86" s="38">
        <v>0.36596623958156799</v>
      </c>
      <c r="AG86" s="38">
        <v>0.73810187632606805</v>
      </c>
      <c r="AH86" s="38">
        <v>1.1720737072915199</v>
      </c>
      <c r="AI86" s="38">
        <v>9.2514493292786104E-2</v>
      </c>
      <c r="AJ86" s="38">
        <v>0.536825805972451</v>
      </c>
      <c r="AK86" s="38">
        <v>9.8563622794937203E-2</v>
      </c>
      <c r="AL86" s="38">
        <v>0.101962422069834</v>
      </c>
      <c r="AM86" s="38">
        <v>1.0877265217484E-2</v>
      </c>
    </row>
    <row r="87" spans="1:39">
      <c r="A87" s="30">
        <v>82</v>
      </c>
      <c r="B87" s="72">
        <v>23.557976181356999</v>
      </c>
      <c r="C87" s="38">
        <v>14.066041895041399</v>
      </c>
      <c r="D87" s="73">
        <v>0.151149849558952</v>
      </c>
      <c r="E87" s="38">
        <v>3.8054726131507199</v>
      </c>
      <c r="F87" s="38">
        <v>1.75084175084175</v>
      </c>
      <c r="G87" s="38">
        <v>7.4532664282923503E-2</v>
      </c>
      <c r="H87" s="38">
        <v>0</v>
      </c>
      <c r="I87" s="38">
        <v>0.173721031644886</v>
      </c>
      <c r="J87" s="38">
        <v>0.12203085356070199</v>
      </c>
      <c r="K87" s="38">
        <v>0.161870702423486</v>
      </c>
      <c r="L87" s="38">
        <v>0.28907622032334301</v>
      </c>
      <c r="M87" s="38">
        <v>5.26317529971271E-2</v>
      </c>
      <c r="N87" s="38">
        <v>0.31933241577837901</v>
      </c>
      <c r="O87" s="38">
        <v>0.180422716585388</v>
      </c>
      <c r="P87" s="38">
        <v>2.1164908406529501</v>
      </c>
      <c r="Q87" s="38">
        <v>0.203074791793593</v>
      </c>
      <c r="R87" s="38">
        <v>1.6045570174647801</v>
      </c>
      <c r="S87" s="38">
        <v>0.21963517454034201</v>
      </c>
      <c r="T87" s="38">
        <v>0.26369159773212902</v>
      </c>
      <c r="U87" s="38">
        <v>0</v>
      </c>
      <c r="V87" s="38">
        <v>0.28447394244538299</v>
      </c>
      <c r="W87" s="38">
        <v>0.31215169884944799</v>
      </c>
      <c r="X87" s="38">
        <v>0.75618826280669005</v>
      </c>
      <c r="Y87" s="38">
        <v>1.0158150123583001</v>
      </c>
      <c r="Z87" s="38">
        <v>2.8604542949391099</v>
      </c>
      <c r="AA87" s="38">
        <v>1.7619387759890699</v>
      </c>
      <c r="AB87" s="38">
        <v>10.045697161534999</v>
      </c>
      <c r="AC87" s="38">
        <v>1.00808278183807</v>
      </c>
      <c r="AD87" s="38">
        <v>0.429300061581811</v>
      </c>
      <c r="AE87" s="38">
        <v>0.28455831049298902</v>
      </c>
      <c r="AF87" s="38">
        <v>0.34218128589394498</v>
      </c>
      <c r="AG87" s="38">
        <v>0.779118931757386</v>
      </c>
      <c r="AH87" s="38">
        <v>1.2028586206354499</v>
      </c>
      <c r="AI87" s="38">
        <v>0.109279325050188</v>
      </c>
      <c r="AJ87" s="38">
        <v>0.50539488571584501</v>
      </c>
      <c r="AK87" s="38">
        <v>9.1236574202351206E-2</v>
      </c>
      <c r="AL87" s="38">
        <v>9.4231520678542097E-2</v>
      </c>
      <c r="AM87" s="38">
        <v>1.08461597338351E-2</v>
      </c>
    </row>
    <row r="88" spans="1:39">
      <c r="A88" s="30">
        <v>83</v>
      </c>
      <c r="B88" s="72">
        <v>25.2415355251159</v>
      </c>
      <c r="C88" s="38">
        <v>16.7143725699421</v>
      </c>
      <c r="D88" s="73">
        <v>0.31233332597893998</v>
      </c>
      <c r="E88" s="38">
        <v>3.70027755225362</v>
      </c>
      <c r="F88" s="38">
        <v>1.7777777777777699</v>
      </c>
      <c r="G88" s="38">
        <v>8.6732321640031196E-2</v>
      </c>
      <c r="H88" s="38">
        <v>0</v>
      </c>
      <c r="I88" s="38">
        <v>0.158030715661098</v>
      </c>
      <c r="J88" s="38">
        <v>0.10811767346647699</v>
      </c>
      <c r="K88" s="38">
        <v>0.15132916817418801</v>
      </c>
      <c r="L88" s="38">
        <v>0.297389043691972</v>
      </c>
      <c r="M88" s="38">
        <v>4.8244821046860599E-2</v>
      </c>
      <c r="N88" s="38">
        <v>0.30473291223982402</v>
      </c>
      <c r="O88" s="38">
        <v>0.21640024018394399</v>
      </c>
      <c r="P88" s="38">
        <v>1.81792343228918</v>
      </c>
      <c r="Q88" s="38">
        <v>0.19467636232548699</v>
      </c>
      <c r="R88" s="38">
        <v>1.6885100255666801</v>
      </c>
      <c r="S88" s="38">
        <v>0.23950285153605</v>
      </c>
      <c r="T88" s="38">
        <v>0.26772882892358202</v>
      </c>
      <c r="U88" s="38">
        <v>0</v>
      </c>
      <c r="V88" s="38">
        <v>0.32542854314779901</v>
      </c>
      <c r="W88" s="38">
        <v>0.30121812712003299</v>
      </c>
      <c r="X88" s="38">
        <v>0.72261419931056103</v>
      </c>
      <c r="Y88" s="38">
        <v>1.03307721975418</v>
      </c>
      <c r="Z88" s="38">
        <v>2.91115029726932</v>
      </c>
      <c r="AA88" s="38">
        <v>1.8398546946291501</v>
      </c>
      <c r="AB88" s="38">
        <v>10.847026037653199</v>
      </c>
      <c r="AC88" s="38">
        <v>1.0281512568906499</v>
      </c>
      <c r="AD88" s="38">
        <v>0.37871375021070902</v>
      </c>
      <c r="AE88" s="38">
        <v>0.249466712494994</v>
      </c>
      <c r="AF88" s="38">
        <v>0.34741522804222402</v>
      </c>
      <c r="AG88" s="38">
        <v>0.73810187632606805</v>
      </c>
      <c r="AH88" s="38">
        <v>1.21284392803227</v>
      </c>
      <c r="AI88" s="38">
        <v>9.5497146234848895E-2</v>
      </c>
      <c r="AJ88" s="38">
        <v>0.53373363073218105</v>
      </c>
      <c r="AK88" s="38">
        <v>0.10138852266972399</v>
      </c>
      <c r="AL88" s="38">
        <v>9.3903699355168596E-2</v>
      </c>
      <c r="AM88" s="38">
        <v>1.02816872019546E-2</v>
      </c>
    </row>
    <row r="89" spans="1:39">
      <c r="A89" s="30">
        <v>84</v>
      </c>
      <c r="B89" s="72">
        <v>24.391228703278699</v>
      </c>
      <c r="C89" s="38">
        <v>14.7004375013026</v>
      </c>
      <c r="D89" s="73">
        <v>0.220709596902009</v>
      </c>
      <c r="E89" s="38">
        <v>3.5320428315941701</v>
      </c>
      <c r="F89" s="38">
        <v>1.99326599326599</v>
      </c>
      <c r="G89" s="38">
        <v>8.51475182747089E-2</v>
      </c>
      <c r="H89" s="38">
        <v>0</v>
      </c>
      <c r="I89" s="38">
        <v>0.175507704149405</v>
      </c>
      <c r="J89" s="38">
        <v>0.12799145520392499</v>
      </c>
      <c r="K89" s="38">
        <v>0.157339385088032</v>
      </c>
      <c r="L89" s="38">
        <v>0.327316948127444</v>
      </c>
      <c r="M89" s="38">
        <v>4.6997444443175197E-2</v>
      </c>
      <c r="N89" s="38">
        <v>0.30796760507234</v>
      </c>
      <c r="O89" s="38">
        <v>0.18742143272265799</v>
      </c>
      <c r="P89" s="38">
        <v>1.9884812862897501</v>
      </c>
      <c r="Q89" s="38">
        <v>0.18175280311200301</v>
      </c>
      <c r="R89" s="38">
        <v>1.4799025392134799</v>
      </c>
      <c r="S89" s="38">
        <v>0.22035593744898199</v>
      </c>
      <c r="T89" s="38">
        <v>0.26653699522817198</v>
      </c>
      <c r="U89" s="38">
        <v>0</v>
      </c>
      <c r="V89" s="38">
        <v>0.31719970206854498</v>
      </c>
      <c r="W89" s="38">
        <v>0.28913934087361998</v>
      </c>
      <c r="X89" s="38">
        <v>0.70495027726791004</v>
      </c>
      <c r="Y89" s="38">
        <v>1.0831926056349299</v>
      </c>
      <c r="Z89" s="38">
        <v>3.1708282017479199</v>
      </c>
      <c r="AA89" s="38">
        <v>1.9027946403815099</v>
      </c>
      <c r="AB89" s="38">
        <v>11.613342865384899</v>
      </c>
      <c r="AC89" s="38">
        <v>1.0281512568906499</v>
      </c>
      <c r="AD89" s="38">
        <v>0.376511981408642</v>
      </c>
      <c r="AE89" s="38">
        <v>0.27330580465121301</v>
      </c>
      <c r="AF89" s="38">
        <v>0.35930941076693601</v>
      </c>
      <c r="AG89" s="38">
        <v>0.74557935786750595</v>
      </c>
      <c r="AH89" s="38">
        <v>1.22146980970735</v>
      </c>
      <c r="AI89" s="38">
        <v>9.6947875782938203E-2</v>
      </c>
      <c r="AJ89" s="38">
        <v>0.45434047285765999</v>
      </c>
      <c r="AK89" s="38">
        <v>0.103597804402038</v>
      </c>
      <c r="AL89" s="38">
        <v>0.106153334598714</v>
      </c>
      <c r="AM89" s="38">
        <v>9.9485000406485599E-3</v>
      </c>
    </row>
    <row r="90" spans="1:39">
      <c r="A90" s="30">
        <v>85</v>
      </c>
      <c r="B90" s="72">
        <v>25.0690097327284</v>
      </c>
      <c r="C90" s="38">
        <v>13.4207829882283</v>
      </c>
      <c r="D90" s="73">
        <v>0.268956349599004</v>
      </c>
      <c r="E90" s="38">
        <v>3.78346992993044</v>
      </c>
      <c r="F90" s="38">
        <v>1.7777777777777699</v>
      </c>
      <c r="G90" s="38">
        <v>7.4887434060414496E-2</v>
      </c>
      <c r="H90" s="38">
        <v>0</v>
      </c>
      <c r="I90" s="38">
        <v>0.170944997174719</v>
      </c>
      <c r="J90" s="38">
        <v>0.129407047333849</v>
      </c>
      <c r="K90" s="38">
        <v>0.160909262149387</v>
      </c>
      <c r="L90" s="38">
        <v>0.27672484817676701</v>
      </c>
      <c r="M90" s="38">
        <v>4.7898954663920197E-2</v>
      </c>
      <c r="N90" s="38">
        <v>0.28173935337677403</v>
      </c>
      <c r="O90" s="38">
        <v>0.18716778963697001</v>
      </c>
      <c r="P90" s="38">
        <v>2.1447222616335799</v>
      </c>
      <c r="Q90" s="38">
        <v>0.21103655668587301</v>
      </c>
      <c r="R90" s="38">
        <v>1.5210243904934999</v>
      </c>
      <c r="S90" s="38">
        <v>0.22318300177157899</v>
      </c>
      <c r="T90" s="38">
        <v>0.24969483664515499</v>
      </c>
      <c r="U90" s="38">
        <v>0</v>
      </c>
      <c r="V90" s="38">
        <v>0.30458084503160099</v>
      </c>
      <c r="W90" s="38">
        <v>0.30661344027111898</v>
      </c>
      <c r="X90" s="38">
        <v>0.71963907682804296</v>
      </c>
      <c r="Y90" s="38">
        <v>0.92550500643574896</v>
      </c>
      <c r="Z90" s="38">
        <v>2.90185216199104</v>
      </c>
      <c r="AA90" s="38">
        <v>1.72630254683739</v>
      </c>
      <c r="AB90" s="38">
        <v>11.858561264706699</v>
      </c>
      <c r="AC90" s="38">
        <v>1.01617465574476</v>
      </c>
      <c r="AD90" s="38">
        <v>0.40430277321453101</v>
      </c>
      <c r="AE90" s="38">
        <v>0.23579501826532501</v>
      </c>
      <c r="AF90" s="38">
        <v>0.37934753712559299</v>
      </c>
      <c r="AG90" s="38">
        <v>0.75161639058097895</v>
      </c>
      <c r="AH90" s="38">
        <v>1.18290667797097</v>
      </c>
      <c r="AI90" s="38">
        <v>9.1582665515160394E-2</v>
      </c>
      <c r="AJ90" s="38">
        <v>0.53220679451969299</v>
      </c>
      <c r="AK90" s="38">
        <v>0.10490547596486299</v>
      </c>
      <c r="AL90" s="38">
        <v>0.10979862361414</v>
      </c>
      <c r="AM90" s="38">
        <v>9.7971854284627201E-3</v>
      </c>
    </row>
    <row r="91" spans="1:39">
      <c r="A91" s="30">
        <v>86</v>
      </c>
      <c r="B91" s="72">
        <v>26.363953764756001</v>
      </c>
      <c r="C91" s="38">
        <v>15.0608894121894</v>
      </c>
      <c r="D91" s="73">
        <v>0.35561136676321398</v>
      </c>
      <c r="E91" s="38">
        <v>3.8402932123912001</v>
      </c>
      <c r="F91" s="38">
        <v>1.7777777777777699</v>
      </c>
      <c r="G91" s="38">
        <v>7.4503015203370396E-2</v>
      </c>
      <c r="H91" s="38">
        <v>0</v>
      </c>
      <c r="I91" s="38">
        <v>0.15681938239795901</v>
      </c>
      <c r="J91" s="38">
        <v>0.130343815287538</v>
      </c>
      <c r="K91" s="38">
        <v>0.13919828470411599</v>
      </c>
      <c r="L91" s="38">
        <v>0.28065632735682999</v>
      </c>
      <c r="M91" s="38">
        <v>4.5300374027916299E-2</v>
      </c>
      <c r="N91" s="38">
        <v>0.27612516335888299</v>
      </c>
      <c r="O91" s="38">
        <v>0.21843714987063401</v>
      </c>
      <c r="P91" s="38">
        <v>1.92563140183116</v>
      </c>
      <c r="Q91" s="38">
        <v>0.20466283347471001</v>
      </c>
      <c r="R91" s="38">
        <v>1.7464857597864101</v>
      </c>
      <c r="S91" s="38">
        <v>0.234738079425511</v>
      </c>
      <c r="T91" s="38">
        <v>0.24394167638483299</v>
      </c>
      <c r="U91" s="38">
        <v>0</v>
      </c>
      <c r="V91" s="38">
        <v>0.28802136818353102</v>
      </c>
      <c r="W91" s="38">
        <v>0.28325054895407198</v>
      </c>
      <c r="X91" s="38">
        <v>0.66466290215989099</v>
      </c>
      <c r="Y91" s="38">
        <v>0.92077390175862805</v>
      </c>
      <c r="Z91" s="38">
        <v>3.0664091059010001</v>
      </c>
      <c r="AA91" s="38">
        <v>2.07197132992217</v>
      </c>
      <c r="AB91" s="38">
        <v>9.8379008778063302</v>
      </c>
      <c r="AC91" s="38">
        <v>0.91344739089427496</v>
      </c>
      <c r="AD91" s="38">
        <v>0.38931328098510998</v>
      </c>
      <c r="AE91" s="38">
        <v>0.24779048214951899</v>
      </c>
      <c r="AF91" s="38">
        <v>0.353704725406634</v>
      </c>
      <c r="AG91" s="38">
        <v>0.700468029187995</v>
      </c>
      <c r="AH91" s="38">
        <v>1.1623636401263699</v>
      </c>
      <c r="AI91" s="38">
        <v>0.100916014426349</v>
      </c>
      <c r="AJ91" s="38">
        <v>0.49912021515337401</v>
      </c>
      <c r="AK91" s="38">
        <v>0.100971663479961</v>
      </c>
      <c r="AL91" s="38">
        <v>0.107775371837927</v>
      </c>
      <c r="AM91" s="38">
        <v>9.9373342706229294E-3</v>
      </c>
    </row>
    <row r="92" spans="1:39">
      <c r="A92" s="30">
        <v>87</v>
      </c>
      <c r="B92" s="72">
        <v>24.342261151579301</v>
      </c>
      <c r="C92" s="38">
        <v>13.605438892801899</v>
      </c>
      <c r="D92" s="73">
        <v>0.19033210743100801</v>
      </c>
      <c r="E92" s="38">
        <v>3.6333812990105501</v>
      </c>
      <c r="F92" s="38">
        <v>1.91245791245791</v>
      </c>
      <c r="G92" s="38">
        <v>8.7863194093344796E-2</v>
      </c>
      <c r="H92" s="38">
        <v>0</v>
      </c>
      <c r="I92" s="38">
        <v>0.169040235681166</v>
      </c>
      <c r="J92" s="38">
        <v>0.118467362019385</v>
      </c>
      <c r="K92" s="38">
        <v>0.137844281118566</v>
      </c>
      <c r="L92" s="38">
        <v>0.31867789214067399</v>
      </c>
      <c r="M92" s="38">
        <v>5.39201649422884E-2</v>
      </c>
      <c r="N92" s="38">
        <v>0.27611359125879698</v>
      </c>
      <c r="O92" s="38">
        <v>0.20876856402129301</v>
      </c>
      <c r="P92" s="38">
        <v>2.1464851612351201</v>
      </c>
      <c r="Q92" s="38">
        <v>0.183168869276644</v>
      </c>
      <c r="R92" s="38">
        <v>1.4713250176080701</v>
      </c>
      <c r="S92" s="38">
        <v>0.216770022277398</v>
      </c>
      <c r="T92" s="38">
        <v>0.24813506443512001</v>
      </c>
      <c r="U92" s="38">
        <v>0</v>
      </c>
      <c r="V92" s="38">
        <v>0.308032905007185</v>
      </c>
      <c r="W92" s="38">
        <v>0.275478324978216</v>
      </c>
      <c r="X92" s="38">
        <v>0.66939527348804995</v>
      </c>
      <c r="Y92" s="38">
        <v>0.90058351760463995</v>
      </c>
      <c r="Z92" s="38">
        <v>2.7707605429422602</v>
      </c>
      <c r="AA92" s="38">
        <v>1.8368520668658701</v>
      </c>
      <c r="AB92" s="38">
        <v>11.9326234679087</v>
      </c>
      <c r="AC92" s="38">
        <v>0.98261051116032405</v>
      </c>
      <c r="AD92" s="38">
        <v>0.40082442732788398</v>
      </c>
      <c r="AE92" s="38">
        <v>0.28433195251747301</v>
      </c>
      <c r="AF92" s="38">
        <v>0.36837318082405901</v>
      </c>
      <c r="AG92" s="38">
        <v>0.812172897028135</v>
      </c>
      <c r="AH92" s="38">
        <v>1.2207284674033501</v>
      </c>
      <c r="AI92" s="38">
        <v>9.8496182193428206E-2</v>
      </c>
      <c r="AJ92" s="38">
        <v>0.54490966745129199</v>
      </c>
      <c r="AK92" s="38">
        <v>0.10471730310597201</v>
      </c>
      <c r="AL92" s="38">
        <v>9.7724431126953906E-2</v>
      </c>
      <c r="AM92" s="38">
        <v>1.07759489705799E-2</v>
      </c>
    </row>
    <row r="93" spans="1:39">
      <c r="A93" s="30">
        <v>88</v>
      </c>
      <c r="B93" s="72">
        <v>23.844390074055699</v>
      </c>
      <c r="C93" s="38">
        <v>2.06062630269617</v>
      </c>
      <c r="D93" s="73">
        <v>8.3696526472767305E-2</v>
      </c>
      <c r="E93" s="38">
        <v>3.6250967395465699</v>
      </c>
      <c r="F93" s="38">
        <v>1.88552188552188</v>
      </c>
      <c r="G93" s="38">
        <v>7.8158758185204597E-2</v>
      </c>
      <c r="H93" s="38">
        <v>0</v>
      </c>
      <c r="I93" s="38">
        <v>0.18175052369130801</v>
      </c>
      <c r="J93" s="38">
        <v>0.11507781624886</v>
      </c>
      <c r="K93" s="38">
        <v>0.14163505816460001</v>
      </c>
      <c r="L93" s="38">
        <v>0.30301873773535298</v>
      </c>
      <c r="M93" s="38">
        <v>4.7680125311146002E-2</v>
      </c>
      <c r="N93" s="38">
        <v>0.29803635980895898</v>
      </c>
      <c r="O93" s="38">
        <v>0.19468221327608901</v>
      </c>
      <c r="P93" s="38">
        <v>2.0849145583655702</v>
      </c>
      <c r="Q93" s="38">
        <v>0.184744333005532</v>
      </c>
      <c r="R93" s="38">
        <v>1.6233340463385399</v>
      </c>
      <c r="S93" s="38">
        <v>0.24341941503958001</v>
      </c>
      <c r="T93" s="38">
        <v>0.25522860523871899</v>
      </c>
      <c r="U93" s="38">
        <v>0</v>
      </c>
      <c r="V93" s="38">
        <v>0.28225213705436603</v>
      </c>
      <c r="W93" s="38">
        <v>0.27113395020317799</v>
      </c>
      <c r="X93" s="38">
        <v>0.689337586168562</v>
      </c>
      <c r="Y93" s="38">
        <v>1.05479995684943</v>
      </c>
      <c r="Z93" s="38">
        <v>2.9460291833615599</v>
      </c>
      <c r="AA93" s="38">
        <v>1.8865442588847501</v>
      </c>
      <c r="AB93" s="38">
        <v>11.386671417881599</v>
      </c>
      <c r="AC93" s="38">
        <v>1.0467855739935601</v>
      </c>
      <c r="AD93" s="38">
        <v>0.43219391293526599</v>
      </c>
      <c r="AE93" s="38">
        <v>0.255532185116016</v>
      </c>
      <c r="AF93" s="38">
        <v>0.33878386336961602</v>
      </c>
      <c r="AG93" s="38">
        <v>0.81938081518961203</v>
      </c>
      <c r="AH93" s="38">
        <v>1.1938376914770501</v>
      </c>
      <c r="AI93" s="38">
        <v>0.10880757106605</v>
      </c>
      <c r="AJ93" s="38">
        <v>0.487009111500537</v>
      </c>
      <c r="AK93" s="38">
        <v>9.8999883936975397E-2</v>
      </c>
      <c r="AL93" s="38">
        <v>9.7557692230176699E-2</v>
      </c>
      <c r="AM93" s="38">
        <v>9.5575055556815901E-3</v>
      </c>
    </row>
    <row r="94" spans="1:39">
      <c r="A94" s="30">
        <v>89</v>
      </c>
      <c r="B94" s="72">
        <v>25.100281409947701</v>
      </c>
      <c r="C94" s="38">
        <v>13.183986195124</v>
      </c>
      <c r="D94" s="73">
        <v>0.34000734980936098</v>
      </c>
      <c r="E94" s="38">
        <v>3.6593347442803199</v>
      </c>
      <c r="F94" s="38">
        <v>1.83164983164983</v>
      </c>
      <c r="G94" s="38">
        <v>8.2741537228060796E-2</v>
      </c>
      <c r="H94" s="38">
        <v>0</v>
      </c>
      <c r="I94" s="38">
        <v>0.16338166621966199</v>
      </c>
      <c r="J94" s="38">
        <v>0.11242897560390699</v>
      </c>
      <c r="K94" s="38">
        <v>0.14302473121511</v>
      </c>
      <c r="L94" s="38">
        <v>0.31133088210045101</v>
      </c>
      <c r="M94" s="38">
        <v>4.7136993617984797E-2</v>
      </c>
      <c r="N94" s="38">
        <v>0.32101622616630598</v>
      </c>
      <c r="O94" s="38">
        <v>0.21854388340304001</v>
      </c>
      <c r="P94" s="38">
        <v>2.0163304785774798</v>
      </c>
      <c r="Q94" s="38">
        <v>0.19790308204377199</v>
      </c>
      <c r="R94" s="38">
        <v>1.54329111771796</v>
      </c>
      <c r="S94" s="38">
        <v>0.24605720208932899</v>
      </c>
      <c r="T94" s="38">
        <v>0.22941544023496999</v>
      </c>
      <c r="U94" s="38">
        <v>0</v>
      </c>
      <c r="V94" s="38">
        <v>0.302275779308665</v>
      </c>
      <c r="W94" s="38">
        <v>0.29998774522306298</v>
      </c>
      <c r="X94" s="38">
        <v>0.684682294151993</v>
      </c>
      <c r="Y94" s="38">
        <v>0.96744188893810501</v>
      </c>
      <c r="Z94" s="38">
        <v>3.0949430233006701</v>
      </c>
      <c r="AA94" s="38">
        <v>2.0183823044903999</v>
      </c>
      <c r="AB94" s="38">
        <v>10.447498797998501</v>
      </c>
      <c r="AC94" s="38">
        <v>1.0144691329523099</v>
      </c>
      <c r="AD94" s="38">
        <v>0.41133437475049101</v>
      </c>
      <c r="AE94" s="38">
        <v>0.25097914716465702</v>
      </c>
      <c r="AF94" s="38">
        <v>0.39083213068650802</v>
      </c>
      <c r="AG94" s="38">
        <v>0.78756738235447299</v>
      </c>
      <c r="AH94" s="38">
        <v>1.21689459824764</v>
      </c>
      <c r="AI94" s="38">
        <v>0.10887901231920501</v>
      </c>
      <c r="AJ94" s="38">
        <v>0.52627836132886696</v>
      </c>
      <c r="AK94" s="38">
        <v>0.10292492066230299</v>
      </c>
      <c r="AL94" s="38">
        <v>0.102775974937148</v>
      </c>
      <c r="AM94" s="38">
        <v>9.5688278801636193E-3</v>
      </c>
    </row>
    <row r="95" spans="1:39">
      <c r="A95" s="30">
        <v>90</v>
      </c>
      <c r="B95" s="72">
        <v>24.602305920556301</v>
      </c>
      <c r="C95" s="38">
        <v>13.143319436795499</v>
      </c>
      <c r="D95" s="73">
        <v>0.243765554601826</v>
      </c>
      <c r="E95" s="38">
        <v>3.6488180313226399</v>
      </c>
      <c r="F95" s="38">
        <v>1.88552188552188</v>
      </c>
      <c r="G95" s="38">
        <v>8.3321530777748606E-2</v>
      </c>
      <c r="H95" s="38">
        <v>0</v>
      </c>
      <c r="I95" s="38">
        <v>0.16835372969905901</v>
      </c>
      <c r="J95" s="38">
        <v>0.11931862024663401</v>
      </c>
      <c r="K95" s="38">
        <v>0.14587826616723701</v>
      </c>
      <c r="L95" s="38">
        <v>0.297042998869191</v>
      </c>
      <c r="M95" s="38">
        <v>4.59761686174089E-2</v>
      </c>
      <c r="N95" s="38">
        <v>0.28330204611179499</v>
      </c>
      <c r="O95" s="38">
        <v>0.182943531581617</v>
      </c>
      <c r="P95" s="38">
        <v>2.198747215114</v>
      </c>
      <c r="Q95" s="38">
        <v>0.18606540299969901</v>
      </c>
      <c r="R95" s="38">
        <v>1.4518822769700499</v>
      </c>
      <c r="S95" s="38">
        <v>0.232934828943858</v>
      </c>
      <c r="T95" s="38">
        <v>0.27112926797386999</v>
      </c>
      <c r="U95" s="38">
        <v>0</v>
      </c>
      <c r="V95" s="38">
        <v>0.28279883781976101</v>
      </c>
      <c r="W95" s="38">
        <v>0.282536371070855</v>
      </c>
      <c r="X95" s="38">
        <v>0.74687036333278001</v>
      </c>
      <c r="Y95" s="38">
        <v>0.90410035310966996</v>
      </c>
      <c r="Z95" s="38">
        <v>2.9381132965160699</v>
      </c>
      <c r="AA95" s="38">
        <v>1.8150915849695699</v>
      </c>
      <c r="AB95" s="38">
        <v>10.0155549230901</v>
      </c>
      <c r="AC95" s="38">
        <v>1.08474386544012</v>
      </c>
      <c r="AD95" s="38">
        <v>0.42399524268963801</v>
      </c>
      <c r="AE95" s="38">
        <v>0.250708542741366</v>
      </c>
      <c r="AF95" s="38">
        <v>0.33762505835717199</v>
      </c>
      <c r="AG95" s="38">
        <v>0.78194825111106403</v>
      </c>
      <c r="AH95" s="38">
        <v>1.1233142388442099</v>
      </c>
      <c r="AI95" s="38">
        <v>9.5177249856581894E-2</v>
      </c>
      <c r="AJ95" s="38">
        <v>0.49973129070101902</v>
      </c>
      <c r="AK95" s="38">
        <v>9.4853988155057301E-2</v>
      </c>
      <c r="AL95" s="38">
        <v>9.6386237486149301E-2</v>
      </c>
      <c r="AM95" s="38">
        <v>1.0826125800151199E-2</v>
      </c>
    </row>
    <row r="96" spans="1:39">
      <c r="A96" s="30">
        <v>91</v>
      </c>
      <c r="B96" s="72">
        <v>25.389819088235502</v>
      </c>
      <c r="C96" s="38">
        <v>15.558744357100499</v>
      </c>
      <c r="D96" s="73">
        <v>0.33983928036336303</v>
      </c>
      <c r="E96" s="38">
        <v>3.6414224314178898</v>
      </c>
      <c r="F96" s="38">
        <v>1.8585858585858499</v>
      </c>
      <c r="G96" s="38">
        <v>8.0677226058295595E-2</v>
      </c>
      <c r="H96" s="38">
        <v>0</v>
      </c>
      <c r="I96" s="38">
        <v>0.16751169832861401</v>
      </c>
      <c r="J96" s="38">
        <v>0.11397712892746199</v>
      </c>
      <c r="K96" s="38">
        <v>0.153096563342806</v>
      </c>
      <c r="L96" s="38">
        <v>0.31978778110405398</v>
      </c>
      <c r="M96" s="38">
        <v>4.7332440139629103E-2</v>
      </c>
      <c r="N96" s="38">
        <v>0.296478527258971</v>
      </c>
      <c r="O96" s="38">
        <v>0.21132484780490199</v>
      </c>
      <c r="P96" s="38">
        <v>1.8732900865206901</v>
      </c>
      <c r="Q96" s="38">
        <v>0.21344917083461201</v>
      </c>
      <c r="R96" s="38">
        <v>1.55694378727059</v>
      </c>
      <c r="S96" s="38">
        <v>0.223208384536735</v>
      </c>
      <c r="T96" s="38">
        <v>0.25243701280595499</v>
      </c>
      <c r="U96" s="38">
        <v>0</v>
      </c>
      <c r="V96" s="38">
        <v>0.32242779339931998</v>
      </c>
      <c r="W96" s="38">
        <v>0.28629076938794401</v>
      </c>
      <c r="X96" s="38">
        <v>0.76526279879275605</v>
      </c>
      <c r="Y96" s="38">
        <v>1.03314803444186</v>
      </c>
      <c r="Z96" s="38">
        <v>3.1263933692216699</v>
      </c>
      <c r="AA96" s="38">
        <v>2.0398842619029698</v>
      </c>
      <c r="AB96" s="38">
        <v>11.3768624308867</v>
      </c>
      <c r="AC96" s="38">
        <v>1.00003006792085</v>
      </c>
      <c r="AD96" s="38">
        <v>0.368427765258176</v>
      </c>
      <c r="AE96" s="38">
        <v>0.25288930643606899</v>
      </c>
      <c r="AF96" s="38">
        <v>0.40160086467003597</v>
      </c>
      <c r="AG96" s="38">
        <v>0.7600864213895</v>
      </c>
      <c r="AH96" s="38">
        <v>1.1251427697299901</v>
      </c>
      <c r="AI96" s="38">
        <v>0.10056852741583901</v>
      </c>
      <c r="AJ96" s="38">
        <v>0.46038289515659803</v>
      </c>
      <c r="AK96" s="38">
        <v>9.1388894353694794E-2</v>
      </c>
      <c r="AL96" s="38">
        <v>0.107707535545859</v>
      </c>
      <c r="AM96" s="38">
        <v>9.3044891631160406E-3</v>
      </c>
    </row>
    <row r="97" spans="1:39">
      <c r="A97" s="30">
        <v>92</v>
      </c>
      <c r="B97" s="72">
        <v>25.7137342683139</v>
      </c>
      <c r="C97" s="38">
        <v>14.949174355765001</v>
      </c>
      <c r="D97" s="73">
        <v>0.38831784843116401</v>
      </c>
      <c r="E97" s="38">
        <v>3.9059976340487799</v>
      </c>
      <c r="F97" s="38">
        <v>1.7239057239057201</v>
      </c>
      <c r="G97" s="38">
        <v>8.4648721899405296E-2</v>
      </c>
      <c r="H97" s="38">
        <v>0</v>
      </c>
      <c r="I97" s="38">
        <v>0.169852343516253</v>
      </c>
      <c r="J97" s="38">
        <v>0.123325284592137</v>
      </c>
      <c r="K97" s="38">
        <v>0.153096563342806</v>
      </c>
      <c r="L97" s="38">
        <v>0.27046435887296</v>
      </c>
      <c r="M97" s="38">
        <v>4.6544587842140502E-2</v>
      </c>
      <c r="N97" s="38">
        <v>0.29791053811746399</v>
      </c>
      <c r="O97" s="38">
        <v>0.197339097187537</v>
      </c>
      <c r="P97" s="38">
        <v>1.93376507676869</v>
      </c>
      <c r="Q97" s="38">
        <v>0.18290409159726501</v>
      </c>
      <c r="R97" s="38">
        <v>1.4470074147699601</v>
      </c>
      <c r="S97" s="38">
        <v>0.23297500909969701</v>
      </c>
      <c r="T97" s="38">
        <v>0.25511039132489999</v>
      </c>
      <c r="U97" s="38">
        <v>0</v>
      </c>
      <c r="V97" s="38">
        <v>0.28747819115415402</v>
      </c>
      <c r="W97" s="38">
        <v>0.288516172153159</v>
      </c>
      <c r="X97" s="38">
        <v>0.75130618724580001</v>
      </c>
      <c r="Y97" s="38">
        <v>1.06730405765487</v>
      </c>
      <c r="Z97" s="38">
        <v>3.1945787300700199</v>
      </c>
      <c r="AA97" s="38">
        <v>2.00601386588135</v>
      </c>
      <c r="AB97" s="38">
        <v>11.5756033951793</v>
      </c>
      <c r="AC97" s="38">
        <v>1.0671660036066399</v>
      </c>
      <c r="AD97" s="38">
        <v>0.36530371187168797</v>
      </c>
      <c r="AE97" s="38">
        <v>0.25549517558055101</v>
      </c>
      <c r="AF97" s="38">
        <v>0.366609768011672</v>
      </c>
      <c r="AG97" s="38">
        <v>0.690689054205746</v>
      </c>
      <c r="AH97" s="38">
        <v>1.2710130371758701</v>
      </c>
      <c r="AI97" s="38">
        <v>0.102407593521433</v>
      </c>
      <c r="AJ97" s="38">
        <v>0.48979411498413</v>
      </c>
      <c r="AK97" s="38">
        <v>9.5428223352263003E-2</v>
      </c>
      <c r="AL97" s="38">
        <v>0.108173643950339</v>
      </c>
      <c r="AM97" s="38">
        <v>9.1997345946656199E-3</v>
      </c>
    </row>
    <row r="98" spans="1:39">
      <c r="A98" s="30">
        <v>93</v>
      </c>
      <c r="B98" s="72">
        <v>23.411008120983599</v>
      </c>
      <c r="C98" s="38">
        <v>12.848465736432001</v>
      </c>
      <c r="D98" s="73">
        <v>0.228424103300787</v>
      </c>
      <c r="E98" s="38">
        <v>3.5325067541647401</v>
      </c>
      <c r="F98" s="38">
        <v>1.96632996632996</v>
      </c>
      <c r="G98" s="38">
        <v>8.6340944203890005E-2</v>
      </c>
      <c r="H98" s="38">
        <v>0</v>
      </c>
      <c r="I98" s="38">
        <v>0.18407541530753799</v>
      </c>
      <c r="J98" s="38">
        <v>0.117022881933184</v>
      </c>
      <c r="K98" s="38">
        <v>0.16401439418095901</v>
      </c>
      <c r="L98" s="38">
        <v>0.32023680982978597</v>
      </c>
      <c r="M98" s="38">
        <v>4.5023915530814897E-2</v>
      </c>
      <c r="N98" s="38">
        <v>0.28459784786608699</v>
      </c>
      <c r="O98" s="38">
        <v>0.19552067847408999</v>
      </c>
      <c r="P98" s="38">
        <v>1.93945598392257</v>
      </c>
      <c r="Q98" s="38">
        <v>0.21558668557393099</v>
      </c>
      <c r="R98" s="38">
        <v>1.69812032397863</v>
      </c>
      <c r="S98" s="38">
        <v>0.22605170846800601</v>
      </c>
      <c r="T98" s="38">
        <v>0.25589101506494499</v>
      </c>
      <c r="U98" s="38">
        <v>0</v>
      </c>
      <c r="V98" s="38">
        <v>0.31174404542429202</v>
      </c>
      <c r="W98" s="38">
        <v>0.27516667387792298</v>
      </c>
      <c r="X98" s="38">
        <v>0.72620464177523103</v>
      </c>
      <c r="Y98" s="38">
        <v>1.06367696856367</v>
      </c>
      <c r="Z98" s="38">
        <v>3.0707461352699101</v>
      </c>
      <c r="AA98" s="38">
        <v>1.8479888766086401</v>
      </c>
      <c r="AB98" s="38">
        <v>11.139647973259001</v>
      </c>
      <c r="AC98" s="38">
        <v>1.05121345796597</v>
      </c>
      <c r="AD98" s="38">
        <v>0.36220989782749802</v>
      </c>
      <c r="AE98" s="38">
        <v>0.259875976906281</v>
      </c>
      <c r="AF98" s="38">
        <v>0.34388422069984298</v>
      </c>
      <c r="AG98" s="38">
        <v>0.80551236793411196</v>
      </c>
      <c r="AH98" s="38">
        <v>1.2917285089930299</v>
      </c>
      <c r="AI98" s="38">
        <v>0.10887901231920501</v>
      </c>
      <c r="AJ98" s="38">
        <v>0.49179622836081999</v>
      </c>
      <c r="AK98" s="38">
        <v>0.10605461782509799</v>
      </c>
      <c r="AL98" s="38">
        <v>0.102861751999258</v>
      </c>
      <c r="AM98" s="38">
        <v>9.6808924701167406E-3</v>
      </c>
    </row>
    <row r="99" spans="1:39">
      <c r="A99" s="30">
        <v>94</v>
      </c>
      <c r="B99" s="72">
        <v>24.161087888755802</v>
      </c>
      <c r="C99" s="38">
        <v>13.205892033472599</v>
      </c>
      <c r="D99" s="73">
        <v>0.18517399635648199</v>
      </c>
      <c r="E99" s="38">
        <v>3.7407151746846399</v>
      </c>
      <c r="F99" s="38">
        <v>1.75084175084174</v>
      </c>
      <c r="G99" s="38">
        <v>7.9389506441277596E-2</v>
      </c>
      <c r="H99" s="38">
        <v>0</v>
      </c>
      <c r="I99" s="38">
        <v>0.18573331862505399</v>
      </c>
      <c r="J99" s="38">
        <v>0.122611210934173</v>
      </c>
      <c r="K99" s="38">
        <v>0.15921972238828599</v>
      </c>
      <c r="L99" s="38">
        <v>0.28183152274394202</v>
      </c>
      <c r="M99" s="38">
        <v>5.14445912891493E-2</v>
      </c>
      <c r="N99" s="38">
        <v>0.322736908337519</v>
      </c>
      <c r="O99" s="38">
        <v>0.21522188105530099</v>
      </c>
      <c r="P99" s="38">
        <v>2.17487297026535</v>
      </c>
      <c r="Q99" s="38">
        <v>0.18744504096946399</v>
      </c>
      <c r="R99" s="38">
        <v>1.50786141078966</v>
      </c>
      <c r="S99" s="38">
        <v>0.20852572593427099</v>
      </c>
      <c r="T99" s="38">
        <v>0.226201632687837</v>
      </c>
      <c r="U99" s="38">
        <v>0</v>
      </c>
      <c r="V99" s="38">
        <v>0.30551544376649498</v>
      </c>
      <c r="W99" s="38">
        <v>0.289637228358608</v>
      </c>
      <c r="X99" s="38">
        <v>0.67613620099598803</v>
      </c>
      <c r="Y99" s="38">
        <v>0.97164748931693501</v>
      </c>
      <c r="Z99" s="38">
        <v>2.97495791521597</v>
      </c>
      <c r="AA99" s="38">
        <v>1.96769531109799</v>
      </c>
      <c r="AB99" s="38">
        <v>11.272816472055901</v>
      </c>
      <c r="AC99" s="38">
        <v>1.04243956496088</v>
      </c>
      <c r="AD99" s="38">
        <v>0.39674905517519499</v>
      </c>
      <c r="AE99" s="38">
        <v>0.245839034694945</v>
      </c>
      <c r="AF99" s="38">
        <v>0.39318948275212501</v>
      </c>
      <c r="AG99" s="38">
        <v>0.76518911106075904</v>
      </c>
      <c r="AH99" s="38">
        <v>1.29615313607087</v>
      </c>
      <c r="AI99" s="38">
        <v>0.105274622246008</v>
      </c>
      <c r="AJ99" s="38">
        <v>0.54066652465014298</v>
      </c>
      <c r="AK99" s="38">
        <v>0.109495559730131</v>
      </c>
      <c r="AL99" s="38">
        <v>0.101977681985498</v>
      </c>
      <c r="AM99" s="38">
        <v>9.6764751708442297E-3</v>
      </c>
    </row>
    <row r="100" spans="1:39">
      <c r="A100" s="30">
        <v>95</v>
      </c>
      <c r="B100" s="72">
        <v>24.642585525481099</v>
      </c>
      <c r="C100" s="38">
        <v>14.7412997587895</v>
      </c>
      <c r="D100" s="73">
        <v>0.29962088956615901</v>
      </c>
      <c r="E100" s="38">
        <v>3.8747059380370601</v>
      </c>
      <c r="F100" s="38">
        <v>1.75084175084175</v>
      </c>
      <c r="G100" s="38">
        <v>7.6153916983773204E-2</v>
      </c>
      <c r="H100" s="38">
        <v>0</v>
      </c>
      <c r="I100" s="38">
        <v>0.163313765216972</v>
      </c>
      <c r="J100" s="38">
        <v>0.13089624090201499</v>
      </c>
      <c r="K100" s="38">
        <v>0.15699119769025199</v>
      </c>
      <c r="L100" s="38">
        <v>0.29968352520730301</v>
      </c>
      <c r="M100" s="38">
        <v>5.2242178536668703E-2</v>
      </c>
      <c r="N100" s="38">
        <v>0.30583761008004301</v>
      </c>
      <c r="O100" s="38">
        <v>0.18460259022911801</v>
      </c>
      <c r="P100" s="38">
        <v>2.0984634275752598</v>
      </c>
      <c r="Q100" s="38">
        <v>0.21970794683477601</v>
      </c>
      <c r="R100" s="38">
        <v>1.7097329621971999</v>
      </c>
      <c r="S100" s="38">
        <v>0.20918801590730399</v>
      </c>
      <c r="T100" s="38">
        <v>0.27264263339747902</v>
      </c>
      <c r="U100" s="38">
        <v>0</v>
      </c>
      <c r="V100" s="38">
        <v>0.29875489855605902</v>
      </c>
      <c r="W100" s="38">
        <v>0.32485389040725399</v>
      </c>
      <c r="X100" s="38">
        <v>0.732383632552421</v>
      </c>
      <c r="Y100" s="38">
        <v>1.02518857811956</v>
      </c>
      <c r="Z100" s="38">
        <v>2.8039850364585202</v>
      </c>
      <c r="AA100" s="38">
        <v>1.90742654480454</v>
      </c>
      <c r="AB100" s="38">
        <v>11.7490311748249</v>
      </c>
      <c r="AC100" s="38">
        <v>0.958670079164477</v>
      </c>
      <c r="AD100" s="38">
        <v>0.41084391150379301</v>
      </c>
      <c r="AE100" s="38">
        <v>0.27523620844024999</v>
      </c>
      <c r="AF100" s="38">
        <v>0.387580074543875</v>
      </c>
      <c r="AG100" s="38">
        <v>0.68768777299944395</v>
      </c>
      <c r="AH100" s="38">
        <v>1.30029894609153</v>
      </c>
      <c r="AI100" s="38">
        <v>0.101962166415066</v>
      </c>
      <c r="AJ100" s="38">
        <v>0.52871258026852697</v>
      </c>
      <c r="AK100" s="38">
        <v>9.4460477964410802E-2</v>
      </c>
      <c r="AL100" s="38">
        <v>9.3963043670976396E-2</v>
      </c>
      <c r="AM100" s="38">
        <v>9.7077953887654903E-3</v>
      </c>
    </row>
    <row r="101" spans="1:39">
      <c r="A101" s="30">
        <v>96</v>
      </c>
      <c r="B101" s="72">
        <v>24.516001559155502</v>
      </c>
      <c r="C101" s="38">
        <v>13.0696978008966</v>
      </c>
      <c r="D101" s="73">
        <v>0.33166804650222997</v>
      </c>
      <c r="E101" s="38">
        <v>3.87277686679634</v>
      </c>
      <c r="F101" s="38">
        <v>1.75084175084175</v>
      </c>
      <c r="G101" s="38">
        <v>7.5202469900792504E-2</v>
      </c>
      <c r="H101" s="38">
        <v>0</v>
      </c>
      <c r="I101" s="38">
        <v>0.179284910828033</v>
      </c>
      <c r="J101" s="38">
        <v>0.13072286414336101</v>
      </c>
      <c r="K101" s="38">
        <v>0.14444918132074799</v>
      </c>
      <c r="L101" s="38">
        <v>0.297042998869191</v>
      </c>
      <c r="M101" s="38">
        <v>5.2994858950769198E-2</v>
      </c>
      <c r="N101" s="38">
        <v>0.30583761008004301</v>
      </c>
      <c r="O101" s="38">
        <v>0.21396488254691901</v>
      </c>
      <c r="P101" s="38">
        <v>1.81372294589577</v>
      </c>
      <c r="Q101" s="38">
        <v>0.206170496837638</v>
      </c>
      <c r="R101" s="38">
        <v>1.5061747337995599</v>
      </c>
      <c r="S101" s="38">
        <v>0.243460161186246</v>
      </c>
      <c r="T101" s="38">
        <v>0.230245510451694</v>
      </c>
      <c r="U101" s="38">
        <v>0</v>
      </c>
      <c r="V101" s="38">
        <v>0.29042285957002101</v>
      </c>
      <c r="W101" s="38">
        <v>0.30354707978059398</v>
      </c>
      <c r="X101" s="38">
        <v>0.745531855607942</v>
      </c>
      <c r="Y101" s="38">
        <v>0.979191525569171</v>
      </c>
      <c r="Z101" s="38">
        <v>3.1554045699587601</v>
      </c>
      <c r="AA101" s="38">
        <v>1.7308130955093199</v>
      </c>
      <c r="AB101" s="38">
        <v>11.303466297379</v>
      </c>
      <c r="AC101" s="38">
        <v>0.972389138726515</v>
      </c>
      <c r="AD101" s="38">
        <v>0.427372559403356</v>
      </c>
      <c r="AE101" s="38">
        <v>0.27943179119551897</v>
      </c>
      <c r="AF101" s="38">
        <v>0.38068547773491002</v>
      </c>
      <c r="AG101" s="38">
        <v>0.76614878561529798</v>
      </c>
      <c r="AH101" s="38">
        <v>1.32721487216819</v>
      </c>
      <c r="AI101" s="38">
        <v>0.10709907094790801</v>
      </c>
      <c r="AJ101" s="38">
        <v>0.54920131733689603</v>
      </c>
      <c r="AK101" s="38">
        <v>9.1005536503249093E-2</v>
      </c>
      <c r="AL101" s="38">
        <v>0.100091044500912</v>
      </c>
      <c r="AM101" s="38">
        <v>9.6334203585904995E-3</v>
      </c>
    </row>
    <row r="102" spans="1:39">
      <c r="A102" s="30">
        <v>97</v>
      </c>
      <c r="B102" s="72">
        <v>24.189996139989201</v>
      </c>
      <c r="C102" s="38">
        <v>12.977349219882001</v>
      </c>
      <c r="D102" s="73">
        <v>0.16657465620492901</v>
      </c>
      <c r="E102" s="38">
        <v>3.5882689692118599</v>
      </c>
      <c r="F102" s="38">
        <v>1.88552188552188</v>
      </c>
      <c r="G102" s="38">
        <v>8.6092554005981398E-2</v>
      </c>
      <c r="H102" s="38">
        <v>0</v>
      </c>
      <c r="I102" s="38">
        <v>0.16790513962939499</v>
      </c>
      <c r="J102" s="38">
        <v>0.108702306583872</v>
      </c>
      <c r="K102" s="38">
        <v>0.15080721907886999</v>
      </c>
      <c r="L102" s="38">
        <v>0.305461731783565</v>
      </c>
      <c r="M102" s="38">
        <v>4.7520902168459202E-2</v>
      </c>
      <c r="N102" s="38">
        <v>0.32581952597972602</v>
      </c>
      <c r="O102" s="38">
        <v>0.20633855612322899</v>
      </c>
      <c r="P102" s="38">
        <v>2.0952603432294401</v>
      </c>
      <c r="Q102" s="38">
        <v>0.202115641092415</v>
      </c>
      <c r="R102" s="38">
        <v>1.5020059315713401</v>
      </c>
      <c r="S102" s="38">
        <v>0.23297500909969701</v>
      </c>
      <c r="T102" s="38">
        <v>0.240316286221092</v>
      </c>
      <c r="U102" s="38">
        <v>0</v>
      </c>
      <c r="V102" s="38">
        <v>0.32043260919279998</v>
      </c>
      <c r="W102" s="38">
        <v>0.30665694111721298</v>
      </c>
      <c r="X102" s="38">
        <v>0.71059493797612605</v>
      </c>
      <c r="Y102" s="38">
        <v>1.01355406806718</v>
      </c>
      <c r="Z102" s="38">
        <v>3.1273152912301998</v>
      </c>
      <c r="AA102" s="38">
        <v>1.7308130955093199</v>
      </c>
      <c r="AB102" s="38">
        <v>10.1723953011952</v>
      </c>
      <c r="AC102" s="38">
        <v>0.94937979425266195</v>
      </c>
      <c r="AD102" s="38">
        <v>0.41133437475049101</v>
      </c>
      <c r="AE102" s="38">
        <v>0.28526652325040902</v>
      </c>
      <c r="AF102" s="38">
        <v>0.34455696364510102</v>
      </c>
      <c r="AG102" s="38">
        <v>0.77790397085923202</v>
      </c>
      <c r="AH102" s="38">
        <v>1.21689459824764</v>
      </c>
      <c r="AI102" s="38">
        <v>9.1572894528121299E-2</v>
      </c>
      <c r="AJ102" s="38">
        <v>0.48469486156712699</v>
      </c>
      <c r="AK102" s="38">
        <v>9.9559296575428197E-2</v>
      </c>
      <c r="AL102" s="38">
        <v>0.100091044500912</v>
      </c>
      <c r="AM102" s="38">
        <v>1.0363496513355899E-2</v>
      </c>
    </row>
    <row r="103" spans="1:39">
      <c r="A103" s="30">
        <v>98</v>
      </c>
      <c r="B103" s="72">
        <v>23.6278645669017</v>
      </c>
      <c r="C103" s="38">
        <v>12.993999593470001</v>
      </c>
      <c r="D103" s="73">
        <v>0.26286860373841098</v>
      </c>
      <c r="E103" s="38">
        <v>3.7226477740341299</v>
      </c>
      <c r="F103" s="38">
        <v>1.83164983164983</v>
      </c>
      <c r="G103" s="38">
        <v>8.6685916056302006E-2</v>
      </c>
      <c r="H103" s="38">
        <v>0</v>
      </c>
      <c r="I103" s="38">
        <v>0.17746490049855601</v>
      </c>
      <c r="J103" s="38">
        <v>0.117392392442384</v>
      </c>
      <c r="K103" s="38">
        <v>0.140768070454002</v>
      </c>
      <c r="L103" s="38">
        <v>0.31817024540332201</v>
      </c>
      <c r="M103" s="38">
        <v>5.45577740017626E-2</v>
      </c>
      <c r="N103" s="38">
        <v>0.286294623276658</v>
      </c>
      <c r="O103" s="38">
        <v>0.20633855612322899</v>
      </c>
      <c r="P103" s="38">
        <v>2.0822056182385</v>
      </c>
      <c r="Q103" s="38">
        <v>0.21970794683477601</v>
      </c>
      <c r="R103" s="38">
        <v>1.7351612732078201</v>
      </c>
      <c r="S103" s="38">
        <v>0.225463096200607</v>
      </c>
      <c r="T103" s="38">
        <v>0.24129527001728601</v>
      </c>
      <c r="U103" s="38">
        <v>0</v>
      </c>
      <c r="V103" s="38">
        <v>0.32261542417575101</v>
      </c>
      <c r="W103" s="38">
        <v>0.27210228244821899</v>
      </c>
      <c r="X103" s="38">
        <v>0.72043473595430096</v>
      </c>
      <c r="Y103" s="38">
        <v>0.93855796672184599</v>
      </c>
      <c r="Z103" s="38">
        <v>2.7945388832118798</v>
      </c>
      <c r="AA103" s="38">
        <v>1.87560347271459</v>
      </c>
      <c r="AB103" s="38">
        <v>10.891787664644299</v>
      </c>
      <c r="AC103" s="38">
        <v>0.98824254295000402</v>
      </c>
      <c r="AD103" s="38">
        <v>0.42676178853151298</v>
      </c>
      <c r="AE103" s="38">
        <v>0.26342406469809698</v>
      </c>
      <c r="AF103" s="38">
        <v>0.35238450135906502</v>
      </c>
      <c r="AG103" s="38">
        <v>0.82441759408771498</v>
      </c>
      <c r="AH103" s="38">
        <v>1.1118339066062899</v>
      </c>
      <c r="AI103" s="38">
        <v>0.101480580427853</v>
      </c>
      <c r="AJ103" s="38">
        <v>0.54482818335160599</v>
      </c>
      <c r="AK103" s="38">
        <v>0.104105425516537</v>
      </c>
      <c r="AL103" s="38">
        <v>9.2366509783680995E-2</v>
      </c>
      <c r="AM103" s="38">
        <v>9.5110396468152895E-3</v>
      </c>
    </row>
    <row r="104" spans="1:39">
      <c r="A104" s="30">
        <v>99</v>
      </c>
      <c r="B104" s="72">
        <v>25.425726139614198</v>
      </c>
      <c r="C104" s="38">
        <v>14.9529522975958</v>
      </c>
      <c r="D104" s="73">
        <v>0.265246774656476</v>
      </c>
      <c r="E104" s="38">
        <v>3.80623403977458</v>
      </c>
      <c r="F104" s="38">
        <v>1.6969696969696899</v>
      </c>
      <c r="G104" s="38">
        <v>7.3980791323182096E-2</v>
      </c>
      <c r="H104" s="38">
        <v>0</v>
      </c>
      <c r="I104" s="38">
        <v>0.16434962374468801</v>
      </c>
      <c r="J104" s="38">
        <v>0.120666293290507</v>
      </c>
      <c r="K104" s="38">
        <v>0.152215200468065</v>
      </c>
      <c r="L104" s="38">
        <v>0.28027510540946698</v>
      </c>
      <c r="M104" s="38">
        <v>5.2359621334312198E-2</v>
      </c>
      <c r="N104" s="38">
        <v>0.29543896778857498</v>
      </c>
      <c r="O104" s="38">
        <v>0.21321852743959299</v>
      </c>
      <c r="P104" s="38">
        <v>1.97513157217174</v>
      </c>
      <c r="Q104" s="38">
        <v>0.18101292493045201</v>
      </c>
      <c r="R104" s="38">
        <v>1.58414899825429</v>
      </c>
      <c r="S104" s="38">
        <v>0.25158585143937701</v>
      </c>
      <c r="T104" s="38">
        <v>0.24654353901554801</v>
      </c>
      <c r="U104" s="38">
        <v>0</v>
      </c>
      <c r="V104" s="38">
        <v>0.30779073233042098</v>
      </c>
      <c r="W104" s="38">
        <v>0.29236971774236198</v>
      </c>
      <c r="X104" s="38">
        <v>0.78451075919500801</v>
      </c>
      <c r="Y104" s="38">
        <v>1.01218261747042</v>
      </c>
      <c r="Z104" s="38">
        <v>2.8611788134571401</v>
      </c>
      <c r="AA104" s="38">
        <v>2.0255485585817499</v>
      </c>
      <c r="AB104" s="38">
        <v>11.335091339654401</v>
      </c>
      <c r="AC104" s="38">
        <v>0.96077172072096795</v>
      </c>
      <c r="AD104" s="38">
        <v>0.36115239486127998</v>
      </c>
      <c r="AE104" s="38">
        <v>0.25381431447526798</v>
      </c>
      <c r="AF104" s="38">
        <v>0.36028448181462103</v>
      </c>
      <c r="AG104" s="38">
        <v>0.76614878561529798</v>
      </c>
      <c r="AH104" s="38">
        <v>1.2509387666218299</v>
      </c>
      <c r="AI104" s="38">
        <v>9.3967179215099297E-2</v>
      </c>
      <c r="AJ104" s="38">
        <v>0.48469486156712699</v>
      </c>
      <c r="AK104" s="38">
        <v>0.109495559730131</v>
      </c>
      <c r="AL104" s="38">
        <v>9.1135386632123602E-2</v>
      </c>
      <c r="AM104" s="38">
        <v>9.20636251422274E-3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>
      <selection activeCell="I20" sqref="I20"/>
    </sheetView>
  </sheetViews>
  <sheetFormatPr baseColWidth="10" defaultColWidth="11.453125" defaultRowHeight="14.5"/>
  <sheetData/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>
      <selection activeCell="F21" sqref="F21"/>
    </sheetView>
  </sheetViews>
  <sheetFormatPr baseColWidth="10" defaultColWidth="11.453125" defaultRowHeight="14.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>
      <selection activeCell="D1" sqref="D1"/>
    </sheetView>
  </sheetViews>
  <sheetFormatPr baseColWidth="10" defaultColWidth="11.453125" defaultRowHeight="14.5"/>
  <cols>
    <col min="2" max="3" width="16" customWidth="1"/>
  </cols>
  <sheetData>
    <row r="1" spans="1:3">
      <c r="A1" s="27" t="s">
        <v>0</v>
      </c>
      <c r="B1" s="76" t="s">
        <v>3</v>
      </c>
      <c r="C1" s="76" t="s">
        <v>4</v>
      </c>
    </row>
    <row r="2" spans="1:3">
      <c r="A2" s="1">
        <v>2</v>
      </c>
      <c r="B2" s="23">
        <v>2.19257518</v>
      </c>
      <c r="C2" s="23">
        <v>50.46</v>
      </c>
    </row>
    <row r="3" spans="1:3">
      <c r="A3" s="1">
        <v>3</v>
      </c>
      <c r="B3" s="23">
        <v>0</v>
      </c>
      <c r="C3" s="23">
        <v>62.439</v>
      </c>
    </row>
    <row r="4" spans="1:3">
      <c r="A4" s="1">
        <v>4</v>
      </c>
      <c r="B4" s="23">
        <v>1.12242482</v>
      </c>
      <c r="C4" s="23">
        <v>83.994</v>
      </c>
    </row>
    <row r="5" spans="1:3">
      <c r="A5" s="1">
        <v>5</v>
      </c>
      <c r="B5" s="23">
        <v>7.43384964</v>
      </c>
      <c r="C5" s="23">
        <v>129.59800000000001</v>
      </c>
    </row>
    <row r="6" spans="1:3">
      <c r="A6" s="1">
        <v>6</v>
      </c>
      <c r="B6" s="23">
        <v>17.228274500000001</v>
      </c>
      <c r="C6" s="23">
        <v>176.15199999999999</v>
      </c>
    </row>
    <row r="7" spans="1:3">
      <c r="A7" s="1">
        <v>7</v>
      </c>
      <c r="B7" s="23">
        <v>26.099699300000001</v>
      </c>
      <c r="C7" s="23">
        <v>236.98599999999999</v>
      </c>
    </row>
    <row r="8" spans="1:3">
      <c r="A8" s="1">
        <v>8</v>
      </c>
      <c r="B8" s="23">
        <v>34.150124099999999</v>
      </c>
      <c r="C8" s="23">
        <v>308.81799999999998</v>
      </c>
    </row>
    <row r="9" spans="1:3">
      <c r="A9" s="1">
        <v>9</v>
      </c>
      <c r="B9" s="23">
        <v>42.363548899999998</v>
      </c>
      <c r="C9" s="23">
        <v>358.31700000000001</v>
      </c>
    </row>
    <row r="10" spans="1:3">
      <c r="A10" s="1">
        <v>10</v>
      </c>
      <c r="B10" s="23">
        <v>44.829973699999996</v>
      </c>
      <c r="C10" s="23">
        <v>411.22199999999998</v>
      </c>
    </row>
    <row r="11" spans="1:3">
      <c r="A11" s="1">
        <v>11</v>
      </c>
      <c r="B11" s="23">
        <v>42.164398599999998</v>
      </c>
      <c r="C11" s="23">
        <v>419.92899999999997</v>
      </c>
    </row>
    <row r="12" spans="1:3">
      <c r="A12" s="1">
        <v>12</v>
      </c>
      <c r="B12" s="23">
        <v>38.776823399999998</v>
      </c>
      <c r="C12" s="23">
        <v>339.43549999999999</v>
      </c>
    </row>
    <row r="13" spans="1:3">
      <c r="A13" s="1">
        <v>13</v>
      </c>
      <c r="B13" s="23">
        <v>33.129248199999999</v>
      </c>
      <c r="C13" s="23">
        <v>258.94200000000001</v>
      </c>
    </row>
    <row r="14" spans="1:3">
      <c r="A14" s="1">
        <v>14</v>
      </c>
      <c r="B14" s="23">
        <v>21.136672999999998</v>
      </c>
      <c r="C14" s="23">
        <v>251.82499999999999</v>
      </c>
    </row>
    <row r="15" spans="1:3">
      <c r="A15" s="1">
        <v>15</v>
      </c>
      <c r="B15" s="23">
        <v>15.445097799999999</v>
      </c>
      <c r="C15" s="23">
        <v>192.636</v>
      </c>
    </row>
    <row r="16" spans="1:3">
      <c r="A16" s="1">
        <v>16</v>
      </c>
      <c r="B16" s="23">
        <v>12.693522700000001</v>
      </c>
      <c r="C16" s="23">
        <v>143.22800000000001</v>
      </c>
    </row>
    <row r="17" spans="1:3">
      <c r="A17" s="1">
        <v>17</v>
      </c>
      <c r="B17" s="23">
        <v>11.243947500000001</v>
      </c>
      <c r="C17" s="23">
        <v>99.543000000000006</v>
      </c>
    </row>
    <row r="18" spans="1:3">
      <c r="A18" s="1">
        <v>18</v>
      </c>
      <c r="B18" s="23">
        <v>8.8283723100000007</v>
      </c>
      <c r="C18" s="23">
        <v>80.721000000000004</v>
      </c>
    </row>
    <row r="19" spans="1:3">
      <c r="A19" s="1">
        <v>19</v>
      </c>
      <c r="B19" s="23">
        <v>6.6897971299999996</v>
      </c>
      <c r="C19" s="23">
        <v>54.325000000000003</v>
      </c>
    </row>
    <row r="20" spans="1:3">
      <c r="A20" s="1">
        <v>20</v>
      </c>
      <c r="B20" s="23">
        <v>3.8592219499999998</v>
      </c>
      <c r="C20" s="23">
        <v>39.427999999999997</v>
      </c>
    </row>
    <row r="21" spans="1:3">
      <c r="A21" s="1">
        <v>21</v>
      </c>
      <c r="B21" s="23">
        <v>4.3226467700000004</v>
      </c>
      <c r="C21" s="23">
        <v>20.948</v>
      </c>
    </row>
    <row r="22" spans="1:3">
      <c r="A22" s="1">
        <v>22</v>
      </c>
      <c r="B22" s="23">
        <v>4.4620715999999998</v>
      </c>
      <c r="C22" s="23">
        <v>17.236999999999998</v>
      </c>
    </row>
    <row r="23" spans="1:3">
      <c r="A23" s="1">
        <v>23</v>
      </c>
      <c r="B23" s="23">
        <v>2.9994964199999998</v>
      </c>
      <c r="C23" s="23">
        <v>12.481999999999999</v>
      </c>
    </row>
    <row r="24" spans="1:3">
      <c r="A24" s="1">
        <v>24</v>
      </c>
      <c r="B24" s="23">
        <v>2.3669212399999999</v>
      </c>
      <c r="C24" s="23">
        <v>10.191000000000001</v>
      </c>
    </row>
    <row r="25" spans="1:3">
      <c r="A25" s="1">
        <v>25</v>
      </c>
      <c r="B25" s="23">
        <v>4.4583460600000002</v>
      </c>
      <c r="C25" s="23">
        <v>8.7799999999999994</v>
      </c>
    </row>
    <row r="26" spans="1:3">
      <c r="A26" s="1">
        <v>26</v>
      </c>
      <c r="B26" s="23">
        <v>5.2003508800000002</v>
      </c>
      <c r="C26" s="23">
        <v>16.832999999999998</v>
      </c>
    </row>
    <row r="27" spans="1:3">
      <c r="A27" s="1">
        <v>27</v>
      </c>
      <c r="B27" s="23">
        <v>5.9423557000000002</v>
      </c>
      <c r="C27" s="23">
        <v>15.486000000000001</v>
      </c>
    </row>
    <row r="28" spans="1:3">
      <c r="A28" s="1">
        <v>28</v>
      </c>
      <c r="B28" s="23">
        <v>6.7046205199999998</v>
      </c>
      <c r="C28" s="23">
        <v>11.734</v>
      </c>
    </row>
    <row r="29" spans="1:3">
      <c r="A29" s="1">
        <v>29</v>
      </c>
      <c r="B29" s="23">
        <v>7.6510453399999996</v>
      </c>
      <c r="C29" s="23">
        <v>15.433</v>
      </c>
    </row>
    <row r="30" spans="1:3">
      <c r="A30" s="1">
        <v>30</v>
      </c>
      <c r="B30" s="23">
        <v>10.259470200000001</v>
      </c>
      <c r="C30" s="23">
        <v>18.283999999999999</v>
      </c>
    </row>
    <row r="31" spans="1:3">
      <c r="A31" s="1">
        <v>31</v>
      </c>
      <c r="B31" s="23">
        <v>15.156895</v>
      </c>
      <c r="C31" s="23">
        <v>38.365000000000002</v>
      </c>
    </row>
    <row r="32" spans="1:3">
      <c r="A32" s="1">
        <v>32</v>
      </c>
      <c r="B32" s="23">
        <v>17.2443198</v>
      </c>
      <c r="C32" s="23">
        <v>63.113</v>
      </c>
    </row>
    <row r="33" spans="1:3">
      <c r="A33" s="1">
        <v>33</v>
      </c>
      <c r="B33" s="23">
        <v>19.1687446</v>
      </c>
      <c r="C33" s="23">
        <v>106.048</v>
      </c>
    </row>
    <row r="34" spans="1:3">
      <c r="A34" s="1">
        <v>34</v>
      </c>
      <c r="B34" s="23">
        <v>17.3161694</v>
      </c>
      <c r="C34" s="23">
        <v>128.38499999999999</v>
      </c>
    </row>
    <row r="35" spans="1:3">
      <c r="A35" s="1">
        <v>35</v>
      </c>
      <c r="B35" s="23">
        <v>17.906594299999998</v>
      </c>
      <c r="C35" s="23">
        <v>124.251</v>
      </c>
    </row>
    <row r="36" spans="1:3">
      <c r="A36" s="1">
        <v>36</v>
      </c>
      <c r="B36" s="23">
        <v>18.779019099999999</v>
      </c>
      <c r="C36" s="23">
        <v>116.223</v>
      </c>
    </row>
    <row r="37" spans="1:3">
      <c r="A37" s="1">
        <v>37</v>
      </c>
      <c r="B37" s="23">
        <v>14.4014439</v>
      </c>
      <c r="C37" s="23">
        <v>118.831</v>
      </c>
    </row>
    <row r="38" spans="1:3">
      <c r="A38" s="1">
        <v>38</v>
      </c>
      <c r="B38" s="23">
        <v>10.8588687</v>
      </c>
      <c r="C38" s="23">
        <v>116.324</v>
      </c>
    </row>
    <row r="39" spans="1:3">
      <c r="A39" s="1">
        <v>39</v>
      </c>
      <c r="B39" s="23">
        <v>7.7672935499999998</v>
      </c>
      <c r="C39" s="23">
        <v>118.04</v>
      </c>
    </row>
    <row r="40" spans="1:3">
      <c r="A40" s="1">
        <v>40</v>
      </c>
      <c r="B40" s="23">
        <v>7.8527183699999998</v>
      </c>
      <c r="C40" s="23">
        <v>99.679000000000002</v>
      </c>
    </row>
    <row r="41" spans="1:3">
      <c r="A41" s="1">
        <v>41</v>
      </c>
      <c r="B41" s="23">
        <v>8.9331431899999991</v>
      </c>
      <c r="C41" s="23">
        <v>79.557000000000002</v>
      </c>
    </row>
    <row r="42" spans="1:3">
      <c r="A42" s="1">
        <v>42</v>
      </c>
      <c r="B42" s="23">
        <v>9.1125680100000004</v>
      </c>
      <c r="C42" s="23">
        <v>54.258000000000003</v>
      </c>
    </row>
    <row r="43" spans="1:3">
      <c r="A43" s="1">
        <v>43</v>
      </c>
      <c r="B43" s="23">
        <v>5.0639928300000001</v>
      </c>
      <c r="C43" s="23">
        <v>47.926000000000002</v>
      </c>
    </row>
    <row r="44" spans="1:3">
      <c r="A44" s="1">
        <v>44</v>
      </c>
      <c r="B44" s="23">
        <v>4.8744176499999998</v>
      </c>
      <c r="C44" s="23">
        <v>32.241</v>
      </c>
    </row>
    <row r="45" spans="1:3">
      <c r="A45" s="1">
        <v>45</v>
      </c>
      <c r="B45" s="23">
        <v>4.7408424699999996</v>
      </c>
      <c r="C45" s="23">
        <v>36.213999999999999</v>
      </c>
    </row>
    <row r="46" spans="1:3">
      <c r="A46" s="1">
        <v>46</v>
      </c>
      <c r="B46" s="23">
        <v>4.9662673000000002</v>
      </c>
      <c r="C46" s="23">
        <v>30.071999999999999</v>
      </c>
    </row>
    <row r="47" spans="1:3">
      <c r="A47" s="1">
        <v>47</v>
      </c>
      <c r="B47" s="23">
        <v>5.1066921199999999</v>
      </c>
      <c r="C47" s="23">
        <v>29.141999999999999</v>
      </c>
    </row>
    <row r="48" spans="1:3">
      <c r="A48" s="1">
        <v>48</v>
      </c>
      <c r="B48" s="23">
        <v>6.4221169400000004</v>
      </c>
      <c r="C48" s="23">
        <v>23.013000000000002</v>
      </c>
    </row>
    <row r="49" spans="1:3">
      <c r="A49" s="1">
        <v>49</v>
      </c>
      <c r="B49" s="23">
        <v>6.4695417600000003</v>
      </c>
      <c r="C49" s="23">
        <v>19.645</v>
      </c>
    </row>
    <row r="50" spans="1:3">
      <c r="A50" s="1">
        <v>50</v>
      </c>
      <c r="B50" s="23">
        <v>4.1279665799999998</v>
      </c>
      <c r="C50" s="23">
        <v>8.2420000000000009</v>
      </c>
    </row>
    <row r="51" spans="1:3">
      <c r="A51" s="1">
        <v>51</v>
      </c>
      <c r="B51" s="23">
        <v>5.6793914000000001</v>
      </c>
      <c r="C51" s="23">
        <v>7.35</v>
      </c>
    </row>
    <row r="52" spans="1:3">
      <c r="A52" s="1">
        <v>52</v>
      </c>
      <c r="B52" s="23">
        <v>8.1908162200000003</v>
      </c>
      <c r="C52" s="23">
        <v>1.2090000000000001</v>
      </c>
    </row>
    <row r="53" spans="1:3">
      <c r="A53" s="1">
        <v>53</v>
      </c>
      <c r="B53" s="23">
        <v>7.0492410400000001</v>
      </c>
      <c r="C53" s="23">
        <v>7.25</v>
      </c>
    </row>
    <row r="54" spans="1:3">
      <c r="A54" s="1">
        <v>54</v>
      </c>
      <c r="B54" s="23">
        <v>6.8761558599999999</v>
      </c>
      <c r="C54" s="23">
        <v>9.5559999999999992</v>
      </c>
    </row>
    <row r="55" spans="1:3">
      <c r="A55" s="1">
        <v>55</v>
      </c>
      <c r="B55" s="23">
        <v>6.7030706799999997</v>
      </c>
      <c r="C55" s="23">
        <v>0</v>
      </c>
    </row>
    <row r="56" spans="1:3">
      <c r="A56" s="1">
        <v>56</v>
      </c>
      <c r="B56" s="23">
        <v>6.5225154999999999</v>
      </c>
      <c r="C56" s="23">
        <v>6.21</v>
      </c>
    </row>
    <row r="57" spans="1:3">
      <c r="A57" s="1">
        <v>57</v>
      </c>
      <c r="B57" s="23">
        <v>5.9939403200000001</v>
      </c>
      <c r="C57" s="23">
        <v>4.3499999999999996</v>
      </c>
    </row>
    <row r="58" spans="1:3">
      <c r="A58" s="1">
        <v>58</v>
      </c>
      <c r="B58" s="23">
        <v>6.6653651399999996</v>
      </c>
      <c r="C58" s="23">
        <v>31.812999999999999</v>
      </c>
    </row>
    <row r="59" spans="1:3">
      <c r="A59" s="1">
        <v>59</v>
      </c>
      <c r="B59" s="23">
        <v>7.7907899699999996</v>
      </c>
      <c r="C59" s="23">
        <v>60.548999999999999</v>
      </c>
    </row>
    <row r="60" spans="1:3">
      <c r="A60" s="1">
        <v>60</v>
      </c>
      <c r="B60" s="23">
        <v>5.1082147899999999</v>
      </c>
      <c r="C60" s="23">
        <v>106.94750000000001</v>
      </c>
    </row>
    <row r="61" spans="1:3">
      <c r="A61" s="1">
        <v>61</v>
      </c>
      <c r="B61" s="23">
        <v>3.7706396099999999</v>
      </c>
      <c r="C61" s="23">
        <v>153.346</v>
      </c>
    </row>
    <row r="62" spans="1:3">
      <c r="A62" s="1">
        <v>62</v>
      </c>
      <c r="B62" s="23">
        <v>4.2040644299999999</v>
      </c>
      <c r="C62" s="23">
        <v>163.465</v>
      </c>
    </row>
    <row r="63" spans="1:3">
      <c r="A63" s="1">
        <v>63</v>
      </c>
      <c r="B63" s="23">
        <v>4.4124892500000001</v>
      </c>
      <c r="C63" s="23">
        <v>204.49299999999999</v>
      </c>
    </row>
    <row r="64" spans="1:3">
      <c r="A64" s="1">
        <v>64</v>
      </c>
      <c r="B64" s="23">
        <v>5.1109140699999998</v>
      </c>
      <c r="C64" s="23">
        <v>182.42599999999999</v>
      </c>
    </row>
    <row r="65" spans="1:3">
      <c r="A65" s="1">
        <v>65</v>
      </c>
      <c r="B65" s="23">
        <v>4.1983388899999996</v>
      </c>
      <c r="C65" s="23">
        <v>173.904</v>
      </c>
    </row>
    <row r="66" spans="1:3">
      <c r="A66" s="1">
        <v>66</v>
      </c>
      <c r="B66" s="23">
        <v>4.5377637100000001</v>
      </c>
      <c r="C66" s="23">
        <v>147.58099999999999</v>
      </c>
    </row>
    <row r="67" spans="1:3">
      <c r="A67" s="1">
        <v>67</v>
      </c>
      <c r="B67" s="23">
        <v>4.4161885300000003</v>
      </c>
      <c r="C67" s="23">
        <v>118.06699999999999</v>
      </c>
    </row>
    <row r="68" spans="1:3">
      <c r="A68" s="1">
        <v>68</v>
      </c>
      <c r="B68" s="23">
        <v>3.4966133500000001</v>
      </c>
      <c r="C68" s="23">
        <v>97.037999999999997</v>
      </c>
    </row>
    <row r="69" spans="1:3">
      <c r="A69" s="1">
        <v>69</v>
      </c>
      <c r="B69" s="23">
        <v>5.8260381700000003</v>
      </c>
      <c r="C69" s="23">
        <v>87.554000000000002</v>
      </c>
    </row>
    <row r="70" spans="1:3">
      <c r="A70" s="1">
        <v>70</v>
      </c>
      <c r="B70" s="23">
        <v>2.5504629900000002</v>
      </c>
      <c r="C70" s="23">
        <v>61.441000000000003</v>
      </c>
    </row>
    <row r="71" spans="1:3">
      <c r="A71" s="1">
        <v>71</v>
      </c>
      <c r="B71" s="23">
        <v>3.63788782</v>
      </c>
      <c r="C71" s="23">
        <v>45.555999999999997</v>
      </c>
    </row>
    <row r="72" spans="1:3">
      <c r="A72" s="1">
        <v>72</v>
      </c>
      <c r="B72" s="23">
        <v>5.4173126399999996</v>
      </c>
      <c r="C72" s="23">
        <v>40.384999999999998</v>
      </c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1" sqref="B1"/>
    </sheetView>
  </sheetViews>
  <sheetFormatPr baseColWidth="10" defaultColWidth="11.453125" defaultRowHeight="14.5"/>
  <cols>
    <col min="1" max="1" width="22.81640625" bestFit="1" customWidth="1"/>
    <col min="2" max="2" width="14" bestFit="1" customWidth="1"/>
    <col min="3" max="3" width="38" customWidth="1"/>
  </cols>
  <sheetData>
    <row r="1" spans="1:3">
      <c r="A1" s="19" t="s">
        <v>422</v>
      </c>
    </row>
    <row r="3" spans="1:3">
      <c r="A3" s="76" t="s">
        <v>2</v>
      </c>
      <c r="B3" s="76" t="s">
        <v>1</v>
      </c>
    </row>
    <row r="4" spans="1:3">
      <c r="A4" s="1">
        <v>0.48199999999999998</v>
      </c>
      <c r="B4" s="1">
        <v>0.99299999999999999</v>
      </c>
    </row>
    <row r="5" spans="1:3">
      <c r="A5" s="1">
        <v>0.51200000000000001</v>
      </c>
      <c r="B5" s="1">
        <v>1.02</v>
      </c>
    </row>
    <row r="7" spans="1:3">
      <c r="A7" s="76" t="s">
        <v>4</v>
      </c>
      <c r="B7" s="76" t="s">
        <v>3</v>
      </c>
      <c r="C7" s="76" t="s">
        <v>423</v>
      </c>
    </row>
    <row r="8" spans="1:3">
      <c r="A8" s="1">
        <v>0.499</v>
      </c>
      <c r="B8" s="1">
        <v>0.317</v>
      </c>
      <c r="C8" s="1">
        <v>0.48099999999999998</v>
      </c>
    </row>
    <row r="9" spans="1:3">
      <c r="A9" s="1">
        <v>0.48299999999999998</v>
      </c>
      <c r="B9" s="1">
        <v>0.309</v>
      </c>
      <c r="C9" s="1">
        <v>0.505</v>
      </c>
    </row>
    <row r="10" spans="1:3">
      <c r="A10" s="1"/>
      <c r="B10" s="1"/>
      <c r="C10" s="1">
        <v>0.47899999999999998</v>
      </c>
    </row>
    <row r="13" spans="1:3">
      <c r="A13" t="s">
        <v>424</v>
      </c>
    </row>
    <row r="15" spans="1:3">
      <c r="A15" s="76" t="s">
        <v>4</v>
      </c>
      <c r="B15" s="76" t="s">
        <v>3</v>
      </c>
      <c r="C15" s="76" t="s">
        <v>425</v>
      </c>
    </row>
    <row r="16" spans="1:3">
      <c r="A16" s="28">
        <v>0.96178344000000004</v>
      </c>
      <c r="B16" s="28">
        <v>1.3893129799999999</v>
      </c>
      <c r="C16" s="28">
        <v>1.12230216</v>
      </c>
    </row>
    <row r="17" spans="1:3">
      <c r="A17" s="1"/>
      <c r="B17" s="1"/>
      <c r="C17" s="28">
        <v>1.0416666699999999</v>
      </c>
    </row>
    <row r="18" spans="1:3">
      <c r="A18" s="1"/>
      <c r="B18" s="1"/>
      <c r="C18" s="28">
        <v>0.99206349000000005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2"/>
  <sheetViews>
    <sheetView workbookViewId="0">
      <selection activeCell="E11" sqref="E11"/>
    </sheetView>
  </sheetViews>
  <sheetFormatPr baseColWidth="10" defaultColWidth="11.453125" defaultRowHeight="14.5"/>
  <cols>
    <col min="1" max="19" width="17.26953125" customWidth="1"/>
  </cols>
  <sheetData>
    <row r="1" spans="1:19">
      <c r="A1" t="s">
        <v>54</v>
      </c>
      <c r="F1" t="s">
        <v>37</v>
      </c>
      <c r="K1" t="s">
        <v>426</v>
      </c>
      <c r="P1" t="s">
        <v>36</v>
      </c>
    </row>
    <row r="2" spans="1:19">
      <c r="A2" s="27" t="s">
        <v>427</v>
      </c>
      <c r="B2" s="27" t="s">
        <v>428</v>
      </c>
      <c r="C2" s="27" t="s">
        <v>429</v>
      </c>
      <c r="D2" s="27" t="s">
        <v>430</v>
      </c>
      <c r="F2" s="27" t="s">
        <v>427</v>
      </c>
      <c r="G2" s="27" t="s">
        <v>428</v>
      </c>
      <c r="H2" s="27" t="s">
        <v>429</v>
      </c>
      <c r="I2" s="27" t="s">
        <v>430</v>
      </c>
      <c r="K2" s="27" t="s">
        <v>427</v>
      </c>
      <c r="L2" s="27" t="s">
        <v>428</v>
      </c>
      <c r="M2" s="27" t="s">
        <v>429</v>
      </c>
      <c r="N2" s="27" t="s">
        <v>430</v>
      </c>
      <c r="P2" s="27" t="s">
        <v>427</v>
      </c>
      <c r="Q2" s="27" t="s">
        <v>428</v>
      </c>
      <c r="R2" s="27" t="s">
        <v>429</v>
      </c>
      <c r="S2" s="27" t="s">
        <v>430</v>
      </c>
    </row>
    <row r="3" spans="1:19">
      <c r="A3" s="1">
        <v>364.10300000000001</v>
      </c>
      <c r="B3" s="1">
        <v>106.339</v>
      </c>
      <c r="C3" s="1">
        <v>178.83699999999999</v>
      </c>
      <c r="D3" s="1">
        <v>6.9290000000000003</v>
      </c>
      <c r="F3" s="1">
        <v>1117.3789999999999</v>
      </c>
      <c r="G3" s="1">
        <v>65.728999999999999</v>
      </c>
      <c r="H3" s="1">
        <v>594.66999999999996</v>
      </c>
      <c r="I3" s="1">
        <v>-8.6890000000000001</v>
      </c>
      <c r="K3" s="1">
        <v>-0.28799999999999998</v>
      </c>
      <c r="L3" s="1">
        <v>41.951000000000001</v>
      </c>
      <c r="M3" s="1">
        <v>-6.9370000000000003</v>
      </c>
      <c r="N3" s="1">
        <v>6.9290000000000003</v>
      </c>
      <c r="P3" s="1">
        <v>68.320999999999998</v>
      </c>
      <c r="Q3" s="1">
        <v>234.79</v>
      </c>
      <c r="R3" s="1">
        <v>-5.0629999999999997</v>
      </c>
      <c r="S3" s="1">
        <v>-8.6890000000000001</v>
      </c>
    </row>
    <row r="4" spans="1:19">
      <c r="A4" s="1">
        <v>655.30200000000002</v>
      </c>
      <c r="B4" s="1">
        <v>81.293000000000006</v>
      </c>
      <c r="C4" s="1">
        <v>230.78200000000001</v>
      </c>
      <c r="D4" s="1">
        <v>2.8650000000000002</v>
      </c>
      <c r="F4" s="1">
        <v>795.875</v>
      </c>
      <c r="G4" s="1">
        <v>278.46499999999997</v>
      </c>
      <c r="H4" s="1">
        <v>1043.7470000000001</v>
      </c>
      <c r="I4" s="1">
        <v>1.5089999999999999</v>
      </c>
      <c r="K4" s="1">
        <v>156.78399999999999</v>
      </c>
      <c r="L4" s="1">
        <v>151.96799999999999</v>
      </c>
      <c r="M4" s="1">
        <v>20.111999999999998</v>
      </c>
      <c r="N4" s="1">
        <v>2.8650000000000002</v>
      </c>
      <c r="P4" s="1">
        <v>37.14</v>
      </c>
      <c r="Q4" s="1">
        <v>189.92500000000001</v>
      </c>
      <c r="R4" s="1">
        <v>31.632000000000001</v>
      </c>
      <c r="S4" s="1">
        <v>1.5089999999999999</v>
      </c>
    </row>
    <row r="5" spans="1:19">
      <c r="A5" s="1">
        <v>657.01099999999997</v>
      </c>
      <c r="B5" s="1">
        <v>51.091999999999999</v>
      </c>
      <c r="C5" s="1">
        <v>333.47500000000002</v>
      </c>
      <c r="D5" s="1">
        <v>8.3780000000000001</v>
      </c>
      <c r="F5" s="1">
        <v>699.01199999999994</v>
      </c>
      <c r="G5" s="1">
        <v>98.774000000000001</v>
      </c>
      <c r="H5" s="1">
        <v>956.78200000000004</v>
      </c>
      <c r="I5" s="1">
        <v>-32.536999999999999</v>
      </c>
      <c r="K5" s="1">
        <v>37.975000000000001</v>
      </c>
      <c r="L5" s="1">
        <v>130.166</v>
      </c>
      <c r="M5" s="1">
        <v>8.0129999999999999</v>
      </c>
      <c r="N5" s="1">
        <v>8.3780000000000001</v>
      </c>
      <c r="P5" s="1">
        <v>15.42</v>
      </c>
      <c r="Q5" s="1">
        <v>216.101</v>
      </c>
      <c r="R5" s="1">
        <v>-33.649000000000001</v>
      </c>
      <c r="S5" s="1">
        <v>-32.536999999999999</v>
      </c>
    </row>
    <row r="6" spans="1:19">
      <c r="A6" s="1">
        <v>527.70100000000002</v>
      </c>
      <c r="B6" s="1">
        <v>18.513000000000002</v>
      </c>
      <c r="C6" s="1">
        <v>388.39600000000002</v>
      </c>
      <c r="D6" s="1">
        <v>15.246</v>
      </c>
      <c r="F6" s="1">
        <v>1083.7909999999999</v>
      </c>
      <c r="G6" s="1">
        <v>122.252</v>
      </c>
      <c r="H6" s="1">
        <v>527.41499999999996</v>
      </c>
      <c r="I6" s="1">
        <v>61.764000000000003</v>
      </c>
      <c r="K6" s="1">
        <v>54.677</v>
      </c>
      <c r="L6" s="1">
        <v>96.384</v>
      </c>
      <c r="M6" s="1">
        <v>12.416</v>
      </c>
      <c r="N6" s="1">
        <v>15.246</v>
      </c>
      <c r="P6" s="1">
        <v>-23.917000000000002</v>
      </c>
      <c r="Q6" s="1">
        <v>306.19200000000001</v>
      </c>
      <c r="R6" s="1">
        <v>105.79300000000001</v>
      </c>
      <c r="S6" s="1">
        <v>61.764000000000003</v>
      </c>
    </row>
    <row r="7" spans="1:19">
      <c r="A7" s="1">
        <v>463.84699999999998</v>
      </c>
      <c r="B7" s="1">
        <v>84.451999999999998</v>
      </c>
      <c r="C7" s="1">
        <v>387.96199999999999</v>
      </c>
      <c r="D7" s="1">
        <v>-3.7549999999999999</v>
      </c>
      <c r="F7" s="1">
        <v>1023.862</v>
      </c>
      <c r="G7" s="1">
        <v>104.553</v>
      </c>
      <c r="H7" s="1">
        <v>807.18399999999997</v>
      </c>
      <c r="I7" s="1">
        <v>-8.5920000000000005</v>
      </c>
      <c r="K7" s="1">
        <v>34.063000000000002</v>
      </c>
      <c r="L7" s="1">
        <v>133.78100000000001</v>
      </c>
      <c r="M7" s="1">
        <v>1.63</v>
      </c>
      <c r="N7" s="1">
        <v>-3.7549999999999999</v>
      </c>
      <c r="P7" s="1">
        <v>114.408</v>
      </c>
      <c r="Q7" s="1">
        <v>325.49599999999998</v>
      </c>
      <c r="R7" s="1">
        <v>53.901000000000003</v>
      </c>
      <c r="S7" s="1">
        <v>-8.5920000000000005</v>
      </c>
    </row>
    <row r="8" spans="1:19">
      <c r="A8" s="1">
        <v>599.47400000000005</v>
      </c>
      <c r="B8" s="1">
        <v>28.780999999999999</v>
      </c>
      <c r="C8" s="1">
        <v>402.685</v>
      </c>
      <c r="D8" s="1">
        <v>19.102</v>
      </c>
      <c r="F8" s="1">
        <v>1147.068</v>
      </c>
      <c r="G8" s="1">
        <v>143.09899999999999</v>
      </c>
      <c r="H8" s="1">
        <v>722.35400000000004</v>
      </c>
      <c r="I8" s="1">
        <v>-33.472000000000001</v>
      </c>
      <c r="K8" s="1">
        <v>96.563999999999993</v>
      </c>
      <c r="L8" s="1">
        <v>116.57</v>
      </c>
      <c r="M8" s="1">
        <v>3.0230000000000001</v>
      </c>
      <c r="N8" s="1">
        <v>19.102</v>
      </c>
      <c r="P8" s="1">
        <v>317.87</v>
      </c>
      <c r="Q8" s="1">
        <v>149.56399999999999</v>
      </c>
      <c r="R8" s="1">
        <v>85.228999999999999</v>
      </c>
      <c r="S8" s="1">
        <v>-33.472000000000001</v>
      </c>
    </row>
    <row r="9" spans="1:19">
      <c r="A9" s="1">
        <v>500.52199999999999</v>
      </c>
      <c r="B9" s="1">
        <v>79.616</v>
      </c>
      <c r="C9" s="1">
        <v>429.51100000000002</v>
      </c>
      <c r="D9" s="1">
        <v>3.7919999999999998</v>
      </c>
      <c r="F9" s="1">
        <v>1386.877</v>
      </c>
      <c r="G9" s="1">
        <v>167.69</v>
      </c>
      <c r="H9" s="1">
        <v>724.00599999999997</v>
      </c>
      <c r="I9" s="1">
        <v>32.902999999999999</v>
      </c>
      <c r="K9" s="1">
        <v>5.35</v>
      </c>
      <c r="L9" s="1">
        <v>105.727</v>
      </c>
      <c r="M9" s="1">
        <v>23.024000000000001</v>
      </c>
      <c r="N9" s="1">
        <v>3.7919999999999998</v>
      </c>
      <c r="P9" s="1">
        <v>127.29</v>
      </c>
      <c r="Q9" s="1">
        <v>223.166</v>
      </c>
      <c r="R9" s="1">
        <v>-42.015000000000001</v>
      </c>
      <c r="S9" s="1">
        <v>32.902999999999999</v>
      </c>
    </row>
    <row r="10" spans="1:19">
      <c r="A10" s="1">
        <v>390.899</v>
      </c>
      <c r="B10" s="1">
        <v>14.269</v>
      </c>
      <c r="C10" s="1">
        <v>237.34100000000001</v>
      </c>
      <c r="D10" s="1">
        <v>12.218</v>
      </c>
      <c r="F10" s="1">
        <v>925.78399999999999</v>
      </c>
      <c r="G10" s="1">
        <v>207.32499999999999</v>
      </c>
      <c r="H10" s="1">
        <v>963.18299999999999</v>
      </c>
      <c r="I10" s="1">
        <v>7.7169999999999996</v>
      </c>
      <c r="K10" s="1">
        <v>15.321</v>
      </c>
      <c r="L10" s="1">
        <v>83.706000000000003</v>
      </c>
      <c r="M10" s="1">
        <v>17.663</v>
      </c>
      <c r="N10" s="1">
        <v>12.218</v>
      </c>
      <c r="P10" s="1">
        <v>139.76</v>
      </c>
      <c r="Q10" s="1">
        <v>201.16200000000001</v>
      </c>
      <c r="R10" s="1">
        <v>11.785</v>
      </c>
      <c r="S10" s="1">
        <v>7.7169999999999996</v>
      </c>
    </row>
    <row r="11" spans="1:19">
      <c r="A11" s="1">
        <v>321.08600000000001</v>
      </c>
      <c r="B11" s="1">
        <v>40.152000000000001</v>
      </c>
      <c r="C11" s="1">
        <v>275.03199999999998</v>
      </c>
      <c r="D11" s="1">
        <v>20.74</v>
      </c>
      <c r="F11" s="1">
        <v>1363.1130000000001</v>
      </c>
      <c r="G11" s="1">
        <v>135.886</v>
      </c>
      <c r="H11" s="1">
        <v>683.48099999999999</v>
      </c>
      <c r="I11" s="1">
        <v>-6.9749999999999996</v>
      </c>
      <c r="K11" s="1">
        <v>-12.882</v>
      </c>
      <c r="L11" s="1">
        <v>14.109</v>
      </c>
      <c r="M11" s="1">
        <v>7.577</v>
      </c>
      <c r="N11" s="1">
        <v>20.74</v>
      </c>
      <c r="P11" s="1">
        <v>21.558</v>
      </c>
      <c r="Q11" s="1">
        <v>176.245</v>
      </c>
      <c r="R11" s="1">
        <v>42.88</v>
      </c>
      <c r="S11" s="1">
        <v>-6.9749999999999996</v>
      </c>
    </row>
    <row r="12" spans="1:19">
      <c r="A12" s="1">
        <v>449.00400000000002</v>
      </c>
      <c r="B12" s="1">
        <v>27.338999999999999</v>
      </c>
      <c r="C12" s="1">
        <v>302.68299999999999</v>
      </c>
      <c r="D12" s="1">
        <v>20.702000000000002</v>
      </c>
      <c r="F12" s="1">
        <v>730.36699999999996</v>
      </c>
      <c r="G12" s="1">
        <v>179.92699999999999</v>
      </c>
      <c r="H12" s="1">
        <v>600.33900000000006</v>
      </c>
      <c r="I12" s="1">
        <v>-17.096</v>
      </c>
      <c r="K12" s="1">
        <v>61.966000000000001</v>
      </c>
      <c r="L12" s="1">
        <v>85.616</v>
      </c>
      <c r="M12" s="1">
        <v>19.670000000000002</v>
      </c>
      <c r="N12" s="1">
        <v>20.702000000000002</v>
      </c>
      <c r="P12" s="1">
        <v>50.335000000000001</v>
      </c>
      <c r="Q12" s="1">
        <v>363.01900000000001</v>
      </c>
      <c r="R12" s="1">
        <v>49.329000000000001</v>
      </c>
      <c r="S12" s="1">
        <v>-17.096</v>
      </c>
    </row>
    <row r="13" spans="1:19">
      <c r="A13" s="1">
        <v>526.899</v>
      </c>
      <c r="B13" s="1">
        <v>32.136000000000003</v>
      </c>
      <c r="C13" s="1">
        <v>341.61500000000001</v>
      </c>
      <c r="D13" s="1">
        <v>29.456</v>
      </c>
      <c r="F13" s="1">
        <v>1209.8820000000001</v>
      </c>
      <c r="G13" s="1">
        <v>179.78800000000001</v>
      </c>
      <c r="H13" s="1">
        <v>293.67700000000002</v>
      </c>
      <c r="I13" s="1">
        <v>108.89400000000001</v>
      </c>
      <c r="K13" s="1">
        <v>44.142000000000003</v>
      </c>
      <c r="L13" s="1">
        <v>97.09</v>
      </c>
      <c r="M13" s="1">
        <v>14.862</v>
      </c>
      <c r="N13" s="1">
        <v>29.456</v>
      </c>
      <c r="P13" s="1">
        <v>128.464</v>
      </c>
      <c r="Q13" s="1">
        <v>201.024</v>
      </c>
      <c r="R13" s="1">
        <v>-28.643000000000001</v>
      </c>
      <c r="S13" s="1">
        <v>108.89400000000001</v>
      </c>
    </row>
    <row r="14" spans="1:19">
      <c r="A14" s="1">
        <v>400.60300000000001</v>
      </c>
      <c r="B14" s="1">
        <v>46.094000000000001</v>
      </c>
      <c r="C14" s="1">
        <v>273.12700000000001</v>
      </c>
      <c r="D14" s="1">
        <v>-6.4379999999999997</v>
      </c>
      <c r="F14" s="1">
        <v>799.50400000000002</v>
      </c>
      <c r="G14" s="1">
        <v>332.85300000000001</v>
      </c>
      <c r="H14" s="1">
        <v>921.02099999999996</v>
      </c>
      <c r="I14" s="1">
        <v>-44.372</v>
      </c>
      <c r="K14" s="1">
        <v>70.501000000000005</v>
      </c>
      <c r="L14" s="1">
        <v>33.716000000000001</v>
      </c>
      <c r="M14" s="1">
        <v>18.245000000000001</v>
      </c>
      <c r="N14" s="1">
        <v>-6.4379999999999997</v>
      </c>
      <c r="P14" s="1">
        <v>171.79599999999999</v>
      </c>
      <c r="Q14" s="1">
        <v>133.12200000000001</v>
      </c>
      <c r="R14" s="1">
        <v>11.971</v>
      </c>
      <c r="S14" s="1">
        <v>-44.372</v>
      </c>
    </row>
    <row r="15" spans="1:19">
      <c r="A15" s="1">
        <v>667.93799999999999</v>
      </c>
      <c r="B15" s="1">
        <v>60.548999999999999</v>
      </c>
      <c r="C15" s="1">
        <v>228.94300000000001</v>
      </c>
      <c r="D15" s="1">
        <v>-9.69</v>
      </c>
      <c r="F15" s="1">
        <v>848.90099999999995</v>
      </c>
      <c r="G15" s="1">
        <v>155.33199999999999</v>
      </c>
      <c r="H15" s="1">
        <v>611.77</v>
      </c>
      <c r="I15" s="1">
        <v>-61.002000000000002</v>
      </c>
      <c r="K15" s="1">
        <v>42.174999999999997</v>
      </c>
      <c r="L15" s="1">
        <v>85.525000000000006</v>
      </c>
      <c r="M15" s="1">
        <v>10.259</v>
      </c>
      <c r="N15" s="1">
        <v>-9.69</v>
      </c>
      <c r="P15" s="1">
        <v>120.113</v>
      </c>
      <c r="Q15" s="1">
        <v>18.535</v>
      </c>
      <c r="R15" s="1">
        <v>33.884</v>
      </c>
      <c r="S15" s="1">
        <v>-61.002000000000002</v>
      </c>
    </row>
    <row r="16" spans="1:19">
      <c r="A16" s="1">
        <v>422.233</v>
      </c>
      <c r="B16" s="1">
        <v>23.454000000000001</v>
      </c>
      <c r="C16" s="1">
        <v>322.68599999999998</v>
      </c>
      <c r="D16" s="1">
        <v>10.747999999999999</v>
      </c>
      <c r="F16" s="1">
        <v>1036.0999999999999</v>
      </c>
      <c r="G16" s="1">
        <v>220.48599999999999</v>
      </c>
      <c r="H16" s="1">
        <v>567.42700000000002</v>
      </c>
      <c r="I16" s="1">
        <v>5.1769999999999996</v>
      </c>
      <c r="K16" s="1">
        <v>47.789000000000001</v>
      </c>
      <c r="L16" s="1">
        <v>94.757000000000005</v>
      </c>
      <c r="M16" s="1">
        <v>45.466000000000001</v>
      </c>
      <c r="N16" s="1">
        <v>10.747999999999999</v>
      </c>
      <c r="P16" s="1">
        <v>195.46799999999999</v>
      </c>
      <c r="Q16" s="1">
        <v>79.403999999999996</v>
      </c>
      <c r="R16" s="1">
        <v>6.8090000000000002</v>
      </c>
      <c r="S16" s="1">
        <v>5.1769999999999996</v>
      </c>
    </row>
    <row r="17" spans="1:19">
      <c r="A17" s="1">
        <v>406.90100000000001</v>
      </c>
      <c r="B17" s="1">
        <v>57.011000000000003</v>
      </c>
      <c r="C17" s="1">
        <v>314.10300000000001</v>
      </c>
      <c r="D17" s="1">
        <v>6.9690000000000003</v>
      </c>
      <c r="F17" s="1">
        <v>751.798</v>
      </c>
      <c r="G17" s="1">
        <v>238.74299999999999</v>
      </c>
      <c r="H17" s="1">
        <v>548.73</v>
      </c>
      <c r="I17" s="1">
        <v>61.99</v>
      </c>
      <c r="K17" s="1">
        <v>-0.13500000000000001</v>
      </c>
      <c r="L17" s="1">
        <v>69.144999999999996</v>
      </c>
      <c r="M17" s="1">
        <v>4.5670000000000002</v>
      </c>
      <c r="N17" s="1">
        <v>6.9690000000000003</v>
      </c>
      <c r="P17" s="1">
        <v>206.95400000000001</v>
      </c>
      <c r="Q17" s="1">
        <v>197.398</v>
      </c>
      <c r="R17" s="1">
        <v>5.258</v>
      </c>
      <c r="S17" s="1">
        <v>61.99</v>
      </c>
    </row>
    <row r="18" spans="1:19">
      <c r="A18" s="1">
        <v>569.774</v>
      </c>
      <c r="B18" s="1">
        <v>95.641000000000005</v>
      </c>
      <c r="C18" s="1">
        <v>366.11399999999998</v>
      </c>
      <c r="D18" s="1">
        <v>8.0540000000000003</v>
      </c>
      <c r="F18" s="1">
        <v>1000.168</v>
      </c>
      <c r="G18" s="1">
        <v>311.87099999999998</v>
      </c>
      <c r="H18" s="1">
        <v>1241.92</v>
      </c>
      <c r="I18" s="1">
        <v>104.176</v>
      </c>
      <c r="K18" s="1">
        <v>29.355</v>
      </c>
      <c r="L18" s="1">
        <v>100.21299999999999</v>
      </c>
      <c r="M18" s="1">
        <v>2.6230000000000002</v>
      </c>
      <c r="N18" s="1">
        <v>8.0540000000000003</v>
      </c>
      <c r="P18" s="1">
        <v>19.699000000000002</v>
      </c>
      <c r="Q18" s="1">
        <v>94.022000000000006</v>
      </c>
      <c r="R18" s="1">
        <v>8.0489999999999995</v>
      </c>
      <c r="S18" s="1">
        <v>104.176</v>
      </c>
    </row>
    <row r="19" spans="1:19">
      <c r="A19" s="1">
        <v>468.17200000000003</v>
      </c>
      <c r="B19" s="1">
        <v>61.094000000000001</v>
      </c>
      <c r="C19" s="1">
        <v>422.52</v>
      </c>
      <c r="D19" s="1">
        <v>6.694</v>
      </c>
      <c r="F19" s="1">
        <v>627.85799999999995</v>
      </c>
      <c r="G19" s="1">
        <v>103.277</v>
      </c>
      <c r="H19" s="1">
        <v>652.73</v>
      </c>
      <c r="I19" s="1">
        <v>26.178999999999998</v>
      </c>
      <c r="K19" s="1">
        <v>27.390999999999998</v>
      </c>
      <c r="L19" s="1">
        <v>135.25899999999999</v>
      </c>
      <c r="M19" s="1">
        <v>23.491</v>
      </c>
      <c r="N19" s="1">
        <v>6.694</v>
      </c>
      <c r="P19" s="1">
        <v>44.503999999999998</v>
      </c>
      <c r="Q19" s="1">
        <v>282.05799999999999</v>
      </c>
      <c r="R19" s="1">
        <v>-50.396000000000001</v>
      </c>
      <c r="S19" s="1">
        <v>26.178999999999998</v>
      </c>
    </row>
    <row r="20" spans="1:19">
      <c r="A20" s="1">
        <v>585.75400000000002</v>
      </c>
      <c r="B20" s="1">
        <v>26.776</v>
      </c>
      <c r="C20" s="1">
        <v>473.84899999999999</v>
      </c>
      <c r="D20" s="1">
        <v>8.4719999999999995</v>
      </c>
      <c r="F20" s="1">
        <v>682.12</v>
      </c>
      <c r="G20" s="1">
        <v>97.593000000000004</v>
      </c>
      <c r="H20" s="1">
        <v>577.51400000000001</v>
      </c>
      <c r="I20" s="1">
        <v>6.3380000000000001</v>
      </c>
      <c r="K20" s="1">
        <v>25.66</v>
      </c>
      <c r="L20" s="1">
        <v>106.777</v>
      </c>
      <c r="M20" s="1">
        <v>1.5920000000000001</v>
      </c>
      <c r="N20" s="1">
        <v>8.4719999999999995</v>
      </c>
      <c r="P20" s="1">
        <v>126.178</v>
      </c>
      <c r="Q20" s="1">
        <v>142.42400000000001</v>
      </c>
      <c r="R20" s="1">
        <v>72.835999999999999</v>
      </c>
      <c r="S20" s="1">
        <v>6.3380000000000001</v>
      </c>
    </row>
    <row r="21" spans="1:19">
      <c r="A21" s="1">
        <v>257.245</v>
      </c>
      <c r="B21" s="1">
        <v>20.577000000000002</v>
      </c>
      <c r="C21" s="1">
        <v>403.39800000000002</v>
      </c>
      <c r="D21" s="1">
        <v>10.7</v>
      </c>
      <c r="F21" s="1">
        <v>952.53099999999995</v>
      </c>
      <c r="G21" s="1">
        <v>253.006</v>
      </c>
      <c r="H21" s="1">
        <v>495.54899999999998</v>
      </c>
      <c r="I21" s="1">
        <v>-57.247999999999998</v>
      </c>
      <c r="K21" s="1">
        <v>12.858000000000001</v>
      </c>
      <c r="L21" s="1">
        <v>101.033</v>
      </c>
      <c r="M21" s="1">
        <v>-8.8740000000000006</v>
      </c>
      <c r="N21" s="1">
        <v>10.7</v>
      </c>
      <c r="P21" s="1">
        <v>215.65199999999999</v>
      </c>
      <c r="Q21" s="1">
        <v>133.702</v>
      </c>
      <c r="R21" s="1">
        <v>64.665999999999997</v>
      </c>
      <c r="S21" s="1">
        <v>-57.247999999999998</v>
      </c>
    </row>
    <row r="22" spans="1:19">
      <c r="A22" s="1">
        <v>608.41899999999998</v>
      </c>
      <c r="B22" s="1">
        <v>34.438000000000002</v>
      </c>
      <c r="C22" s="1">
        <v>231.22499999999999</v>
      </c>
      <c r="D22" s="1">
        <v>5.0910000000000002</v>
      </c>
      <c r="F22" s="1">
        <v>737.75699999999995</v>
      </c>
      <c r="G22" s="1">
        <v>123.601</v>
      </c>
      <c r="H22" s="1">
        <v>489.78199999999998</v>
      </c>
      <c r="I22" s="1">
        <v>3.5979999999999999</v>
      </c>
      <c r="K22" s="1">
        <v>25.635999999999999</v>
      </c>
      <c r="L22" s="1">
        <v>151.5</v>
      </c>
      <c r="M22" s="1">
        <v>-0.247</v>
      </c>
      <c r="N22" s="1">
        <v>5.0910000000000002</v>
      </c>
      <c r="P22" s="1">
        <v>4.8019999999999996</v>
      </c>
      <c r="Q22" s="1">
        <v>169.006</v>
      </c>
      <c r="R22" s="1">
        <v>-8.6029999999999998</v>
      </c>
      <c r="S22" s="1">
        <v>3.5979999999999999</v>
      </c>
    </row>
    <row r="23" spans="1:19">
      <c r="A23" s="1"/>
      <c r="B23" s="1"/>
      <c r="C23" s="1"/>
      <c r="D23" s="1">
        <v>23.962</v>
      </c>
      <c r="F23" s="1"/>
      <c r="G23" s="1"/>
      <c r="H23" s="1"/>
      <c r="I23" s="1">
        <v>84.93</v>
      </c>
      <c r="K23" s="1"/>
      <c r="L23" s="1"/>
      <c r="M23" s="1"/>
      <c r="N23" s="1">
        <v>23.962</v>
      </c>
      <c r="P23" s="1"/>
      <c r="Q23" s="1"/>
      <c r="R23" s="1"/>
      <c r="S23" s="1">
        <v>84.93</v>
      </c>
    </row>
    <row r="24" spans="1:19">
      <c r="A24" s="1"/>
      <c r="B24" s="1"/>
      <c r="C24" s="1"/>
      <c r="D24" s="1">
        <v>-5.117</v>
      </c>
      <c r="F24" s="1"/>
      <c r="G24" s="1"/>
      <c r="H24" s="1"/>
      <c r="I24" s="1">
        <v>12.052</v>
      </c>
      <c r="K24" s="1"/>
      <c r="L24" s="1"/>
      <c r="M24" s="1"/>
      <c r="N24" s="1">
        <v>-5.117</v>
      </c>
      <c r="P24" s="1"/>
      <c r="Q24" s="1"/>
      <c r="R24" s="1"/>
      <c r="S24" s="1">
        <v>12.052</v>
      </c>
    </row>
    <row r="25" spans="1:19">
      <c r="A25" s="1"/>
      <c r="B25" s="1"/>
      <c r="C25" s="1"/>
      <c r="D25" s="1">
        <v>7.6289999999999996</v>
      </c>
      <c r="F25" s="1"/>
      <c r="G25" s="1"/>
      <c r="H25" s="1"/>
      <c r="I25" s="1">
        <v>-43.119</v>
      </c>
      <c r="K25" s="1"/>
      <c r="L25" s="1"/>
      <c r="M25" s="1"/>
      <c r="N25" s="1">
        <v>7.6289999999999996</v>
      </c>
      <c r="P25" s="1"/>
      <c r="Q25" s="1"/>
      <c r="R25" s="1"/>
      <c r="S25" s="1">
        <v>-43.119</v>
      </c>
    </row>
    <row r="26" spans="1:19">
      <c r="A26" s="1"/>
      <c r="B26" s="1"/>
      <c r="C26" s="1"/>
      <c r="D26" s="1">
        <v>21.114999999999998</v>
      </c>
      <c r="F26" s="1"/>
      <c r="G26" s="1"/>
      <c r="H26" s="1"/>
      <c r="I26" s="1">
        <v>107.29900000000001</v>
      </c>
      <c r="K26" s="1"/>
      <c r="L26" s="1"/>
      <c r="M26" s="1"/>
      <c r="N26" s="1">
        <v>21.114999999999998</v>
      </c>
      <c r="P26" s="1"/>
      <c r="Q26" s="1"/>
      <c r="R26" s="1"/>
      <c r="S26" s="1">
        <v>107.29900000000001</v>
      </c>
    </row>
    <row r="27" spans="1:19">
      <c r="A27" s="1"/>
      <c r="B27" s="1"/>
      <c r="C27" s="1"/>
      <c r="D27" s="1">
        <v>-3.0880000000000001</v>
      </c>
      <c r="F27" s="1"/>
      <c r="G27" s="1"/>
      <c r="H27" s="1"/>
      <c r="I27" s="1">
        <v>-7.3159999999999998</v>
      </c>
      <c r="K27" s="1"/>
      <c r="L27" s="1"/>
      <c r="M27" s="1"/>
      <c r="N27" s="1">
        <v>-3.0880000000000001</v>
      </c>
      <c r="P27" s="1"/>
      <c r="Q27" s="1"/>
      <c r="R27" s="1"/>
      <c r="S27" s="1">
        <v>-7.3159999999999998</v>
      </c>
    </row>
    <row r="28" spans="1:19">
      <c r="A28" s="1"/>
      <c r="B28" s="1"/>
      <c r="C28" s="1"/>
      <c r="D28" s="1">
        <v>-13.173</v>
      </c>
      <c r="F28" s="1"/>
      <c r="G28" s="1"/>
      <c r="H28" s="1"/>
      <c r="I28" s="1">
        <v>55.183999999999997</v>
      </c>
      <c r="K28" s="1"/>
      <c r="L28" s="1"/>
      <c r="M28" s="1"/>
      <c r="N28" s="1">
        <v>-13.173</v>
      </c>
      <c r="P28" s="1"/>
      <c r="Q28" s="1"/>
      <c r="R28" s="1"/>
      <c r="S28" s="1">
        <v>55.183999999999997</v>
      </c>
    </row>
    <row r="29" spans="1:19">
      <c r="A29" s="1"/>
      <c r="B29" s="1"/>
      <c r="C29" s="1"/>
      <c r="D29" s="1">
        <v>-21.736999999999998</v>
      </c>
      <c r="F29" s="1"/>
      <c r="G29" s="1"/>
      <c r="H29" s="1"/>
      <c r="I29" s="1">
        <v>-64.840999999999994</v>
      </c>
      <c r="K29" s="1"/>
      <c r="L29" s="1"/>
      <c r="M29" s="1"/>
      <c r="N29" s="1">
        <v>-21.736999999999998</v>
      </c>
      <c r="P29" s="1"/>
      <c r="Q29" s="1"/>
      <c r="R29" s="1"/>
      <c r="S29" s="1">
        <v>-64.840999999999994</v>
      </c>
    </row>
    <row r="30" spans="1:19">
      <c r="A30" s="1"/>
      <c r="B30" s="1"/>
      <c r="C30" s="1"/>
      <c r="D30" s="1">
        <v>-7.9690000000000003</v>
      </c>
      <c r="F30" s="1"/>
      <c r="G30" s="1"/>
      <c r="H30" s="1"/>
      <c r="I30" s="1">
        <v>86.206000000000003</v>
      </c>
      <c r="K30" s="1"/>
      <c r="L30" s="1"/>
      <c r="M30" s="1"/>
      <c r="N30" s="1">
        <v>-7.9690000000000003</v>
      </c>
      <c r="P30" s="1"/>
      <c r="Q30" s="1"/>
      <c r="R30" s="1"/>
      <c r="S30" s="1">
        <v>86.206000000000003</v>
      </c>
    </row>
    <row r="31" spans="1:19">
      <c r="A31" s="1"/>
      <c r="B31" s="1"/>
      <c r="C31" s="1"/>
      <c r="D31" s="1">
        <v>9.5869999999999997</v>
      </c>
      <c r="F31" s="1"/>
      <c r="G31" s="1"/>
      <c r="H31" s="1"/>
      <c r="I31" s="1">
        <v>67.212000000000003</v>
      </c>
      <c r="K31" s="1"/>
      <c r="L31" s="1"/>
      <c r="M31" s="1"/>
      <c r="N31" s="1">
        <v>9.5869999999999997</v>
      </c>
      <c r="P31" s="1"/>
      <c r="Q31" s="1"/>
      <c r="R31" s="1"/>
      <c r="S31" s="1">
        <v>67.212000000000003</v>
      </c>
    </row>
    <row r="32" spans="1:19">
      <c r="A32" s="1"/>
      <c r="B32" s="1"/>
      <c r="C32" s="1"/>
      <c r="D32" s="1">
        <v>-11.294</v>
      </c>
      <c r="F32" s="1"/>
      <c r="G32" s="1"/>
      <c r="H32" s="1"/>
      <c r="I32" s="1">
        <v>-45.143999999999998</v>
      </c>
      <c r="K32" s="1"/>
      <c r="L32" s="1"/>
      <c r="M32" s="1"/>
      <c r="N32" s="1">
        <v>-11.294</v>
      </c>
      <c r="P32" s="1"/>
      <c r="Q32" s="1"/>
      <c r="R32" s="1"/>
      <c r="S32" s="1">
        <v>-45.143999999999998</v>
      </c>
    </row>
    <row r="33" spans="1:19">
      <c r="A33" s="1"/>
      <c r="B33" s="1"/>
      <c r="C33" s="1"/>
      <c r="D33" s="1">
        <v>8.7159999999999993</v>
      </c>
      <c r="F33" s="1"/>
      <c r="G33" s="1"/>
      <c r="H33" s="1"/>
      <c r="I33" s="1">
        <v>109.98</v>
      </c>
      <c r="K33" s="1"/>
      <c r="L33" s="1"/>
      <c r="M33" s="1"/>
      <c r="N33" s="1">
        <v>8.7159999999999993</v>
      </c>
      <c r="P33" s="1"/>
      <c r="Q33" s="1"/>
      <c r="R33" s="1"/>
      <c r="S33" s="1">
        <v>109.98</v>
      </c>
    </row>
    <row r="34" spans="1:19">
      <c r="A34" s="1"/>
      <c r="B34" s="1"/>
      <c r="C34" s="1"/>
      <c r="D34" s="1">
        <v>17.600999999999999</v>
      </c>
      <c r="F34" s="1"/>
      <c r="G34" s="1"/>
      <c r="H34" s="1"/>
      <c r="I34" s="1">
        <v>59.707999999999998</v>
      </c>
      <c r="K34" s="1"/>
      <c r="L34" s="1"/>
      <c r="M34" s="1"/>
      <c r="N34" s="1">
        <v>17.600999999999999</v>
      </c>
      <c r="P34" s="1"/>
      <c r="Q34" s="1"/>
      <c r="R34" s="1"/>
      <c r="S34" s="1">
        <v>59.707999999999998</v>
      </c>
    </row>
    <row r="35" spans="1:19">
      <c r="A35" s="1"/>
      <c r="B35" s="1"/>
      <c r="C35" s="1"/>
      <c r="D35" s="1">
        <v>11.597</v>
      </c>
      <c r="F35" s="1"/>
      <c r="G35" s="1"/>
      <c r="H35" s="1"/>
      <c r="I35" s="1">
        <v>-14.18</v>
      </c>
      <c r="K35" s="1"/>
      <c r="L35" s="1"/>
      <c r="M35" s="1"/>
      <c r="N35" s="1">
        <v>11.597</v>
      </c>
      <c r="P35" s="1"/>
      <c r="Q35" s="1"/>
      <c r="R35" s="1"/>
      <c r="S35" s="1">
        <v>-14.18</v>
      </c>
    </row>
    <row r="36" spans="1:19">
      <c r="A36" s="1"/>
      <c r="B36" s="1"/>
      <c r="C36" s="1"/>
      <c r="D36" s="1">
        <v>19.986999999999998</v>
      </c>
      <c r="F36" s="1"/>
      <c r="G36" s="1"/>
      <c r="H36" s="1"/>
      <c r="I36" s="1">
        <v>41.35</v>
      </c>
      <c r="K36" s="1"/>
      <c r="L36" s="1"/>
      <c r="M36" s="1"/>
      <c r="N36" s="1">
        <v>19.986999999999998</v>
      </c>
      <c r="P36" s="1"/>
      <c r="Q36" s="1"/>
      <c r="R36" s="1"/>
      <c r="S36" s="1">
        <v>41.35</v>
      </c>
    </row>
    <row r="37" spans="1:19">
      <c r="A37" s="1"/>
      <c r="B37" s="1"/>
      <c r="C37" s="1"/>
      <c r="D37" s="1">
        <v>24.271999999999998</v>
      </c>
      <c r="F37" s="1"/>
      <c r="G37" s="1"/>
      <c r="H37" s="1"/>
      <c r="I37" s="1">
        <v>-3.5190000000000001</v>
      </c>
      <c r="K37" s="1"/>
      <c r="L37" s="1"/>
      <c r="M37" s="1"/>
      <c r="N37" s="1">
        <v>24.271999999999998</v>
      </c>
      <c r="P37" s="1"/>
      <c r="Q37" s="1"/>
      <c r="R37" s="1"/>
      <c r="S37" s="1">
        <v>-3.5190000000000001</v>
      </c>
    </row>
    <row r="38" spans="1:19">
      <c r="A38" s="1"/>
      <c r="B38" s="1"/>
      <c r="C38" s="1"/>
      <c r="D38" s="1">
        <v>-4.5449999999999999</v>
      </c>
      <c r="F38" s="1"/>
      <c r="G38" s="1"/>
      <c r="H38" s="1"/>
      <c r="I38" s="1">
        <v>-2.5350000000000001</v>
      </c>
      <c r="K38" s="1"/>
      <c r="L38" s="1"/>
      <c r="M38" s="1"/>
      <c r="N38" s="1">
        <v>-4.5449999999999999</v>
      </c>
      <c r="P38" s="1"/>
      <c r="Q38" s="1"/>
      <c r="R38" s="1"/>
      <c r="S38" s="1">
        <v>-2.5350000000000001</v>
      </c>
    </row>
    <row r="39" spans="1:19">
      <c r="A39" s="1"/>
      <c r="B39" s="1"/>
      <c r="C39" s="1"/>
      <c r="D39" s="1">
        <v>4.2060000000000004</v>
      </c>
      <c r="F39" s="1"/>
      <c r="G39" s="1"/>
      <c r="H39" s="1"/>
      <c r="I39" s="1">
        <v>2.2749999999999999</v>
      </c>
      <c r="K39" s="1"/>
      <c r="L39" s="1"/>
      <c r="M39" s="1"/>
      <c r="N39" s="1">
        <v>4.2060000000000004</v>
      </c>
      <c r="P39" s="1"/>
      <c r="Q39" s="1"/>
      <c r="R39" s="1"/>
      <c r="S39" s="1">
        <v>2.2749999999999999</v>
      </c>
    </row>
    <row r="40" spans="1:19">
      <c r="A40" s="1"/>
      <c r="B40" s="1"/>
      <c r="C40" s="1"/>
      <c r="D40" s="1">
        <v>-0.53100000000000003</v>
      </c>
      <c r="F40" s="1"/>
      <c r="G40" s="1"/>
      <c r="H40" s="1"/>
      <c r="I40" s="1">
        <v>88.337000000000003</v>
      </c>
      <c r="K40" s="1"/>
      <c r="L40" s="1"/>
      <c r="M40" s="1"/>
      <c r="N40" s="1">
        <v>-0.53100000000000003</v>
      </c>
      <c r="P40" s="1"/>
      <c r="Q40" s="1"/>
      <c r="R40" s="1"/>
      <c r="S40" s="1">
        <v>88.337000000000003</v>
      </c>
    </row>
    <row r="41" spans="1:19">
      <c r="A41" s="1"/>
      <c r="B41" s="1"/>
      <c r="C41" s="1"/>
      <c r="D41" s="1">
        <v>5.8620000000000001</v>
      </c>
      <c r="F41" s="1"/>
      <c r="G41" s="1"/>
      <c r="H41" s="1"/>
      <c r="I41" s="1">
        <v>-42.677999999999997</v>
      </c>
      <c r="K41" s="1"/>
      <c r="L41" s="1"/>
      <c r="M41" s="1"/>
      <c r="N41" s="1">
        <v>5.8620000000000001</v>
      </c>
      <c r="P41" s="1"/>
      <c r="Q41" s="1"/>
      <c r="R41" s="1"/>
      <c r="S41" s="1">
        <v>-42.677999999999997</v>
      </c>
    </row>
    <row r="42" spans="1:19">
      <c r="A42" s="1"/>
      <c r="B42" s="1"/>
      <c r="C42" s="1"/>
      <c r="D42" s="1">
        <v>8.5869999999999997</v>
      </c>
      <c r="F42" s="1"/>
      <c r="G42" s="1"/>
      <c r="H42" s="1"/>
      <c r="I42" s="1">
        <v>46.622</v>
      </c>
      <c r="K42" s="1"/>
      <c r="L42" s="1"/>
      <c r="M42" s="1"/>
      <c r="N42" s="1">
        <v>8.5869999999999997</v>
      </c>
      <c r="P42" s="1"/>
      <c r="Q42" s="1"/>
      <c r="R42" s="1"/>
      <c r="S42" s="1">
        <v>46.622</v>
      </c>
    </row>
    <row r="43" spans="1:19">
      <c r="A43" s="1"/>
      <c r="B43" s="1"/>
      <c r="C43" s="1"/>
      <c r="D43" s="1">
        <v>12.622999999999999</v>
      </c>
      <c r="F43" s="1"/>
      <c r="G43" s="1"/>
      <c r="H43" s="1"/>
      <c r="I43" s="1">
        <v>11.958</v>
      </c>
      <c r="K43" s="1"/>
      <c r="L43" s="1"/>
      <c r="M43" s="1"/>
      <c r="N43" s="1">
        <v>12.622999999999999</v>
      </c>
      <c r="P43" s="1"/>
      <c r="Q43" s="1"/>
      <c r="R43" s="1"/>
      <c r="S43" s="1">
        <v>11.958</v>
      </c>
    </row>
    <row r="44" spans="1:19">
      <c r="A44" s="1"/>
      <c r="B44" s="1"/>
      <c r="C44" s="1"/>
      <c r="D44" s="1">
        <v>20.163</v>
      </c>
      <c r="F44" s="1"/>
      <c r="G44" s="1"/>
      <c r="H44" s="1"/>
      <c r="I44" s="1">
        <v>11.532999999999999</v>
      </c>
      <c r="K44" s="1"/>
      <c r="L44" s="1"/>
      <c r="M44" s="1"/>
      <c r="N44" s="1">
        <v>20.163</v>
      </c>
      <c r="P44" s="1"/>
      <c r="Q44" s="1"/>
      <c r="R44" s="1"/>
      <c r="S44" s="1">
        <v>11.532999999999999</v>
      </c>
    </row>
    <row r="45" spans="1:19">
      <c r="A45" s="1"/>
      <c r="B45" s="1"/>
      <c r="C45" s="1"/>
      <c r="D45" s="1">
        <v>3.0179999999999998</v>
      </c>
      <c r="F45" s="1"/>
      <c r="G45" s="1"/>
      <c r="H45" s="1"/>
      <c r="I45" s="1">
        <v>57.805999999999997</v>
      </c>
      <c r="K45" s="1"/>
      <c r="L45" s="1"/>
      <c r="M45" s="1"/>
      <c r="N45" s="1">
        <v>3.0179999999999998</v>
      </c>
      <c r="P45" s="1"/>
      <c r="Q45" s="1"/>
      <c r="R45" s="1"/>
      <c r="S45" s="1">
        <v>57.805999999999997</v>
      </c>
    </row>
    <row r="46" spans="1:19">
      <c r="A46" s="1"/>
      <c r="B46" s="1"/>
      <c r="C46" s="1"/>
      <c r="D46" s="1">
        <v>16.684000000000001</v>
      </c>
      <c r="F46" s="1"/>
      <c r="G46" s="1"/>
      <c r="H46" s="1"/>
      <c r="I46" s="1">
        <v>58.948999999999998</v>
      </c>
      <c r="K46" s="1"/>
      <c r="L46" s="1"/>
      <c r="M46" s="1"/>
      <c r="N46" s="1">
        <v>16.684000000000001</v>
      </c>
      <c r="P46" s="1"/>
      <c r="Q46" s="1"/>
      <c r="R46" s="1"/>
      <c r="S46" s="1">
        <v>58.948999999999998</v>
      </c>
    </row>
    <row r="47" spans="1:19">
      <c r="A47" s="1"/>
      <c r="B47" s="1"/>
      <c r="C47" s="1"/>
      <c r="D47" s="1">
        <v>21.492000000000001</v>
      </c>
      <c r="F47" s="1"/>
      <c r="G47" s="1"/>
      <c r="H47" s="1"/>
      <c r="I47" s="1">
        <v>42.404000000000003</v>
      </c>
      <c r="K47" s="1"/>
      <c r="L47" s="1"/>
      <c r="M47" s="1"/>
      <c r="N47" s="1">
        <v>21.492000000000001</v>
      </c>
      <c r="P47" s="1"/>
      <c r="Q47" s="1"/>
      <c r="R47" s="1"/>
      <c r="S47" s="1">
        <v>42.404000000000003</v>
      </c>
    </row>
    <row r="48" spans="1:19">
      <c r="A48" s="1"/>
      <c r="B48" s="1"/>
      <c r="C48" s="1"/>
      <c r="D48" s="1">
        <v>16.058</v>
      </c>
      <c r="F48" s="1"/>
      <c r="G48" s="1"/>
      <c r="H48" s="1"/>
      <c r="I48" s="1">
        <v>-28.72</v>
      </c>
      <c r="K48" s="1"/>
      <c r="L48" s="1"/>
      <c r="M48" s="1"/>
      <c r="N48" s="1">
        <v>16.058</v>
      </c>
      <c r="P48" s="1"/>
      <c r="Q48" s="1"/>
      <c r="R48" s="1"/>
      <c r="S48" s="1">
        <v>-28.72</v>
      </c>
    </row>
    <row r="49" spans="1:19">
      <c r="A49" s="1"/>
      <c r="B49" s="1"/>
      <c r="C49" s="1"/>
      <c r="D49" s="1">
        <v>26.041</v>
      </c>
      <c r="F49" s="1"/>
      <c r="G49" s="1"/>
      <c r="H49" s="1"/>
      <c r="I49" s="1">
        <v>-42.786999999999999</v>
      </c>
      <c r="K49" s="1"/>
      <c r="L49" s="1"/>
      <c r="M49" s="1"/>
      <c r="N49" s="1">
        <v>26.041</v>
      </c>
      <c r="P49" s="1"/>
      <c r="Q49" s="1"/>
      <c r="R49" s="1"/>
      <c r="S49" s="1">
        <v>-42.786999999999999</v>
      </c>
    </row>
    <row r="50" spans="1:19">
      <c r="A50" s="1"/>
      <c r="B50" s="1"/>
      <c r="C50" s="1"/>
      <c r="D50" s="1">
        <v>8.9659999999999993</v>
      </c>
      <c r="F50" s="1"/>
      <c r="G50" s="1"/>
      <c r="H50" s="1"/>
      <c r="I50" s="1">
        <v>16.888999999999999</v>
      </c>
      <c r="K50" s="1"/>
      <c r="L50" s="1"/>
      <c r="M50" s="1"/>
      <c r="N50" s="1">
        <v>8.9659999999999993</v>
      </c>
      <c r="P50" s="1"/>
      <c r="Q50" s="1"/>
      <c r="R50" s="1"/>
      <c r="S50" s="1">
        <v>16.888999999999999</v>
      </c>
    </row>
    <row r="51" spans="1:19">
      <c r="A51" s="1"/>
      <c r="B51" s="1"/>
      <c r="C51" s="1"/>
      <c r="D51" s="1">
        <v>10.31</v>
      </c>
      <c r="F51" s="1"/>
      <c r="G51" s="1"/>
      <c r="H51" s="1"/>
      <c r="I51" s="1">
        <v>-68.899000000000001</v>
      </c>
      <c r="K51" s="1"/>
      <c r="L51" s="1"/>
      <c r="M51" s="1"/>
      <c r="N51" s="1">
        <v>10.31</v>
      </c>
      <c r="P51" s="1"/>
      <c r="Q51" s="1"/>
      <c r="R51" s="1"/>
      <c r="S51" s="1">
        <v>-68.899000000000001</v>
      </c>
    </row>
    <row r="52" spans="1:19">
      <c r="A52" s="1"/>
      <c r="B52" s="1"/>
      <c r="C52" s="1"/>
      <c r="D52" s="1">
        <v>5.7000000000000002E-2</v>
      </c>
      <c r="F52" s="1"/>
      <c r="G52" s="1"/>
      <c r="H52" s="1"/>
      <c r="I52" s="1">
        <v>58.8</v>
      </c>
      <c r="K52" s="1"/>
      <c r="L52" s="1"/>
      <c r="M52" s="1"/>
      <c r="N52" s="1">
        <v>5.7000000000000002E-2</v>
      </c>
      <c r="P52" s="1"/>
      <c r="Q52" s="1"/>
      <c r="R52" s="1"/>
      <c r="S52" s="1">
        <v>58.8</v>
      </c>
    </row>
    <row r="53" spans="1:19">
      <c r="A53" s="1"/>
      <c r="B53" s="1"/>
      <c r="C53" s="1"/>
      <c r="D53" s="1">
        <v>7.6449999999999996</v>
      </c>
      <c r="F53" s="1"/>
      <c r="G53" s="1"/>
      <c r="H53" s="1"/>
      <c r="I53" s="1">
        <v>60.219000000000001</v>
      </c>
      <c r="K53" s="1"/>
      <c r="L53" s="1"/>
      <c r="M53" s="1"/>
      <c r="N53" s="1">
        <v>7.6449999999999996</v>
      </c>
      <c r="P53" s="1"/>
      <c r="Q53" s="1"/>
      <c r="R53" s="1"/>
      <c r="S53" s="1">
        <v>60.219000000000001</v>
      </c>
    </row>
    <row r="54" spans="1:19">
      <c r="A54" s="1"/>
      <c r="B54" s="1"/>
      <c r="C54" s="1"/>
      <c r="D54" s="1">
        <v>-1.1060000000000001</v>
      </c>
      <c r="F54" s="1"/>
      <c r="G54" s="1"/>
      <c r="H54" s="1"/>
      <c r="I54" s="1">
        <v>64.891999999999996</v>
      </c>
      <c r="K54" s="1"/>
      <c r="L54" s="1"/>
      <c r="M54" s="1"/>
      <c r="N54" s="1">
        <v>-1.1060000000000001</v>
      </c>
      <c r="P54" s="1"/>
      <c r="Q54" s="1"/>
      <c r="R54" s="1"/>
      <c r="S54" s="1">
        <v>64.891999999999996</v>
      </c>
    </row>
    <row r="55" spans="1:19">
      <c r="A55" s="1"/>
      <c r="B55" s="1"/>
      <c r="C55" s="1"/>
      <c r="D55" s="1">
        <v>9.2720000000000002</v>
      </c>
      <c r="F55" s="1"/>
      <c r="G55" s="1"/>
      <c r="H55" s="1"/>
      <c r="I55" s="1">
        <v>-63.075000000000003</v>
      </c>
      <c r="K55" s="1"/>
      <c r="L55" s="1"/>
      <c r="M55" s="1"/>
      <c r="N55" s="1">
        <v>9.2720000000000002</v>
      </c>
      <c r="P55" s="1"/>
      <c r="Q55" s="1"/>
      <c r="R55" s="1"/>
      <c r="S55" s="1">
        <v>-63.075000000000003</v>
      </c>
    </row>
    <row r="56" spans="1:19">
      <c r="A56" s="1"/>
      <c r="B56" s="1"/>
      <c r="C56" s="1"/>
      <c r="D56" s="1">
        <v>26.02</v>
      </c>
      <c r="F56" s="1"/>
      <c r="G56" s="1"/>
      <c r="H56" s="1"/>
      <c r="I56" s="1">
        <v>-34.451000000000001</v>
      </c>
      <c r="K56" s="1"/>
      <c r="L56" s="1"/>
      <c r="M56" s="1"/>
      <c r="N56" s="1">
        <v>26.02</v>
      </c>
      <c r="P56" s="1"/>
      <c r="Q56" s="1"/>
      <c r="R56" s="1"/>
      <c r="S56" s="1">
        <v>-34.451000000000001</v>
      </c>
    </row>
    <row r="57" spans="1:19">
      <c r="A57" s="1"/>
      <c r="B57" s="1"/>
      <c r="C57" s="1"/>
      <c r="D57" s="1">
        <v>31.411000000000001</v>
      </c>
      <c r="F57" s="1"/>
      <c r="G57" s="1"/>
      <c r="H57" s="1"/>
      <c r="I57" s="1">
        <v>58.454000000000001</v>
      </c>
      <c r="K57" s="1"/>
      <c r="L57" s="1"/>
      <c r="M57" s="1"/>
      <c r="N57" s="1">
        <v>31.411000000000001</v>
      </c>
      <c r="P57" s="1"/>
      <c r="Q57" s="1"/>
      <c r="R57" s="1"/>
      <c r="S57" s="1">
        <v>58.454000000000001</v>
      </c>
    </row>
    <row r="58" spans="1:19">
      <c r="A58" s="1"/>
      <c r="B58" s="1"/>
      <c r="C58" s="1"/>
      <c r="D58" s="1">
        <v>11.839</v>
      </c>
      <c r="F58" s="1"/>
      <c r="G58" s="1"/>
      <c r="H58" s="1"/>
      <c r="I58" s="1">
        <v>79.349999999999994</v>
      </c>
      <c r="K58" s="1"/>
      <c r="L58" s="1"/>
      <c r="M58" s="1"/>
      <c r="N58" s="1">
        <v>11.839</v>
      </c>
      <c r="P58" s="1"/>
      <c r="Q58" s="1"/>
      <c r="R58" s="1"/>
      <c r="S58" s="1">
        <v>79.349999999999994</v>
      </c>
    </row>
    <row r="59" spans="1:19">
      <c r="A59" s="1"/>
      <c r="B59" s="1"/>
      <c r="C59" s="1"/>
      <c r="D59" s="1">
        <v>10.086</v>
      </c>
      <c r="F59" s="1"/>
      <c r="G59" s="1"/>
      <c r="H59" s="1"/>
      <c r="I59" s="1">
        <v>62.926000000000002</v>
      </c>
      <c r="K59" s="1"/>
      <c r="L59" s="1"/>
      <c r="M59" s="1"/>
      <c r="N59" s="1">
        <v>10.086</v>
      </c>
      <c r="P59" s="1"/>
      <c r="Q59" s="1"/>
      <c r="R59" s="1"/>
      <c r="S59" s="1">
        <v>62.926000000000002</v>
      </c>
    </row>
    <row r="60" spans="1:19">
      <c r="A60" s="1"/>
      <c r="B60" s="1"/>
      <c r="C60" s="1"/>
      <c r="D60" s="1">
        <v>2.597</v>
      </c>
      <c r="F60" s="1"/>
      <c r="G60" s="1"/>
      <c r="H60" s="1"/>
      <c r="I60" s="1">
        <v>1.641</v>
      </c>
      <c r="K60" s="1"/>
      <c r="L60" s="1"/>
      <c r="M60" s="1"/>
      <c r="N60" s="1">
        <v>2.597</v>
      </c>
      <c r="P60" s="1"/>
      <c r="Q60" s="1"/>
      <c r="R60" s="1"/>
      <c r="S60" s="1">
        <v>1.641</v>
      </c>
    </row>
    <row r="61" spans="1:19">
      <c r="A61" s="1"/>
      <c r="B61" s="1"/>
      <c r="C61" s="1"/>
      <c r="D61" s="1">
        <v>56.015999999999998</v>
      </c>
      <c r="F61" s="1"/>
      <c r="G61" s="1"/>
      <c r="H61" s="1"/>
      <c r="I61" s="1">
        <v>-3.403</v>
      </c>
      <c r="K61" s="1"/>
      <c r="L61" s="1"/>
      <c r="M61" s="1"/>
      <c r="N61" s="1">
        <v>56.015999999999998</v>
      </c>
      <c r="P61" s="1"/>
      <c r="Q61" s="1"/>
      <c r="R61" s="1"/>
      <c r="S61" s="1">
        <v>-3.403</v>
      </c>
    </row>
    <row r="62" spans="1:19">
      <c r="A62" s="1"/>
      <c r="B62" s="1"/>
      <c r="C62" s="1"/>
      <c r="D62" s="1">
        <v>-7.0190000000000001</v>
      </c>
      <c r="F62" s="1"/>
      <c r="G62" s="1"/>
      <c r="H62" s="1"/>
      <c r="I62" s="1">
        <v>12.368</v>
      </c>
      <c r="K62" s="1"/>
      <c r="L62" s="1"/>
      <c r="M62" s="1"/>
      <c r="N62" s="1">
        <v>-7.0190000000000001</v>
      </c>
      <c r="P62" s="1"/>
      <c r="Q62" s="1"/>
      <c r="R62" s="1"/>
      <c r="S62" s="1">
        <v>12.368</v>
      </c>
    </row>
    <row r="63" spans="1:19">
      <c r="A63" s="1"/>
      <c r="B63" s="1"/>
      <c r="C63" s="1"/>
      <c r="D63" s="1">
        <v>17.885999999999999</v>
      </c>
      <c r="F63" s="1"/>
      <c r="G63" s="1"/>
      <c r="H63" s="1"/>
      <c r="I63" s="1">
        <v>52.234999999999999</v>
      </c>
      <c r="K63" s="1"/>
      <c r="L63" s="1"/>
      <c r="M63" s="1"/>
      <c r="N63" s="1">
        <v>17.885999999999999</v>
      </c>
      <c r="P63" s="1"/>
      <c r="Q63" s="1"/>
      <c r="R63" s="1"/>
      <c r="S63" s="1">
        <v>52.234999999999999</v>
      </c>
    </row>
    <row r="64" spans="1:19">
      <c r="A64" s="1"/>
      <c r="B64" s="1"/>
      <c r="C64" s="1"/>
      <c r="D64" s="1">
        <v>1.032</v>
      </c>
      <c r="F64" s="1"/>
      <c r="G64" s="1"/>
      <c r="H64" s="1"/>
      <c r="I64" s="1">
        <v>85.442999999999998</v>
      </c>
      <c r="K64" s="1"/>
      <c r="L64" s="1"/>
      <c r="M64" s="1"/>
      <c r="N64" s="1">
        <v>1.032</v>
      </c>
      <c r="P64" s="1"/>
      <c r="Q64" s="1"/>
      <c r="R64" s="1"/>
      <c r="S64" s="1">
        <v>85.442999999999998</v>
      </c>
    </row>
    <row r="65" spans="1:19">
      <c r="A65" s="1"/>
      <c r="B65" s="1"/>
      <c r="C65" s="1"/>
      <c r="D65" s="1">
        <v>9.2690000000000001</v>
      </c>
      <c r="F65" s="1"/>
      <c r="G65" s="1"/>
      <c r="H65" s="1"/>
      <c r="I65" s="1">
        <v>59.176000000000002</v>
      </c>
      <c r="K65" s="1"/>
      <c r="L65" s="1"/>
      <c r="M65" s="1"/>
      <c r="N65" s="1">
        <v>9.2690000000000001</v>
      </c>
      <c r="P65" s="1"/>
      <c r="Q65" s="1"/>
      <c r="R65" s="1"/>
      <c r="S65" s="1">
        <v>59.176000000000002</v>
      </c>
    </row>
    <row r="66" spans="1:19">
      <c r="A66" s="1"/>
      <c r="B66" s="1"/>
      <c r="C66" s="1"/>
      <c r="D66" s="1">
        <v>25.31</v>
      </c>
      <c r="F66" s="1"/>
      <c r="G66" s="1"/>
      <c r="H66" s="1"/>
      <c r="I66" s="1">
        <v>54.847999999999999</v>
      </c>
      <c r="K66" s="1"/>
      <c r="L66" s="1"/>
      <c r="M66" s="1"/>
      <c r="N66" s="1">
        <v>25.31</v>
      </c>
      <c r="P66" s="1"/>
      <c r="Q66" s="1"/>
      <c r="R66" s="1"/>
      <c r="S66" s="1">
        <v>54.847999999999999</v>
      </c>
    </row>
    <row r="67" spans="1:19">
      <c r="A67" s="1"/>
      <c r="B67" s="1"/>
      <c r="C67" s="1"/>
      <c r="D67" s="1">
        <v>19.393999999999998</v>
      </c>
      <c r="F67" s="1"/>
      <c r="G67" s="1"/>
      <c r="H67" s="1"/>
      <c r="I67" s="1">
        <v>76.917000000000002</v>
      </c>
      <c r="K67" s="1"/>
      <c r="L67" s="1"/>
      <c r="M67" s="1"/>
      <c r="N67" s="1">
        <v>19.393999999999998</v>
      </c>
      <c r="P67" s="1"/>
      <c r="Q67" s="1"/>
      <c r="R67" s="1"/>
      <c r="S67" s="1">
        <v>76.917000000000002</v>
      </c>
    </row>
    <row r="68" spans="1:19">
      <c r="A68" s="1"/>
      <c r="B68" s="1"/>
      <c r="C68" s="1"/>
      <c r="D68" s="1">
        <v>21.65</v>
      </c>
      <c r="F68" s="1"/>
      <c r="G68" s="1"/>
      <c r="H68" s="1"/>
      <c r="I68" s="1">
        <v>-1.86</v>
      </c>
      <c r="K68" s="1"/>
      <c r="L68" s="1"/>
      <c r="M68" s="1"/>
      <c r="N68" s="1">
        <v>21.65</v>
      </c>
      <c r="P68" s="1"/>
      <c r="Q68" s="1"/>
      <c r="R68" s="1"/>
      <c r="S68" s="1">
        <v>-1.86</v>
      </c>
    </row>
    <row r="69" spans="1:19">
      <c r="A69" s="1"/>
      <c r="B69" s="1"/>
      <c r="C69" s="1"/>
      <c r="D69" s="1">
        <v>5.0419999999999998</v>
      </c>
      <c r="F69" s="1"/>
      <c r="G69" s="1"/>
      <c r="H69" s="1"/>
      <c r="I69" s="1">
        <v>6.3170000000000002</v>
      </c>
      <c r="K69" s="1"/>
      <c r="L69" s="1"/>
      <c r="M69" s="1"/>
      <c r="N69" s="1">
        <v>5.0419999999999998</v>
      </c>
      <c r="P69" s="1"/>
      <c r="Q69" s="1"/>
      <c r="R69" s="1"/>
      <c r="S69" s="1">
        <v>6.3170000000000002</v>
      </c>
    </row>
    <row r="70" spans="1:19">
      <c r="A70" s="1"/>
      <c r="B70" s="1"/>
      <c r="C70" s="1"/>
      <c r="D70" s="1">
        <v>5.7690000000000001</v>
      </c>
      <c r="F70" s="1"/>
      <c r="G70" s="1"/>
      <c r="H70" s="1"/>
      <c r="I70" s="1">
        <v>12.409000000000001</v>
      </c>
      <c r="K70" s="1"/>
      <c r="L70" s="1"/>
      <c r="M70" s="1"/>
      <c r="N70" s="1">
        <v>5.7690000000000001</v>
      </c>
      <c r="P70" s="1"/>
      <c r="Q70" s="1"/>
      <c r="R70" s="1"/>
      <c r="S70" s="1">
        <v>12.409000000000001</v>
      </c>
    </row>
    <row r="71" spans="1:19">
      <c r="A71" s="1"/>
      <c r="B71" s="1"/>
      <c r="C71" s="1"/>
      <c r="D71" s="1">
        <v>-5.7709999999999999</v>
      </c>
      <c r="F71" s="1"/>
      <c r="G71" s="1"/>
      <c r="H71" s="1"/>
      <c r="I71" s="1">
        <v>-29.305</v>
      </c>
      <c r="K71" s="1"/>
      <c r="L71" s="1"/>
      <c r="M71" s="1"/>
      <c r="N71" s="1">
        <v>-5.7709999999999999</v>
      </c>
      <c r="P71" s="1"/>
      <c r="Q71" s="1"/>
      <c r="R71" s="1"/>
      <c r="S71" s="1">
        <v>-29.305</v>
      </c>
    </row>
    <row r="72" spans="1:19">
      <c r="A72" s="1"/>
      <c r="B72" s="1"/>
      <c r="C72" s="1"/>
      <c r="D72" s="1">
        <v>-2.5529999999999999</v>
      </c>
      <c r="F72" s="1"/>
      <c r="G72" s="1"/>
      <c r="H72" s="1"/>
      <c r="I72" s="1">
        <v>43.982999999999997</v>
      </c>
      <c r="K72" s="1"/>
      <c r="L72" s="1"/>
      <c r="M72" s="1"/>
      <c r="N72" s="1">
        <v>-2.5529999999999999</v>
      </c>
      <c r="P72" s="1"/>
      <c r="Q72" s="1"/>
      <c r="R72" s="1"/>
      <c r="S72" s="1">
        <v>43.982999999999997</v>
      </c>
    </row>
    <row r="73" spans="1:19">
      <c r="A73" s="1"/>
      <c r="B73" s="1"/>
      <c r="C73" s="1"/>
      <c r="D73" s="1">
        <v>5.85</v>
      </c>
      <c r="F73" s="1"/>
      <c r="G73" s="1"/>
      <c r="H73" s="1"/>
      <c r="I73" s="1">
        <v>5.9690000000000003</v>
      </c>
      <c r="K73" s="1"/>
      <c r="L73" s="1"/>
      <c r="M73" s="1"/>
      <c r="N73" s="1">
        <v>5.85</v>
      </c>
      <c r="P73" s="1"/>
      <c r="Q73" s="1"/>
      <c r="R73" s="1"/>
      <c r="S73" s="1">
        <v>5.9690000000000003</v>
      </c>
    </row>
    <row r="74" spans="1:19">
      <c r="A74" s="1"/>
      <c r="B74" s="1"/>
      <c r="C74" s="1"/>
      <c r="D74" s="1">
        <v>9.5860000000000003</v>
      </c>
      <c r="F74" s="1"/>
      <c r="G74" s="1"/>
      <c r="H74" s="1"/>
      <c r="I74" s="1">
        <v>-38.670999999999999</v>
      </c>
      <c r="K74" s="1"/>
      <c r="L74" s="1"/>
      <c r="M74" s="1"/>
      <c r="N74" s="1">
        <v>9.5860000000000003</v>
      </c>
      <c r="P74" s="1"/>
      <c r="Q74" s="1"/>
      <c r="R74" s="1"/>
      <c r="S74" s="1">
        <v>-38.670999999999999</v>
      </c>
    </row>
    <row r="75" spans="1:19">
      <c r="A75" s="1"/>
      <c r="B75" s="1"/>
      <c r="C75" s="1"/>
      <c r="D75" s="1">
        <v>3.2949999999999999</v>
      </c>
      <c r="F75" s="1"/>
      <c r="G75" s="1"/>
      <c r="H75" s="1"/>
      <c r="I75" s="1">
        <v>26.404</v>
      </c>
      <c r="K75" s="1"/>
      <c r="L75" s="1"/>
      <c r="M75" s="1"/>
      <c r="N75" s="1">
        <v>3.2949999999999999</v>
      </c>
      <c r="P75" s="1"/>
      <c r="Q75" s="1"/>
      <c r="R75" s="1"/>
      <c r="S75" s="1">
        <v>26.404</v>
      </c>
    </row>
    <row r="76" spans="1:19">
      <c r="A76" s="1"/>
      <c r="B76" s="1"/>
      <c r="C76" s="1"/>
      <c r="D76" s="1">
        <v>-3.6880000000000002</v>
      </c>
      <c r="F76" s="1"/>
      <c r="G76" s="1"/>
      <c r="H76" s="1"/>
      <c r="I76" s="1">
        <v>4.0869999999999997</v>
      </c>
      <c r="K76" s="1"/>
      <c r="L76" s="1"/>
      <c r="M76" s="1"/>
      <c r="N76" s="1">
        <v>-3.6880000000000002</v>
      </c>
      <c r="P76" s="1"/>
      <c r="Q76" s="1"/>
      <c r="R76" s="1"/>
      <c r="S76" s="1">
        <v>4.0869999999999997</v>
      </c>
    </row>
    <row r="77" spans="1:19">
      <c r="A77" s="1"/>
      <c r="B77" s="1"/>
      <c r="C77" s="1"/>
      <c r="D77" s="1">
        <v>-1.4830000000000001</v>
      </c>
      <c r="F77" s="1"/>
      <c r="G77" s="1"/>
      <c r="H77" s="1"/>
      <c r="I77" s="1">
        <v>59.439</v>
      </c>
      <c r="K77" s="1"/>
      <c r="L77" s="1"/>
      <c r="M77" s="1"/>
      <c r="N77" s="1">
        <v>-1.4830000000000001</v>
      </c>
      <c r="P77" s="1"/>
      <c r="Q77" s="1"/>
      <c r="R77" s="1"/>
      <c r="S77" s="1">
        <v>59.439</v>
      </c>
    </row>
    <row r="78" spans="1:19">
      <c r="A78" s="1"/>
      <c r="B78" s="1"/>
      <c r="C78" s="1"/>
      <c r="D78" s="1">
        <v>-5.016</v>
      </c>
      <c r="F78" s="1"/>
      <c r="G78" s="1"/>
      <c r="H78" s="1"/>
      <c r="I78" s="1">
        <v>38.226999999999997</v>
      </c>
      <c r="K78" s="1"/>
      <c r="L78" s="1"/>
      <c r="M78" s="1"/>
      <c r="N78" s="1">
        <v>-5.016</v>
      </c>
      <c r="P78" s="1"/>
      <c r="Q78" s="1"/>
      <c r="R78" s="1"/>
      <c r="S78" s="1">
        <v>38.226999999999997</v>
      </c>
    </row>
    <row r="79" spans="1:19">
      <c r="A79" s="1"/>
      <c r="B79" s="1"/>
      <c r="C79" s="1"/>
      <c r="D79" s="1">
        <v>2.9969999999999999</v>
      </c>
      <c r="F79" s="1"/>
      <c r="G79" s="1"/>
      <c r="H79" s="1"/>
      <c r="I79" s="1">
        <v>41.375999999999998</v>
      </c>
      <c r="K79" s="1"/>
      <c r="L79" s="1"/>
      <c r="M79" s="1"/>
      <c r="N79" s="1">
        <v>2.9969999999999999</v>
      </c>
      <c r="P79" s="1"/>
      <c r="Q79" s="1"/>
      <c r="R79" s="1"/>
      <c r="S79" s="1">
        <v>41.375999999999998</v>
      </c>
    </row>
    <row r="80" spans="1:19">
      <c r="A80" s="1"/>
      <c r="B80" s="1"/>
      <c r="C80" s="1"/>
      <c r="D80" s="1">
        <v>0.436</v>
      </c>
      <c r="F80" s="1"/>
      <c r="G80" s="1"/>
      <c r="H80" s="1"/>
      <c r="I80" s="1">
        <v>62.932000000000002</v>
      </c>
      <c r="K80" s="1"/>
      <c r="L80" s="1"/>
      <c r="M80" s="1"/>
      <c r="N80" s="1">
        <v>0.436</v>
      </c>
      <c r="P80" s="1"/>
      <c r="Q80" s="1"/>
      <c r="R80" s="1"/>
      <c r="S80" s="1">
        <v>62.932000000000002</v>
      </c>
    </row>
    <row r="81" spans="1:19">
      <c r="A81" s="1"/>
      <c r="B81" s="1"/>
      <c r="C81" s="1"/>
      <c r="D81" s="1">
        <v>1.3120000000000001</v>
      </c>
      <c r="F81" s="1"/>
      <c r="G81" s="1"/>
      <c r="H81" s="1"/>
      <c r="I81" s="1">
        <v>5.2009999999999996</v>
      </c>
      <c r="K81" s="1"/>
      <c r="L81" s="1"/>
      <c r="M81" s="1"/>
      <c r="N81" s="1">
        <v>1.3120000000000001</v>
      </c>
      <c r="P81" s="1"/>
      <c r="Q81" s="1"/>
      <c r="R81" s="1"/>
      <c r="S81" s="1">
        <v>5.2009999999999996</v>
      </c>
    </row>
    <row r="82" spans="1:19">
      <c r="A82" s="1"/>
      <c r="B82" s="1"/>
      <c r="C82" s="1"/>
      <c r="D82" s="1">
        <v>-11.371</v>
      </c>
      <c r="F82" s="1"/>
      <c r="G82" s="1"/>
      <c r="H82" s="1"/>
      <c r="I82" s="1">
        <v>32.747999999999998</v>
      </c>
      <c r="K82" s="1"/>
      <c r="L82" s="1"/>
      <c r="M82" s="1"/>
      <c r="N82" s="1">
        <v>-11.371</v>
      </c>
      <c r="P82" s="1"/>
      <c r="Q82" s="1"/>
      <c r="R82" s="1"/>
      <c r="S82" s="1">
        <v>32.747999999999998</v>
      </c>
    </row>
    <row r="83" spans="1:19">
      <c r="A83" s="1"/>
      <c r="B83" s="1"/>
      <c r="C83" s="1"/>
      <c r="D83" s="1">
        <v>10.516999999999999</v>
      </c>
      <c r="F83" s="1"/>
      <c r="G83" s="1"/>
      <c r="H83" s="1"/>
      <c r="I83" s="1">
        <v>29.045999999999999</v>
      </c>
      <c r="K83" s="1"/>
      <c r="L83" s="1"/>
      <c r="M83" s="1"/>
      <c r="N83" s="1">
        <v>10.516999999999999</v>
      </c>
      <c r="P83" s="1"/>
      <c r="Q83" s="1"/>
      <c r="R83" s="1"/>
      <c r="S83" s="1">
        <v>29.045999999999999</v>
      </c>
    </row>
    <row r="84" spans="1:19">
      <c r="A84" s="1"/>
      <c r="B84" s="1"/>
      <c r="C84" s="1"/>
      <c r="D84" s="1">
        <v>5.8159999999999998</v>
      </c>
      <c r="F84" s="1"/>
      <c r="G84" s="1"/>
      <c r="H84" s="1"/>
      <c r="I84" s="1">
        <v>28.917999999999999</v>
      </c>
      <c r="K84" s="1"/>
      <c r="L84" s="1"/>
      <c r="M84" s="1"/>
      <c r="N84" s="1">
        <v>5.8159999999999998</v>
      </c>
      <c r="P84" s="1"/>
      <c r="Q84" s="1"/>
      <c r="R84" s="1"/>
      <c r="S84" s="1">
        <v>28.917999999999999</v>
      </c>
    </row>
    <row r="85" spans="1:19">
      <c r="A85" s="1"/>
      <c r="B85" s="1"/>
      <c r="C85" s="1"/>
      <c r="D85" s="1">
        <v>18.350000000000001</v>
      </c>
      <c r="F85" s="1"/>
      <c r="G85" s="1"/>
      <c r="H85" s="1"/>
      <c r="I85" s="1">
        <v>60.838000000000001</v>
      </c>
      <c r="K85" s="1"/>
      <c r="L85" s="1"/>
      <c r="M85" s="1"/>
      <c r="N85" s="1">
        <v>18.350000000000001</v>
      </c>
      <c r="P85" s="1"/>
      <c r="Q85" s="1"/>
      <c r="R85" s="1"/>
      <c r="S85" s="1">
        <v>60.838000000000001</v>
      </c>
    </row>
    <row r="86" spans="1:19">
      <c r="A86" s="1"/>
      <c r="B86" s="1"/>
      <c r="C86" s="1"/>
      <c r="D86" s="1">
        <v>-2.0720000000000001</v>
      </c>
      <c r="F86" s="1"/>
      <c r="G86" s="1"/>
      <c r="H86" s="1"/>
      <c r="I86" s="1">
        <v>64.355999999999995</v>
      </c>
      <c r="K86" s="1"/>
      <c r="L86" s="1"/>
      <c r="M86" s="1"/>
      <c r="N86" s="1">
        <v>-2.0720000000000001</v>
      </c>
      <c r="P86" s="1"/>
      <c r="Q86" s="1"/>
      <c r="R86" s="1"/>
      <c r="S86" s="1">
        <v>64.355999999999995</v>
      </c>
    </row>
    <row r="87" spans="1:19">
      <c r="A87" s="1"/>
      <c r="B87" s="1"/>
      <c r="C87" s="1"/>
      <c r="D87" s="1">
        <v>-3.548</v>
      </c>
      <c r="F87" s="1"/>
      <c r="G87" s="1"/>
      <c r="H87" s="1"/>
      <c r="I87" s="1">
        <v>22.256</v>
      </c>
      <c r="K87" s="1"/>
      <c r="L87" s="1"/>
      <c r="M87" s="1"/>
      <c r="N87" s="1">
        <v>-3.548</v>
      </c>
      <c r="P87" s="1"/>
      <c r="Q87" s="1"/>
      <c r="R87" s="1"/>
      <c r="S87" s="1">
        <v>22.256</v>
      </c>
    </row>
    <row r="88" spans="1:19">
      <c r="A88" s="1"/>
      <c r="B88" s="1"/>
      <c r="C88" s="1"/>
      <c r="D88" s="1">
        <v>9.9009999999999998</v>
      </c>
      <c r="F88" s="1"/>
      <c r="G88" s="1"/>
      <c r="H88" s="1"/>
      <c r="I88" s="1">
        <v>40.173000000000002</v>
      </c>
      <c r="K88" s="1"/>
      <c r="L88" s="1"/>
      <c r="M88" s="1"/>
      <c r="N88" s="1">
        <v>9.9009999999999998</v>
      </c>
      <c r="P88" s="1"/>
      <c r="Q88" s="1"/>
      <c r="R88" s="1"/>
      <c r="S88" s="1">
        <v>40.173000000000002</v>
      </c>
    </row>
    <row r="89" spans="1:19">
      <c r="A89" s="1"/>
      <c r="B89" s="1"/>
      <c r="C89" s="1"/>
      <c r="D89" s="1">
        <v>13.189</v>
      </c>
      <c r="F89" s="1"/>
      <c r="G89" s="1"/>
      <c r="H89" s="1"/>
      <c r="I89" s="1">
        <v>-55.759</v>
      </c>
      <c r="K89" s="1"/>
      <c r="L89" s="1"/>
      <c r="M89" s="1"/>
      <c r="N89" s="1">
        <v>13.189</v>
      </c>
      <c r="P89" s="1"/>
      <c r="Q89" s="1"/>
      <c r="R89" s="1"/>
      <c r="S89" s="1">
        <v>-55.759</v>
      </c>
    </row>
    <row r="90" spans="1:19">
      <c r="A90" s="1"/>
      <c r="B90" s="1"/>
      <c r="C90" s="1"/>
      <c r="D90" s="1">
        <v>20.57</v>
      </c>
      <c r="F90" s="1"/>
      <c r="G90" s="1"/>
      <c r="H90" s="1"/>
      <c r="I90" s="1">
        <v>63.404000000000003</v>
      </c>
      <c r="K90" s="1"/>
      <c r="L90" s="1"/>
      <c r="M90" s="1"/>
      <c r="N90" s="1">
        <v>20.57</v>
      </c>
      <c r="P90" s="1"/>
      <c r="Q90" s="1"/>
      <c r="R90" s="1"/>
      <c r="S90" s="1">
        <v>63.404000000000003</v>
      </c>
    </row>
    <row r="91" spans="1:19">
      <c r="A91" s="1"/>
      <c r="B91" s="1"/>
      <c r="C91" s="1"/>
      <c r="D91" s="1">
        <v>-1.5640000000000001</v>
      </c>
      <c r="F91" s="1"/>
      <c r="G91" s="1"/>
      <c r="H91" s="1"/>
      <c r="I91" s="1">
        <v>-66.384</v>
      </c>
      <c r="K91" s="1"/>
      <c r="L91" s="1"/>
      <c r="M91" s="1"/>
      <c r="N91" s="1">
        <v>-1.5640000000000001</v>
      </c>
      <c r="P91" s="1"/>
      <c r="Q91" s="1"/>
      <c r="R91" s="1"/>
      <c r="S91" s="1">
        <v>-66.384</v>
      </c>
    </row>
    <row r="92" spans="1:19">
      <c r="A92" s="1"/>
      <c r="B92" s="1"/>
      <c r="C92" s="1"/>
      <c r="D92" s="1">
        <v>1.639</v>
      </c>
      <c r="F92" s="1"/>
      <c r="G92" s="1"/>
      <c r="H92" s="1"/>
      <c r="I92" s="1">
        <v>68.930000000000007</v>
      </c>
      <c r="K92" s="1"/>
      <c r="L92" s="1"/>
      <c r="M92" s="1"/>
      <c r="N92" s="1">
        <v>1.639</v>
      </c>
      <c r="P92" s="1"/>
      <c r="Q92" s="1"/>
      <c r="R92" s="1"/>
      <c r="S92" s="1">
        <v>68.930000000000007</v>
      </c>
    </row>
    <row r="93" spans="1:19">
      <c r="A93" s="1"/>
      <c r="B93" s="1"/>
      <c r="C93" s="1"/>
      <c r="D93" s="1">
        <v>-7.0060000000000002</v>
      </c>
      <c r="F93" s="1"/>
      <c r="G93" s="1"/>
      <c r="H93" s="1"/>
      <c r="I93" s="1">
        <v>56.802</v>
      </c>
      <c r="K93" s="1"/>
      <c r="L93" s="1"/>
      <c r="M93" s="1"/>
      <c r="N93" s="1">
        <v>-7.0060000000000002</v>
      </c>
      <c r="P93" s="1"/>
      <c r="Q93" s="1"/>
      <c r="R93" s="1"/>
      <c r="S93" s="1">
        <v>56.802</v>
      </c>
    </row>
    <row r="94" spans="1:19">
      <c r="A94" s="1"/>
      <c r="B94" s="1"/>
      <c r="C94" s="1"/>
      <c r="D94" s="1">
        <v>11.891</v>
      </c>
      <c r="F94" s="1"/>
      <c r="G94" s="1"/>
      <c r="H94" s="1"/>
      <c r="I94" s="1">
        <v>115.626</v>
      </c>
      <c r="K94" s="1"/>
      <c r="L94" s="1"/>
      <c r="M94" s="1"/>
      <c r="N94" s="1">
        <v>11.891</v>
      </c>
      <c r="P94" s="1"/>
      <c r="Q94" s="1"/>
      <c r="R94" s="1"/>
      <c r="S94" s="1">
        <v>115.626</v>
      </c>
    </row>
    <row r="95" spans="1:19">
      <c r="A95" s="1"/>
      <c r="B95" s="1"/>
      <c r="C95" s="1"/>
      <c r="D95" s="1">
        <v>-13.69</v>
      </c>
      <c r="F95" s="1"/>
      <c r="G95" s="1"/>
      <c r="H95" s="1"/>
      <c r="I95" s="1">
        <v>4.867</v>
      </c>
      <c r="K95" s="1"/>
      <c r="L95" s="1"/>
      <c r="M95" s="1"/>
      <c r="N95" s="1">
        <v>-13.69</v>
      </c>
      <c r="P95" s="1"/>
      <c r="Q95" s="1"/>
      <c r="R95" s="1"/>
      <c r="S95" s="1">
        <v>4.867</v>
      </c>
    </row>
    <row r="96" spans="1:19">
      <c r="A96" s="1"/>
      <c r="B96" s="1"/>
      <c r="C96" s="1"/>
      <c r="D96" s="1">
        <v>7.77</v>
      </c>
      <c r="F96" s="1"/>
      <c r="G96" s="1"/>
      <c r="H96" s="1"/>
      <c r="I96" s="1">
        <v>-58.457999999999998</v>
      </c>
      <c r="K96" s="1"/>
      <c r="L96" s="1"/>
      <c r="M96" s="1"/>
      <c r="N96" s="1">
        <v>7.77</v>
      </c>
      <c r="P96" s="1"/>
      <c r="Q96" s="1"/>
      <c r="R96" s="1"/>
      <c r="S96" s="1">
        <v>-58.457999999999998</v>
      </c>
    </row>
    <row r="97" spans="1:19">
      <c r="A97" s="1"/>
      <c r="B97" s="1"/>
      <c r="C97" s="1"/>
      <c r="D97" s="1">
        <v>-6.109</v>
      </c>
      <c r="F97" s="1"/>
      <c r="G97" s="1"/>
      <c r="H97" s="1"/>
      <c r="I97" s="1">
        <v>61.014000000000003</v>
      </c>
      <c r="K97" s="1"/>
      <c r="L97" s="1"/>
      <c r="M97" s="1"/>
      <c r="N97" s="1">
        <v>-6.109</v>
      </c>
      <c r="P97" s="1"/>
      <c r="Q97" s="1"/>
      <c r="R97" s="1"/>
      <c r="S97" s="1">
        <v>61.014000000000003</v>
      </c>
    </row>
    <row r="98" spans="1:19">
      <c r="A98" s="1"/>
      <c r="B98" s="1"/>
      <c r="C98" s="1"/>
      <c r="D98" s="1">
        <v>-7.5789999999999997</v>
      </c>
      <c r="F98" s="1"/>
      <c r="G98" s="1"/>
      <c r="H98" s="1"/>
      <c r="I98" s="1">
        <v>-34.280999999999999</v>
      </c>
      <c r="K98" s="1"/>
      <c r="L98" s="1"/>
      <c r="M98" s="1"/>
      <c r="N98" s="1">
        <v>-7.5789999999999997</v>
      </c>
      <c r="P98" s="1"/>
      <c r="Q98" s="1"/>
      <c r="R98" s="1"/>
      <c r="S98" s="1">
        <v>-34.280999999999999</v>
      </c>
    </row>
    <row r="99" spans="1:19">
      <c r="A99" s="1"/>
      <c r="B99" s="1"/>
      <c r="C99" s="1"/>
      <c r="D99" s="1">
        <v>5.9459999999999997</v>
      </c>
      <c r="F99" s="1"/>
      <c r="G99" s="1"/>
      <c r="H99" s="1"/>
      <c r="I99" s="1">
        <v>-13.443</v>
      </c>
      <c r="K99" s="1"/>
      <c r="L99" s="1"/>
      <c r="M99" s="1"/>
      <c r="N99" s="1">
        <v>5.9459999999999997</v>
      </c>
      <c r="P99" s="1"/>
      <c r="Q99" s="1"/>
      <c r="R99" s="1"/>
      <c r="S99" s="1">
        <v>-13.443</v>
      </c>
    </row>
    <row r="100" spans="1:19">
      <c r="A100" s="1"/>
      <c r="B100" s="1"/>
      <c r="C100" s="1"/>
      <c r="D100" s="1">
        <v>-1.0940000000000001</v>
      </c>
      <c r="F100" s="1"/>
      <c r="G100" s="1"/>
      <c r="H100" s="1"/>
      <c r="I100" s="1">
        <v>98.03</v>
      </c>
      <c r="K100" s="1"/>
      <c r="L100" s="1"/>
      <c r="M100" s="1"/>
      <c r="N100" s="1">
        <v>-1.0940000000000001</v>
      </c>
      <c r="P100" s="1"/>
      <c r="Q100" s="1"/>
      <c r="R100" s="1"/>
      <c r="S100" s="1">
        <v>98.03</v>
      </c>
    </row>
    <row r="101" spans="1:19">
      <c r="A101" s="1"/>
      <c r="B101" s="1"/>
      <c r="C101" s="1"/>
      <c r="D101" s="1">
        <v>6.9059999999999997</v>
      </c>
      <c r="F101" s="1"/>
      <c r="G101" s="1"/>
      <c r="H101" s="1"/>
      <c r="I101" s="1">
        <v>22.443000000000001</v>
      </c>
      <c r="K101" s="1"/>
      <c r="L101" s="1"/>
      <c r="M101" s="1"/>
      <c r="N101" s="1">
        <v>6.9059999999999997</v>
      </c>
      <c r="P101" s="1"/>
      <c r="Q101" s="1"/>
      <c r="R101" s="1"/>
      <c r="S101" s="1">
        <v>22.443000000000001</v>
      </c>
    </row>
    <row r="102" spans="1:19">
      <c r="A102" s="1"/>
      <c r="B102" s="1"/>
      <c r="C102" s="1"/>
      <c r="D102" s="1">
        <v>6.1509999999999998</v>
      </c>
      <c r="F102" s="1"/>
      <c r="G102" s="1"/>
      <c r="H102" s="1"/>
      <c r="I102" s="1">
        <v>14.616</v>
      </c>
      <c r="K102" s="1"/>
      <c r="L102" s="1"/>
      <c r="M102" s="1"/>
      <c r="N102" s="1">
        <v>6.1509999999999998</v>
      </c>
      <c r="P102" s="1"/>
      <c r="Q102" s="1"/>
      <c r="R102" s="1"/>
      <c r="S102" s="1">
        <v>14.616</v>
      </c>
    </row>
    <row r="103" spans="1:19">
      <c r="A103" s="1"/>
      <c r="B103" s="1"/>
      <c r="C103" s="1"/>
      <c r="D103" s="1">
        <v>-1.9630000000000001</v>
      </c>
      <c r="F103" s="1"/>
      <c r="G103" s="1"/>
      <c r="H103" s="1"/>
      <c r="I103" s="1">
        <v>82.894999999999996</v>
      </c>
      <c r="K103" s="1"/>
      <c r="L103" s="1"/>
      <c r="M103" s="1"/>
      <c r="N103" s="1">
        <v>-1.9630000000000001</v>
      </c>
      <c r="P103" s="1"/>
      <c r="Q103" s="1"/>
      <c r="R103" s="1"/>
      <c r="S103" s="1">
        <v>82.894999999999996</v>
      </c>
    </row>
    <row r="104" spans="1:19">
      <c r="A104" s="1"/>
      <c r="B104" s="1"/>
      <c r="C104" s="1"/>
      <c r="D104" s="1">
        <v>8.4019999999999992</v>
      </c>
      <c r="F104" s="1"/>
      <c r="G104" s="1"/>
      <c r="H104" s="1"/>
      <c r="I104" s="1">
        <v>49.908999999999999</v>
      </c>
      <c r="K104" s="1"/>
      <c r="L104" s="1"/>
      <c r="M104" s="1"/>
      <c r="N104" s="1">
        <v>8.4019999999999992</v>
      </c>
      <c r="P104" s="1"/>
      <c r="Q104" s="1"/>
      <c r="R104" s="1"/>
      <c r="S104" s="1">
        <v>49.908999999999999</v>
      </c>
    </row>
    <row r="105" spans="1:19">
      <c r="A105" s="1"/>
      <c r="B105" s="1"/>
      <c r="C105" s="1"/>
      <c r="D105" s="1">
        <v>6.3819999999999997</v>
      </c>
      <c r="F105" s="1"/>
      <c r="G105" s="1"/>
      <c r="H105" s="1"/>
      <c r="I105" s="1">
        <v>145.19200000000001</v>
      </c>
      <c r="K105" s="1"/>
      <c r="L105" s="1"/>
      <c r="M105" s="1"/>
      <c r="N105" s="1">
        <v>6.3819999999999997</v>
      </c>
      <c r="P105" s="1"/>
      <c r="Q105" s="1"/>
      <c r="R105" s="1"/>
      <c r="S105" s="1">
        <v>145.19200000000001</v>
      </c>
    </row>
    <row r="106" spans="1:19">
      <c r="A106" s="1"/>
      <c r="B106" s="1"/>
      <c r="C106" s="1"/>
      <c r="D106" s="1">
        <v>-16.058</v>
      </c>
      <c r="F106" s="1"/>
      <c r="G106" s="1"/>
      <c r="H106" s="1"/>
      <c r="I106" s="1">
        <v>75.361000000000004</v>
      </c>
      <c r="K106" s="1"/>
      <c r="L106" s="1"/>
      <c r="M106" s="1"/>
      <c r="N106" s="1">
        <v>-16.058</v>
      </c>
      <c r="P106" s="1"/>
      <c r="Q106" s="1"/>
      <c r="R106" s="1"/>
      <c r="S106" s="1">
        <v>75.361000000000004</v>
      </c>
    </row>
    <row r="107" spans="1:19">
      <c r="A107" s="1"/>
      <c r="B107" s="1"/>
      <c r="C107" s="1"/>
      <c r="D107" s="1">
        <v>1.2030000000000001</v>
      </c>
      <c r="F107" s="1"/>
      <c r="G107" s="1"/>
      <c r="H107" s="1"/>
      <c r="I107" s="1">
        <v>10.058</v>
      </c>
      <c r="K107" s="1"/>
      <c r="L107" s="1"/>
      <c r="M107" s="1"/>
      <c r="N107" s="1">
        <v>1.2030000000000001</v>
      </c>
      <c r="P107" s="1"/>
      <c r="Q107" s="1"/>
      <c r="R107" s="1"/>
      <c r="S107" s="1">
        <v>10.058</v>
      </c>
    </row>
    <row r="108" spans="1:19">
      <c r="A108" s="1"/>
      <c r="B108" s="1"/>
      <c r="C108" s="1"/>
      <c r="D108" s="1">
        <v>-9.6080000000000005</v>
      </c>
      <c r="F108" s="1"/>
      <c r="G108" s="1"/>
      <c r="H108" s="1"/>
      <c r="I108" s="1">
        <v>78.064999999999998</v>
      </c>
      <c r="K108" s="1"/>
      <c r="L108" s="1"/>
      <c r="M108" s="1"/>
      <c r="N108" s="1">
        <v>-9.6080000000000005</v>
      </c>
      <c r="P108" s="1"/>
      <c r="Q108" s="1"/>
      <c r="R108" s="1"/>
      <c r="S108" s="1">
        <v>78.064999999999998</v>
      </c>
    </row>
    <row r="109" spans="1:19">
      <c r="A109" s="1"/>
      <c r="B109" s="1"/>
      <c r="C109" s="1"/>
      <c r="D109" s="1">
        <v>11.331</v>
      </c>
      <c r="F109" s="1"/>
      <c r="G109" s="1"/>
      <c r="H109" s="1"/>
      <c r="I109" s="1">
        <v>47.384</v>
      </c>
      <c r="K109" s="1"/>
      <c r="L109" s="1"/>
      <c r="M109" s="1"/>
      <c r="N109" s="1">
        <v>11.331</v>
      </c>
      <c r="P109" s="1"/>
      <c r="Q109" s="1"/>
      <c r="R109" s="1"/>
      <c r="S109" s="1">
        <v>47.384</v>
      </c>
    </row>
    <row r="110" spans="1:19">
      <c r="A110" s="1"/>
      <c r="B110" s="1"/>
      <c r="C110" s="1"/>
      <c r="D110" s="1">
        <v>7.976</v>
      </c>
      <c r="F110" s="1"/>
      <c r="G110" s="1"/>
      <c r="H110" s="1"/>
      <c r="I110" s="1">
        <v>47.991999999999997</v>
      </c>
      <c r="K110" s="1"/>
      <c r="L110" s="1"/>
      <c r="M110" s="1"/>
      <c r="N110" s="1">
        <v>7.976</v>
      </c>
      <c r="P110" s="1"/>
      <c r="Q110" s="1"/>
      <c r="R110" s="1"/>
      <c r="S110" s="1">
        <v>47.991999999999997</v>
      </c>
    </row>
    <row r="111" spans="1:19">
      <c r="A111" s="1"/>
      <c r="B111" s="1"/>
      <c r="C111" s="1"/>
      <c r="D111" s="1">
        <v>9.0459999999999994</v>
      </c>
      <c r="F111" s="1"/>
      <c r="G111" s="1"/>
      <c r="H111" s="1"/>
      <c r="I111" s="1">
        <v>29.567</v>
      </c>
      <c r="K111" s="1"/>
      <c r="L111" s="1"/>
      <c r="M111" s="1"/>
      <c r="N111" s="1">
        <v>9.0459999999999994</v>
      </c>
      <c r="P111" s="1"/>
      <c r="Q111" s="1"/>
      <c r="R111" s="1"/>
      <c r="S111" s="1">
        <v>29.567</v>
      </c>
    </row>
    <row r="112" spans="1:19">
      <c r="A112" s="1"/>
      <c r="B112" s="1"/>
      <c r="C112" s="1"/>
      <c r="D112" s="1">
        <v>1.9770000000000001</v>
      </c>
      <c r="F112" s="1"/>
      <c r="G112" s="1"/>
      <c r="H112" s="1"/>
      <c r="I112" s="1">
        <v>-34.734000000000002</v>
      </c>
      <c r="K112" s="1"/>
      <c r="L112" s="1"/>
      <c r="M112" s="1"/>
      <c r="N112" s="1">
        <v>1.9770000000000001</v>
      </c>
      <c r="P112" s="1"/>
      <c r="Q112" s="1"/>
      <c r="R112" s="1"/>
      <c r="S112" s="1">
        <v>-34.734000000000002</v>
      </c>
    </row>
    <row r="113" spans="1:19">
      <c r="A113" s="1"/>
      <c r="B113" s="1"/>
      <c r="C113" s="1"/>
      <c r="D113" s="1">
        <v>2.577</v>
      </c>
      <c r="F113" s="1"/>
      <c r="G113" s="1"/>
      <c r="H113" s="1"/>
      <c r="I113" s="1">
        <v>71.396000000000001</v>
      </c>
      <c r="K113" s="1"/>
      <c r="L113" s="1"/>
      <c r="M113" s="1"/>
      <c r="N113" s="1">
        <v>2.577</v>
      </c>
      <c r="P113" s="1"/>
      <c r="Q113" s="1"/>
      <c r="R113" s="1"/>
      <c r="S113" s="1">
        <v>71.396000000000001</v>
      </c>
    </row>
    <row r="114" spans="1:19">
      <c r="A114" s="1"/>
      <c r="B114" s="1"/>
      <c r="C114" s="1"/>
      <c r="D114" s="1">
        <v>7.5359999999999996</v>
      </c>
      <c r="F114" s="1"/>
      <c r="G114" s="1"/>
      <c r="H114" s="1"/>
      <c r="I114" s="1">
        <v>96.462999999999994</v>
      </c>
      <c r="K114" s="1"/>
      <c r="L114" s="1"/>
      <c r="M114" s="1"/>
      <c r="N114" s="1">
        <v>7.5359999999999996</v>
      </c>
      <c r="P114" s="1"/>
      <c r="Q114" s="1"/>
      <c r="R114" s="1"/>
      <c r="S114" s="1">
        <v>96.462999999999994</v>
      </c>
    </row>
    <row r="115" spans="1:19">
      <c r="A115" s="1"/>
      <c r="B115" s="1"/>
      <c r="C115" s="1"/>
      <c r="D115" s="1">
        <v>14.429</v>
      </c>
      <c r="F115" s="1"/>
      <c r="G115" s="1"/>
      <c r="H115" s="1"/>
      <c r="I115" s="1">
        <v>29.106999999999999</v>
      </c>
      <c r="K115" s="1"/>
      <c r="L115" s="1"/>
      <c r="M115" s="1"/>
      <c r="N115" s="1">
        <v>14.429</v>
      </c>
      <c r="P115" s="1"/>
      <c r="Q115" s="1"/>
      <c r="R115" s="1"/>
      <c r="S115" s="1">
        <v>29.106999999999999</v>
      </c>
    </row>
    <row r="116" spans="1:19">
      <c r="A116" s="1"/>
      <c r="B116" s="1"/>
      <c r="C116" s="1"/>
      <c r="D116" s="1">
        <v>15.685</v>
      </c>
      <c r="F116" s="1"/>
      <c r="G116" s="1"/>
      <c r="H116" s="1"/>
      <c r="I116" s="1">
        <v>65.802999999999997</v>
      </c>
      <c r="K116" s="1"/>
      <c r="L116" s="1"/>
      <c r="M116" s="1"/>
      <c r="N116" s="1">
        <v>15.685</v>
      </c>
      <c r="P116" s="1"/>
      <c r="Q116" s="1"/>
      <c r="R116" s="1"/>
      <c r="S116" s="1">
        <v>65.802999999999997</v>
      </c>
    </row>
    <row r="117" spans="1:19">
      <c r="A117" s="1"/>
      <c r="B117" s="1"/>
      <c r="C117" s="1"/>
      <c r="D117" s="1">
        <v>2.3069999999999999</v>
      </c>
      <c r="F117" s="1"/>
      <c r="G117" s="1"/>
      <c r="H117" s="1"/>
      <c r="I117" s="1">
        <v>-25.948</v>
      </c>
      <c r="K117" s="1"/>
      <c r="L117" s="1"/>
      <c r="M117" s="1"/>
      <c r="N117" s="1">
        <v>2.3069999999999999</v>
      </c>
      <c r="P117" s="1"/>
      <c r="Q117" s="1"/>
      <c r="R117" s="1"/>
      <c r="S117" s="1">
        <v>-25.948</v>
      </c>
    </row>
    <row r="118" spans="1:19">
      <c r="A118" s="1"/>
      <c r="B118" s="1"/>
      <c r="C118" s="1"/>
      <c r="D118" s="1">
        <v>0.40200000000000002</v>
      </c>
      <c r="F118" s="1"/>
      <c r="G118" s="1"/>
      <c r="H118" s="1"/>
      <c r="I118" s="1">
        <v>-18.149000000000001</v>
      </c>
      <c r="K118" s="1"/>
      <c r="L118" s="1"/>
      <c r="M118" s="1"/>
      <c r="N118" s="1">
        <v>0.40200000000000002</v>
      </c>
      <c r="P118" s="1"/>
      <c r="Q118" s="1"/>
      <c r="R118" s="1"/>
      <c r="S118" s="1">
        <v>-18.149000000000001</v>
      </c>
    </row>
    <row r="119" spans="1:19">
      <c r="A119" s="1"/>
      <c r="B119" s="1"/>
      <c r="C119" s="1"/>
      <c r="D119" s="1">
        <v>2.282</v>
      </c>
      <c r="F119" s="1"/>
      <c r="G119" s="1"/>
      <c r="H119" s="1"/>
      <c r="I119" s="1">
        <v>83.786000000000001</v>
      </c>
      <c r="K119" s="1"/>
      <c r="L119" s="1"/>
      <c r="M119" s="1"/>
      <c r="N119" s="1">
        <v>2.282</v>
      </c>
      <c r="P119" s="1"/>
      <c r="Q119" s="1"/>
      <c r="R119" s="1"/>
      <c r="S119" s="1">
        <v>83.786000000000001</v>
      </c>
    </row>
    <row r="120" spans="1:19">
      <c r="A120" s="1"/>
      <c r="B120" s="1"/>
      <c r="C120" s="1"/>
      <c r="D120" s="1">
        <v>1.679</v>
      </c>
      <c r="F120" s="1"/>
      <c r="G120" s="1"/>
      <c r="H120" s="1"/>
      <c r="I120" s="1">
        <v>-48.296999999999997</v>
      </c>
      <c r="K120" s="1"/>
      <c r="L120" s="1"/>
      <c r="M120" s="1"/>
      <c r="N120" s="1">
        <v>1.679</v>
      </c>
      <c r="P120" s="1"/>
      <c r="Q120" s="1"/>
      <c r="R120" s="1"/>
      <c r="S120" s="1">
        <v>-48.296999999999997</v>
      </c>
    </row>
    <row r="121" spans="1:19">
      <c r="A121" s="1"/>
      <c r="B121" s="1"/>
      <c r="C121" s="1"/>
      <c r="D121" s="1">
        <v>10.128</v>
      </c>
      <c r="F121" s="1"/>
      <c r="G121" s="1"/>
      <c r="H121" s="1"/>
      <c r="I121" s="1">
        <v>-6.2279999999999998</v>
      </c>
      <c r="K121" s="1"/>
      <c r="L121" s="1"/>
      <c r="M121" s="1"/>
      <c r="N121" s="1">
        <v>10.128</v>
      </c>
      <c r="P121" s="1"/>
      <c r="Q121" s="1"/>
      <c r="R121" s="1"/>
      <c r="S121" s="1">
        <v>-6.2279999999999998</v>
      </c>
    </row>
    <row r="122" spans="1:19">
      <c r="A122" s="1"/>
      <c r="B122" s="1"/>
      <c r="C122" s="1"/>
      <c r="D122" s="1">
        <v>-4.4610000000000003</v>
      </c>
      <c r="F122" s="1"/>
      <c r="G122" s="1"/>
      <c r="H122" s="1"/>
      <c r="I122" s="1">
        <v>86.527000000000001</v>
      </c>
      <c r="K122" s="1"/>
      <c r="L122" s="1"/>
      <c r="M122" s="1"/>
      <c r="N122" s="1">
        <v>-4.4610000000000003</v>
      </c>
      <c r="P122" s="1"/>
      <c r="Q122" s="1"/>
      <c r="R122" s="1"/>
      <c r="S122" s="1">
        <v>86.527000000000001</v>
      </c>
    </row>
    <row r="123" spans="1:19">
      <c r="A123" s="1"/>
      <c r="B123" s="1"/>
      <c r="C123" s="1"/>
      <c r="D123" s="1">
        <v>7.3970000000000002</v>
      </c>
      <c r="F123" s="1"/>
      <c r="G123" s="1"/>
      <c r="H123" s="1"/>
      <c r="I123" s="1">
        <v>76.36</v>
      </c>
      <c r="K123" s="1"/>
      <c r="L123" s="1"/>
      <c r="M123" s="1"/>
      <c r="N123" s="1">
        <v>7.3970000000000002</v>
      </c>
      <c r="P123" s="1"/>
      <c r="Q123" s="1"/>
      <c r="R123" s="1"/>
      <c r="S123" s="1">
        <v>76.36</v>
      </c>
    </row>
    <row r="124" spans="1:19">
      <c r="A124" s="1"/>
      <c r="B124" s="1"/>
      <c r="C124" s="1"/>
      <c r="D124" s="1">
        <v>-9.5389999999999997</v>
      </c>
      <c r="F124" s="1"/>
      <c r="G124" s="1"/>
      <c r="H124" s="1"/>
      <c r="I124" s="1">
        <v>133.44</v>
      </c>
      <c r="K124" s="1"/>
      <c r="L124" s="1"/>
      <c r="M124" s="1"/>
      <c r="N124" s="1">
        <v>-9.5389999999999997</v>
      </c>
      <c r="P124" s="1"/>
      <c r="Q124" s="1"/>
      <c r="R124" s="1"/>
      <c r="S124" s="1">
        <v>133.44</v>
      </c>
    </row>
    <row r="125" spans="1:19">
      <c r="A125" s="1"/>
      <c r="B125" s="1"/>
      <c r="C125" s="1"/>
      <c r="D125" s="1">
        <v>12.15</v>
      </c>
      <c r="F125" s="1"/>
      <c r="G125" s="1"/>
      <c r="H125" s="1"/>
      <c r="I125" s="1">
        <v>-72.385000000000005</v>
      </c>
      <c r="K125" s="1"/>
      <c r="L125" s="1"/>
      <c r="M125" s="1"/>
      <c r="N125" s="1">
        <v>12.15</v>
      </c>
      <c r="P125" s="1"/>
      <c r="Q125" s="1"/>
      <c r="R125" s="1"/>
      <c r="S125" s="1">
        <v>-72.385000000000005</v>
      </c>
    </row>
    <row r="126" spans="1:19">
      <c r="A126" s="1"/>
      <c r="B126" s="1"/>
      <c r="C126" s="1"/>
      <c r="D126" s="1">
        <v>12.297000000000001</v>
      </c>
      <c r="F126" s="1"/>
      <c r="G126" s="1"/>
      <c r="H126" s="1"/>
      <c r="I126" s="1">
        <v>139.02099999999999</v>
      </c>
      <c r="K126" s="1"/>
      <c r="L126" s="1"/>
      <c r="M126" s="1"/>
      <c r="N126" s="1">
        <v>12.297000000000001</v>
      </c>
      <c r="P126" s="1"/>
      <c r="Q126" s="1"/>
      <c r="R126" s="1"/>
      <c r="S126" s="1">
        <v>139.02099999999999</v>
      </c>
    </row>
    <row r="127" spans="1:19">
      <c r="A127" s="1"/>
      <c r="B127" s="1"/>
      <c r="C127" s="1"/>
      <c r="D127" s="1">
        <v>26.210999999999999</v>
      </c>
      <c r="F127" s="1"/>
      <c r="G127" s="1"/>
      <c r="H127" s="1"/>
      <c r="I127" s="1">
        <v>127.069</v>
      </c>
      <c r="K127" s="1"/>
      <c r="L127" s="1"/>
      <c r="M127" s="1"/>
      <c r="N127" s="1">
        <v>26.210999999999999</v>
      </c>
      <c r="P127" s="1"/>
      <c r="Q127" s="1"/>
      <c r="R127" s="1"/>
      <c r="S127" s="1">
        <v>127.069</v>
      </c>
    </row>
    <row r="128" spans="1:19">
      <c r="A128" s="1"/>
      <c r="B128" s="1"/>
      <c r="C128" s="1"/>
      <c r="D128" s="1">
        <v>15.164</v>
      </c>
      <c r="F128" s="1"/>
      <c r="G128" s="1"/>
      <c r="H128" s="1"/>
      <c r="I128" s="1">
        <v>-46.314</v>
      </c>
      <c r="K128" s="1"/>
      <c r="L128" s="1"/>
      <c r="M128" s="1"/>
      <c r="N128" s="1">
        <v>15.164</v>
      </c>
      <c r="P128" s="1"/>
      <c r="Q128" s="1"/>
      <c r="R128" s="1"/>
      <c r="S128" s="1">
        <v>-46.314</v>
      </c>
    </row>
    <row r="129" spans="1:19">
      <c r="A129" s="1"/>
      <c r="B129" s="1"/>
      <c r="C129" s="1"/>
      <c r="D129" s="1">
        <v>7.12</v>
      </c>
      <c r="F129" s="1"/>
      <c r="G129" s="1"/>
      <c r="H129" s="1"/>
      <c r="I129" s="1">
        <v>25.186</v>
      </c>
      <c r="K129" s="1"/>
      <c r="L129" s="1"/>
      <c r="M129" s="1"/>
      <c r="N129" s="1">
        <v>7.12</v>
      </c>
      <c r="P129" s="1"/>
      <c r="Q129" s="1"/>
      <c r="R129" s="1"/>
      <c r="S129" s="1">
        <v>25.186</v>
      </c>
    </row>
    <row r="130" spans="1:19">
      <c r="A130" s="1"/>
      <c r="B130" s="1"/>
      <c r="C130" s="1"/>
      <c r="D130" s="1">
        <v>-5.149</v>
      </c>
      <c r="F130" s="1"/>
      <c r="G130" s="1"/>
      <c r="H130" s="1"/>
      <c r="I130" s="1">
        <v>104.123</v>
      </c>
      <c r="K130" s="1"/>
      <c r="L130" s="1"/>
      <c r="M130" s="1"/>
      <c r="N130" s="1">
        <v>-5.149</v>
      </c>
      <c r="P130" s="1"/>
      <c r="Q130" s="1"/>
      <c r="R130" s="1"/>
      <c r="S130" s="1">
        <v>104.123</v>
      </c>
    </row>
    <row r="131" spans="1:19">
      <c r="A131" s="1"/>
      <c r="B131" s="1"/>
      <c r="C131" s="1"/>
      <c r="D131" s="1">
        <v>-4.57</v>
      </c>
      <c r="F131" s="1"/>
      <c r="G131" s="1"/>
      <c r="H131" s="1"/>
      <c r="I131" s="1">
        <v>131.87200000000001</v>
      </c>
      <c r="K131" s="1"/>
      <c r="L131" s="1"/>
      <c r="M131" s="1"/>
      <c r="N131" s="1">
        <v>-4.57</v>
      </c>
      <c r="P131" s="1"/>
      <c r="Q131" s="1"/>
      <c r="R131" s="1"/>
      <c r="S131" s="1">
        <v>131.87200000000001</v>
      </c>
    </row>
    <row r="132" spans="1:19">
      <c r="A132" s="1"/>
      <c r="B132" s="1"/>
      <c r="C132" s="1"/>
      <c r="D132" s="1">
        <v>14.52</v>
      </c>
      <c r="F132" s="1"/>
      <c r="G132" s="1"/>
      <c r="H132" s="1"/>
      <c r="I132" s="1">
        <v>40.659999999999997</v>
      </c>
      <c r="K132" s="1"/>
      <c r="L132" s="1"/>
      <c r="M132" s="1"/>
      <c r="N132" s="1">
        <v>14.52</v>
      </c>
      <c r="P132" s="1"/>
      <c r="Q132" s="1"/>
      <c r="R132" s="1"/>
      <c r="S132" s="1">
        <v>40.659999999999997</v>
      </c>
    </row>
    <row r="133" spans="1:19">
      <c r="A133" s="1"/>
      <c r="B133" s="1"/>
      <c r="C133" s="1"/>
      <c r="D133" s="1">
        <v>21.24</v>
      </c>
      <c r="F133" s="1"/>
      <c r="G133" s="1"/>
      <c r="H133" s="1"/>
      <c r="I133" s="1">
        <v>55.811999999999998</v>
      </c>
      <c r="K133" s="1"/>
      <c r="L133" s="1"/>
      <c r="M133" s="1"/>
      <c r="N133" s="1">
        <v>21.24</v>
      </c>
      <c r="P133" s="1"/>
      <c r="Q133" s="1"/>
      <c r="R133" s="1"/>
      <c r="S133" s="1">
        <v>55.811999999999998</v>
      </c>
    </row>
    <row r="134" spans="1:19">
      <c r="A134" s="1"/>
      <c r="B134" s="1"/>
      <c r="C134" s="1"/>
      <c r="D134" s="1">
        <v>17.178000000000001</v>
      </c>
      <c r="F134" s="1"/>
      <c r="G134" s="1"/>
      <c r="H134" s="1"/>
      <c r="I134" s="1">
        <v>94.238</v>
      </c>
      <c r="K134" s="1"/>
      <c r="L134" s="1"/>
      <c r="M134" s="1"/>
      <c r="N134" s="1">
        <v>17.178000000000001</v>
      </c>
      <c r="P134" s="1"/>
      <c r="Q134" s="1"/>
      <c r="R134" s="1"/>
      <c r="S134" s="1">
        <v>94.238</v>
      </c>
    </row>
    <row r="135" spans="1:19">
      <c r="A135" s="1"/>
      <c r="B135" s="1"/>
      <c r="C135" s="1"/>
      <c r="D135" s="1">
        <v>2.2330000000000001</v>
      </c>
      <c r="F135" s="1"/>
      <c r="G135" s="1"/>
      <c r="H135" s="1"/>
      <c r="I135" s="1">
        <v>-54.14</v>
      </c>
      <c r="K135" s="1"/>
      <c r="L135" s="1"/>
      <c r="M135" s="1"/>
      <c r="N135" s="1">
        <v>2.2330000000000001</v>
      </c>
      <c r="P135" s="1"/>
      <c r="Q135" s="1"/>
      <c r="R135" s="1"/>
      <c r="S135" s="1">
        <v>-54.14</v>
      </c>
    </row>
    <row r="136" spans="1:19">
      <c r="A136" s="1"/>
      <c r="B136" s="1"/>
      <c r="C136" s="1"/>
      <c r="D136" s="1">
        <v>-3.5539999999999998</v>
      </c>
      <c r="F136" s="1"/>
      <c r="G136" s="1"/>
      <c r="H136" s="1"/>
      <c r="I136" s="1">
        <v>113.69499999999999</v>
      </c>
      <c r="K136" s="1"/>
      <c r="L136" s="1"/>
      <c r="M136" s="1"/>
      <c r="N136" s="1">
        <v>-3.5539999999999998</v>
      </c>
      <c r="P136" s="1"/>
      <c r="Q136" s="1"/>
      <c r="R136" s="1"/>
      <c r="S136" s="1">
        <v>113.69499999999999</v>
      </c>
    </row>
    <row r="137" spans="1:19">
      <c r="A137" s="1"/>
      <c r="B137" s="1"/>
      <c r="C137" s="1"/>
      <c r="D137" s="1">
        <v>6.1260000000000003</v>
      </c>
      <c r="F137" s="1"/>
      <c r="G137" s="1"/>
      <c r="H137" s="1"/>
      <c r="I137" s="1">
        <v>-77.227999999999994</v>
      </c>
      <c r="K137" s="1"/>
      <c r="L137" s="1"/>
      <c r="M137" s="1"/>
      <c r="N137" s="1">
        <v>6.1260000000000003</v>
      </c>
      <c r="P137" s="1"/>
      <c r="Q137" s="1"/>
      <c r="R137" s="1"/>
      <c r="S137" s="1">
        <v>-77.227999999999994</v>
      </c>
    </row>
    <row r="138" spans="1:19">
      <c r="A138" s="1"/>
      <c r="B138" s="1"/>
      <c r="C138" s="1"/>
      <c r="D138" s="1">
        <v>1.2410000000000001</v>
      </c>
      <c r="F138" s="1"/>
      <c r="G138" s="1"/>
      <c r="H138" s="1"/>
      <c r="I138" s="1">
        <v>113.76600000000001</v>
      </c>
      <c r="K138" s="1"/>
      <c r="L138" s="1"/>
      <c r="M138" s="1"/>
      <c r="N138" s="1">
        <v>1.2410000000000001</v>
      </c>
      <c r="P138" s="1"/>
      <c r="Q138" s="1"/>
      <c r="R138" s="1"/>
      <c r="S138" s="1">
        <v>113.76600000000001</v>
      </c>
    </row>
    <row r="139" spans="1:19">
      <c r="A139" s="1"/>
      <c r="B139" s="1"/>
      <c r="C139" s="1"/>
      <c r="D139" s="1">
        <v>2.7879999999999998</v>
      </c>
      <c r="F139" s="1"/>
      <c r="G139" s="1"/>
      <c r="H139" s="1"/>
      <c r="I139" s="1">
        <v>-0.19600000000000001</v>
      </c>
      <c r="K139" s="1"/>
      <c r="L139" s="1"/>
      <c r="M139" s="1"/>
      <c r="N139" s="1">
        <v>2.7879999999999998</v>
      </c>
      <c r="P139" s="1"/>
      <c r="Q139" s="1"/>
      <c r="R139" s="1"/>
      <c r="S139" s="1">
        <v>-0.19600000000000001</v>
      </c>
    </row>
    <row r="140" spans="1:19">
      <c r="A140" s="1"/>
      <c r="B140" s="1"/>
      <c r="C140" s="1"/>
      <c r="D140" s="1">
        <v>25.579000000000001</v>
      </c>
      <c r="F140" s="1"/>
      <c r="G140" s="1"/>
      <c r="H140" s="1"/>
      <c r="I140" s="1">
        <v>66.057000000000002</v>
      </c>
      <c r="K140" s="1"/>
      <c r="L140" s="1"/>
      <c r="M140" s="1"/>
      <c r="N140" s="1">
        <v>25.579000000000001</v>
      </c>
      <c r="P140" s="1"/>
      <c r="Q140" s="1"/>
      <c r="R140" s="1"/>
      <c r="S140" s="1">
        <v>66.057000000000002</v>
      </c>
    </row>
    <row r="141" spans="1:19">
      <c r="A141" s="1"/>
      <c r="B141" s="1"/>
      <c r="C141" s="1"/>
      <c r="D141" s="1">
        <v>16.471</v>
      </c>
      <c r="F141" s="1"/>
      <c r="G141" s="1"/>
      <c r="H141" s="1"/>
      <c r="I141" s="1">
        <v>11.952999999999999</v>
      </c>
      <c r="K141" s="1"/>
      <c r="L141" s="1"/>
      <c r="M141" s="1"/>
      <c r="N141" s="1">
        <v>16.471</v>
      </c>
      <c r="P141" s="1"/>
      <c r="Q141" s="1"/>
      <c r="R141" s="1"/>
      <c r="S141" s="1">
        <v>11.952999999999999</v>
      </c>
    </row>
    <row r="142" spans="1:19">
      <c r="A142" s="1"/>
      <c r="B142" s="1"/>
      <c r="C142" s="1"/>
      <c r="D142" s="1">
        <v>10.298</v>
      </c>
      <c r="F142" s="1"/>
      <c r="G142" s="1"/>
      <c r="H142" s="1"/>
      <c r="I142" s="1">
        <v>74.096000000000004</v>
      </c>
      <c r="K142" s="1"/>
      <c r="L142" s="1"/>
      <c r="M142" s="1"/>
      <c r="N142" s="1">
        <v>10.298</v>
      </c>
      <c r="P142" s="1"/>
      <c r="Q142" s="1"/>
      <c r="R142" s="1"/>
      <c r="S142" s="1">
        <v>74.096000000000004</v>
      </c>
    </row>
    <row r="143" spans="1:19">
      <c r="A143" s="1"/>
      <c r="B143" s="1"/>
      <c r="C143" s="1"/>
      <c r="D143" s="1">
        <v>42.311999999999998</v>
      </c>
      <c r="F143" s="1"/>
      <c r="G143" s="1"/>
      <c r="H143" s="1"/>
      <c r="I143" s="1">
        <v>-2.6720000000000002</v>
      </c>
      <c r="K143" s="1"/>
      <c r="L143" s="1"/>
      <c r="M143" s="1"/>
      <c r="N143" s="1">
        <v>42.311999999999998</v>
      </c>
      <c r="P143" s="1"/>
      <c r="Q143" s="1"/>
      <c r="R143" s="1"/>
      <c r="S143" s="1">
        <v>-2.6720000000000002</v>
      </c>
    </row>
    <row r="144" spans="1:19">
      <c r="A144" s="1"/>
      <c r="B144" s="1"/>
      <c r="C144" s="1"/>
      <c r="D144" s="1">
        <v>6.819</v>
      </c>
      <c r="F144" s="1"/>
      <c r="G144" s="1"/>
      <c r="H144" s="1"/>
      <c r="I144" s="1">
        <v>60.421999999999997</v>
      </c>
      <c r="K144" s="1"/>
      <c r="L144" s="1"/>
      <c r="M144" s="1"/>
      <c r="N144" s="1">
        <v>6.819</v>
      </c>
      <c r="P144" s="1"/>
      <c r="Q144" s="1"/>
      <c r="R144" s="1"/>
      <c r="S144" s="1">
        <v>60.421999999999997</v>
      </c>
    </row>
    <row r="145" spans="1:19">
      <c r="A145" s="1"/>
      <c r="B145" s="1"/>
      <c r="C145" s="1"/>
      <c r="D145" s="1">
        <v>-0.96499999999999997</v>
      </c>
      <c r="F145" s="1"/>
      <c r="G145" s="1"/>
      <c r="H145" s="1"/>
      <c r="I145" s="1">
        <v>-23.323</v>
      </c>
      <c r="K145" s="1"/>
      <c r="L145" s="1"/>
      <c r="M145" s="1"/>
      <c r="N145" s="1">
        <v>-0.96499999999999997</v>
      </c>
      <c r="P145" s="1"/>
      <c r="Q145" s="1"/>
      <c r="R145" s="1"/>
      <c r="S145" s="1">
        <v>-23.323</v>
      </c>
    </row>
    <row r="146" spans="1:19">
      <c r="A146" s="1"/>
      <c r="B146" s="1"/>
      <c r="C146" s="1"/>
      <c r="D146" s="1">
        <v>2.3149999999999999</v>
      </c>
      <c r="F146" s="1"/>
      <c r="G146" s="1"/>
      <c r="H146" s="1"/>
      <c r="I146" s="1">
        <v>-23.381</v>
      </c>
      <c r="K146" s="1"/>
      <c r="L146" s="1"/>
      <c r="M146" s="1"/>
      <c r="N146" s="1">
        <v>2.3149999999999999</v>
      </c>
      <c r="P146" s="1"/>
      <c r="Q146" s="1"/>
      <c r="R146" s="1"/>
      <c r="S146" s="1">
        <v>-23.381</v>
      </c>
    </row>
    <row r="147" spans="1:19">
      <c r="A147" s="1"/>
      <c r="B147" s="1"/>
      <c r="C147" s="1"/>
      <c r="D147" s="1">
        <v>-2.42</v>
      </c>
      <c r="F147" s="1"/>
      <c r="G147" s="1"/>
      <c r="H147" s="1"/>
      <c r="I147" s="1">
        <v>44.014000000000003</v>
      </c>
      <c r="K147" s="1"/>
      <c r="L147" s="1"/>
      <c r="M147" s="1"/>
      <c r="N147" s="1">
        <v>-2.42</v>
      </c>
      <c r="P147" s="1"/>
      <c r="Q147" s="1"/>
      <c r="R147" s="1"/>
      <c r="S147" s="1">
        <v>44.014000000000003</v>
      </c>
    </row>
    <row r="148" spans="1:19">
      <c r="A148" s="1"/>
      <c r="B148" s="1"/>
      <c r="C148" s="1"/>
      <c r="D148" s="1">
        <v>26.295999999999999</v>
      </c>
      <c r="F148" s="1"/>
      <c r="G148" s="1"/>
      <c r="H148" s="1"/>
      <c r="I148" s="1">
        <v>14.192</v>
      </c>
      <c r="K148" s="1"/>
      <c r="L148" s="1"/>
      <c r="M148" s="1"/>
      <c r="N148" s="1">
        <v>26.295999999999999</v>
      </c>
      <c r="P148" s="1"/>
      <c r="Q148" s="1"/>
      <c r="R148" s="1"/>
      <c r="S148" s="1">
        <v>14.192</v>
      </c>
    </row>
    <row r="149" spans="1:19">
      <c r="A149" s="1"/>
      <c r="B149" s="1"/>
      <c r="C149" s="1"/>
      <c r="D149" s="1">
        <v>-2.3570000000000002</v>
      </c>
      <c r="F149" s="1"/>
      <c r="G149" s="1"/>
      <c r="H149" s="1"/>
      <c r="I149" s="1">
        <v>22.582000000000001</v>
      </c>
      <c r="K149" s="1"/>
      <c r="L149" s="1"/>
      <c r="M149" s="1"/>
      <c r="N149" s="1">
        <v>-2.3570000000000002</v>
      </c>
      <c r="P149" s="1"/>
      <c r="Q149" s="1"/>
      <c r="R149" s="1"/>
      <c r="S149" s="1">
        <v>22.582000000000001</v>
      </c>
    </row>
    <row r="150" spans="1:19">
      <c r="A150" s="1"/>
      <c r="B150" s="1"/>
      <c r="C150" s="1"/>
      <c r="D150" s="1">
        <v>2.516</v>
      </c>
      <c r="F150" s="1"/>
      <c r="G150" s="1"/>
      <c r="H150" s="1"/>
      <c r="I150" s="1">
        <v>59.420999999999999</v>
      </c>
      <c r="K150" s="1"/>
      <c r="L150" s="1"/>
      <c r="M150" s="1"/>
      <c r="N150" s="1">
        <v>2.516</v>
      </c>
      <c r="P150" s="1"/>
      <c r="Q150" s="1"/>
      <c r="R150" s="1"/>
      <c r="S150" s="1">
        <v>59.420999999999999</v>
      </c>
    </row>
    <row r="151" spans="1:19">
      <c r="A151" s="1"/>
      <c r="B151" s="1"/>
      <c r="C151" s="1"/>
      <c r="D151" s="1">
        <v>23.478000000000002</v>
      </c>
      <c r="F151" s="1"/>
      <c r="G151" s="1"/>
      <c r="H151" s="1"/>
      <c r="I151" s="1">
        <v>5.6139999999999999</v>
      </c>
      <c r="K151" s="1"/>
      <c r="L151" s="1"/>
      <c r="M151" s="1"/>
      <c r="N151" s="1">
        <v>23.478000000000002</v>
      </c>
      <c r="P151" s="1"/>
      <c r="Q151" s="1"/>
      <c r="R151" s="1"/>
      <c r="S151" s="1">
        <v>5.6139999999999999</v>
      </c>
    </row>
    <row r="152" spans="1:19">
      <c r="A152" s="1"/>
      <c r="B152" s="1"/>
      <c r="C152" s="1"/>
      <c r="D152" s="1">
        <v>-12.779</v>
      </c>
      <c r="F152" s="1"/>
      <c r="G152" s="1"/>
      <c r="H152" s="1"/>
      <c r="I152" s="1">
        <v>101.16500000000001</v>
      </c>
      <c r="K152" s="1"/>
      <c r="L152" s="1"/>
      <c r="M152" s="1"/>
      <c r="N152" s="1">
        <v>-12.779</v>
      </c>
      <c r="P152" s="1"/>
      <c r="Q152" s="1"/>
      <c r="R152" s="1"/>
      <c r="S152" s="1">
        <v>101.16500000000001</v>
      </c>
    </row>
    <row r="153" spans="1:19">
      <c r="A153" s="1"/>
      <c r="B153" s="1"/>
      <c r="C153" s="1"/>
      <c r="D153" s="1">
        <v>6.6829999999999998</v>
      </c>
      <c r="F153" s="1"/>
      <c r="G153" s="1"/>
      <c r="H153" s="1"/>
      <c r="I153" s="1">
        <v>25.417000000000002</v>
      </c>
      <c r="K153" s="1"/>
      <c r="L153" s="1"/>
      <c r="M153" s="1"/>
      <c r="N153" s="1">
        <v>6.6829999999999998</v>
      </c>
      <c r="P153" s="1"/>
      <c r="Q153" s="1"/>
      <c r="R153" s="1"/>
      <c r="S153" s="1">
        <v>25.417000000000002</v>
      </c>
    </row>
    <row r="154" spans="1:19">
      <c r="A154" s="1"/>
      <c r="B154" s="1"/>
      <c r="C154" s="1"/>
      <c r="D154" s="1">
        <v>3.3980000000000001</v>
      </c>
      <c r="F154" s="1"/>
      <c r="G154" s="1"/>
      <c r="H154" s="1"/>
      <c r="I154" s="1">
        <v>13.026999999999999</v>
      </c>
      <c r="K154" s="1"/>
      <c r="L154" s="1"/>
      <c r="M154" s="1"/>
      <c r="N154" s="1">
        <v>3.3980000000000001</v>
      </c>
      <c r="P154" s="1"/>
      <c r="Q154" s="1"/>
      <c r="R154" s="1"/>
      <c r="S154" s="1">
        <v>13.026999999999999</v>
      </c>
    </row>
    <row r="155" spans="1:19">
      <c r="A155" s="1"/>
      <c r="B155" s="1"/>
      <c r="C155" s="1"/>
      <c r="D155" s="1">
        <v>0.77800000000000002</v>
      </c>
      <c r="F155" s="1"/>
      <c r="G155" s="1"/>
      <c r="H155" s="1"/>
      <c r="I155" s="1">
        <v>73.370999999999995</v>
      </c>
      <c r="K155" s="1"/>
      <c r="L155" s="1"/>
      <c r="M155" s="1"/>
      <c r="N155" s="1">
        <v>0.77800000000000002</v>
      </c>
      <c r="P155" s="1"/>
      <c r="Q155" s="1"/>
      <c r="R155" s="1"/>
      <c r="S155" s="1">
        <v>73.370999999999995</v>
      </c>
    </row>
    <row r="156" spans="1:19">
      <c r="A156" s="1"/>
      <c r="B156" s="1"/>
      <c r="C156" s="1"/>
      <c r="D156" s="1">
        <v>21.507999999999999</v>
      </c>
      <c r="F156" s="1"/>
      <c r="G156" s="1"/>
      <c r="H156" s="1"/>
      <c r="I156" s="1">
        <v>57.368000000000002</v>
      </c>
      <c r="K156" s="1"/>
      <c r="L156" s="1"/>
      <c r="M156" s="1"/>
      <c r="N156" s="1">
        <v>21.507999999999999</v>
      </c>
      <c r="P156" s="1"/>
      <c r="Q156" s="1"/>
      <c r="R156" s="1"/>
      <c r="S156" s="1">
        <v>57.368000000000002</v>
      </c>
    </row>
    <row r="157" spans="1:19">
      <c r="A157" s="1"/>
      <c r="B157" s="1"/>
      <c r="C157" s="1"/>
      <c r="D157" s="1">
        <v>-0.56899999999999995</v>
      </c>
      <c r="F157" s="1"/>
      <c r="G157" s="1"/>
      <c r="H157" s="1"/>
      <c r="I157" s="1">
        <v>-11.526999999999999</v>
      </c>
      <c r="K157" s="1"/>
      <c r="L157" s="1"/>
      <c r="M157" s="1"/>
      <c r="N157" s="1">
        <v>-0.56899999999999995</v>
      </c>
      <c r="P157" s="1"/>
      <c r="Q157" s="1"/>
      <c r="R157" s="1"/>
      <c r="S157" s="1">
        <v>-11.526999999999999</v>
      </c>
    </row>
    <row r="158" spans="1:19">
      <c r="A158" s="1"/>
      <c r="B158" s="1"/>
      <c r="C158" s="1"/>
      <c r="D158" s="1">
        <v>-0.78900000000000003</v>
      </c>
      <c r="F158" s="1"/>
      <c r="G158" s="1"/>
      <c r="H158" s="1"/>
      <c r="I158" s="1">
        <v>163.935</v>
      </c>
      <c r="K158" s="1"/>
      <c r="L158" s="1"/>
      <c r="M158" s="1"/>
      <c r="N158" s="1">
        <v>-0.78900000000000003</v>
      </c>
      <c r="P158" s="1"/>
      <c r="Q158" s="1"/>
      <c r="R158" s="1"/>
      <c r="S158" s="1">
        <v>163.935</v>
      </c>
    </row>
    <row r="159" spans="1:19">
      <c r="A159" s="1"/>
      <c r="B159" s="1"/>
      <c r="C159" s="1"/>
      <c r="D159" s="1">
        <v>2.7869999999999999</v>
      </c>
      <c r="F159" s="1"/>
      <c r="G159" s="1"/>
      <c r="H159" s="1"/>
      <c r="I159" s="1">
        <v>95.575000000000003</v>
      </c>
      <c r="K159" s="1"/>
      <c r="L159" s="1"/>
      <c r="M159" s="1"/>
      <c r="N159" s="1">
        <v>2.7869999999999999</v>
      </c>
      <c r="P159" s="1"/>
      <c r="Q159" s="1"/>
      <c r="R159" s="1"/>
      <c r="S159" s="1">
        <v>95.575000000000003</v>
      </c>
    </row>
    <row r="160" spans="1:19">
      <c r="A160" s="1"/>
      <c r="B160" s="1"/>
      <c r="C160" s="1"/>
      <c r="D160" s="1">
        <v>1.2769999999999999</v>
      </c>
      <c r="F160" s="1"/>
      <c r="G160" s="1"/>
      <c r="H160" s="1"/>
      <c r="I160" s="1">
        <v>91.022999999999996</v>
      </c>
      <c r="K160" s="1"/>
      <c r="L160" s="1"/>
      <c r="M160" s="1"/>
      <c r="N160" s="1">
        <v>1.2769999999999999</v>
      </c>
      <c r="P160" s="1"/>
      <c r="Q160" s="1"/>
      <c r="R160" s="1"/>
      <c r="S160" s="1">
        <v>91.022999999999996</v>
      </c>
    </row>
    <row r="161" spans="1:19">
      <c r="A161" s="1"/>
      <c r="B161" s="1"/>
      <c r="C161" s="1"/>
      <c r="D161" s="1">
        <v>9.1479999999999997</v>
      </c>
      <c r="F161" s="1"/>
      <c r="G161" s="1"/>
      <c r="H161" s="1"/>
      <c r="I161" s="1">
        <v>46.116999999999997</v>
      </c>
      <c r="K161" s="1"/>
      <c r="L161" s="1"/>
      <c r="M161" s="1"/>
      <c r="N161" s="1">
        <v>9.1479999999999997</v>
      </c>
      <c r="P161" s="1"/>
      <c r="Q161" s="1"/>
      <c r="R161" s="1"/>
      <c r="S161" s="1">
        <v>46.116999999999997</v>
      </c>
    </row>
    <row r="162" spans="1:19">
      <c r="A162" s="1"/>
      <c r="B162" s="1"/>
      <c r="C162" s="1"/>
      <c r="D162" s="1">
        <v>11.359</v>
      </c>
      <c r="F162" s="1"/>
      <c r="G162" s="1"/>
      <c r="H162" s="1"/>
      <c r="I162" s="1">
        <v>42.508000000000003</v>
      </c>
      <c r="K162" s="1"/>
      <c r="L162" s="1"/>
      <c r="M162" s="1"/>
      <c r="N162" s="1">
        <v>11.359</v>
      </c>
      <c r="P162" s="1"/>
      <c r="Q162" s="1"/>
      <c r="R162" s="1"/>
      <c r="S162" s="1">
        <v>42.508000000000003</v>
      </c>
    </row>
    <row r="163" spans="1:19">
      <c r="A163" s="1"/>
      <c r="B163" s="1"/>
      <c r="C163" s="1"/>
      <c r="D163" s="1">
        <v>10.323</v>
      </c>
      <c r="F163" s="1"/>
      <c r="G163" s="1"/>
      <c r="H163" s="1"/>
      <c r="I163" s="1">
        <v>-31.288</v>
      </c>
      <c r="K163" s="1"/>
      <c r="L163" s="1"/>
      <c r="M163" s="1"/>
      <c r="N163" s="1">
        <v>10.323</v>
      </c>
      <c r="P163" s="1"/>
      <c r="Q163" s="1"/>
      <c r="R163" s="1"/>
      <c r="S163" s="1">
        <v>-31.288</v>
      </c>
    </row>
    <row r="164" spans="1:19">
      <c r="A164" s="1"/>
      <c r="B164" s="1"/>
      <c r="C164" s="1"/>
      <c r="D164" s="1">
        <v>14.337999999999999</v>
      </c>
      <c r="F164" s="1"/>
      <c r="G164" s="1"/>
      <c r="H164" s="1"/>
      <c r="I164" s="1">
        <v>112.577</v>
      </c>
      <c r="K164" s="1"/>
      <c r="L164" s="1"/>
      <c r="M164" s="1"/>
      <c r="N164" s="1">
        <v>14.337999999999999</v>
      </c>
      <c r="P164" s="1"/>
      <c r="Q164" s="1"/>
      <c r="R164" s="1"/>
      <c r="S164" s="1">
        <v>112.577</v>
      </c>
    </row>
    <row r="165" spans="1:19">
      <c r="A165" s="1"/>
      <c r="B165" s="1"/>
      <c r="C165" s="1"/>
      <c r="D165" s="1">
        <v>29.52</v>
      </c>
      <c r="F165" s="1"/>
      <c r="G165" s="1"/>
      <c r="H165" s="1"/>
      <c r="I165" s="1">
        <v>-13.359</v>
      </c>
      <c r="K165" s="1"/>
      <c r="L165" s="1"/>
      <c r="M165" s="1"/>
      <c r="N165" s="1">
        <v>29.52</v>
      </c>
      <c r="P165" s="1"/>
      <c r="Q165" s="1"/>
      <c r="R165" s="1"/>
      <c r="S165" s="1">
        <v>-13.359</v>
      </c>
    </row>
    <row r="166" spans="1:19">
      <c r="A166" s="1"/>
      <c r="B166" s="1"/>
      <c r="C166" s="1"/>
      <c r="D166" s="1">
        <v>10.521000000000001</v>
      </c>
      <c r="F166" s="1"/>
      <c r="G166" s="1"/>
      <c r="H166" s="1"/>
      <c r="I166" s="1">
        <v>43.368000000000002</v>
      </c>
      <c r="K166" s="1"/>
      <c r="L166" s="1"/>
      <c r="M166" s="1"/>
      <c r="N166" s="1">
        <v>10.521000000000001</v>
      </c>
      <c r="P166" s="1"/>
      <c r="Q166" s="1"/>
      <c r="R166" s="1"/>
      <c r="S166" s="1">
        <v>43.368000000000002</v>
      </c>
    </row>
    <row r="167" spans="1:19">
      <c r="A167" s="1"/>
      <c r="B167" s="1"/>
      <c r="C167" s="1"/>
      <c r="D167" s="1">
        <v>12.673999999999999</v>
      </c>
      <c r="F167" s="1"/>
      <c r="G167" s="1"/>
      <c r="H167" s="1"/>
      <c r="I167" s="1">
        <v>-33.893000000000001</v>
      </c>
      <c r="K167" s="1"/>
      <c r="L167" s="1"/>
      <c r="M167" s="1"/>
      <c r="N167" s="1">
        <v>12.673999999999999</v>
      </c>
      <c r="P167" s="1"/>
      <c r="Q167" s="1"/>
      <c r="R167" s="1"/>
      <c r="S167" s="1">
        <v>-33.893000000000001</v>
      </c>
    </row>
    <row r="168" spans="1:19">
      <c r="A168" s="1"/>
      <c r="B168" s="1"/>
      <c r="C168" s="1"/>
      <c r="D168" s="1">
        <v>5.782</v>
      </c>
      <c r="F168" s="1"/>
      <c r="G168" s="1"/>
      <c r="H168" s="1"/>
      <c r="I168" s="1">
        <v>-49.887999999999998</v>
      </c>
      <c r="K168" s="1"/>
      <c r="L168" s="1"/>
      <c r="M168" s="1"/>
      <c r="N168" s="1">
        <v>5.782</v>
      </c>
      <c r="P168" s="1"/>
      <c r="Q168" s="1"/>
      <c r="R168" s="1"/>
      <c r="S168" s="1">
        <v>-49.887999999999998</v>
      </c>
    </row>
    <row r="169" spans="1:19">
      <c r="A169" s="1"/>
      <c r="B169" s="1"/>
      <c r="C169" s="1"/>
      <c r="D169" s="1">
        <v>-0.96099999999999997</v>
      </c>
      <c r="F169" s="1"/>
      <c r="G169" s="1"/>
      <c r="H169" s="1"/>
      <c r="I169" s="1">
        <v>64.712999999999994</v>
      </c>
      <c r="K169" s="1"/>
      <c r="L169" s="1"/>
      <c r="M169" s="1"/>
      <c r="N169" s="1">
        <v>-0.96099999999999997</v>
      </c>
      <c r="P169" s="1"/>
      <c r="Q169" s="1"/>
      <c r="R169" s="1"/>
      <c r="S169" s="1">
        <v>64.712999999999994</v>
      </c>
    </row>
    <row r="170" spans="1:19">
      <c r="A170" s="1"/>
      <c r="B170" s="1"/>
      <c r="C170" s="1"/>
      <c r="D170" s="1">
        <v>18.253</v>
      </c>
      <c r="F170" s="1"/>
      <c r="G170" s="1"/>
      <c r="H170" s="1"/>
      <c r="I170" s="1">
        <v>132.11199999999999</v>
      </c>
      <c r="K170" s="1"/>
      <c r="L170" s="1"/>
      <c r="M170" s="1"/>
      <c r="N170" s="1">
        <v>18.253</v>
      </c>
      <c r="P170" s="1"/>
      <c r="Q170" s="1"/>
      <c r="R170" s="1"/>
      <c r="S170" s="1">
        <v>132.11199999999999</v>
      </c>
    </row>
    <row r="171" spans="1:19">
      <c r="A171" s="1"/>
      <c r="B171" s="1"/>
      <c r="C171" s="1"/>
      <c r="D171" s="1">
        <v>0.185</v>
      </c>
      <c r="F171" s="1"/>
      <c r="G171" s="1"/>
      <c r="H171" s="1"/>
      <c r="I171" s="1">
        <v>11.54</v>
      </c>
      <c r="K171" s="1"/>
      <c r="L171" s="1"/>
      <c r="M171" s="1"/>
      <c r="N171" s="1">
        <v>0.185</v>
      </c>
      <c r="P171" s="1"/>
      <c r="Q171" s="1"/>
      <c r="R171" s="1"/>
      <c r="S171" s="1">
        <v>11.54</v>
      </c>
    </row>
    <row r="172" spans="1:19">
      <c r="A172" s="1"/>
      <c r="B172" s="1"/>
      <c r="C172" s="1"/>
      <c r="D172" s="1">
        <v>9.4209999999999994</v>
      </c>
      <c r="F172" s="1"/>
      <c r="G172" s="1"/>
      <c r="H172" s="1"/>
      <c r="I172" s="1">
        <v>29.902999999999999</v>
      </c>
      <c r="K172" s="1"/>
      <c r="L172" s="1"/>
      <c r="M172" s="1"/>
      <c r="N172" s="1">
        <v>9.4209999999999994</v>
      </c>
      <c r="P172" s="1"/>
      <c r="Q172" s="1"/>
      <c r="R172" s="1"/>
      <c r="S172" s="1">
        <v>29.902999999999999</v>
      </c>
    </row>
    <row r="173" spans="1:19">
      <c r="A173" s="1"/>
      <c r="B173" s="1"/>
      <c r="C173" s="1"/>
      <c r="D173" s="1">
        <v>8.4730000000000008</v>
      </c>
      <c r="F173" s="1"/>
      <c r="G173" s="1"/>
      <c r="H173" s="1"/>
      <c r="I173" s="1">
        <v>26.356000000000002</v>
      </c>
      <c r="K173" s="1"/>
      <c r="L173" s="1"/>
      <c r="M173" s="1"/>
      <c r="N173" s="1">
        <v>8.4730000000000008</v>
      </c>
      <c r="P173" s="1"/>
      <c r="Q173" s="1"/>
      <c r="R173" s="1"/>
      <c r="S173" s="1">
        <v>26.356000000000002</v>
      </c>
    </row>
    <row r="174" spans="1:19">
      <c r="A174" s="1"/>
      <c r="B174" s="1"/>
      <c r="C174" s="1"/>
      <c r="D174" s="1">
        <v>8.0730000000000004</v>
      </c>
      <c r="F174" s="1"/>
      <c r="G174" s="1"/>
      <c r="H174" s="1"/>
      <c r="I174" s="1">
        <v>-4.2149999999999999</v>
      </c>
      <c r="K174" s="1"/>
      <c r="L174" s="1"/>
      <c r="M174" s="1"/>
      <c r="N174" s="1">
        <v>8.0730000000000004</v>
      </c>
      <c r="P174" s="1"/>
      <c r="Q174" s="1"/>
      <c r="R174" s="1"/>
      <c r="S174" s="1">
        <v>-4.2149999999999999</v>
      </c>
    </row>
    <row r="175" spans="1:19">
      <c r="A175" s="1"/>
      <c r="B175" s="1"/>
      <c r="C175" s="1"/>
      <c r="D175" s="1">
        <v>0.57899999999999996</v>
      </c>
      <c r="F175" s="1"/>
      <c r="G175" s="1"/>
      <c r="H175" s="1"/>
      <c r="I175" s="1">
        <v>47.633000000000003</v>
      </c>
      <c r="K175" s="1"/>
      <c r="L175" s="1"/>
      <c r="M175" s="1"/>
      <c r="N175" s="1">
        <v>0.57899999999999996</v>
      </c>
      <c r="P175" s="1"/>
      <c r="Q175" s="1"/>
      <c r="R175" s="1"/>
      <c r="S175" s="1">
        <v>47.633000000000003</v>
      </c>
    </row>
    <row r="176" spans="1:19">
      <c r="A176" s="1"/>
      <c r="B176" s="1"/>
      <c r="C176" s="1"/>
      <c r="D176" s="1">
        <v>1.8959999999999999</v>
      </c>
      <c r="F176" s="1"/>
      <c r="G176" s="1"/>
      <c r="H176" s="1"/>
      <c r="I176" s="1">
        <v>163.696</v>
      </c>
      <c r="K176" s="1"/>
      <c r="L176" s="1"/>
      <c r="M176" s="1"/>
      <c r="N176" s="1">
        <v>1.8959999999999999</v>
      </c>
      <c r="P176" s="1"/>
      <c r="Q176" s="1"/>
      <c r="R176" s="1"/>
      <c r="S176" s="1">
        <v>163.696</v>
      </c>
    </row>
    <row r="177" spans="1:19">
      <c r="A177" s="1"/>
      <c r="B177" s="1"/>
      <c r="C177" s="1"/>
      <c r="D177" s="1">
        <v>3.9039999999999999</v>
      </c>
      <c r="F177" s="1"/>
      <c r="G177" s="1"/>
      <c r="H177" s="1"/>
      <c r="I177" s="1">
        <v>24.954999999999998</v>
      </c>
      <c r="K177" s="1"/>
      <c r="L177" s="1"/>
      <c r="M177" s="1"/>
      <c r="N177" s="1">
        <v>3.9039999999999999</v>
      </c>
      <c r="P177" s="1"/>
      <c r="Q177" s="1"/>
      <c r="R177" s="1"/>
      <c r="S177" s="1">
        <v>24.954999999999998</v>
      </c>
    </row>
    <row r="178" spans="1:19">
      <c r="A178" s="1"/>
      <c r="B178" s="1"/>
      <c r="C178" s="1"/>
      <c r="D178" s="1">
        <v>19.78</v>
      </c>
      <c r="F178" s="1"/>
      <c r="G178" s="1"/>
      <c r="H178" s="1"/>
      <c r="I178" s="1">
        <v>46.148000000000003</v>
      </c>
      <c r="K178" s="1"/>
      <c r="L178" s="1"/>
      <c r="M178" s="1"/>
      <c r="N178" s="1">
        <v>19.78</v>
      </c>
      <c r="P178" s="1"/>
      <c r="Q178" s="1"/>
      <c r="R178" s="1"/>
      <c r="S178" s="1">
        <v>46.148000000000003</v>
      </c>
    </row>
    <row r="179" spans="1:19">
      <c r="A179" s="1"/>
      <c r="B179" s="1"/>
      <c r="C179" s="1"/>
      <c r="D179" s="1">
        <v>19.722000000000001</v>
      </c>
      <c r="F179" s="1"/>
      <c r="G179" s="1"/>
      <c r="H179" s="1"/>
      <c r="I179" s="1">
        <v>128.53899999999999</v>
      </c>
      <c r="K179" s="1"/>
      <c r="L179" s="1"/>
      <c r="M179" s="1"/>
      <c r="N179" s="1">
        <v>19.722000000000001</v>
      </c>
      <c r="P179" s="1"/>
      <c r="Q179" s="1"/>
      <c r="R179" s="1"/>
      <c r="S179" s="1">
        <v>128.53899999999999</v>
      </c>
    </row>
    <row r="180" spans="1:19">
      <c r="A180" s="1"/>
      <c r="B180" s="1"/>
      <c r="C180" s="1"/>
      <c r="D180" s="1">
        <v>8.9939999999999998</v>
      </c>
      <c r="F180" s="1"/>
      <c r="G180" s="1"/>
      <c r="H180" s="1"/>
      <c r="I180" s="1">
        <v>23.01</v>
      </c>
      <c r="K180" s="1"/>
      <c r="L180" s="1"/>
      <c r="M180" s="1"/>
      <c r="N180" s="1">
        <v>8.9939999999999998</v>
      </c>
      <c r="P180" s="1"/>
      <c r="Q180" s="1"/>
      <c r="R180" s="1"/>
      <c r="S180" s="1">
        <v>23.01</v>
      </c>
    </row>
    <row r="181" spans="1:19">
      <c r="A181" s="1"/>
      <c r="B181" s="1"/>
      <c r="C181" s="1"/>
      <c r="D181" s="1">
        <v>20.722999999999999</v>
      </c>
      <c r="F181" s="1"/>
      <c r="G181" s="1"/>
      <c r="H181" s="1"/>
      <c r="I181" s="1">
        <v>-45.466000000000001</v>
      </c>
      <c r="K181" s="1"/>
      <c r="L181" s="1"/>
      <c r="M181" s="1"/>
      <c r="N181" s="1">
        <v>20.722999999999999</v>
      </c>
      <c r="P181" s="1"/>
      <c r="Q181" s="1"/>
      <c r="R181" s="1"/>
      <c r="S181" s="1">
        <v>-45.466000000000001</v>
      </c>
    </row>
    <row r="182" spans="1:19">
      <c r="A182" s="1"/>
      <c r="B182" s="1"/>
      <c r="C182" s="1"/>
      <c r="D182" s="1">
        <v>13.872</v>
      </c>
      <c r="F182" s="1"/>
      <c r="G182" s="1"/>
      <c r="H182" s="1"/>
      <c r="I182" s="1">
        <v>-8.7690000000000001</v>
      </c>
      <c r="K182" s="1"/>
      <c r="L182" s="1"/>
      <c r="M182" s="1"/>
      <c r="N182" s="1">
        <v>13.872</v>
      </c>
      <c r="P182" s="1"/>
      <c r="Q182" s="1"/>
      <c r="R182" s="1"/>
      <c r="S182" s="1">
        <v>-8.7690000000000001</v>
      </c>
    </row>
    <row r="183" spans="1:19">
      <c r="A183" s="1"/>
      <c r="B183" s="1"/>
      <c r="C183" s="1"/>
      <c r="D183" s="1">
        <v>20.192</v>
      </c>
      <c r="F183" s="1"/>
      <c r="G183" s="1"/>
      <c r="H183" s="1"/>
      <c r="I183" s="1">
        <v>73.263999999999996</v>
      </c>
      <c r="K183" s="1"/>
      <c r="L183" s="1"/>
      <c r="M183" s="1"/>
      <c r="N183" s="1">
        <v>20.192</v>
      </c>
      <c r="P183" s="1"/>
      <c r="Q183" s="1"/>
      <c r="R183" s="1"/>
      <c r="S183" s="1">
        <v>73.263999999999996</v>
      </c>
    </row>
    <row r="184" spans="1:19">
      <c r="A184" s="1"/>
      <c r="B184" s="1"/>
      <c r="C184" s="1"/>
      <c r="D184" s="1">
        <v>9.2430000000000003</v>
      </c>
      <c r="F184" s="1"/>
      <c r="G184" s="1"/>
      <c r="H184" s="1"/>
      <c r="I184" s="1">
        <v>46.128</v>
      </c>
      <c r="K184" s="1"/>
      <c r="L184" s="1"/>
      <c r="M184" s="1"/>
      <c r="N184" s="1">
        <v>9.2430000000000003</v>
      </c>
      <c r="P184" s="1"/>
      <c r="Q184" s="1"/>
      <c r="R184" s="1"/>
      <c r="S184" s="1">
        <v>46.128</v>
      </c>
    </row>
    <row r="185" spans="1:19">
      <c r="A185" s="1"/>
      <c r="B185" s="1"/>
      <c r="C185" s="1"/>
      <c r="D185" s="1">
        <v>7.13</v>
      </c>
      <c r="F185" s="1"/>
      <c r="G185" s="1"/>
      <c r="H185" s="1"/>
      <c r="I185" s="1">
        <v>15.978999999999999</v>
      </c>
      <c r="K185" s="1"/>
      <c r="L185" s="1"/>
      <c r="M185" s="1"/>
      <c r="N185" s="1">
        <v>7.13</v>
      </c>
      <c r="P185" s="1"/>
      <c r="Q185" s="1"/>
      <c r="R185" s="1"/>
      <c r="S185" s="1">
        <v>15.978999999999999</v>
      </c>
    </row>
    <row r="186" spans="1:19">
      <c r="A186" s="1"/>
      <c r="B186" s="1"/>
      <c r="C186" s="1"/>
      <c r="D186" s="1">
        <v>11.087</v>
      </c>
      <c r="F186" s="1"/>
      <c r="G186" s="1"/>
      <c r="H186" s="1"/>
      <c r="I186" s="1">
        <v>-10.483000000000001</v>
      </c>
      <c r="K186" s="1"/>
      <c r="L186" s="1"/>
      <c r="M186" s="1"/>
      <c r="N186" s="1">
        <v>11.087</v>
      </c>
      <c r="P186" s="1"/>
      <c r="Q186" s="1"/>
      <c r="R186" s="1"/>
      <c r="S186" s="1">
        <v>-10.483000000000001</v>
      </c>
    </row>
    <row r="187" spans="1:19">
      <c r="A187" s="1"/>
      <c r="B187" s="1"/>
      <c r="C187" s="1"/>
      <c r="D187" s="1">
        <v>11.457000000000001</v>
      </c>
      <c r="F187" s="1"/>
      <c r="G187" s="1"/>
      <c r="H187" s="1"/>
      <c r="I187" s="1">
        <v>-18.305</v>
      </c>
      <c r="K187" s="1"/>
      <c r="L187" s="1"/>
      <c r="M187" s="1"/>
      <c r="N187" s="1">
        <v>11.457000000000001</v>
      </c>
      <c r="P187" s="1"/>
      <c r="Q187" s="1"/>
      <c r="R187" s="1"/>
      <c r="S187" s="1">
        <v>-18.305</v>
      </c>
    </row>
    <row r="188" spans="1:19">
      <c r="A188" s="1"/>
      <c r="B188" s="1"/>
      <c r="C188" s="1"/>
      <c r="D188" s="1">
        <v>18.952999999999999</v>
      </c>
      <c r="F188" s="1"/>
      <c r="G188" s="1"/>
      <c r="H188" s="1"/>
      <c r="I188" s="1">
        <v>73.823999999999998</v>
      </c>
      <c r="K188" s="1"/>
      <c r="L188" s="1"/>
      <c r="M188" s="1"/>
      <c r="N188" s="1">
        <v>18.952999999999999</v>
      </c>
      <c r="P188" s="1"/>
      <c r="Q188" s="1"/>
      <c r="R188" s="1"/>
      <c r="S188" s="1">
        <v>73.823999999999998</v>
      </c>
    </row>
    <row r="189" spans="1:19">
      <c r="A189" s="1"/>
      <c r="B189" s="1"/>
      <c r="C189" s="1"/>
      <c r="D189" s="1">
        <v>15.946999999999999</v>
      </c>
      <c r="F189" s="1"/>
      <c r="G189" s="1"/>
      <c r="H189" s="1"/>
      <c r="I189" s="1">
        <v>20.279</v>
      </c>
      <c r="K189" s="1"/>
      <c r="L189" s="1"/>
      <c r="M189" s="1"/>
      <c r="N189" s="1">
        <v>15.946999999999999</v>
      </c>
      <c r="P189" s="1"/>
      <c r="Q189" s="1"/>
      <c r="R189" s="1"/>
      <c r="S189" s="1">
        <v>20.279</v>
      </c>
    </row>
    <row r="190" spans="1:19">
      <c r="A190" s="1"/>
      <c r="B190" s="1"/>
      <c r="C190" s="1"/>
      <c r="D190" s="1">
        <v>14.654</v>
      </c>
      <c r="F190" s="1"/>
      <c r="G190" s="1"/>
      <c r="H190" s="1"/>
      <c r="I190" s="1">
        <v>44.887</v>
      </c>
      <c r="K190" s="1"/>
      <c r="L190" s="1"/>
      <c r="M190" s="1"/>
      <c r="N190" s="1">
        <v>14.654</v>
      </c>
      <c r="P190" s="1"/>
      <c r="Q190" s="1"/>
      <c r="R190" s="1"/>
      <c r="S190" s="1">
        <v>44.887</v>
      </c>
    </row>
    <row r="191" spans="1:19">
      <c r="A191" s="1"/>
      <c r="B191" s="1"/>
      <c r="C191" s="1"/>
      <c r="D191" s="1">
        <v>2.5</v>
      </c>
      <c r="F191" s="1"/>
      <c r="G191" s="1"/>
      <c r="H191" s="1"/>
      <c r="I191" s="1">
        <v>53.732999999999997</v>
      </c>
      <c r="K191" s="1"/>
      <c r="L191" s="1"/>
      <c r="M191" s="1"/>
      <c r="N191" s="1">
        <v>2.5</v>
      </c>
      <c r="P191" s="1"/>
      <c r="Q191" s="1"/>
      <c r="R191" s="1"/>
      <c r="S191" s="1">
        <v>53.732999999999997</v>
      </c>
    </row>
    <row r="192" spans="1:19">
      <c r="A192" s="1"/>
      <c r="B192" s="1"/>
      <c r="C192" s="1"/>
      <c r="D192" s="1">
        <v>11.773999999999999</v>
      </c>
      <c r="F192" s="1"/>
      <c r="G192" s="1"/>
      <c r="H192" s="1"/>
      <c r="I192" s="1">
        <v>16.526</v>
      </c>
      <c r="K192" s="1"/>
      <c r="L192" s="1"/>
      <c r="M192" s="1"/>
      <c r="N192" s="1">
        <v>11.773999999999999</v>
      </c>
      <c r="P192" s="1"/>
      <c r="Q192" s="1"/>
      <c r="R192" s="1"/>
      <c r="S192" s="1">
        <v>16.526</v>
      </c>
    </row>
    <row r="193" spans="1:19">
      <c r="A193" s="1"/>
      <c r="B193" s="1"/>
      <c r="C193" s="1"/>
      <c r="D193" s="1">
        <v>-2.84</v>
      </c>
      <c r="F193" s="1"/>
      <c r="G193" s="1"/>
      <c r="H193" s="1"/>
      <c r="I193" s="1">
        <v>75.245000000000005</v>
      </c>
      <c r="K193" s="1"/>
      <c r="L193" s="1"/>
      <c r="M193" s="1"/>
      <c r="N193" s="1">
        <v>-2.84</v>
      </c>
      <c r="P193" s="1"/>
      <c r="Q193" s="1"/>
      <c r="R193" s="1"/>
      <c r="S193" s="1">
        <v>75.245000000000005</v>
      </c>
    </row>
    <row r="194" spans="1:19">
      <c r="A194" s="1"/>
      <c r="B194" s="1"/>
      <c r="C194" s="1"/>
      <c r="D194" s="1">
        <v>2.5459999999999998</v>
      </c>
      <c r="F194" s="1"/>
      <c r="G194" s="1"/>
      <c r="H194" s="1"/>
      <c r="I194" s="1">
        <v>43.536000000000001</v>
      </c>
      <c r="K194" s="1"/>
      <c r="L194" s="1"/>
      <c r="M194" s="1"/>
      <c r="N194" s="1">
        <v>2.5459999999999998</v>
      </c>
      <c r="P194" s="1"/>
      <c r="Q194" s="1"/>
      <c r="R194" s="1"/>
      <c r="S194" s="1">
        <v>43.536000000000001</v>
      </c>
    </row>
    <row r="195" spans="1:19">
      <c r="A195" s="1"/>
      <c r="B195" s="1"/>
      <c r="C195" s="1"/>
      <c r="D195" s="1">
        <v>5.7690000000000001</v>
      </c>
      <c r="F195" s="1"/>
      <c r="G195" s="1"/>
      <c r="H195" s="1"/>
      <c r="I195" s="1">
        <v>120.331</v>
      </c>
      <c r="K195" s="1"/>
      <c r="L195" s="1"/>
      <c r="M195" s="1"/>
      <c r="N195" s="1">
        <v>5.7690000000000001</v>
      </c>
      <c r="P195" s="1"/>
      <c r="Q195" s="1"/>
      <c r="R195" s="1"/>
      <c r="S195" s="1">
        <v>120.331</v>
      </c>
    </row>
    <row r="196" spans="1:19">
      <c r="A196" s="1"/>
      <c r="B196" s="1"/>
      <c r="C196" s="1"/>
      <c r="D196" s="1">
        <v>-1.2709999999999999</v>
      </c>
      <c r="F196" s="1"/>
      <c r="G196" s="1"/>
      <c r="H196" s="1"/>
      <c r="I196" s="1">
        <v>59.094000000000001</v>
      </c>
      <c r="K196" s="1"/>
      <c r="L196" s="1"/>
      <c r="M196" s="1"/>
      <c r="N196" s="1">
        <v>-1.2709999999999999</v>
      </c>
      <c r="P196" s="1"/>
      <c r="Q196" s="1"/>
      <c r="R196" s="1"/>
      <c r="S196" s="1">
        <v>59.094000000000001</v>
      </c>
    </row>
    <row r="197" spans="1:19">
      <c r="A197" s="1"/>
      <c r="B197" s="1"/>
      <c r="C197" s="1"/>
      <c r="D197" s="1">
        <v>0.76</v>
      </c>
      <c r="F197" s="1"/>
      <c r="G197" s="1"/>
      <c r="H197" s="1"/>
      <c r="I197" s="1">
        <v>1.4670000000000001</v>
      </c>
      <c r="K197" s="1"/>
      <c r="L197" s="1"/>
      <c r="M197" s="1"/>
      <c r="N197" s="1">
        <v>0.76</v>
      </c>
      <c r="P197" s="1"/>
      <c r="Q197" s="1"/>
      <c r="R197" s="1"/>
      <c r="S197" s="1">
        <v>1.4670000000000001</v>
      </c>
    </row>
    <row r="198" spans="1:19">
      <c r="A198" s="1"/>
      <c r="B198" s="1"/>
      <c r="C198" s="1"/>
      <c r="D198" s="1">
        <v>-1.2989999999999999</v>
      </c>
      <c r="F198" s="1"/>
      <c r="G198" s="1"/>
      <c r="H198" s="1"/>
      <c r="I198" s="1">
        <v>3.7269999999999999</v>
      </c>
      <c r="K198" s="1"/>
      <c r="L198" s="1"/>
      <c r="M198" s="1"/>
      <c r="N198" s="1">
        <v>-1.2989999999999999</v>
      </c>
      <c r="P198" s="1"/>
      <c r="Q198" s="1"/>
      <c r="R198" s="1"/>
      <c r="S198" s="1">
        <v>3.7269999999999999</v>
      </c>
    </row>
    <row r="199" spans="1:19">
      <c r="A199" s="1"/>
      <c r="B199" s="1"/>
      <c r="C199" s="1"/>
      <c r="D199" s="1">
        <v>17.326000000000001</v>
      </c>
      <c r="F199" s="1"/>
      <c r="G199" s="1"/>
      <c r="H199" s="1"/>
      <c r="I199" s="1">
        <v>96.557000000000002</v>
      </c>
      <c r="K199" s="1"/>
      <c r="L199" s="1"/>
      <c r="M199" s="1"/>
      <c r="N199" s="1">
        <v>17.326000000000001</v>
      </c>
      <c r="P199" s="1"/>
      <c r="Q199" s="1"/>
      <c r="R199" s="1"/>
      <c r="S199" s="1">
        <v>96.557000000000002</v>
      </c>
    </row>
    <row r="200" spans="1:19">
      <c r="A200" s="1"/>
      <c r="B200" s="1"/>
      <c r="C200" s="1"/>
      <c r="D200" s="1">
        <v>33.700000000000003</v>
      </c>
      <c r="F200" s="1"/>
      <c r="G200" s="1"/>
      <c r="H200" s="1"/>
      <c r="I200" s="1">
        <v>65.590999999999994</v>
      </c>
      <c r="K200" s="1"/>
      <c r="L200" s="1"/>
      <c r="M200" s="1"/>
      <c r="N200" s="1">
        <v>33.700000000000003</v>
      </c>
      <c r="P200" s="1"/>
      <c r="Q200" s="1"/>
      <c r="R200" s="1"/>
      <c r="S200" s="1">
        <v>65.590999999999994</v>
      </c>
    </row>
    <row r="201" spans="1:19">
      <c r="A201" s="1"/>
      <c r="B201" s="1"/>
      <c r="C201" s="1"/>
      <c r="D201" s="1">
        <v>21.315999999999999</v>
      </c>
      <c r="F201" s="1"/>
      <c r="G201" s="1"/>
      <c r="H201" s="1"/>
      <c r="I201" s="1">
        <v>32.618000000000002</v>
      </c>
      <c r="K201" s="1"/>
      <c r="L201" s="1"/>
      <c r="M201" s="1"/>
      <c r="N201" s="1">
        <v>21.315999999999999</v>
      </c>
      <c r="P201" s="1"/>
      <c r="Q201" s="1"/>
      <c r="R201" s="1"/>
      <c r="S201" s="1">
        <v>32.618000000000002</v>
      </c>
    </row>
    <row r="202" spans="1:19">
      <c r="A202" s="1"/>
      <c r="B202" s="1"/>
      <c r="C202" s="1"/>
      <c r="D202" s="1">
        <v>5.2309999999999999</v>
      </c>
      <c r="F202" s="1"/>
      <c r="G202" s="1"/>
      <c r="H202" s="1"/>
      <c r="I202" s="1">
        <v>61.847999999999999</v>
      </c>
      <c r="K202" s="1"/>
      <c r="L202" s="1"/>
      <c r="M202" s="1"/>
      <c r="N202" s="1">
        <v>5.2309999999999999</v>
      </c>
      <c r="P202" s="1"/>
      <c r="Q202" s="1"/>
      <c r="R202" s="1"/>
      <c r="S202" s="1">
        <v>61.847999999999999</v>
      </c>
    </row>
    <row r="203" spans="1:19">
      <c r="A203" s="1"/>
      <c r="B203" s="1"/>
      <c r="C203" s="1"/>
      <c r="D203" s="1">
        <v>-6.3460000000000001</v>
      </c>
      <c r="F203" s="1"/>
      <c r="G203" s="1"/>
      <c r="H203" s="1"/>
      <c r="I203" s="1">
        <v>-0.376</v>
      </c>
      <c r="K203" s="1"/>
      <c r="L203" s="1"/>
      <c r="M203" s="1"/>
      <c r="N203" s="1">
        <v>-6.3460000000000001</v>
      </c>
      <c r="P203" s="1"/>
      <c r="Q203" s="1"/>
      <c r="R203" s="1"/>
      <c r="S203" s="1">
        <v>-0.376</v>
      </c>
    </row>
    <row r="204" spans="1:19">
      <c r="A204" s="1"/>
      <c r="B204" s="1"/>
      <c r="C204" s="1"/>
      <c r="D204" s="1">
        <v>6.548</v>
      </c>
      <c r="F204" s="1"/>
      <c r="G204" s="1"/>
      <c r="H204" s="1"/>
      <c r="I204" s="1">
        <v>19.504999999999999</v>
      </c>
      <c r="K204" s="1"/>
      <c r="L204" s="1"/>
      <c r="M204" s="1"/>
      <c r="N204" s="1">
        <v>6.548</v>
      </c>
      <c r="P204" s="1"/>
      <c r="Q204" s="1"/>
      <c r="R204" s="1"/>
      <c r="S204" s="1">
        <v>19.504999999999999</v>
      </c>
    </row>
    <row r="205" spans="1:19">
      <c r="A205" s="1"/>
      <c r="B205" s="1"/>
      <c r="C205" s="1"/>
      <c r="D205" s="1">
        <v>7.7489999999999997</v>
      </c>
      <c r="F205" s="1"/>
      <c r="G205" s="1"/>
      <c r="H205" s="1"/>
      <c r="I205" s="1">
        <v>97.215999999999994</v>
      </c>
      <c r="K205" s="1"/>
      <c r="L205" s="1"/>
      <c r="M205" s="1"/>
      <c r="N205" s="1">
        <v>7.7489999999999997</v>
      </c>
      <c r="P205" s="1"/>
      <c r="Q205" s="1"/>
      <c r="R205" s="1"/>
      <c r="S205" s="1">
        <v>97.215999999999994</v>
      </c>
    </row>
    <row r="206" spans="1:19">
      <c r="A206" s="1"/>
      <c r="B206" s="1"/>
      <c r="C206" s="1"/>
      <c r="D206" s="1">
        <v>13.282</v>
      </c>
      <c r="F206" s="1"/>
      <c r="G206" s="1"/>
      <c r="H206" s="1"/>
      <c r="I206" s="1">
        <v>45.170999999999999</v>
      </c>
      <c r="K206" s="1"/>
      <c r="L206" s="1"/>
      <c r="M206" s="1"/>
      <c r="N206" s="1">
        <v>13.282</v>
      </c>
      <c r="P206" s="1"/>
      <c r="Q206" s="1"/>
      <c r="R206" s="1"/>
      <c r="S206" s="1">
        <v>45.170999999999999</v>
      </c>
    </row>
    <row r="207" spans="1:19">
      <c r="A207" s="1"/>
      <c r="B207" s="1"/>
      <c r="C207" s="1"/>
      <c r="D207" s="1">
        <v>16.664999999999999</v>
      </c>
      <c r="F207" s="1"/>
      <c r="G207" s="1"/>
      <c r="H207" s="1"/>
      <c r="I207" s="1">
        <v>48.905000000000001</v>
      </c>
      <c r="K207" s="1"/>
      <c r="L207" s="1"/>
      <c r="M207" s="1"/>
      <c r="N207" s="1">
        <v>16.664999999999999</v>
      </c>
      <c r="P207" s="1"/>
      <c r="Q207" s="1"/>
      <c r="R207" s="1"/>
      <c r="S207" s="1">
        <v>48.905000000000001</v>
      </c>
    </row>
    <row r="208" spans="1:19">
      <c r="A208" s="1"/>
      <c r="B208" s="1"/>
      <c r="C208" s="1"/>
      <c r="D208" s="1">
        <v>-6.2649999999999997</v>
      </c>
      <c r="F208" s="1"/>
      <c r="G208" s="1"/>
      <c r="H208" s="1"/>
      <c r="I208" s="1">
        <v>15.565</v>
      </c>
      <c r="K208" s="1"/>
      <c r="L208" s="1"/>
      <c r="M208" s="1"/>
      <c r="N208" s="1">
        <v>-6.2649999999999997</v>
      </c>
      <c r="P208" s="1"/>
      <c r="Q208" s="1"/>
      <c r="R208" s="1"/>
      <c r="S208" s="1">
        <v>15.565</v>
      </c>
    </row>
    <row r="209" spans="1:19">
      <c r="A209" s="1"/>
      <c r="B209" s="1"/>
      <c r="C209" s="1"/>
      <c r="D209" s="1">
        <v>3.7370000000000001</v>
      </c>
      <c r="F209" s="1"/>
      <c r="G209" s="1"/>
      <c r="H209" s="1"/>
      <c r="I209" s="1">
        <v>-35.981999999999999</v>
      </c>
      <c r="K209" s="1"/>
      <c r="L209" s="1"/>
      <c r="M209" s="1"/>
      <c r="N209" s="1">
        <v>3.7370000000000001</v>
      </c>
      <c r="P209" s="1"/>
      <c r="Q209" s="1"/>
      <c r="R209" s="1"/>
      <c r="S209" s="1">
        <v>-35.981999999999999</v>
      </c>
    </row>
    <row r="210" spans="1:19">
      <c r="A210" s="1"/>
      <c r="B210" s="1"/>
      <c r="C210" s="1"/>
      <c r="D210" s="1">
        <v>-3.8719999999999999</v>
      </c>
      <c r="F210" s="1"/>
      <c r="G210" s="1"/>
      <c r="H210" s="1"/>
      <c r="I210" s="1">
        <v>44.768999999999998</v>
      </c>
      <c r="K210" s="1"/>
      <c r="L210" s="1"/>
      <c r="M210" s="1"/>
      <c r="N210" s="1">
        <v>-3.8719999999999999</v>
      </c>
      <c r="P210" s="1"/>
      <c r="Q210" s="1"/>
      <c r="R210" s="1"/>
      <c r="S210" s="1">
        <v>44.768999999999998</v>
      </c>
    </row>
    <row r="211" spans="1:19">
      <c r="A211" s="1"/>
      <c r="B211" s="1"/>
      <c r="C211" s="1"/>
      <c r="D211" s="1">
        <v>16.84</v>
      </c>
      <c r="F211" s="1"/>
      <c r="G211" s="1"/>
      <c r="H211" s="1"/>
      <c r="I211" s="1">
        <v>43.392000000000003</v>
      </c>
      <c r="K211" s="1"/>
      <c r="L211" s="1"/>
      <c r="M211" s="1"/>
      <c r="N211" s="1">
        <v>16.84</v>
      </c>
      <c r="P211" s="1"/>
      <c r="Q211" s="1"/>
      <c r="R211" s="1"/>
      <c r="S211" s="1">
        <v>43.392000000000003</v>
      </c>
    </row>
    <row r="212" spans="1:19">
      <c r="A212" s="1"/>
      <c r="B212" s="1"/>
      <c r="C212" s="1"/>
      <c r="D212" s="1">
        <v>9.7080000000000002</v>
      </c>
      <c r="F212" s="1"/>
      <c r="G212" s="1"/>
      <c r="H212" s="1"/>
      <c r="I212" s="1">
        <v>114.925</v>
      </c>
      <c r="K212" s="1"/>
      <c r="L212" s="1"/>
      <c r="M212" s="1"/>
      <c r="N212" s="1">
        <v>9.7080000000000002</v>
      </c>
      <c r="P212" s="1"/>
      <c r="Q212" s="1"/>
      <c r="R212" s="1"/>
      <c r="S212" s="1">
        <v>114.925</v>
      </c>
    </row>
    <row r="213" spans="1:19">
      <c r="A213" s="1"/>
      <c r="B213" s="1"/>
      <c r="C213" s="1"/>
      <c r="D213" s="1">
        <v>-15.997</v>
      </c>
      <c r="F213" s="1"/>
      <c r="G213" s="1"/>
      <c r="H213" s="1"/>
      <c r="I213" s="1">
        <v>39.113999999999997</v>
      </c>
      <c r="K213" s="1"/>
      <c r="L213" s="1"/>
      <c r="M213" s="1"/>
      <c r="N213" s="1">
        <v>-15.997</v>
      </c>
      <c r="P213" s="1"/>
      <c r="Q213" s="1"/>
      <c r="R213" s="1"/>
      <c r="S213" s="1">
        <v>39.113999999999997</v>
      </c>
    </row>
    <row r="214" spans="1:19">
      <c r="A214" s="1"/>
      <c r="B214" s="1"/>
      <c r="C214" s="1"/>
      <c r="D214" s="1">
        <v>7.96</v>
      </c>
      <c r="F214" s="1"/>
      <c r="G214" s="1"/>
      <c r="H214" s="1"/>
      <c r="I214" s="1">
        <v>-3.8420000000000001</v>
      </c>
      <c r="K214" s="1"/>
      <c r="L214" s="1"/>
      <c r="M214" s="1"/>
      <c r="N214" s="1">
        <v>7.96</v>
      </c>
      <c r="P214" s="1"/>
      <c r="Q214" s="1"/>
      <c r="R214" s="1"/>
      <c r="S214" s="1">
        <v>-3.8420000000000001</v>
      </c>
    </row>
    <row r="215" spans="1:19">
      <c r="A215" s="1"/>
      <c r="B215" s="1"/>
      <c r="C215" s="1"/>
      <c r="D215" s="1">
        <v>4.423</v>
      </c>
      <c r="F215" s="1"/>
      <c r="G215" s="1"/>
      <c r="H215" s="1"/>
      <c r="I215" s="1">
        <v>66.564999999999998</v>
      </c>
      <c r="K215" s="1"/>
      <c r="L215" s="1"/>
      <c r="M215" s="1"/>
      <c r="N215" s="1">
        <v>4.423</v>
      </c>
      <c r="P215" s="1"/>
      <c r="Q215" s="1"/>
      <c r="R215" s="1"/>
      <c r="S215" s="1">
        <v>66.564999999999998</v>
      </c>
    </row>
    <row r="216" spans="1:19">
      <c r="A216" s="1"/>
      <c r="B216" s="1"/>
      <c r="C216" s="1"/>
      <c r="D216" s="1">
        <v>-7.1319999999999997</v>
      </c>
      <c r="F216" s="1"/>
      <c r="G216" s="1"/>
      <c r="H216" s="1"/>
      <c r="I216" s="1">
        <v>81.570999999999998</v>
      </c>
      <c r="K216" s="1"/>
      <c r="L216" s="1"/>
      <c r="M216" s="1"/>
      <c r="N216" s="1">
        <v>-7.1319999999999997</v>
      </c>
      <c r="P216" s="1"/>
      <c r="Q216" s="1"/>
      <c r="R216" s="1"/>
      <c r="S216" s="1">
        <v>81.570999999999998</v>
      </c>
    </row>
    <row r="217" spans="1:19">
      <c r="A217" s="1"/>
      <c r="B217" s="1"/>
      <c r="C217" s="1"/>
      <c r="D217" s="1">
        <v>8.1549999999999994</v>
      </c>
      <c r="F217" s="1"/>
      <c r="G217" s="1"/>
      <c r="H217" s="1"/>
      <c r="I217" s="1">
        <v>16.353999999999999</v>
      </c>
      <c r="K217" s="1"/>
      <c r="L217" s="1"/>
      <c r="M217" s="1"/>
      <c r="N217" s="1">
        <v>8.1549999999999994</v>
      </c>
      <c r="P217" s="1"/>
      <c r="Q217" s="1"/>
      <c r="R217" s="1"/>
      <c r="S217" s="1">
        <v>16.353999999999999</v>
      </c>
    </row>
    <row r="218" spans="1:19">
      <c r="A218" s="1"/>
      <c r="B218" s="1"/>
      <c r="C218" s="1"/>
      <c r="D218" s="1">
        <v>-2.0049999999999999</v>
      </c>
      <c r="F218" s="1"/>
      <c r="G218" s="1"/>
      <c r="H218" s="1"/>
      <c r="I218" s="1">
        <v>45.945</v>
      </c>
      <c r="K218" s="1"/>
      <c r="L218" s="1"/>
      <c r="M218" s="1"/>
      <c r="N218" s="1">
        <v>-2.0049999999999999</v>
      </c>
      <c r="P218" s="1"/>
      <c r="Q218" s="1"/>
      <c r="R218" s="1"/>
      <c r="S218" s="1">
        <v>45.945</v>
      </c>
    </row>
    <row r="219" spans="1:19">
      <c r="A219" s="1"/>
      <c r="B219" s="1"/>
      <c r="C219" s="1"/>
      <c r="D219" s="1">
        <v>-1.9319999999999999</v>
      </c>
      <c r="F219" s="1"/>
      <c r="G219" s="1"/>
      <c r="H219" s="1"/>
      <c r="I219" s="1">
        <v>11.768000000000001</v>
      </c>
      <c r="K219" s="1"/>
      <c r="L219" s="1"/>
      <c r="M219" s="1"/>
      <c r="N219" s="1">
        <v>-1.9319999999999999</v>
      </c>
      <c r="P219" s="1"/>
      <c r="Q219" s="1"/>
      <c r="R219" s="1"/>
      <c r="S219" s="1">
        <v>11.768000000000001</v>
      </c>
    </row>
    <row r="220" spans="1:19">
      <c r="A220" s="1"/>
      <c r="B220" s="1"/>
      <c r="C220" s="1"/>
      <c r="D220" s="1">
        <v>-3.6150000000000002</v>
      </c>
      <c r="F220" s="1"/>
      <c r="G220" s="1"/>
      <c r="H220" s="1"/>
      <c r="I220" s="1">
        <v>-49.249000000000002</v>
      </c>
      <c r="K220" s="1"/>
      <c r="L220" s="1"/>
      <c r="M220" s="1"/>
      <c r="N220" s="1">
        <v>-3.6150000000000002</v>
      </c>
      <c r="P220" s="1"/>
      <c r="Q220" s="1"/>
      <c r="R220" s="1"/>
      <c r="S220" s="1">
        <v>-49.249000000000002</v>
      </c>
    </row>
    <row r="221" spans="1:19">
      <c r="A221" s="1"/>
      <c r="B221" s="1"/>
      <c r="C221" s="1"/>
      <c r="D221" s="1">
        <v>-1.3859999999999999</v>
      </c>
      <c r="F221" s="1"/>
      <c r="G221" s="1"/>
      <c r="H221" s="1"/>
      <c r="I221" s="1">
        <v>25.08</v>
      </c>
      <c r="K221" s="1"/>
      <c r="L221" s="1"/>
      <c r="M221" s="1"/>
      <c r="N221" s="1">
        <v>-1.3859999999999999</v>
      </c>
      <c r="P221" s="1"/>
      <c r="Q221" s="1"/>
      <c r="R221" s="1"/>
      <c r="S221" s="1">
        <v>25.08</v>
      </c>
    </row>
    <row r="222" spans="1:19">
      <c r="A222" s="1"/>
      <c r="B222" s="1"/>
      <c r="C222" s="1"/>
      <c r="D222" s="1">
        <v>-1.0529999999999999</v>
      </c>
      <c r="F222" s="1"/>
      <c r="G222" s="1"/>
      <c r="H222" s="1"/>
      <c r="I222" s="1">
        <v>23.295000000000002</v>
      </c>
      <c r="K222" s="1"/>
      <c r="L222" s="1"/>
      <c r="M222" s="1"/>
      <c r="N222" s="1">
        <v>-1.0529999999999999</v>
      </c>
      <c r="P222" s="1"/>
      <c r="Q222" s="1"/>
      <c r="R222" s="1"/>
      <c r="S222" s="1">
        <v>23.295000000000002</v>
      </c>
    </row>
    <row r="223" spans="1:19">
      <c r="A223" s="1"/>
      <c r="B223" s="1"/>
      <c r="C223" s="1"/>
      <c r="D223" s="1">
        <v>-6.6340000000000003</v>
      </c>
      <c r="F223" s="1"/>
      <c r="G223" s="1"/>
      <c r="H223" s="1"/>
      <c r="I223" s="1">
        <v>25.305</v>
      </c>
      <c r="K223" s="1"/>
      <c r="L223" s="1"/>
      <c r="M223" s="1"/>
      <c r="N223" s="1">
        <v>-6.6340000000000003</v>
      </c>
      <c r="P223" s="1"/>
      <c r="Q223" s="1"/>
      <c r="R223" s="1"/>
      <c r="S223" s="1">
        <v>25.305</v>
      </c>
    </row>
    <row r="224" spans="1:19">
      <c r="A224" s="1"/>
      <c r="B224" s="1"/>
      <c r="C224" s="1"/>
      <c r="D224" s="1">
        <v>-1.6850000000000001</v>
      </c>
      <c r="F224" s="1"/>
      <c r="G224" s="1"/>
      <c r="H224" s="1"/>
      <c r="I224" s="1">
        <v>45.826000000000001</v>
      </c>
      <c r="K224" s="1"/>
      <c r="L224" s="1"/>
      <c r="M224" s="1"/>
      <c r="N224" s="1">
        <v>-1.6850000000000001</v>
      </c>
      <c r="P224" s="1"/>
      <c r="Q224" s="1"/>
      <c r="R224" s="1"/>
      <c r="S224" s="1">
        <v>45.826000000000001</v>
      </c>
    </row>
    <row r="225" spans="1:19">
      <c r="A225" s="1"/>
      <c r="B225" s="1"/>
      <c r="C225" s="1"/>
      <c r="D225" s="1">
        <v>15.523</v>
      </c>
      <c r="F225" s="1"/>
      <c r="G225" s="1"/>
      <c r="H225" s="1"/>
      <c r="I225" s="1">
        <v>75.058000000000007</v>
      </c>
      <c r="K225" s="1"/>
      <c r="L225" s="1"/>
      <c r="M225" s="1"/>
      <c r="N225" s="1">
        <v>15.523</v>
      </c>
      <c r="P225" s="1"/>
      <c r="Q225" s="1"/>
      <c r="R225" s="1"/>
      <c r="S225" s="1">
        <v>75.058000000000007</v>
      </c>
    </row>
    <row r="226" spans="1:19">
      <c r="A226" s="1"/>
      <c r="B226" s="1"/>
      <c r="C226" s="1"/>
      <c r="D226" s="1">
        <v>-14.81</v>
      </c>
      <c r="F226" s="1"/>
      <c r="G226" s="1"/>
      <c r="H226" s="1"/>
      <c r="I226" s="1">
        <v>38.777999999999999</v>
      </c>
      <c r="K226" s="1"/>
      <c r="L226" s="1"/>
      <c r="M226" s="1"/>
      <c r="N226" s="1">
        <v>-14.81</v>
      </c>
      <c r="P226" s="1"/>
      <c r="Q226" s="1"/>
      <c r="R226" s="1"/>
      <c r="S226" s="1">
        <v>38.777999999999999</v>
      </c>
    </row>
    <row r="227" spans="1:19">
      <c r="A227" s="1"/>
      <c r="B227" s="1"/>
      <c r="C227" s="1"/>
      <c r="D227" s="1">
        <v>6.7469999999999999</v>
      </c>
      <c r="F227" s="1"/>
      <c r="G227" s="1"/>
      <c r="H227" s="1"/>
      <c r="I227" s="1">
        <v>-26.981999999999999</v>
      </c>
      <c r="K227" s="1"/>
      <c r="L227" s="1"/>
      <c r="M227" s="1"/>
      <c r="N227" s="1">
        <v>6.7469999999999999</v>
      </c>
      <c r="P227" s="1"/>
      <c r="Q227" s="1"/>
      <c r="R227" s="1"/>
      <c r="S227" s="1">
        <v>-26.981999999999999</v>
      </c>
    </row>
    <row r="228" spans="1:19">
      <c r="A228" s="1"/>
      <c r="B228" s="1"/>
      <c r="C228" s="1"/>
      <c r="D228" s="1">
        <v>4.9829999999999997</v>
      </c>
      <c r="F228" s="1"/>
      <c r="G228" s="1"/>
      <c r="H228" s="1"/>
      <c r="I228" s="1">
        <v>73.766999999999996</v>
      </c>
      <c r="K228" s="1"/>
      <c r="L228" s="1"/>
      <c r="M228" s="1"/>
      <c r="N228" s="1">
        <v>4.9829999999999997</v>
      </c>
      <c r="P228" s="1"/>
      <c r="Q228" s="1"/>
      <c r="R228" s="1"/>
      <c r="S228" s="1">
        <v>73.766999999999996</v>
      </c>
    </row>
    <row r="229" spans="1:19">
      <c r="A229" s="1"/>
      <c r="B229" s="1"/>
      <c r="C229" s="1"/>
      <c r="D229" s="1">
        <v>4.5460000000000003</v>
      </c>
      <c r="F229" s="1"/>
      <c r="G229" s="1"/>
      <c r="H229" s="1"/>
      <c r="I229" s="1">
        <v>45.317999999999998</v>
      </c>
      <c r="K229" s="1"/>
      <c r="L229" s="1"/>
      <c r="M229" s="1"/>
      <c r="N229" s="1">
        <v>4.5460000000000003</v>
      </c>
      <c r="P229" s="1"/>
      <c r="Q229" s="1"/>
      <c r="R229" s="1"/>
      <c r="S229" s="1">
        <v>45.317999999999998</v>
      </c>
    </row>
    <row r="230" spans="1:19">
      <c r="A230" s="1"/>
      <c r="B230" s="1"/>
      <c r="C230" s="1"/>
      <c r="D230" s="1">
        <v>9.7959999999999994</v>
      </c>
      <c r="F230" s="1"/>
      <c r="G230" s="1"/>
      <c r="H230" s="1"/>
      <c r="I230" s="1">
        <v>-13.03</v>
      </c>
      <c r="K230" s="1"/>
      <c r="L230" s="1"/>
      <c r="M230" s="1"/>
      <c r="N230" s="1">
        <v>9.7959999999999994</v>
      </c>
      <c r="P230" s="1"/>
      <c r="Q230" s="1"/>
      <c r="R230" s="1"/>
      <c r="S230" s="1">
        <v>-13.03</v>
      </c>
    </row>
    <row r="231" spans="1:19">
      <c r="A231" s="1"/>
      <c r="B231" s="1"/>
      <c r="C231" s="1"/>
      <c r="D231" s="1">
        <v>0.63800000000000001</v>
      </c>
      <c r="F231" s="1"/>
      <c r="G231" s="1"/>
      <c r="H231" s="1"/>
      <c r="I231" s="1">
        <v>-10.428000000000001</v>
      </c>
      <c r="K231" s="1"/>
      <c r="L231" s="1"/>
      <c r="M231" s="1"/>
      <c r="N231" s="1">
        <v>0.63800000000000001</v>
      </c>
      <c r="P231" s="1"/>
      <c r="Q231" s="1"/>
      <c r="R231" s="1"/>
      <c r="S231" s="1">
        <v>-10.428000000000001</v>
      </c>
    </row>
    <row r="232" spans="1:19">
      <c r="A232" s="1"/>
      <c r="B232" s="1"/>
      <c r="C232" s="1"/>
      <c r="D232" s="1">
        <v>7.4560000000000004</v>
      </c>
      <c r="F232" s="1"/>
      <c r="G232" s="1"/>
      <c r="H232" s="1"/>
      <c r="I232" s="1">
        <v>-6.8159999999999998</v>
      </c>
      <c r="K232" s="1"/>
      <c r="L232" s="1"/>
      <c r="M232" s="1"/>
      <c r="N232" s="1">
        <v>7.4560000000000004</v>
      </c>
      <c r="P232" s="1"/>
      <c r="Q232" s="1"/>
      <c r="R232" s="1"/>
      <c r="S232" s="1">
        <v>-6.8159999999999998</v>
      </c>
    </row>
    <row r="233" spans="1:19">
      <c r="A233" s="1"/>
      <c r="B233" s="1"/>
      <c r="C233" s="1"/>
      <c r="D233" s="1">
        <v>1.036</v>
      </c>
      <c r="F233" s="1"/>
      <c r="G233" s="1"/>
      <c r="H233" s="1"/>
      <c r="I233" s="1">
        <v>-14.305</v>
      </c>
      <c r="K233" s="1"/>
      <c r="L233" s="1"/>
      <c r="M233" s="1"/>
      <c r="N233" s="1">
        <v>1.036</v>
      </c>
      <c r="P233" s="1"/>
      <c r="Q233" s="1"/>
      <c r="R233" s="1"/>
      <c r="S233" s="1">
        <v>-14.305</v>
      </c>
    </row>
    <row r="234" spans="1:19">
      <c r="A234" s="1"/>
      <c r="B234" s="1"/>
      <c r="C234" s="1"/>
      <c r="D234" s="1">
        <v>-11.045</v>
      </c>
      <c r="F234" s="1"/>
      <c r="G234" s="1"/>
      <c r="H234" s="1"/>
      <c r="I234" s="1">
        <v>-35.973999999999997</v>
      </c>
      <c r="K234" s="1"/>
      <c r="L234" s="1"/>
      <c r="M234" s="1"/>
      <c r="N234" s="1">
        <v>-11.045</v>
      </c>
      <c r="P234" s="1"/>
      <c r="Q234" s="1"/>
      <c r="R234" s="1"/>
      <c r="S234" s="1">
        <v>-35.973999999999997</v>
      </c>
    </row>
    <row r="235" spans="1:19">
      <c r="A235" s="1"/>
      <c r="B235" s="1"/>
      <c r="C235" s="1"/>
      <c r="D235" s="1">
        <v>6.2859999999999996</v>
      </c>
      <c r="F235" s="1"/>
      <c r="G235" s="1"/>
      <c r="H235" s="1"/>
      <c r="I235" s="1">
        <v>17.164999999999999</v>
      </c>
      <c r="K235" s="1"/>
      <c r="L235" s="1"/>
      <c r="M235" s="1"/>
      <c r="N235" s="1">
        <v>6.2859999999999996</v>
      </c>
      <c r="P235" s="1"/>
      <c r="Q235" s="1"/>
      <c r="R235" s="1"/>
      <c r="S235" s="1">
        <v>17.164999999999999</v>
      </c>
    </row>
    <row r="236" spans="1:19">
      <c r="A236" s="1"/>
      <c r="B236" s="1"/>
      <c r="C236" s="1"/>
      <c r="D236" s="1">
        <v>-7.758</v>
      </c>
      <c r="F236" s="1"/>
      <c r="G236" s="1"/>
      <c r="H236" s="1"/>
      <c r="I236" s="1">
        <v>-32.761000000000003</v>
      </c>
      <c r="K236" s="1"/>
      <c r="L236" s="1"/>
      <c r="M236" s="1"/>
      <c r="N236" s="1">
        <v>-7.758</v>
      </c>
      <c r="P236" s="1"/>
      <c r="Q236" s="1"/>
      <c r="R236" s="1"/>
      <c r="S236" s="1">
        <v>-32.761000000000003</v>
      </c>
    </row>
    <row r="237" spans="1:19">
      <c r="A237" s="1"/>
      <c r="B237" s="1"/>
      <c r="C237" s="1"/>
      <c r="D237" s="1">
        <v>-9.9440000000000008</v>
      </c>
      <c r="F237" s="1"/>
      <c r="G237" s="1"/>
      <c r="H237" s="1"/>
      <c r="I237" s="1">
        <v>-9.407</v>
      </c>
      <c r="K237" s="1"/>
      <c r="L237" s="1"/>
      <c r="M237" s="1"/>
      <c r="N237" s="1">
        <v>-9.9440000000000008</v>
      </c>
      <c r="P237" s="1"/>
      <c r="Q237" s="1"/>
      <c r="R237" s="1"/>
      <c r="S237" s="1">
        <v>-9.407</v>
      </c>
    </row>
    <row r="238" spans="1:19">
      <c r="A238" s="1"/>
      <c r="B238" s="1"/>
      <c r="C238" s="1"/>
      <c r="D238" s="1">
        <v>-1.931</v>
      </c>
      <c r="F238" s="1"/>
      <c r="G238" s="1"/>
      <c r="H238" s="1"/>
      <c r="I238" s="1">
        <v>28.367000000000001</v>
      </c>
      <c r="K238" s="1"/>
      <c r="L238" s="1"/>
      <c r="M238" s="1"/>
      <c r="N238" s="1">
        <v>-1.931</v>
      </c>
      <c r="P238" s="1"/>
      <c r="Q238" s="1"/>
      <c r="R238" s="1"/>
      <c r="S238" s="1">
        <v>28.367000000000001</v>
      </c>
    </row>
    <row r="239" spans="1:19">
      <c r="A239" s="1"/>
      <c r="B239" s="1"/>
      <c r="C239" s="1"/>
      <c r="D239" s="1">
        <v>-12.609</v>
      </c>
      <c r="F239" s="1"/>
      <c r="G239" s="1"/>
      <c r="H239" s="1"/>
      <c r="I239" s="1">
        <v>-53.52</v>
      </c>
      <c r="K239" s="1"/>
      <c r="L239" s="1"/>
      <c r="M239" s="1"/>
      <c r="N239" s="1">
        <v>-12.609</v>
      </c>
      <c r="P239" s="1"/>
      <c r="Q239" s="1"/>
      <c r="R239" s="1"/>
      <c r="S239" s="1">
        <v>-53.52</v>
      </c>
    </row>
    <row r="240" spans="1:19">
      <c r="A240" s="1"/>
      <c r="B240" s="1"/>
      <c r="C240" s="1"/>
      <c r="D240" s="1">
        <v>24.027999999999999</v>
      </c>
      <c r="F240" s="1"/>
      <c r="G240" s="1"/>
      <c r="H240" s="1"/>
      <c r="I240" s="1">
        <v>-20.88</v>
      </c>
      <c r="K240" s="1"/>
      <c r="L240" s="1"/>
      <c r="M240" s="1"/>
      <c r="N240" s="1">
        <v>24.027999999999999</v>
      </c>
      <c r="P240" s="1"/>
      <c r="Q240" s="1"/>
      <c r="R240" s="1"/>
      <c r="S240" s="1">
        <v>-20.88</v>
      </c>
    </row>
    <row r="241" spans="1:19">
      <c r="A241" s="1"/>
      <c r="B241" s="1"/>
      <c r="C241" s="1"/>
      <c r="D241" s="1">
        <v>7.5010000000000003</v>
      </c>
      <c r="F241" s="1"/>
      <c r="G241" s="1"/>
      <c r="H241" s="1"/>
      <c r="I241" s="1">
        <v>31.965</v>
      </c>
      <c r="K241" s="1"/>
      <c r="L241" s="1"/>
      <c r="M241" s="1"/>
      <c r="N241" s="1">
        <v>7.5010000000000003</v>
      </c>
      <c r="P241" s="1"/>
      <c r="Q241" s="1"/>
      <c r="R241" s="1"/>
      <c r="S241" s="1">
        <v>31.965</v>
      </c>
    </row>
    <row r="242" spans="1:19">
      <c r="A242" s="1"/>
      <c r="B242" s="1"/>
      <c r="C242" s="1"/>
      <c r="D242" s="1">
        <v>7.218</v>
      </c>
      <c r="F242" s="1"/>
      <c r="G242" s="1"/>
      <c r="H242" s="1"/>
      <c r="I242" s="1">
        <v>-13.897</v>
      </c>
      <c r="K242" s="1"/>
      <c r="L242" s="1"/>
      <c r="M242" s="1"/>
      <c r="N242" s="1">
        <v>7.218</v>
      </c>
      <c r="P242" s="1"/>
      <c r="Q242" s="1"/>
      <c r="R242" s="1"/>
      <c r="S242" s="1">
        <v>-13.897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1"/>
  <sheetViews>
    <sheetView zoomScale="90" zoomScaleNormal="90" workbookViewId="0">
      <selection activeCell="Q1" sqref="Q1"/>
    </sheetView>
  </sheetViews>
  <sheetFormatPr baseColWidth="10" defaultColWidth="11.453125" defaultRowHeight="14.5"/>
  <cols>
    <col min="2" max="16" width="6.26953125" customWidth="1"/>
  </cols>
  <sheetData>
    <row r="1" spans="1:33" s="43" customFormat="1" ht="30" customHeight="1" thickBot="1">
      <c r="A1" s="54" t="s">
        <v>431</v>
      </c>
      <c r="R1" s="54" t="s">
        <v>432</v>
      </c>
    </row>
    <row r="2" spans="1:33" ht="15" thickBot="1">
      <c r="A2" s="30" t="s">
        <v>19</v>
      </c>
      <c r="B2" s="98" t="s">
        <v>433</v>
      </c>
      <c r="C2" s="98"/>
      <c r="D2" s="98"/>
      <c r="E2" s="99" t="s">
        <v>434</v>
      </c>
      <c r="F2" s="99"/>
      <c r="G2" s="99"/>
      <c r="H2" s="99"/>
      <c r="I2" s="95" t="s">
        <v>435</v>
      </c>
      <c r="J2" s="96"/>
      <c r="K2" s="96"/>
      <c r="L2" s="96"/>
      <c r="M2" s="96"/>
      <c r="N2" s="96"/>
      <c r="O2" s="96"/>
      <c r="P2" s="97"/>
      <c r="R2" s="30" t="s">
        <v>19</v>
      </c>
      <c r="S2" s="98" t="s">
        <v>433</v>
      </c>
      <c r="T2" s="98"/>
      <c r="U2" s="98"/>
      <c r="V2" s="99" t="s">
        <v>434</v>
      </c>
      <c r="W2" s="99"/>
      <c r="X2" s="99"/>
      <c r="Y2" s="99"/>
      <c r="Z2" s="95" t="s">
        <v>435</v>
      </c>
      <c r="AA2" s="96"/>
      <c r="AB2" s="96"/>
      <c r="AC2" s="96"/>
      <c r="AD2" s="96"/>
      <c r="AE2" s="96"/>
      <c r="AF2" s="96"/>
      <c r="AG2" s="97"/>
    </row>
    <row r="3" spans="1:33">
      <c r="A3" s="33">
        <v>12</v>
      </c>
      <c r="B3" s="28">
        <v>1.43038</v>
      </c>
      <c r="C3" s="28">
        <v>1.2985199999999999</v>
      </c>
      <c r="D3" s="28">
        <v>1.2786</v>
      </c>
      <c r="E3" s="28">
        <v>1.4315500000000001</v>
      </c>
      <c r="F3" s="28">
        <v>1.3917999999999999</v>
      </c>
      <c r="G3" s="28">
        <v>1.4362999999999999</v>
      </c>
      <c r="H3" s="28">
        <v>1.4211800000000001</v>
      </c>
      <c r="I3" s="28">
        <v>1.2256899999999999</v>
      </c>
      <c r="J3" s="28">
        <v>1.18608</v>
      </c>
      <c r="K3" s="28">
        <v>1.2078</v>
      </c>
      <c r="L3" s="28">
        <v>1.1994400000000001</v>
      </c>
      <c r="M3" s="28">
        <v>1.2755799999999999</v>
      </c>
      <c r="N3" s="28">
        <v>1.3004500000000001</v>
      </c>
      <c r="O3" s="28">
        <v>1.3020099999999999</v>
      </c>
      <c r="P3" s="28">
        <v>1.3017300000000001</v>
      </c>
      <c r="Q3" s="40"/>
      <c r="R3" s="33">
        <v>0</v>
      </c>
      <c r="S3" s="23">
        <v>1417.3</v>
      </c>
      <c r="T3" s="23">
        <v>3266.12</v>
      </c>
      <c r="U3" s="23">
        <v>2310.3000000000002</v>
      </c>
      <c r="V3" s="23">
        <v>2183.2399999999998</v>
      </c>
      <c r="W3" s="23">
        <v>2297.15</v>
      </c>
      <c r="X3" s="23">
        <v>1577.27</v>
      </c>
      <c r="Y3" s="23">
        <v>1850.75</v>
      </c>
      <c r="Z3" s="23">
        <v>2265.12</v>
      </c>
      <c r="AA3" s="23">
        <v>3108.48</v>
      </c>
      <c r="AB3" s="23">
        <v>1989.01</v>
      </c>
      <c r="AC3" s="23">
        <v>1880.76</v>
      </c>
      <c r="AD3" s="23">
        <v>2460.29</v>
      </c>
      <c r="AE3" s="23">
        <v>2739.84</v>
      </c>
      <c r="AF3" s="23">
        <v>2055.37</v>
      </c>
      <c r="AG3" s="23">
        <v>3130.16</v>
      </c>
    </row>
    <row r="4" spans="1:33">
      <c r="A4" s="33">
        <v>12.166700000000001</v>
      </c>
      <c r="B4" s="28">
        <v>1.43675</v>
      </c>
      <c r="C4" s="28">
        <v>1.3095600000000001</v>
      </c>
      <c r="D4" s="28">
        <v>1.2854000000000001</v>
      </c>
      <c r="E4" s="28">
        <v>1.42618</v>
      </c>
      <c r="F4" s="28">
        <v>1.3897600000000001</v>
      </c>
      <c r="G4" s="28">
        <v>1.4496500000000001</v>
      </c>
      <c r="H4" s="28">
        <v>1.42424</v>
      </c>
      <c r="I4" s="28">
        <v>1.2468699999999999</v>
      </c>
      <c r="J4" s="28">
        <v>1.1906000000000001</v>
      </c>
      <c r="K4" s="28">
        <v>1.21123</v>
      </c>
      <c r="L4" s="28">
        <v>1.2205600000000001</v>
      </c>
      <c r="M4" s="28">
        <v>1.2795000000000001</v>
      </c>
      <c r="N4" s="28">
        <v>1.3166899999999999</v>
      </c>
      <c r="O4" s="28">
        <v>1.3123199999999999</v>
      </c>
      <c r="P4" s="28">
        <v>1.29935</v>
      </c>
      <c r="Q4" s="40"/>
      <c r="R4" s="33">
        <v>0.16666700000000001</v>
      </c>
      <c r="S4" s="23">
        <v>2494.7199999999998</v>
      </c>
      <c r="T4" s="23">
        <v>3028.91</v>
      </c>
      <c r="U4" s="23">
        <v>2238.67</v>
      </c>
      <c r="V4" s="23">
        <v>2185.71</v>
      </c>
      <c r="W4" s="23">
        <v>2184.25</v>
      </c>
      <c r="X4" s="23">
        <v>1536.17</v>
      </c>
      <c r="Y4" s="23">
        <v>2177.2800000000002</v>
      </c>
      <c r="Z4" s="23">
        <v>2204.67</v>
      </c>
      <c r="AA4" s="23">
        <v>2881.53</v>
      </c>
      <c r="AB4" s="23">
        <v>1945.86</v>
      </c>
      <c r="AC4" s="23">
        <v>1757.57</v>
      </c>
      <c r="AD4" s="23">
        <v>2257.7399999999998</v>
      </c>
      <c r="AE4" s="23">
        <v>2442.6799999999998</v>
      </c>
      <c r="AF4" s="23">
        <v>1850.88</v>
      </c>
      <c r="AG4" s="23">
        <v>2754.13</v>
      </c>
    </row>
    <row r="5" spans="1:33">
      <c r="A5" s="33">
        <v>12.333299999999999</v>
      </c>
      <c r="B5" s="28">
        <v>1.4608000000000001</v>
      </c>
      <c r="C5" s="28">
        <v>1.3286</v>
      </c>
      <c r="D5" s="28">
        <v>1.30406</v>
      </c>
      <c r="E5" s="28">
        <v>1.42828</v>
      </c>
      <c r="F5" s="28">
        <v>1.39788</v>
      </c>
      <c r="G5" s="28">
        <v>1.4516199999999999</v>
      </c>
      <c r="H5" s="28">
        <v>1.43842</v>
      </c>
      <c r="I5" s="28">
        <v>1.24414</v>
      </c>
      <c r="J5" s="28">
        <v>1.2015499999999999</v>
      </c>
      <c r="K5" s="28">
        <v>1.23244</v>
      </c>
      <c r="L5" s="28">
        <v>1.2262999999999999</v>
      </c>
      <c r="M5" s="28">
        <v>1.29938</v>
      </c>
      <c r="N5" s="28">
        <v>1.32294</v>
      </c>
      <c r="O5" s="28">
        <v>1.3055300000000001</v>
      </c>
      <c r="P5" s="28">
        <v>1.3070900000000001</v>
      </c>
      <c r="Q5" s="40"/>
      <c r="R5" s="33">
        <v>0.33333299999999999</v>
      </c>
      <c r="S5" s="23">
        <v>2227.15</v>
      </c>
      <c r="T5" s="23">
        <v>2750.39</v>
      </c>
      <c r="U5" s="23">
        <v>2033.79</v>
      </c>
      <c r="V5" s="23">
        <v>2012.77</v>
      </c>
      <c r="W5" s="23">
        <v>2000.46</v>
      </c>
      <c r="X5" s="23">
        <v>1410.55</v>
      </c>
      <c r="Y5" s="23">
        <v>2053.44</v>
      </c>
      <c r="Z5" s="23">
        <v>2029.83</v>
      </c>
      <c r="AA5" s="23">
        <v>2660.99</v>
      </c>
      <c r="AB5" s="23">
        <v>1804.29</v>
      </c>
      <c r="AC5" s="23">
        <v>1634.79</v>
      </c>
      <c r="AD5" s="23">
        <v>2107.56</v>
      </c>
      <c r="AE5" s="23">
        <v>2260.2399999999998</v>
      </c>
      <c r="AF5" s="23">
        <v>1721.43</v>
      </c>
      <c r="AG5" s="23">
        <v>2511.23</v>
      </c>
    </row>
    <row r="6" spans="1:33">
      <c r="A6" s="33">
        <v>12.5</v>
      </c>
      <c r="B6" s="28">
        <v>1.4750700000000001</v>
      </c>
      <c r="C6" s="28">
        <v>1.33748</v>
      </c>
      <c r="D6" s="28">
        <v>1.3041499999999999</v>
      </c>
      <c r="E6" s="28">
        <v>1.41994</v>
      </c>
      <c r="F6" s="28">
        <v>1.39497</v>
      </c>
      <c r="G6" s="28">
        <v>1.4702900000000001</v>
      </c>
      <c r="H6" s="28">
        <v>1.43</v>
      </c>
      <c r="I6" s="28">
        <v>1.2565299999999999</v>
      </c>
      <c r="J6" s="28">
        <v>1.20133</v>
      </c>
      <c r="K6" s="28">
        <v>1.24264</v>
      </c>
      <c r="L6" s="28">
        <v>1.2379500000000001</v>
      </c>
      <c r="M6" s="28">
        <v>1.3095699999999999</v>
      </c>
      <c r="N6" s="28">
        <v>1.32779</v>
      </c>
      <c r="O6" s="28">
        <v>1.3270200000000001</v>
      </c>
      <c r="P6" s="28">
        <v>1.3138700000000001</v>
      </c>
      <c r="Q6" s="40"/>
      <c r="R6" s="33">
        <v>0.5</v>
      </c>
      <c r="S6" s="23">
        <v>1979.68</v>
      </c>
      <c r="T6" s="23">
        <v>2528.89</v>
      </c>
      <c r="U6" s="23">
        <v>1880.1</v>
      </c>
      <c r="V6" s="23">
        <v>1840.8</v>
      </c>
      <c r="W6" s="23">
        <v>1853.94</v>
      </c>
      <c r="X6" s="23">
        <v>1316.67</v>
      </c>
      <c r="Y6" s="23">
        <v>1883.98</v>
      </c>
      <c r="Z6" s="23">
        <v>1886.4</v>
      </c>
      <c r="AA6" s="23">
        <v>2460.7399999999998</v>
      </c>
      <c r="AB6" s="23">
        <v>1670.4</v>
      </c>
      <c r="AC6" s="23">
        <v>1527.5</v>
      </c>
      <c r="AD6" s="23">
        <v>1982.16</v>
      </c>
      <c r="AE6" s="23">
        <v>2117.36</v>
      </c>
      <c r="AF6" s="23">
        <v>1600.71</v>
      </c>
      <c r="AG6" s="23">
        <v>2274.27</v>
      </c>
    </row>
    <row r="7" spans="1:33">
      <c r="A7" s="33">
        <v>12.666700000000001</v>
      </c>
      <c r="B7" s="28">
        <v>1.4723900000000001</v>
      </c>
      <c r="C7" s="28">
        <v>1.3463400000000001</v>
      </c>
      <c r="D7" s="28">
        <v>1.32579</v>
      </c>
      <c r="E7" s="28">
        <v>1.4368300000000001</v>
      </c>
      <c r="F7" s="28">
        <v>1.3838900000000001</v>
      </c>
      <c r="G7" s="28">
        <v>1.4751000000000001</v>
      </c>
      <c r="H7" s="28">
        <v>1.456</v>
      </c>
      <c r="I7" s="28">
        <v>1.2541100000000001</v>
      </c>
      <c r="J7" s="28">
        <v>1.2124600000000001</v>
      </c>
      <c r="K7" s="28">
        <v>1.23594</v>
      </c>
      <c r="L7" s="28">
        <v>1.2465299999999999</v>
      </c>
      <c r="M7" s="28">
        <v>1.30945</v>
      </c>
      <c r="N7" s="28">
        <v>1.3382000000000001</v>
      </c>
      <c r="O7" s="28">
        <v>1.3303100000000001</v>
      </c>
      <c r="P7" s="28">
        <v>1.32287</v>
      </c>
      <c r="Q7" s="40"/>
      <c r="R7" s="33">
        <v>0.66666700000000001</v>
      </c>
      <c r="S7" s="23">
        <v>1800.93</v>
      </c>
      <c r="T7" s="23">
        <v>2337.17</v>
      </c>
      <c r="U7" s="23">
        <v>1738.35</v>
      </c>
      <c r="V7" s="23">
        <v>1709.79</v>
      </c>
      <c r="W7" s="23">
        <v>1740.04</v>
      </c>
      <c r="X7" s="23">
        <v>1241.8399999999999</v>
      </c>
      <c r="Y7" s="23">
        <v>1778.88</v>
      </c>
      <c r="Z7" s="23">
        <v>1760.47</v>
      </c>
      <c r="AA7" s="23">
        <v>2275.0700000000002</v>
      </c>
      <c r="AB7" s="23">
        <v>1556.45</v>
      </c>
      <c r="AC7" s="23">
        <v>1409.88</v>
      </c>
      <c r="AD7" s="23">
        <v>1859.78</v>
      </c>
      <c r="AE7" s="23">
        <v>1989.24</v>
      </c>
      <c r="AF7" s="23">
        <v>1464.29</v>
      </c>
      <c r="AG7" s="23">
        <v>2044.54</v>
      </c>
    </row>
    <row r="8" spans="1:33">
      <c r="A8" s="33">
        <v>12.833299999999999</v>
      </c>
      <c r="B8" s="28">
        <v>1.48752</v>
      </c>
      <c r="C8" s="28">
        <v>1.3489</v>
      </c>
      <c r="D8" s="28">
        <v>1.32761</v>
      </c>
      <c r="E8" s="28">
        <v>1.41255</v>
      </c>
      <c r="F8" s="28">
        <v>1.38733</v>
      </c>
      <c r="G8" s="28">
        <v>1.4799</v>
      </c>
      <c r="H8" s="28">
        <v>1.44658</v>
      </c>
      <c r="I8" s="28">
        <v>1.2573399999999999</v>
      </c>
      <c r="J8" s="28">
        <v>1.2235499999999999</v>
      </c>
      <c r="K8" s="28">
        <v>1.2556</v>
      </c>
      <c r="L8" s="28">
        <v>1.25332</v>
      </c>
      <c r="M8" s="28">
        <v>1.31715</v>
      </c>
      <c r="N8" s="28">
        <v>1.33362</v>
      </c>
      <c r="O8" s="28">
        <v>1.3406</v>
      </c>
      <c r="P8" s="28">
        <v>1.3331299999999999</v>
      </c>
      <c r="Q8" s="40"/>
      <c r="R8" s="33">
        <v>0.83333299999999999</v>
      </c>
      <c r="S8" s="23">
        <v>1646.88</v>
      </c>
      <c r="T8" s="23">
        <v>2176.44</v>
      </c>
      <c r="U8" s="23">
        <v>1616.91</v>
      </c>
      <c r="V8" s="23">
        <v>1599.55</v>
      </c>
      <c r="W8" s="23">
        <v>1629.47</v>
      </c>
      <c r="X8" s="23">
        <v>1171.8800000000001</v>
      </c>
      <c r="Y8" s="23">
        <v>1674.57</v>
      </c>
      <c r="Z8" s="23">
        <v>1636.07</v>
      </c>
      <c r="AA8" s="23">
        <v>2118.58</v>
      </c>
      <c r="AB8" s="23">
        <v>1453.57</v>
      </c>
      <c r="AC8" s="23">
        <v>1319.14</v>
      </c>
      <c r="AD8" s="23">
        <v>1751.1</v>
      </c>
      <c r="AE8" s="23">
        <v>1892.03</v>
      </c>
      <c r="AF8" s="23">
        <v>1351.35</v>
      </c>
      <c r="AG8" s="23">
        <v>1873.8</v>
      </c>
    </row>
    <row r="9" spans="1:33">
      <c r="A9" s="33">
        <v>13</v>
      </c>
      <c r="B9" s="28">
        <v>1.4937800000000001</v>
      </c>
      <c r="C9" s="28">
        <v>1.3569100000000001</v>
      </c>
      <c r="D9" s="28">
        <v>1.3301700000000001</v>
      </c>
      <c r="E9" s="28">
        <v>1.4285000000000001</v>
      </c>
      <c r="F9" s="28">
        <v>1.38412</v>
      </c>
      <c r="G9" s="28">
        <v>1.48088</v>
      </c>
      <c r="H9" s="28">
        <v>1.4398200000000001</v>
      </c>
      <c r="I9" s="28">
        <v>1.26776</v>
      </c>
      <c r="J9" s="28">
        <v>1.2108099999999999</v>
      </c>
      <c r="K9" s="28">
        <v>1.2505299999999999</v>
      </c>
      <c r="L9" s="28">
        <v>1.2586599999999999</v>
      </c>
      <c r="M9" s="28">
        <v>1.3164499999999999</v>
      </c>
      <c r="N9" s="28">
        <v>1.34375</v>
      </c>
      <c r="O9" s="28">
        <v>1.3514600000000001</v>
      </c>
      <c r="P9" s="28">
        <v>1.3392299999999999</v>
      </c>
      <c r="Q9" s="40"/>
      <c r="R9" s="33">
        <v>1</v>
      </c>
      <c r="S9" s="23">
        <v>1537.92</v>
      </c>
      <c r="T9" s="23">
        <v>2053.41</v>
      </c>
      <c r="U9" s="23">
        <v>1524.03</v>
      </c>
      <c r="V9" s="23">
        <v>1504.12</v>
      </c>
      <c r="W9" s="23">
        <v>1550.34</v>
      </c>
      <c r="X9" s="23">
        <v>1124.23</v>
      </c>
      <c r="Y9" s="23">
        <v>1585.92</v>
      </c>
      <c r="Z9" s="23">
        <v>1515.08</v>
      </c>
      <c r="AA9" s="23">
        <v>1955.56</v>
      </c>
      <c r="AB9" s="23">
        <v>1344.98</v>
      </c>
      <c r="AC9" s="23">
        <v>1224.49</v>
      </c>
      <c r="AD9" s="23">
        <v>1650.79</v>
      </c>
      <c r="AE9" s="23">
        <v>1808.75</v>
      </c>
      <c r="AF9" s="23">
        <v>1245.56</v>
      </c>
      <c r="AG9" s="23">
        <v>1709.88</v>
      </c>
    </row>
    <row r="10" spans="1:33">
      <c r="A10" s="33">
        <v>13.166700000000001</v>
      </c>
      <c r="B10" s="28">
        <v>1.4972000000000001</v>
      </c>
      <c r="C10" s="28">
        <v>1.3525799999999999</v>
      </c>
      <c r="D10" s="28">
        <v>1.3381099999999999</v>
      </c>
      <c r="E10" s="28">
        <v>1.40754</v>
      </c>
      <c r="F10" s="28">
        <v>1.37514</v>
      </c>
      <c r="G10" s="28">
        <v>1.47862</v>
      </c>
      <c r="H10" s="28">
        <v>1.44371</v>
      </c>
      <c r="I10" s="28">
        <v>1.2699</v>
      </c>
      <c r="J10" s="28">
        <v>1.22387</v>
      </c>
      <c r="K10" s="28">
        <v>1.25417</v>
      </c>
      <c r="L10" s="28">
        <v>1.25563</v>
      </c>
      <c r="M10" s="28">
        <v>1.3209200000000001</v>
      </c>
      <c r="N10" s="28">
        <v>1.3445</v>
      </c>
      <c r="O10" s="28">
        <v>1.3768</v>
      </c>
      <c r="P10" s="28">
        <v>1.33802</v>
      </c>
      <c r="Q10" s="40"/>
      <c r="R10" s="33">
        <v>1.1666700000000001</v>
      </c>
      <c r="S10" s="23">
        <v>1416.71</v>
      </c>
      <c r="T10" s="23">
        <v>1903.97</v>
      </c>
      <c r="U10" s="23">
        <v>1424.94</v>
      </c>
      <c r="V10" s="23">
        <v>1412.87</v>
      </c>
      <c r="W10" s="23">
        <v>1461.63</v>
      </c>
      <c r="X10" s="23">
        <v>1063.28</v>
      </c>
      <c r="Y10" s="23">
        <v>1496.18</v>
      </c>
      <c r="Z10" s="23">
        <v>1423.2</v>
      </c>
      <c r="AA10" s="23">
        <v>1811.1</v>
      </c>
      <c r="AB10" s="23">
        <v>1257.2</v>
      </c>
      <c r="AC10" s="23">
        <v>1142.0999999999999</v>
      </c>
      <c r="AD10" s="23">
        <v>1547.96</v>
      </c>
      <c r="AE10" s="23">
        <v>1713.79</v>
      </c>
      <c r="AF10" s="23">
        <v>1137.46</v>
      </c>
      <c r="AG10" s="23">
        <v>1585.78</v>
      </c>
    </row>
    <row r="11" spans="1:33">
      <c r="A11" s="33">
        <v>13.333299999999999</v>
      </c>
      <c r="B11" s="28">
        <v>1.5085999999999999</v>
      </c>
      <c r="C11" s="28">
        <v>1.36358</v>
      </c>
      <c r="D11" s="28">
        <v>1.3353600000000001</v>
      </c>
      <c r="E11" s="28">
        <v>1.4068700000000001</v>
      </c>
      <c r="F11" s="28">
        <v>1.3702399999999999</v>
      </c>
      <c r="G11" s="28">
        <v>1.4778800000000001</v>
      </c>
      <c r="H11" s="28">
        <v>1.4539899999999999</v>
      </c>
      <c r="I11" s="28">
        <v>1.2662199999999999</v>
      </c>
      <c r="J11" s="28">
        <v>1.2255499999999999</v>
      </c>
      <c r="K11" s="28">
        <v>1.2547299999999999</v>
      </c>
      <c r="L11" s="28">
        <v>1.26919</v>
      </c>
      <c r="M11" s="28">
        <v>1.3208299999999999</v>
      </c>
      <c r="N11" s="28">
        <v>1.3466100000000001</v>
      </c>
      <c r="O11" s="28">
        <v>1.36541</v>
      </c>
      <c r="P11" s="28">
        <v>1.34555</v>
      </c>
      <c r="Q11" s="40"/>
      <c r="R11" s="33">
        <v>1.3333299999999999</v>
      </c>
      <c r="S11" s="23">
        <v>1305.79</v>
      </c>
      <c r="T11" s="23">
        <v>1738.23</v>
      </c>
      <c r="U11" s="23">
        <v>1290.82</v>
      </c>
      <c r="V11" s="23">
        <v>1302.47</v>
      </c>
      <c r="W11" s="23">
        <v>1349.25</v>
      </c>
      <c r="X11" s="23">
        <v>1004.76</v>
      </c>
      <c r="Y11" s="23">
        <v>1428.08</v>
      </c>
      <c r="Z11" s="23">
        <v>1317.26</v>
      </c>
      <c r="AA11" s="23">
        <v>1682.28</v>
      </c>
      <c r="AB11" s="23">
        <v>1154.3499999999999</v>
      </c>
      <c r="AC11" s="23">
        <v>1066.1500000000001</v>
      </c>
      <c r="AD11" s="23">
        <v>1458.83</v>
      </c>
      <c r="AE11" s="23">
        <v>1639.59</v>
      </c>
      <c r="AF11" s="23">
        <v>1055.6300000000001</v>
      </c>
      <c r="AG11" s="23">
        <v>1440.34</v>
      </c>
    </row>
    <row r="12" spans="1:33">
      <c r="A12" s="33">
        <v>13.5</v>
      </c>
      <c r="B12" s="28">
        <v>1.4992700000000001</v>
      </c>
      <c r="C12" s="28">
        <v>1.36866</v>
      </c>
      <c r="D12" s="28">
        <v>1.3379099999999999</v>
      </c>
      <c r="E12" s="28">
        <v>1.39937</v>
      </c>
      <c r="F12" s="28">
        <v>1.3714599999999999</v>
      </c>
      <c r="G12" s="28">
        <v>1.4762999999999999</v>
      </c>
      <c r="H12" s="28">
        <v>1.4442999999999999</v>
      </c>
      <c r="I12" s="28">
        <v>1.2673399999999999</v>
      </c>
      <c r="J12" s="28">
        <v>1.2238</v>
      </c>
      <c r="K12" s="28">
        <v>1.2537400000000001</v>
      </c>
      <c r="L12" s="28">
        <v>1.27898</v>
      </c>
      <c r="M12" s="28">
        <v>1.3148599999999999</v>
      </c>
      <c r="N12" s="28">
        <v>1.33877</v>
      </c>
      <c r="O12" s="28">
        <v>1.36236</v>
      </c>
      <c r="P12" s="28">
        <v>1.3395999999999999</v>
      </c>
      <c r="Q12" s="40"/>
      <c r="R12" s="33">
        <v>1.5</v>
      </c>
      <c r="S12" s="23">
        <v>1192.75</v>
      </c>
      <c r="T12" s="23">
        <v>1586.5</v>
      </c>
      <c r="U12" s="23">
        <v>1169.67</v>
      </c>
      <c r="V12" s="23">
        <v>1209.6300000000001</v>
      </c>
      <c r="W12" s="23">
        <v>1253.9000000000001</v>
      </c>
      <c r="X12" s="23">
        <v>962.59299999999996</v>
      </c>
      <c r="Y12" s="23">
        <v>1366.34</v>
      </c>
      <c r="Z12" s="23">
        <v>1211.77</v>
      </c>
      <c r="AA12" s="23">
        <v>1548.48</v>
      </c>
      <c r="AB12" s="23">
        <v>1053.81</v>
      </c>
      <c r="AC12" s="23">
        <v>995.25900000000001</v>
      </c>
      <c r="AD12" s="23">
        <v>1378.12</v>
      </c>
      <c r="AE12" s="23">
        <v>1570.56</v>
      </c>
      <c r="AF12" s="23">
        <v>973.49900000000002</v>
      </c>
      <c r="AG12" s="23">
        <v>1347.89</v>
      </c>
    </row>
    <row r="13" spans="1:33">
      <c r="A13" s="33">
        <v>13.666700000000001</v>
      </c>
      <c r="B13" s="28">
        <v>1.49488</v>
      </c>
      <c r="C13" s="28">
        <v>1.37124</v>
      </c>
      <c r="D13" s="28">
        <v>1.3413299999999999</v>
      </c>
      <c r="E13" s="28">
        <v>1.39368</v>
      </c>
      <c r="F13" s="28">
        <v>1.3498300000000001</v>
      </c>
      <c r="G13" s="28">
        <v>1.47573</v>
      </c>
      <c r="H13" s="28">
        <v>1.4331700000000001</v>
      </c>
      <c r="I13" s="28">
        <v>1.26647</v>
      </c>
      <c r="J13" s="28">
        <v>1.2158800000000001</v>
      </c>
      <c r="K13" s="28">
        <v>1.2639199999999999</v>
      </c>
      <c r="L13" s="28">
        <v>1.26831</v>
      </c>
      <c r="M13" s="28">
        <v>1.3220799999999999</v>
      </c>
      <c r="N13" s="28">
        <v>1.3369800000000001</v>
      </c>
      <c r="O13" s="28">
        <v>1.36659</v>
      </c>
      <c r="P13" s="28">
        <v>1.33988</v>
      </c>
      <c r="Q13" s="40"/>
      <c r="R13" s="33">
        <v>1.6666700000000001</v>
      </c>
      <c r="S13" s="23">
        <v>1080.92</v>
      </c>
      <c r="T13" s="23">
        <v>1447.49</v>
      </c>
      <c r="U13" s="23">
        <v>1057.78</v>
      </c>
      <c r="V13" s="23">
        <v>1110.8</v>
      </c>
      <c r="W13" s="23">
        <v>1173.29</v>
      </c>
      <c r="X13" s="23">
        <v>912.096</v>
      </c>
      <c r="Y13" s="23">
        <v>1298.57</v>
      </c>
      <c r="Z13" s="23">
        <v>1128.31</v>
      </c>
      <c r="AA13" s="23">
        <v>1431.09</v>
      </c>
      <c r="AB13" s="23">
        <v>955.822</v>
      </c>
      <c r="AC13" s="23">
        <v>928.09299999999996</v>
      </c>
      <c r="AD13" s="23">
        <v>1294.96</v>
      </c>
      <c r="AE13" s="23">
        <v>1484.8</v>
      </c>
      <c r="AF13" s="23">
        <v>911.67</v>
      </c>
      <c r="AG13" s="23">
        <v>1252.1500000000001</v>
      </c>
    </row>
    <row r="14" spans="1:33">
      <c r="A14" s="33">
        <v>13.833299999999999</v>
      </c>
      <c r="B14" s="28">
        <v>1.49305</v>
      </c>
      <c r="C14" s="28">
        <v>1.3679600000000001</v>
      </c>
      <c r="D14" s="28">
        <v>1.34457</v>
      </c>
      <c r="E14" s="28">
        <v>1.3745799999999999</v>
      </c>
      <c r="F14" s="28">
        <v>1.3474200000000001</v>
      </c>
      <c r="G14" s="28">
        <v>1.47417</v>
      </c>
      <c r="H14" s="28">
        <v>1.4265099999999999</v>
      </c>
      <c r="I14" s="28">
        <v>1.2545599999999999</v>
      </c>
      <c r="J14" s="28">
        <v>1.2218100000000001</v>
      </c>
      <c r="K14" s="28">
        <v>1.26576</v>
      </c>
      <c r="L14" s="28">
        <v>1.2700199999999999</v>
      </c>
      <c r="M14" s="28">
        <v>1.3109599999999999</v>
      </c>
      <c r="N14" s="28">
        <v>1.3386199999999999</v>
      </c>
      <c r="O14" s="28">
        <v>1.36113</v>
      </c>
      <c r="P14" s="28">
        <v>1.3435699999999999</v>
      </c>
      <c r="Q14" s="40"/>
      <c r="R14" s="33">
        <v>1.8333299999999999</v>
      </c>
      <c r="S14" s="23">
        <v>1005.21</v>
      </c>
      <c r="T14" s="23">
        <v>1330.17</v>
      </c>
      <c r="U14" s="23">
        <v>981.97299999999996</v>
      </c>
      <c r="V14" s="23">
        <v>1044.9100000000001</v>
      </c>
      <c r="W14" s="23">
        <v>1107.4100000000001</v>
      </c>
      <c r="X14" s="23">
        <v>875.04499999999996</v>
      </c>
      <c r="Y14" s="23">
        <v>1242.78</v>
      </c>
      <c r="Z14" s="23">
        <v>1053.3699999999999</v>
      </c>
      <c r="AA14" s="23">
        <v>1335.12</v>
      </c>
      <c r="AB14" s="23">
        <v>874.43</v>
      </c>
      <c r="AC14" s="23">
        <v>880.86900000000003</v>
      </c>
      <c r="AD14" s="23">
        <v>1244.07</v>
      </c>
      <c r="AE14" s="23">
        <v>1407.57</v>
      </c>
      <c r="AF14" s="23">
        <v>850.58299999999997</v>
      </c>
      <c r="AG14" s="23">
        <v>1164.68</v>
      </c>
    </row>
    <row r="15" spans="1:33">
      <c r="A15" s="33">
        <v>14</v>
      </c>
      <c r="B15" s="28">
        <v>1.49569</v>
      </c>
      <c r="C15" s="28">
        <v>1.3606499999999999</v>
      </c>
      <c r="D15" s="28">
        <v>1.3514999999999999</v>
      </c>
      <c r="E15" s="28">
        <v>1.34548</v>
      </c>
      <c r="F15" s="28">
        <v>1.33474</v>
      </c>
      <c r="G15" s="28">
        <v>1.4587699999999999</v>
      </c>
      <c r="H15" s="28">
        <v>1.4210100000000001</v>
      </c>
      <c r="I15" s="28">
        <v>1.26013</v>
      </c>
      <c r="J15" s="28">
        <v>1.2176400000000001</v>
      </c>
      <c r="K15" s="28">
        <v>1.25763</v>
      </c>
      <c r="L15" s="28">
        <v>1.2734099999999999</v>
      </c>
      <c r="M15" s="28">
        <v>1.3141099999999999</v>
      </c>
      <c r="N15" s="28">
        <v>1.33446</v>
      </c>
      <c r="O15" s="28">
        <v>1.36</v>
      </c>
      <c r="P15" s="28">
        <v>1.3327500000000001</v>
      </c>
      <c r="Q15" s="40"/>
      <c r="R15" s="33">
        <v>2</v>
      </c>
      <c r="S15" s="23">
        <v>918.81700000000001</v>
      </c>
      <c r="T15" s="23">
        <v>1219.52</v>
      </c>
      <c r="U15" s="23">
        <v>898.38699999999994</v>
      </c>
      <c r="V15" s="23">
        <v>983.36599999999999</v>
      </c>
      <c r="W15" s="23">
        <v>1047.1500000000001</v>
      </c>
      <c r="X15" s="23">
        <v>848.22699999999998</v>
      </c>
      <c r="Y15" s="23">
        <v>1195.32</v>
      </c>
      <c r="Z15" s="23">
        <v>976.18899999999996</v>
      </c>
      <c r="AA15" s="23">
        <v>1256.99</v>
      </c>
      <c r="AB15" s="23">
        <v>814.78800000000001</v>
      </c>
      <c r="AC15" s="23">
        <v>845.18499999999995</v>
      </c>
      <c r="AD15" s="23">
        <v>1182.8800000000001</v>
      </c>
      <c r="AE15" s="23">
        <v>1327.02</v>
      </c>
      <c r="AF15" s="23">
        <v>795.20600000000002</v>
      </c>
      <c r="AG15" s="23">
        <v>1107.33</v>
      </c>
    </row>
    <row r="16" spans="1:33">
      <c r="A16" s="33">
        <v>14.166700000000001</v>
      </c>
      <c r="B16" s="28">
        <v>1.4815400000000001</v>
      </c>
      <c r="C16" s="28">
        <v>1.3650800000000001</v>
      </c>
      <c r="D16" s="28">
        <v>1.33727</v>
      </c>
      <c r="E16" s="28">
        <v>1.33456</v>
      </c>
      <c r="F16" s="28">
        <v>1.31572</v>
      </c>
      <c r="G16" s="28">
        <v>1.4464600000000001</v>
      </c>
      <c r="H16" s="28">
        <v>1.3976299999999999</v>
      </c>
      <c r="I16" s="28">
        <v>1.2518899999999999</v>
      </c>
      <c r="J16" s="28">
        <v>1.22282</v>
      </c>
      <c r="K16" s="28">
        <v>1.24959</v>
      </c>
      <c r="L16" s="28">
        <v>1.2693000000000001</v>
      </c>
      <c r="M16" s="28">
        <v>1.3077700000000001</v>
      </c>
      <c r="N16" s="28">
        <v>1.3259700000000001</v>
      </c>
      <c r="O16" s="28">
        <v>1.3528800000000001</v>
      </c>
      <c r="P16" s="28">
        <v>1.3251299999999999</v>
      </c>
      <c r="Q16" s="40"/>
      <c r="R16" s="33">
        <v>2.1666699999999999</v>
      </c>
      <c r="S16" s="23">
        <v>843.88499999999999</v>
      </c>
      <c r="T16" s="23">
        <v>1138.02</v>
      </c>
      <c r="U16" s="23">
        <v>835.64300000000003</v>
      </c>
      <c r="V16" s="23">
        <v>958.803</v>
      </c>
      <c r="W16" s="23">
        <v>1018.39</v>
      </c>
      <c r="X16" s="23">
        <v>822.29100000000005</v>
      </c>
      <c r="Y16" s="23">
        <v>1155.81</v>
      </c>
      <c r="Z16" s="23">
        <v>921.69299999999998</v>
      </c>
      <c r="AA16" s="23">
        <v>1191.78</v>
      </c>
      <c r="AB16" s="23">
        <v>769.85400000000004</v>
      </c>
      <c r="AC16" s="23">
        <v>804.94200000000001</v>
      </c>
      <c r="AD16" s="23">
        <v>1138.6600000000001</v>
      </c>
      <c r="AE16" s="23">
        <v>1268.3900000000001</v>
      </c>
      <c r="AF16" s="23">
        <v>763.81399999999996</v>
      </c>
      <c r="AG16" s="23">
        <v>1042.08</v>
      </c>
    </row>
    <row r="17" spans="1:33">
      <c r="A17" s="33">
        <v>14.333299999999999</v>
      </c>
      <c r="B17" s="28">
        <v>1.46279</v>
      </c>
      <c r="C17" s="28">
        <v>1.3591800000000001</v>
      </c>
      <c r="D17" s="28">
        <v>1.33944</v>
      </c>
      <c r="E17" s="28">
        <v>1.31819</v>
      </c>
      <c r="F17" s="28">
        <v>1.3143499999999999</v>
      </c>
      <c r="G17" s="28">
        <v>1.4185300000000001</v>
      </c>
      <c r="H17" s="28">
        <v>1.3928799999999999</v>
      </c>
      <c r="I17" s="28">
        <v>1.2404599999999999</v>
      </c>
      <c r="J17" s="28">
        <v>1.2134199999999999</v>
      </c>
      <c r="K17" s="28">
        <v>1.2533000000000001</v>
      </c>
      <c r="L17" s="28">
        <v>1.2677700000000001</v>
      </c>
      <c r="M17" s="28">
        <v>1.29776</v>
      </c>
      <c r="N17" s="28">
        <v>1.3232600000000001</v>
      </c>
      <c r="O17" s="28">
        <v>1.3296300000000001</v>
      </c>
      <c r="P17" s="28">
        <v>1.30881</v>
      </c>
      <c r="Q17" s="40"/>
      <c r="R17" s="33">
        <v>2.3333300000000001</v>
      </c>
      <c r="S17" s="23">
        <v>785.351</v>
      </c>
      <c r="T17" s="23">
        <v>1081.68</v>
      </c>
      <c r="U17" s="23">
        <v>795.59699999999998</v>
      </c>
      <c r="V17" s="23">
        <v>925.42600000000004</v>
      </c>
      <c r="W17" s="23">
        <v>988.95600000000002</v>
      </c>
      <c r="X17" s="23">
        <v>792.84299999999996</v>
      </c>
      <c r="Y17" s="23">
        <v>1118.8499999999999</v>
      </c>
      <c r="Z17" s="23">
        <v>886.55200000000002</v>
      </c>
      <c r="AA17" s="23">
        <v>1141.33</v>
      </c>
      <c r="AB17" s="23">
        <v>741.95600000000002</v>
      </c>
      <c r="AC17" s="23">
        <v>778.05</v>
      </c>
      <c r="AD17" s="23">
        <v>1095.8399999999999</v>
      </c>
      <c r="AE17" s="23">
        <v>1205.02</v>
      </c>
      <c r="AF17" s="23">
        <v>729.27099999999996</v>
      </c>
      <c r="AG17" s="23">
        <v>998.21500000000003</v>
      </c>
    </row>
    <row r="18" spans="1:33">
      <c r="A18" s="33">
        <v>14.5</v>
      </c>
      <c r="B18" s="28">
        <v>1.4654400000000001</v>
      </c>
      <c r="C18" s="28">
        <v>1.3504700000000001</v>
      </c>
      <c r="D18" s="28">
        <v>1.3283400000000001</v>
      </c>
      <c r="E18" s="28">
        <v>1.3081799999999999</v>
      </c>
      <c r="F18" s="28">
        <v>1.29776</v>
      </c>
      <c r="G18" s="28">
        <v>1.41032</v>
      </c>
      <c r="H18" s="28">
        <v>1.3876500000000001</v>
      </c>
      <c r="I18" s="28">
        <v>1.24746</v>
      </c>
      <c r="J18" s="28">
        <v>1.20513</v>
      </c>
      <c r="K18" s="28">
        <v>1.2408699999999999</v>
      </c>
      <c r="L18" s="28">
        <v>1.2589399999999999</v>
      </c>
      <c r="M18" s="28">
        <v>1.2933600000000001</v>
      </c>
      <c r="N18" s="28">
        <v>1.3179700000000001</v>
      </c>
      <c r="O18" s="28">
        <v>1.34443</v>
      </c>
      <c r="P18" s="28">
        <v>1.3137099999999999</v>
      </c>
      <c r="Q18" s="40"/>
      <c r="R18" s="33">
        <v>2.5</v>
      </c>
      <c r="S18" s="23">
        <v>739.81500000000005</v>
      </c>
      <c r="T18" s="23">
        <v>1037.01</v>
      </c>
      <c r="U18" s="23">
        <v>768.27700000000004</v>
      </c>
      <c r="V18" s="23">
        <v>897.60299999999995</v>
      </c>
      <c r="W18" s="23">
        <v>965.851</v>
      </c>
      <c r="X18" s="23">
        <v>785.625</v>
      </c>
      <c r="Y18" s="23">
        <v>1093.93</v>
      </c>
      <c r="Z18" s="23">
        <v>853.23800000000006</v>
      </c>
      <c r="AA18" s="23">
        <v>1112.52</v>
      </c>
      <c r="AB18" s="23">
        <v>718.69799999999998</v>
      </c>
      <c r="AC18" s="23">
        <v>755.548</v>
      </c>
      <c r="AD18" s="23">
        <v>1062.6600000000001</v>
      </c>
      <c r="AE18" s="23">
        <v>1165.7</v>
      </c>
      <c r="AF18" s="23">
        <v>694.81399999999996</v>
      </c>
      <c r="AG18" s="23">
        <v>964.33</v>
      </c>
    </row>
    <row r="19" spans="1:33">
      <c r="A19" s="33">
        <v>14.666700000000001</v>
      </c>
      <c r="B19" s="28">
        <v>1.4497100000000001</v>
      </c>
      <c r="C19" s="28">
        <v>1.3489899999999999</v>
      </c>
      <c r="D19" s="28">
        <v>1.3238099999999999</v>
      </c>
      <c r="E19" s="28">
        <v>1.28732</v>
      </c>
      <c r="F19" s="28">
        <v>1.2746500000000001</v>
      </c>
      <c r="G19" s="28">
        <v>1.4124699999999999</v>
      </c>
      <c r="H19" s="28">
        <v>1.3702000000000001</v>
      </c>
      <c r="I19" s="28">
        <v>1.23722</v>
      </c>
      <c r="J19" s="28">
        <v>1.19475</v>
      </c>
      <c r="K19" s="28">
        <v>1.2272700000000001</v>
      </c>
      <c r="L19" s="28">
        <v>1.24803</v>
      </c>
      <c r="M19" s="28">
        <v>1.2864899999999999</v>
      </c>
      <c r="N19" s="28">
        <v>1.30345</v>
      </c>
      <c r="O19" s="28">
        <v>1.3346499999999999</v>
      </c>
      <c r="P19" s="28">
        <v>1.3074699999999999</v>
      </c>
      <c r="Q19" s="40"/>
      <c r="R19" s="33">
        <v>2.6666699999999999</v>
      </c>
      <c r="S19" s="23">
        <v>700.1</v>
      </c>
      <c r="T19" s="23">
        <v>1002.86</v>
      </c>
      <c r="U19" s="23">
        <v>746.21299999999997</v>
      </c>
      <c r="V19" s="23">
        <v>890.47799999999995</v>
      </c>
      <c r="W19" s="23">
        <v>953.81200000000001</v>
      </c>
      <c r="X19" s="23">
        <v>775.53099999999995</v>
      </c>
      <c r="Y19" s="23">
        <v>1095.52</v>
      </c>
      <c r="Z19" s="23">
        <v>843.29</v>
      </c>
      <c r="AA19" s="23">
        <v>1081.92</v>
      </c>
      <c r="AB19" s="23">
        <v>708.66399999999999</v>
      </c>
      <c r="AC19" s="23">
        <v>743.39499999999998</v>
      </c>
      <c r="AD19" s="23">
        <v>1034.21</v>
      </c>
      <c r="AE19" s="23">
        <v>1131.18</v>
      </c>
      <c r="AF19" s="23">
        <v>684.36800000000005</v>
      </c>
      <c r="AG19" s="23">
        <v>933.05499999999995</v>
      </c>
    </row>
    <row r="20" spans="1:33">
      <c r="A20" s="33">
        <v>14.833299999999999</v>
      </c>
      <c r="B20" s="28">
        <v>1.4331100000000001</v>
      </c>
      <c r="C20" s="28">
        <v>1.3376399999999999</v>
      </c>
      <c r="D20" s="28">
        <v>1.31823</v>
      </c>
      <c r="E20" s="28">
        <v>1.26553</v>
      </c>
      <c r="F20" s="28">
        <v>1.2581100000000001</v>
      </c>
      <c r="G20" s="28">
        <v>1.39947</v>
      </c>
      <c r="H20" s="28">
        <v>1.3515900000000001</v>
      </c>
      <c r="I20" s="28">
        <v>1.2303200000000001</v>
      </c>
      <c r="J20" s="28">
        <v>1.1883600000000001</v>
      </c>
      <c r="K20" s="28">
        <v>1.22614</v>
      </c>
      <c r="L20" s="28">
        <v>1.2477100000000001</v>
      </c>
      <c r="M20" s="28">
        <v>1.2740800000000001</v>
      </c>
      <c r="N20" s="28">
        <v>1.30044</v>
      </c>
      <c r="O20" s="28">
        <v>1.31779</v>
      </c>
      <c r="P20" s="28">
        <v>1.2914600000000001</v>
      </c>
      <c r="Q20" s="40"/>
      <c r="R20" s="33">
        <v>2.8333300000000001</v>
      </c>
      <c r="S20" s="23">
        <v>664.33699999999999</v>
      </c>
      <c r="T20" s="23">
        <v>985.56899999999996</v>
      </c>
      <c r="U20" s="23">
        <v>735.09299999999996</v>
      </c>
      <c r="V20" s="23">
        <v>886.976</v>
      </c>
      <c r="W20" s="23">
        <v>952.548</v>
      </c>
      <c r="X20" s="23">
        <v>776.11300000000006</v>
      </c>
      <c r="Y20" s="23">
        <v>1074.48</v>
      </c>
      <c r="Z20" s="23">
        <v>828.55600000000004</v>
      </c>
      <c r="AA20" s="23">
        <v>1080.3599999999999</v>
      </c>
      <c r="AB20" s="23">
        <v>686.55799999999999</v>
      </c>
      <c r="AC20" s="23">
        <v>744.61199999999997</v>
      </c>
      <c r="AD20" s="23">
        <v>1013.66</v>
      </c>
      <c r="AE20" s="23">
        <v>1101.33</v>
      </c>
      <c r="AF20" s="23">
        <v>664.22500000000002</v>
      </c>
      <c r="AG20" s="23">
        <v>920.48299999999995</v>
      </c>
    </row>
    <row r="21" spans="1:33">
      <c r="A21" s="33">
        <v>15</v>
      </c>
      <c r="B21" s="28">
        <v>1.41093</v>
      </c>
      <c r="C21" s="28">
        <v>1.33371</v>
      </c>
      <c r="D21" s="28">
        <v>1.30192</v>
      </c>
      <c r="E21" s="28">
        <v>1.2530300000000001</v>
      </c>
      <c r="F21" s="28">
        <v>1.24274</v>
      </c>
      <c r="G21" s="28">
        <v>1.3641700000000001</v>
      </c>
      <c r="H21" s="28">
        <v>1.3392900000000001</v>
      </c>
      <c r="I21" s="28">
        <v>1.21946</v>
      </c>
      <c r="J21" s="28">
        <v>1.1926699999999999</v>
      </c>
      <c r="K21" s="28">
        <v>1.2176899999999999</v>
      </c>
      <c r="L21" s="28">
        <v>1.23051</v>
      </c>
      <c r="M21" s="28">
        <v>1.25952</v>
      </c>
      <c r="N21" s="28">
        <v>1.29556</v>
      </c>
      <c r="O21" s="28">
        <v>1.30823</v>
      </c>
      <c r="P21" s="28">
        <v>1.28772</v>
      </c>
      <c r="Q21" s="40"/>
      <c r="R21" s="33">
        <v>3</v>
      </c>
      <c r="S21" s="23">
        <v>645.471</v>
      </c>
      <c r="T21" s="23">
        <v>976.16099999999994</v>
      </c>
      <c r="U21" s="23">
        <v>726.49699999999996</v>
      </c>
      <c r="V21" s="23">
        <v>887.63900000000001</v>
      </c>
      <c r="W21" s="23">
        <v>951.98400000000004</v>
      </c>
      <c r="X21" s="23">
        <v>770.35900000000004</v>
      </c>
      <c r="Y21" s="23">
        <v>1079.08</v>
      </c>
      <c r="Z21" s="23">
        <v>812.10699999999997</v>
      </c>
      <c r="AA21" s="23">
        <v>1069.9000000000001</v>
      </c>
      <c r="AB21" s="23">
        <v>695.43299999999999</v>
      </c>
      <c r="AC21" s="23">
        <v>733.70799999999997</v>
      </c>
      <c r="AD21" s="23">
        <v>997.49400000000003</v>
      </c>
      <c r="AE21" s="23">
        <v>1084.45</v>
      </c>
      <c r="AF21" s="23">
        <v>663.1</v>
      </c>
      <c r="AG21" s="23">
        <v>901.85299999999995</v>
      </c>
    </row>
    <row r="22" spans="1:33">
      <c r="A22" s="33">
        <v>15.166700000000001</v>
      </c>
      <c r="B22" s="28">
        <v>1.40333</v>
      </c>
      <c r="C22" s="28">
        <v>1.32487</v>
      </c>
      <c r="D22" s="28">
        <v>1.2972300000000001</v>
      </c>
      <c r="E22" s="28">
        <v>1.23678</v>
      </c>
      <c r="F22" s="28">
        <v>1.2219800000000001</v>
      </c>
      <c r="G22" s="28">
        <v>1.3584499999999999</v>
      </c>
      <c r="H22" s="28">
        <v>1.31586</v>
      </c>
      <c r="I22" s="28">
        <v>1.21129</v>
      </c>
      <c r="J22" s="28">
        <v>1.1787799999999999</v>
      </c>
      <c r="K22" s="28">
        <v>1.2027600000000001</v>
      </c>
      <c r="L22" s="28">
        <v>1.2276400000000001</v>
      </c>
      <c r="M22" s="28">
        <v>1.2478400000000001</v>
      </c>
      <c r="N22" s="28">
        <v>1.2740400000000001</v>
      </c>
      <c r="O22" s="28">
        <v>1.29948</v>
      </c>
      <c r="P22" s="28">
        <v>1.26657</v>
      </c>
      <c r="Q22" s="40"/>
      <c r="R22" s="33">
        <v>3.1666699999999999</v>
      </c>
      <c r="S22" s="23">
        <v>630.92600000000004</v>
      </c>
      <c r="T22" s="23">
        <v>976.76</v>
      </c>
      <c r="U22" s="23">
        <v>730.31200000000001</v>
      </c>
      <c r="V22" s="23">
        <v>886.30499999999995</v>
      </c>
      <c r="W22" s="23">
        <v>952.96400000000006</v>
      </c>
      <c r="X22" s="23">
        <v>768.07</v>
      </c>
      <c r="Y22" s="23">
        <v>1068.3599999999999</v>
      </c>
      <c r="Z22" s="23">
        <v>817.48400000000004</v>
      </c>
      <c r="AA22" s="23">
        <v>1075.6099999999999</v>
      </c>
      <c r="AB22" s="23">
        <v>693.66200000000003</v>
      </c>
      <c r="AC22" s="23">
        <v>732.69200000000001</v>
      </c>
      <c r="AD22" s="23">
        <v>987.39099999999996</v>
      </c>
      <c r="AE22" s="23">
        <v>1073.68</v>
      </c>
      <c r="AF22" s="23">
        <v>651.18200000000002</v>
      </c>
      <c r="AG22" s="23">
        <v>888.20600000000002</v>
      </c>
    </row>
    <row r="23" spans="1:33">
      <c r="A23" s="33">
        <v>15.333299999999999</v>
      </c>
      <c r="B23" s="28">
        <v>1.36704</v>
      </c>
      <c r="C23" s="28">
        <v>1.32063</v>
      </c>
      <c r="D23" s="28">
        <v>1.2840199999999999</v>
      </c>
      <c r="E23" s="28">
        <v>1.2151799999999999</v>
      </c>
      <c r="F23" s="28">
        <v>1.2104999999999999</v>
      </c>
      <c r="G23" s="28">
        <v>1.3385199999999999</v>
      </c>
      <c r="H23" s="28">
        <v>1.30233</v>
      </c>
      <c r="I23" s="28">
        <v>1.2077199999999999</v>
      </c>
      <c r="J23" s="28">
        <v>1.1580600000000001</v>
      </c>
      <c r="K23" s="28">
        <v>1.1983900000000001</v>
      </c>
      <c r="L23" s="28">
        <v>1.2218899999999999</v>
      </c>
      <c r="M23" s="28">
        <v>1.23247</v>
      </c>
      <c r="N23" s="28">
        <v>1.25484</v>
      </c>
      <c r="O23" s="28">
        <v>1.2940199999999999</v>
      </c>
      <c r="P23" s="28">
        <v>1.26149</v>
      </c>
      <c r="Q23" s="40"/>
      <c r="R23" s="33">
        <v>3.3333300000000001</v>
      </c>
      <c r="S23" s="23">
        <v>623.61099999999999</v>
      </c>
      <c r="T23" s="23">
        <v>979.88599999999997</v>
      </c>
      <c r="U23" s="23">
        <v>741.51400000000001</v>
      </c>
      <c r="V23" s="23">
        <v>899.22299999999996</v>
      </c>
      <c r="W23" s="23">
        <v>962.64599999999996</v>
      </c>
      <c r="X23" s="23">
        <v>776.84699999999998</v>
      </c>
      <c r="Y23" s="23">
        <v>1078.56</v>
      </c>
      <c r="Z23" s="23">
        <v>814.88199999999995</v>
      </c>
      <c r="AA23" s="23">
        <v>1087.51</v>
      </c>
      <c r="AB23" s="23">
        <v>696.78700000000003</v>
      </c>
      <c r="AC23" s="23">
        <v>739.18399999999997</v>
      </c>
      <c r="AD23" s="23">
        <v>986.26</v>
      </c>
      <c r="AE23" s="23">
        <v>1077.8900000000001</v>
      </c>
      <c r="AF23" s="23">
        <v>652.94100000000003</v>
      </c>
      <c r="AG23" s="23">
        <v>889.04300000000001</v>
      </c>
    </row>
    <row r="24" spans="1:33">
      <c r="A24" s="33">
        <v>15.5</v>
      </c>
      <c r="B24" s="28">
        <v>1.3759399999999999</v>
      </c>
      <c r="C24" s="28">
        <v>1.30966</v>
      </c>
      <c r="D24" s="28">
        <v>1.2823</v>
      </c>
      <c r="E24" s="28">
        <v>1.1896599999999999</v>
      </c>
      <c r="F24" s="28">
        <v>1.17862</v>
      </c>
      <c r="G24" s="28">
        <v>1.33158</v>
      </c>
      <c r="H24" s="28">
        <v>1.2801100000000001</v>
      </c>
      <c r="I24" s="28">
        <v>1.1934400000000001</v>
      </c>
      <c r="J24" s="28">
        <v>1.1524700000000001</v>
      </c>
      <c r="K24" s="28">
        <v>1.1847300000000001</v>
      </c>
      <c r="L24" s="28">
        <v>1.2154700000000001</v>
      </c>
      <c r="M24" s="28">
        <v>1.2163900000000001</v>
      </c>
      <c r="N24" s="28">
        <v>1.2523</v>
      </c>
      <c r="O24" s="28">
        <v>1.2720499999999999</v>
      </c>
      <c r="P24" s="28">
        <v>1.2540100000000001</v>
      </c>
      <c r="Q24" s="40"/>
      <c r="R24" s="33">
        <v>3.5</v>
      </c>
      <c r="S24" s="23">
        <v>614.24099999999999</v>
      </c>
      <c r="T24" s="23">
        <v>984.70799999999997</v>
      </c>
      <c r="U24" s="23">
        <v>748.21600000000001</v>
      </c>
      <c r="V24" s="23">
        <v>898.17499999999995</v>
      </c>
      <c r="W24" s="23">
        <v>973.88300000000004</v>
      </c>
      <c r="X24" s="23">
        <v>779.25099999999998</v>
      </c>
      <c r="Y24" s="23">
        <v>1083.1199999999999</v>
      </c>
      <c r="Z24" s="23">
        <v>827.28499999999997</v>
      </c>
      <c r="AA24" s="23">
        <v>1100.69</v>
      </c>
      <c r="AB24" s="23">
        <v>710.33600000000001</v>
      </c>
      <c r="AC24" s="23">
        <v>741.75900000000001</v>
      </c>
      <c r="AD24" s="23">
        <v>975.86500000000001</v>
      </c>
      <c r="AE24" s="23">
        <v>1078.0899999999999</v>
      </c>
      <c r="AF24" s="23">
        <v>652.85</v>
      </c>
      <c r="AG24" s="23">
        <v>886.83299999999997</v>
      </c>
    </row>
    <row r="25" spans="1:33">
      <c r="A25" s="33">
        <v>15.666700000000001</v>
      </c>
      <c r="B25" s="28">
        <v>1.3524799999999999</v>
      </c>
      <c r="C25" s="28">
        <v>1.2964800000000001</v>
      </c>
      <c r="D25" s="28">
        <v>1.2665900000000001</v>
      </c>
      <c r="E25" s="28">
        <v>1.1735</v>
      </c>
      <c r="F25" s="28">
        <v>1.1719299999999999</v>
      </c>
      <c r="G25" s="28">
        <v>1.3044</v>
      </c>
      <c r="H25" s="28">
        <v>1.26525</v>
      </c>
      <c r="I25" s="28">
        <v>1.1777299999999999</v>
      </c>
      <c r="J25" s="28">
        <v>1.13992</v>
      </c>
      <c r="K25" s="28">
        <v>1.1733100000000001</v>
      </c>
      <c r="L25" s="28">
        <v>1.1994400000000001</v>
      </c>
      <c r="M25" s="28">
        <v>1.2055</v>
      </c>
      <c r="N25" s="28">
        <v>1.24295</v>
      </c>
      <c r="O25" s="28">
        <v>1.2661</v>
      </c>
      <c r="P25" s="28">
        <v>1.2367600000000001</v>
      </c>
      <c r="Q25" s="40"/>
      <c r="R25" s="33">
        <v>3.6666699999999999</v>
      </c>
      <c r="S25" s="23">
        <v>616.03099999999995</v>
      </c>
      <c r="T25" s="23">
        <v>997.09</v>
      </c>
      <c r="U25" s="23">
        <v>763.19399999999996</v>
      </c>
      <c r="V25" s="23">
        <v>917.67399999999998</v>
      </c>
      <c r="W25" s="23">
        <v>985.80200000000002</v>
      </c>
      <c r="X25" s="23">
        <v>787.04600000000005</v>
      </c>
      <c r="Y25" s="23">
        <v>1087.5</v>
      </c>
      <c r="Z25" s="23">
        <v>836.10299999999995</v>
      </c>
      <c r="AA25" s="23">
        <v>1114.68</v>
      </c>
      <c r="AB25" s="23">
        <v>712.29200000000003</v>
      </c>
      <c r="AC25" s="23">
        <v>746.32600000000002</v>
      </c>
      <c r="AD25" s="23">
        <v>980.44299999999998</v>
      </c>
      <c r="AE25" s="23">
        <v>1083.8</v>
      </c>
      <c r="AF25" s="23">
        <v>653.35900000000004</v>
      </c>
      <c r="AG25" s="23">
        <v>895.48599999999999</v>
      </c>
    </row>
    <row r="26" spans="1:33">
      <c r="A26" s="33">
        <v>15.833299999999999</v>
      </c>
      <c r="B26" s="28">
        <v>1.3195399999999999</v>
      </c>
      <c r="C26" s="28">
        <v>1.2791600000000001</v>
      </c>
      <c r="D26" s="28">
        <v>1.2613700000000001</v>
      </c>
      <c r="E26" s="28">
        <v>1.1563699999999999</v>
      </c>
      <c r="F26" s="28">
        <v>1.14395</v>
      </c>
      <c r="G26" s="28">
        <v>1.2866899999999999</v>
      </c>
      <c r="H26" s="28">
        <v>1.2523899999999999</v>
      </c>
      <c r="I26" s="28">
        <v>1.1706700000000001</v>
      </c>
      <c r="J26" s="28">
        <v>1.1312199999999999</v>
      </c>
      <c r="K26" s="28">
        <v>1.16815</v>
      </c>
      <c r="L26" s="28">
        <v>1.1905600000000001</v>
      </c>
      <c r="M26" s="28">
        <v>1.1964399999999999</v>
      </c>
      <c r="N26" s="28">
        <v>1.22414</v>
      </c>
      <c r="O26" s="28">
        <v>1.2623899999999999</v>
      </c>
      <c r="P26" s="28">
        <v>1.2342200000000001</v>
      </c>
      <c r="Q26" s="40"/>
      <c r="R26" s="33">
        <v>3.8333300000000001</v>
      </c>
      <c r="S26" s="23">
        <v>617.67100000000005</v>
      </c>
      <c r="T26" s="23">
        <v>1020.01</v>
      </c>
      <c r="U26" s="23">
        <v>766.26499999999999</v>
      </c>
      <c r="V26" s="23">
        <v>929.71100000000001</v>
      </c>
      <c r="W26" s="23">
        <v>1006.73</v>
      </c>
      <c r="X26" s="23">
        <v>796.39499999999998</v>
      </c>
      <c r="Y26" s="23">
        <v>1100.68</v>
      </c>
      <c r="Z26" s="23">
        <v>845.37199999999996</v>
      </c>
      <c r="AA26" s="23">
        <v>1128.31</v>
      </c>
      <c r="AB26" s="23">
        <v>724.22699999999998</v>
      </c>
      <c r="AC26" s="23">
        <v>752.02499999999998</v>
      </c>
      <c r="AD26" s="23">
        <v>994.82899999999995</v>
      </c>
      <c r="AE26" s="23">
        <v>1092.71</v>
      </c>
      <c r="AF26" s="23">
        <v>654.69200000000001</v>
      </c>
      <c r="AG26" s="23">
        <v>903.44</v>
      </c>
    </row>
    <row r="27" spans="1:33">
      <c r="A27" s="33">
        <v>16</v>
      </c>
      <c r="B27" s="28">
        <v>1.31063</v>
      </c>
      <c r="C27" s="28">
        <v>1.2766299999999999</v>
      </c>
      <c r="D27" s="28">
        <v>1.24882</v>
      </c>
      <c r="E27" s="28">
        <v>1.14116</v>
      </c>
      <c r="F27" s="28">
        <v>1.13104</v>
      </c>
      <c r="G27" s="28">
        <v>1.2707299999999999</v>
      </c>
      <c r="H27" s="28">
        <v>1.2237499999999999</v>
      </c>
      <c r="I27" s="28">
        <v>1.1565099999999999</v>
      </c>
      <c r="J27" s="28">
        <v>1.1290800000000001</v>
      </c>
      <c r="K27" s="28">
        <v>1.1478200000000001</v>
      </c>
      <c r="L27" s="28">
        <v>1.17622</v>
      </c>
      <c r="M27" s="28">
        <v>1.1841900000000001</v>
      </c>
      <c r="N27" s="28">
        <v>1.21549</v>
      </c>
      <c r="O27" s="28">
        <v>1.2387699999999999</v>
      </c>
      <c r="P27" s="28">
        <v>1.2204299999999999</v>
      </c>
      <c r="Q27" s="40"/>
      <c r="R27" s="33">
        <v>4</v>
      </c>
      <c r="S27" s="23">
        <v>629.80999999999995</v>
      </c>
      <c r="T27" s="23">
        <v>1040.2</v>
      </c>
      <c r="U27" s="23">
        <v>779.68100000000004</v>
      </c>
      <c r="V27" s="23">
        <v>933.6</v>
      </c>
      <c r="W27" s="23">
        <v>1019.62</v>
      </c>
      <c r="X27" s="23">
        <v>803.553</v>
      </c>
      <c r="Y27" s="23">
        <v>1111.82</v>
      </c>
      <c r="Z27" s="23">
        <v>856.72299999999996</v>
      </c>
      <c r="AA27" s="23">
        <v>1139.94</v>
      </c>
      <c r="AB27" s="23">
        <v>728.86099999999999</v>
      </c>
      <c r="AC27" s="23">
        <v>756.60699999999997</v>
      </c>
      <c r="AD27" s="23">
        <v>993.15899999999999</v>
      </c>
      <c r="AE27" s="23">
        <v>1098.17</v>
      </c>
      <c r="AF27" s="23">
        <v>662.077</v>
      </c>
      <c r="AG27" s="23">
        <v>909.54200000000003</v>
      </c>
    </row>
    <row r="28" spans="1:33">
      <c r="A28" s="33">
        <v>16.166699999999999</v>
      </c>
      <c r="B28" s="28">
        <v>1.28433</v>
      </c>
      <c r="C28" s="28">
        <v>1.25949</v>
      </c>
      <c r="D28" s="28">
        <v>1.24047</v>
      </c>
      <c r="E28" s="28">
        <v>1.11259</v>
      </c>
      <c r="F28" s="28">
        <v>1.1140699999999999</v>
      </c>
      <c r="G28" s="28">
        <v>1.2420199999999999</v>
      </c>
      <c r="H28" s="28">
        <v>1.2110700000000001</v>
      </c>
      <c r="I28" s="28">
        <v>1.15608</v>
      </c>
      <c r="J28" s="28">
        <v>1.11751</v>
      </c>
      <c r="K28" s="28">
        <v>1.1312599999999999</v>
      </c>
      <c r="L28" s="28">
        <v>1.1650499999999999</v>
      </c>
      <c r="M28" s="28">
        <v>1.1575</v>
      </c>
      <c r="N28" s="28">
        <v>1.1995899999999999</v>
      </c>
      <c r="O28" s="28">
        <v>1.22838</v>
      </c>
      <c r="P28" s="28">
        <v>1.2092000000000001</v>
      </c>
      <c r="Q28" s="40"/>
      <c r="R28" s="33">
        <v>4.1666699999999999</v>
      </c>
      <c r="S28" s="23">
        <v>641.01099999999997</v>
      </c>
      <c r="T28" s="23">
        <v>1047.4100000000001</v>
      </c>
      <c r="U28" s="23">
        <v>801.55700000000002</v>
      </c>
      <c r="V28" s="23">
        <v>956.78399999999999</v>
      </c>
      <c r="W28" s="23">
        <v>1040.8399999999999</v>
      </c>
      <c r="X28" s="23">
        <v>810.41899999999998</v>
      </c>
      <c r="Y28" s="23">
        <v>1131.79</v>
      </c>
      <c r="Z28" s="23">
        <v>863.76300000000003</v>
      </c>
      <c r="AA28" s="23">
        <v>1161.8900000000001</v>
      </c>
      <c r="AB28" s="23">
        <v>739.71500000000003</v>
      </c>
      <c r="AC28" s="23">
        <v>755.83799999999997</v>
      </c>
      <c r="AD28" s="23">
        <v>1009.81</v>
      </c>
      <c r="AE28" s="23">
        <v>1102.53</v>
      </c>
      <c r="AF28" s="23">
        <v>670.50599999999997</v>
      </c>
      <c r="AG28" s="23">
        <v>911.21799999999996</v>
      </c>
    </row>
    <row r="29" spans="1:33">
      <c r="A29" s="33">
        <v>16.333300000000001</v>
      </c>
      <c r="B29" s="28">
        <v>1.2657400000000001</v>
      </c>
      <c r="C29" s="28">
        <v>1.25207</v>
      </c>
      <c r="D29" s="28">
        <v>1.2296499999999999</v>
      </c>
      <c r="E29" s="28">
        <v>1.0914900000000001</v>
      </c>
      <c r="F29" s="28">
        <v>1.09775</v>
      </c>
      <c r="G29" s="28">
        <v>1.23448</v>
      </c>
      <c r="H29" s="28">
        <v>1.17452</v>
      </c>
      <c r="I29" s="28">
        <v>1.1372899999999999</v>
      </c>
      <c r="J29" s="28">
        <v>1.1094999999999999</v>
      </c>
      <c r="K29" s="28">
        <v>1.1196299999999999</v>
      </c>
      <c r="L29" s="28">
        <v>1.15337</v>
      </c>
      <c r="M29" s="28">
        <v>1.14805</v>
      </c>
      <c r="N29" s="28">
        <v>1.1763300000000001</v>
      </c>
      <c r="O29" s="28">
        <v>1.2109099999999999</v>
      </c>
      <c r="P29" s="28">
        <v>1.1963299999999999</v>
      </c>
      <c r="Q29" s="40"/>
      <c r="R29" s="33">
        <v>4.3333300000000001</v>
      </c>
      <c r="S29" s="23">
        <v>651.173</v>
      </c>
      <c r="T29" s="23">
        <v>1059.95</v>
      </c>
      <c r="U29" s="23">
        <v>813.46</v>
      </c>
      <c r="V29" s="23">
        <v>969.99599999999998</v>
      </c>
      <c r="W29" s="23">
        <v>1064.19</v>
      </c>
      <c r="X29" s="23">
        <v>841.28899999999999</v>
      </c>
      <c r="Y29" s="23">
        <v>1153.3499999999999</v>
      </c>
      <c r="Z29" s="23">
        <v>872.85500000000002</v>
      </c>
      <c r="AA29" s="23">
        <v>1168.93</v>
      </c>
      <c r="AB29" s="23">
        <v>743.23199999999997</v>
      </c>
      <c r="AC29" s="23">
        <v>769.68799999999999</v>
      </c>
      <c r="AD29" s="23">
        <v>1033.1400000000001</v>
      </c>
      <c r="AE29" s="23">
        <v>1122.74</v>
      </c>
      <c r="AF29" s="23">
        <v>674.83100000000002</v>
      </c>
      <c r="AG29" s="23">
        <v>924.13099999999997</v>
      </c>
    </row>
    <row r="30" spans="1:33">
      <c r="A30" s="33">
        <v>16.5</v>
      </c>
      <c r="B30" s="28">
        <v>1.2480100000000001</v>
      </c>
      <c r="C30" s="28">
        <v>1.2344900000000001</v>
      </c>
      <c r="D30" s="28">
        <v>1.2176100000000001</v>
      </c>
      <c r="E30" s="28">
        <v>1.0774699999999999</v>
      </c>
      <c r="F30" s="28">
        <v>1.0758700000000001</v>
      </c>
      <c r="G30" s="28">
        <v>1.20564</v>
      </c>
      <c r="H30" s="28">
        <v>1.15951</v>
      </c>
      <c r="I30" s="28">
        <v>1.1158999999999999</v>
      </c>
      <c r="J30" s="28">
        <v>1.0957399999999999</v>
      </c>
      <c r="K30" s="28">
        <v>1.11568</v>
      </c>
      <c r="L30" s="28">
        <v>1.1432500000000001</v>
      </c>
      <c r="M30" s="28">
        <v>1.1341699999999999</v>
      </c>
      <c r="N30" s="28">
        <v>1.16395</v>
      </c>
      <c r="O30" s="28">
        <v>1.1957</v>
      </c>
      <c r="P30" s="28">
        <v>1.16981</v>
      </c>
      <c r="Q30" s="40"/>
      <c r="R30" s="33">
        <v>4.5</v>
      </c>
      <c r="S30" s="23">
        <v>664.58900000000006</v>
      </c>
      <c r="T30" s="23">
        <v>1079.3</v>
      </c>
      <c r="U30" s="23">
        <v>826.572</v>
      </c>
      <c r="V30" s="23">
        <v>980.96799999999996</v>
      </c>
      <c r="W30" s="23">
        <v>1061.73</v>
      </c>
      <c r="X30" s="23">
        <v>852.00099999999998</v>
      </c>
      <c r="Y30" s="23">
        <v>1186.28</v>
      </c>
      <c r="Z30" s="23">
        <v>877.14400000000001</v>
      </c>
      <c r="AA30" s="23">
        <v>1174.48</v>
      </c>
      <c r="AB30" s="23">
        <v>743.73900000000003</v>
      </c>
      <c r="AC30" s="23">
        <v>771.28099999999995</v>
      </c>
      <c r="AD30" s="23">
        <v>1043.46</v>
      </c>
      <c r="AE30" s="23">
        <v>1131.45</v>
      </c>
      <c r="AF30" s="23">
        <v>683.25099999999998</v>
      </c>
      <c r="AG30" s="23">
        <v>933.649</v>
      </c>
    </row>
    <row r="31" spans="1:33">
      <c r="A31" s="33">
        <v>16.666699999999999</v>
      </c>
      <c r="B31" s="28">
        <v>1.2179199999999999</v>
      </c>
      <c r="C31" s="28">
        <v>1.22895</v>
      </c>
      <c r="D31" s="28">
        <v>1.2021500000000001</v>
      </c>
      <c r="E31" s="28">
        <v>1.0547200000000001</v>
      </c>
      <c r="F31" s="28">
        <v>1.0529299999999999</v>
      </c>
      <c r="G31" s="28">
        <v>1.1857599999999999</v>
      </c>
      <c r="H31" s="28">
        <v>1.1446099999999999</v>
      </c>
      <c r="I31" s="28">
        <v>1.1088800000000001</v>
      </c>
      <c r="J31" s="28">
        <v>1.0836600000000001</v>
      </c>
      <c r="K31" s="28">
        <v>1.10511</v>
      </c>
      <c r="L31" s="28">
        <v>1.1274500000000001</v>
      </c>
      <c r="M31" s="28">
        <v>1.1211599999999999</v>
      </c>
      <c r="N31" s="28">
        <v>1.15222</v>
      </c>
      <c r="O31" s="28">
        <v>1.1761299999999999</v>
      </c>
      <c r="P31" s="28">
        <v>1.16262</v>
      </c>
      <c r="Q31" s="40"/>
      <c r="R31" s="33">
        <v>4.6666699999999999</v>
      </c>
      <c r="S31" s="23">
        <v>678.57799999999997</v>
      </c>
      <c r="T31" s="23">
        <v>1094.98</v>
      </c>
      <c r="U31" s="23">
        <v>833.91399999999999</v>
      </c>
      <c r="V31" s="23">
        <v>996.67</v>
      </c>
      <c r="W31" s="23">
        <v>1094.3499999999999</v>
      </c>
      <c r="X31" s="23">
        <v>871.52599999999995</v>
      </c>
      <c r="Y31" s="23">
        <v>1208.54</v>
      </c>
      <c r="Z31" s="23">
        <v>886.25400000000002</v>
      </c>
      <c r="AA31" s="23">
        <v>1183.52</v>
      </c>
      <c r="AB31" s="23">
        <v>749.97799999999995</v>
      </c>
      <c r="AC31" s="23">
        <v>773.00400000000002</v>
      </c>
      <c r="AD31" s="23">
        <v>1062.19</v>
      </c>
      <c r="AE31" s="23">
        <v>1155</v>
      </c>
      <c r="AF31" s="23">
        <v>689.26300000000003</v>
      </c>
      <c r="AG31" s="23">
        <v>954.48699999999997</v>
      </c>
    </row>
    <row r="32" spans="1:33">
      <c r="A32" s="33">
        <v>16.833300000000001</v>
      </c>
      <c r="B32" s="28">
        <v>1.21034</v>
      </c>
      <c r="C32" s="28">
        <v>1.2140599999999999</v>
      </c>
      <c r="D32" s="28">
        <v>1.1898599999999999</v>
      </c>
      <c r="E32" s="28">
        <v>1.0438400000000001</v>
      </c>
      <c r="F32" s="28">
        <v>1.0425800000000001</v>
      </c>
      <c r="G32" s="28">
        <v>1.1717500000000001</v>
      </c>
      <c r="H32" s="28">
        <v>1.1270899999999999</v>
      </c>
      <c r="I32" s="28">
        <v>1.09236</v>
      </c>
      <c r="J32" s="28">
        <v>1.0714600000000001</v>
      </c>
      <c r="K32" s="28">
        <v>1.09165</v>
      </c>
      <c r="L32" s="28">
        <v>1.1090800000000001</v>
      </c>
      <c r="M32" s="28">
        <v>1.0928899999999999</v>
      </c>
      <c r="N32" s="28">
        <v>1.1407</v>
      </c>
      <c r="O32" s="28">
        <v>1.1678200000000001</v>
      </c>
      <c r="P32" s="28">
        <v>1.1440300000000001</v>
      </c>
      <c r="Q32" s="40"/>
      <c r="R32" s="33">
        <v>4.8333300000000001</v>
      </c>
      <c r="S32" s="23">
        <v>698.58199999999999</v>
      </c>
      <c r="T32" s="23">
        <v>1107.42</v>
      </c>
      <c r="U32" s="23">
        <v>845.28300000000002</v>
      </c>
      <c r="V32" s="23">
        <v>1013.3</v>
      </c>
      <c r="W32" s="23">
        <v>1106.1199999999999</v>
      </c>
      <c r="X32" s="23">
        <v>886.05899999999997</v>
      </c>
      <c r="Y32" s="23">
        <v>1230.8699999999999</v>
      </c>
      <c r="Z32" s="23">
        <v>894.89700000000005</v>
      </c>
      <c r="AA32" s="23">
        <v>1191.75</v>
      </c>
      <c r="AB32" s="23">
        <v>755.90099999999995</v>
      </c>
      <c r="AC32" s="23">
        <v>773.98</v>
      </c>
      <c r="AD32" s="23">
        <v>1088.55</v>
      </c>
      <c r="AE32" s="23">
        <v>1167.0899999999999</v>
      </c>
      <c r="AF32" s="23">
        <v>701.51700000000005</v>
      </c>
      <c r="AG32" s="23">
        <v>963.77300000000002</v>
      </c>
    </row>
    <row r="33" spans="1:33">
      <c r="A33" s="33">
        <v>17</v>
      </c>
      <c r="B33" s="28">
        <v>1.1928099999999999</v>
      </c>
      <c r="C33" s="28">
        <v>1.1990000000000001</v>
      </c>
      <c r="D33" s="28">
        <v>1.17672</v>
      </c>
      <c r="E33" s="28">
        <v>1.01685</v>
      </c>
      <c r="F33" s="28">
        <v>1.0116400000000001</v>
      </c>
      <c r="G33" s="28">
        <v>1.15089</v>
      </c>
      <c r="H33" s="28">
        <v>1.09114</v>
      </c>
      <c r="I33" s="28">
        <v>1.08717</v>
      </c>
      <c r="J33" s="28">
        <v>1.0582</v>
      </c>
      <c r="K33" s="28">
        <v>1.0743100000000001</v>
      </c>
      <c r="L33" s="28">
        <v>1.0999000000000001</v>
      </c>
      <c r="M33" s="28">
        <v>1.0889800000000001</v>
      </c>
      <c r="N33" s="28">
        <v>1.1185</v>
      </c>
      <c r="O33" s="28">
        <v>1.1459299999999999</v>
      </c>
      <c r="P33" s="28">
        <v>1.12999</v>
      </c>
      <c r="Q33" s="40"/>
      <c r="R33" s="33">
        <v>5</v>
      </c>
      <c r="S33" s="23">
        <v>708.84400000000005</v>
      </c>
      <c r="T33" s="23">
        <v>1122.06</v>
      </c>
      <c r="U33" s="23">
        <v>853.14300000000003</v>
      </c>
      <c r="V33" s="23">
        <v>1015.86</v>
      </c>
      <c r="W33" s="23">
        <v>1117.1199999999999</v>
      </c>
      <c r="X33" s="23">
        <v>915.53</v>
      </c>
      <c r="Y33" s="23">
        <v>1268.8599999999999</v>
      </c>
      <c r="Z33" s="23">
        <v>889.39</v>
      </c>
      <c r="AA33" s="23">
        <v>1194.73</v>
      </c>
      <c r="AB33" s="23">
        <v>762.68899999999996</v>
      </c>
      <c r="AC33" s="23">
        <v>774.75300000000004</v>
      </c>
      <c r="AD33" s="23">
        <v>1098.01</v>
      </c>
      <c r="AE33" s="23">
        <v>1180.51</v>
      </c>
      <c r="AF33" s="23">
        <v>708.73299999999995</v>
      </c>
      <c r="AG33" s="23">
        <v>978.899</v>
      </c>
    </row>
    <row r="34" spans="1:33">
      <c r="A34" s="33">
        <v>17.166699999999999</v>
      </c>
      <c r="B34" s="28">
        <v>1.16472</v>
      </c>
      <c r="C34" s="28">
        <v>1.1862299999999999</v>
      </c>
      <c r="D34" s="28">
        <v>1.1632899999999999</v>
      </c>
      <c r="E34" s="28">
        <v>1.0026299999999999</v>
      </c>
      <c r="F34" s="28">
        <v>1.0023899999999999</v>
      </c>
      <c r="G34" s="28">
        <v>1.1229199999999999</v>
      </c>
      <c r="H34" s="28">
        <v>1.0799000000000001</v>
      </c>
      <c r="I34" s="28">
        <v>1.0711599999999999</v>
      </c>
      <c r="J34" s="28">
        <v>1.0444800000000001</v>
      </c>
      <c r="K34" s="28">
        <v>1.04653</v>
      </c>
      <c r="L34" s="28">
        <v>1.09067</v>
      </c>
      <c r="M34" s="28">
        <v>1.0706899999999999</v>
      </c>
      <c r="N34" s="28">
        <v>1.09829</v>
      </c>
      <c r="O34" s="28">
        <v>1.13852</v>
      </c>
      <c r="P34" s="28">
        <v>1.1153599999999999</v>
      </c>
      <c r="Q34" s="40"/>
      <c r="R34" s="33">
        <v>5.1666699999999999</v>
      </c>
      <c r="S34" s="23">
        <v>721.93</v>
      </c>
      <c r="T34" s="23">
        <v>1136.1099999999999</v>
      </c>
      <c r="U34" s="23">
        <v>876.505</v>
      </c>
      <c r="V34" s="23">
        <v>1031.74</v>
      </c>
      <c r="W34" s="23">
        <v>1121.5899999999999</v>
      </c>
      <c r="X34" s="23">
        <v>936.58900000000006</v>
      </c>
      <c r="Y34" s="23">
        <v>1295.48</v>
      </c>
      <c r="Z34" s="23">
        <v>904.15200000000004</v>
      </c>
      <c r="AA34" s="23">
        <v>1215.8900000000001</v>
      </c>
      <c r="AB34" s="23">
        <v>767.548</v>
      </c>
      <c r="AC34" s="23">
        <v>780.89099999999996</v>
      </c>
      <c r="AD34" s="23">
        <v>1122.0899999999999</v>
      </c>
      <c r="AE34" s="23">
        <v>1196.6600000000001</v>
      </c>
      <c r="AF34" s="23">
        <v>716.69899999999996</v>
      </c>
      <c r="AG34" s="23">
        <v>991.37199999999996</v>
      </c>
    </row>
    <row r="35" spans="1:33">
      <c r="A35" s="33">
        <v>17.333300000000001</v>
      </c>
      <c r="B35" s="28">
        <v>1.14629</v>
      </c>
      <c r="C35" s="28">
        <v>1.1795599999999999</v>
      </c>
      <c r="D35" s="28">
        <v>1.1475500000000001</v>
      </c>
      <c r="E35" s="28">
        <v>0.98562899999999998</v>
      </c>
      <c r="F35" s="28">
        <v>0.97143000000000002</v>
      </c>
      <c r="G35" s="28">
        <v>1.0969599999999999</v>
      </c>
      <c r="H35" s="28">
        <v>1.05776</v>
      </c>
      <c r="I35" s="28">
        <v>1.0490699999999999</v>
      </c>
      <c r="J35" s="28">
        <v>1.03844</v>
      </c>
      <c r="K35" s="28">
        <v>1.04114</v>
      </c>
      <c r="L35" s="28">
        <v>1.07799</v>
      </c>
      <c r="M35" s="28">
        <v>1.0477700000000001</v>
      </c>
      <c r="N35" s="28">
        <v>1.0814900000000001</v>
      </c>
      <c r="O35" s="28">
        <v>1.10931</v>
      </c>
      <c r="P35" s="28">
        <v>1.09802</v>
      </c>
      <c r="Q35" s="40"/>
      <c r="R35" s="33">
        <v>5.3333300000000001</v>
      </c>
      <c r="S35" s="23">
        <v>739.82</v>
      </c>
      <c r="T35" s="23">
        <v>1156.75</v>
      </c>
      <c r="U35" s="23">
        <v>888.87900000000002</v>
      </c>
      <c r="V35" s="23">
        <v>1046.83</v>
      </c>
      <c r="W35" s="23">
        <v>1132.68</v>
      </c>
      <c r="X35" s="23">
        <v>964.04300000000001</v>
      </c>
      <c r="Y35" s="23">
        <v>1320.89</v>
      </c>
      <c r="Z35" s="23">
        <v>900.42499999999995</v>
      </c>
      <c r="AA35" s="23">
        <v>1218.96</v>
      </c>
      <c r="AB35" s="23">
        <v>764.745</v>
      </c>
      <c r="AC35" s="23">
        <v>783.33</v>
      </c>
      <c r="AD35" s="23">
        <v>1130.3499999999999</v>
      </c>
      <c r="AE35" s="23">
        <v>1205.72</v>
      </c>
      <c r="AF35" s="23">
        <v>728.31299999999999</v>
      </c>
      <c r="AG35" s="23">
        <v>1004.18</v>
      </c>
    </row>
    <row r="36" spans="1:33">
      <c r="A36" s="33">
        <v>17.5</v>
      </c>
      <c r="B36" s="28">
        <v>1.1243300000000001</v>
      </c>
      <c r="C36" s="28">
        <v>1.16842</v>
      </c>
      <c r="D36" s="28">
        <v>1.1402000000000001</v>
      </c>
      <c r="E36" s="28">
        <v>0.973464</v>
      </c>
      <c r="F36" s="28">
        <v>0.96621999999999997</v>
      </c>
      <c r="G36" s="28">
        <v>1.0777699999999999</v>
      </c>
      <c r="H36" s="28">
        <v>1.0387</v>
      </c>
      <c r="I36" s="28">
        <v>1.0465899999999999</v>
      </c>
      <c r="J36" s="28">
        <v>1.02362</v>
      </c>
      <c r="K36" s="28">
        <v>1.0361199999999999</v>
      </c>
      <c r="L36" s="28">
        <v>1.0684400000000001</v>
      </c>
      <c r="M36" s="28">
        <v>1.0428200000000001</v>
      </c>
      <c r="N36" s="28">
        <v>1.0634699999999999</v>
      </c>
      <c r="O36" s="28">
        <v>1.09022</v>
      </c>
      <c r="P36" s="28">
        <v>1.0679099999999999</v>
      </c>
      <c r="Q36" s="40"/>
      <c r="R36" s="33">
        <v>5.5</v>
      </c>
      <c r="S36" s="23">
        <v>758.072</v>
      </c>
      <c r="T36" s="23">
        <v>1170.83</v>
      </c>
      <c r="U36" s="23">
        <v>895.26900000000001</v>
      </c>
      <c r="V36" s="23">
        <v>1054.68</v>
      </c>
      <c r="W36" s="23">
        <v>1157.98</v>
      </c>
      <c r="X36" s="23">
        <v>985.60299999999995</v>
      </c>
      <c r="Y36" s="23">
        <v>1354.86</v>
      </c>
      <c r="Z36" s="23">
        <v>904.72799999999995</v>
      </c>
      <c r="AA36" s="23">
        <v>1230</v>
      </c>
      <c r="AB36" s="23">
        <v>779.82299999999998</v>
      </c>
      <c r="AC36" s="23">
        <v>789.33</v>
      </c>
      <c r="AD36" s="23">
        <v>1136.4100000000001</v>
      </c>
      <c r="AE36" s="23">
        <v>1224.4100000000001</v>
      </c>
      <c r="AF36" s="23">
        <v>740.077</v>
      </c>
      <c r="AG36" s="23">
        <v>1026.8599999999999</v>
      </c>
    </row>
    <row r="37" spans="1:33">
      <c r="A37" s="33">
        <v>17.666699999999999</v>
      </c>
      <c r="B37" s="28">
        <v>1.10869</v>
      </c>
      <c r="C37" s="28">
        <v>1.1464099999999999</v>
      </c>
      <c r="D37" s="28">
        <v>1.12724</v>
      </c>
      <c r="E37" s="28">
        <v>0.94334799999999996</v>
      </c>
      <c r="F37" s="28">
        <v>0.95150699999999999</v>
      </c>
      <c r="G37" s="28">
        <v>1.0528299999999999</v>
      </c>
      <c r="H37" s="28">
        <v>1.03138</v>
      </c>
      <c r="I37" s="28">
        <v>1.0306999999999999</v>
      </c>
      <c r="J37" s="28">
        <v>1.0072300000000001</v>
      </c>
      <c r="K37" s="28">
        <v>1.0288600000000001</v>
      </c>
      <c r="L37" s="28">
        <v>1.0572900000000001</v>
      </c>
      <c r="M37" s="28">
        <v>1.01318</v>
      </c>
      <c r="N37" s="28">
        <v>1.0519400000000001</v>
      </c>
      <c r="O37" s="28">
        <v>1.0777099999999999</v>
      </c>
      <c r="P37" s="28">
        <v>1.05826</v>
      </c>
      <c r="Q37" s="40"/>
      <c r="R37" s="33">
        <v>5.6666699999999999</v>
      </c>
      <c r="S37" s="23">
        <v>764.18700000000001</v>
      </c>
      <c r="T37" s="23">
        <v>1182.47</v>
      </c>
      <c r="U37" s="23">
        <v>909.75099999999998</v>
      </c>
      <c r="V37" s="23">
        <v>1067.06</v>
      </c>
      <c r="W37" s="23">
        <v>1157.78</v>
      </c>
      <c r="X37" s="23">
        <v>1001.33</v>
      </c>
      <c r="Y37" s="23">
        <v>1380.06</v>
      </c>
      <c r="Z37" s="23">
        <v>917.154</v>
      </c>
      <c r="AA37" s="23">
        <v>1234.33</v>
      </c>
      <c r="AB37" s="23">
        <v>777.16</v>
      </c>
      <c r="AC37" s="23">
        <v>792.28399999999999</v>
      </c>
      <c r="AD37" s="23">
        <v>1166.43</v>
      </c>
      <c r="AE37" s="23">
        <v>1226.06</v>
      </c>
      <c r="AF37" s="23">
        <v>754.54899999999998</v>
      </c>
      <c r="AG37" s="23">
        <v>1034.8800000000001</v>
      </c>
    </row>
    <row r="38" spans="1:33">
      <c r="A38" s="33">
        <v>17.833300000000001</v>
      </c>
      <c r="B38" s="28">
        <v>1.0942499999999999</v>
      </c>
      <c r="C38" s="28">
        <v>1.13723</v>
      </c>
      <c r="D38" s="28">
        <v>1.1124099999999999</v>
      </c>
      <c r="E38" s="28">
        <v>0.93468799999999996</v>
      </c>
      <c r="F38" s="28">
        <v>0.93234899999999998</v>
      </c>
      <c r="G38" s="28">
        <v>1.03546</v>
      </c>
      <c r="H38" s="28">
        <v>0.99526199999999998</v>
      </c>
      <c r="I38" s="28">
        <v>1.0142500000000001</v>
      </c>
      <c r="J38" s="28">
        <v>0.99404400000000004</v>
      </c>
      <c r="K38" s="28">
        <v>1.00864</v>
      </c>
      <c r="L38" s="28">
        <v>1.0412699999999999</v>
      </c>
      <c r="M38" s="28">
        <v>0.99929699999999999</v>
      </c>
      <c r="N38" s="28">
        <v>1.02291</v>
      </c>
      <c r="O38" s="28">
        <v>1.0537300000000001</v>
      </c>
      <c r="P38" s="28">
        <v>1.0441499999999999</v>
      </c>
      <c r="Q38" s="40"/>
      <c r="R38" s="33">
        <v>5.8333300000000001</v>
      </c>
      <c r="S38" s="23">
        <v>783.06799999999998</v>
      </c>
      <c r="T38" s="23">
        <v>1201.77</v>
      </c>
      <c r="U38" s="23">
        <v>912.31799999999998</v>
      </c>
      <c r="V38" s="23">
        <v>1070.7</v>
      </c>
      <c r="W38" s="23">
        <v>1165</v>
      </c>
      <c r="X38" s="23">
        <v>1017.97</v>
      </c>
      <c r="Y38" s="23">
        <v>1397.76</v>
      </c>
      <c r="Z38" s="23">
        <v>927.92700000000002</v>
      </c>
      <c r="AA38" s="23">
        <v>1248.4000000000001</v>
      </c>
      <c r="AB38" s="23">
        <v>782.55899999999997</v>
      </c>
      <c r="AC38" s="23">
        <v>798.69399999999996</v>
      </c>
      <c r="AD38" s="23">
        <v>1183.3900000000001</v>
      </c>
      <c r="AE38" s="23">
        <v>1233.19</v>
      </c>
      <c r="AF38" s="23">
        <v>761.49</v>
      </c>
      <c r="AG38" s="23">
        <v>1053.3</v>
      </c>
    </row>
    <row r="39" spans="1:33">
      <c r="A39" s="33">
        <v>18</v>
      </c>
      <c r="B39" s="28">
        <v>1.07023</v>
      </c>
      <c r="C39" s="28">
        <v>1.1207499999999999</v>
      </c>
      <c r="D39" s="28">
        <v>1.1015999999999999</v>
      </c>
      <c r="E39" s="28">
        <v>0.91195099999999996</v>
      </c>
      <c r="F39" s="28">
        <v>0.91145699999999996</v>
      </c>
      <c r="G39" s="28">
        <v>1.0170600000000001</v>
      </c>
      <c r="H39" s="28">
        <v>0.978491</v>
      </c>
      <c r="I39" s="28">
        <v>0.99588200000000004</v>
      </c>
      <c r="J39" s="28">
        <v>0.99205100000000002</v>
      </c>
      <c r="K39" s="28">
        <v>0.99643099999999996</v>
      </c>
      <c r="L39" s="28">
        <v>1.0230300000000001</v>
      </c>
      <c r="M39" s="28">
        <v>0.973078</v>
      </c>
      <c r="N39" s="28">
        <v>1.0220199999999999</v>
      </c>
      <c r="O39" s="28">
        <v>1.03284</v>
      </c>
      <c r="P39" s="28">
        <v>1.0238700000000001</v>
      </c>
      <c r="Q39" s="40"/>
      <c r="R39" s="33">
        <v>6</v>
      </c>
      <c r="S39" s="23">
        <v>800.98400000000004</v>
      </c>
      <c r="T39" s="23">
        <v>1208.42</v>
      </c>
      <c r="U39" s="23">
        <v>927.529</v>
      </c>
      <c r="V39" s="23">
        <v>1078.26</v>
      </c>
      <c r="W39" s="23">
        <v>1170.3</v>
      </c>
      <c r="X39" s="23">
        <v>1034.3800000000001</v>
      </c>
      <c r="Y39" s="23">
        <v>1437.02</v>
      </c>
      <c r="Z39" s="23">
        <v>926.18899999999996</v>
      </c>
      <c r="AA39" s="23">
        <v>1255.82</v>
      </c>
      <c r="AB39" s="23">
        <v>799.78099999999995</v>
      </c>
      <c r="AC39" s="23">
        <v>795.43899999999996</v>
      </c>
      <c r="AD39" s="23">
        <v>1197.8399999999999</v>
      </c>
      <c r="AE39" s="23">
        <v>1255.17</v>
      </c>
      <c r="AF39" s="23">
        <v>758.11300000000006</v>
      </c>
      <c r="AG39" s="23">
        <v>1065.92</v>
      </c>
    </row>
    <row r="40" spans="1:33">
      <c r="A40" s="33">
        <v>18.166699999999999</v>
      </c>
      <c r="B40" s="28">
        <v>1.0530200000000001</v>
      </c>
      <c r="C40" s="28">
        <v>1.11286</v>
      </c>
      <c r="D40" s="28">
        <v>1.0886100000000001</v>
      </c>
      <c r="E40" s="28">
        <v>0.89100800000000002</v>
      </c>
      <c r="F40" s="28">
        <v>0.89951899999999996</v>
      </c>
      <c r="G40" s="28">
        <v>0.98726400000000003</v>
      </c>
      <c r="H40" s="28">
        <v>0.95654300000000003</v>
      </c>
      <c r="I40" s="28">
        <v>0.98340499999999997</v>
      </c>
      <c r="J40" s="28">
        <v>0.97184800000000005</v>
      </c>
      <c r="K40" s="28">
        <v>0.98871500000000001</v>
      </c>
      <c r="L40" s="28">
        <v>1.0064200000000001</v>
      </c>
      <c r="M40" s="28">
        <v>0.95943800000000001</v>
      </c>
      <c r="N40" s="28">
        <v>0.99349299999999996</v>
      </c>
      <c r="O40" s="28">
        <v>1.0142199999999999</v>
      </c>
      <c r="P40" s="28">
        <v>1.0083</v>
      </c>
      <c r="Q40" s="40"/>
      <c r="R40" s="33">
        <v>6.1666699999999999</v>
      </c>
      <c r="S40" s="23">
        <v>815.10500000000002</v>
      </c>
      <c r="T40" s="23">
        <v>1223.01</v>
      </c>
      <c r="U40" s="23">
        <v>928.548</v>
      </c>
      <c r="V40" s="23">
        <v>1092.5999999999999</v>
      </c>
      <c r="W40" s="23">
        <v>1171.94</v>
      </c>
      <c r="X40" s="23">
        <v>1038.8</v>
      </c>
      <c r="Y40" s="23">
        <v>1438.56</v>
      </c>
      <c r="Z40" s="23">
        <v>940.86099999999999</v>
      </c>
      <c r="AA40" s="23">
        <v>1267.1300000000001</v>
      </c>
      <c r="AB40" s="23">
        <v>801.85900000000004</v>
      </c>
      <c r="AC40" s="23">
        <v>803.08100000000002</v>
      </c>
      <c r="AD40" s="23">
        <v>1205.17</v>
      </c>
      <c r="AE40" s="23">
        <v>1259.8699999999999</v>
      </c>
      <c r="AF40" s="23">
        <v>777.76300000000003</v>
      </c>
      <c r="AG40" s="23">
        <v>1067.8900000000001</v>
      </c>
    </row>
    <row r="41" spans="1:33">
      <c r="A41" s="33">
        <v>18.333300000000001</v>
      </c>
      <c r="B41" s="28">
        <v>1.0278400000000001</v>
      </c>
      <c r="C41" s="28">
        <v>1.0931599999999999</v>
      </c>
      <c r="D41" s="28">
        <v>1.0785100000000001</v>
      </c>
      <c r="E41" s="28">
        <v>0.87375899999999995</v>
      </c>
      <c r="F41" s="28">
        <v>0.88235200000000003</v>
      </c>
      <c r="G41" s="28">
        <v>0.96736699999999998</v>
      </c>
      <c r="H41" s="28">
        <v>0.942581</v>
      </c>
      <c r="I41" s="28">
        <v>0.97552300000000003</v>
      </c>
      <c r="J41" s="28">
        <v>0.96307600000000004</v>
      </c>
      <c r="K41" s="28">
        <v>0.97060500000000005</v>
      </c>
      <c r="L41" s="28">
        <v>0.98665999999999998</v>
      </c>
      <c r="M41" s="28">
        <v>0.94875600000000004</v>
      </c>
      <c r="N41" s="28">
        <v>0.98070500000000005</v>
      </c>
      <c r="O41" s="28">
        <v>0.99594499999999997</v>
      </c>
      <c r="P41" s="28">
        <v>0.99770499999999995</v>
      </c>
      <c r="Q41" s="40"/>
      <c r="R41" s="33">
        <v>6.3333300000000001</v>
      </c>
      <c r="S41" s="23">
        <v>826.79499999999996</v>
      </c>
      <c r="T41" s="23">
        <v>1236.8900000000001</v>
      </c>
      <c r="U41" s="23">
        <v>951.11199999999997</v>
      </c>
      <c r="V41" s="23">
        <v>1093.55</v>
      </c>
      <c r="W41" s="23">
        <v>1181.5899999999999</v>
      </c>
      <c r="X41" s="23">
        <v>1057.67</v>
      </c>
      <c r="Y41" s="23">
        <v>1463.15</v>
      </c>
      <c r="Z41" s="23">
        <v>943.62199999999996</v>
      </c>
      <c r="AA41" s="23">
        <v>1286.05</v>
      </c>
      <c r="AB41" s="23">
        <v>806.697</v>
      </c>
      <c r="AC41" s="23">
        <v>810.221</v>
      </c>
      <c r="AD41" s="23">
        <v>1218.07</v>
      </c>
      <c r="AE41" s="23">
        <v>1262.71</v>
      </c>
      <c r="AF41" s="23">
        <v>778.84699999999998</v>
      </c>
      <c r="AG41" s="23">
        <v>1075.82</v>
      </c>
    </row>
    <row r="42" spans="1:33">
      <c r="A42" s="33">
        <v>18.5</v>
      </c>
      <c r="B42" s="28">
        <v>1.0032099999999999</v>
      </c>
      <c r="C42" s="28">
        <v>1.08508</v>
      </c>
      <c r="D42" s="28">
        <v>1.05809</v>
      </c>
      <c r="E42" s="28">
        <v>0.86623300000000003</v>
      </c>
      <c r="F42" s="28">
        <v>0.86735399999999996</v>
      </c>
      <c r="G42" s="28">
        <v>0.94650199999999995</v>
      </c>
      <c r="H42" s="28">
        <v>0.92024300000000003</v>
      </c>
      <c r="I42" s="28">
        <v>0.95645599999999997</v>
      </c>
      <c r="J42" s="28">
        <v>0.955152</v>
      </c>
      <c r="K42" s="28">
        <v>0.95979599999999998</v>
      </c>
      <c r="L42" s="28">
        <v>0.98727699999999996</v>
      </c>
      <c r="M42" s="28">
        <v>0.93417700000000004</v>
      </c>
      <c r="N42" s="28">
        <v>0.95759700000000003</v>
      </c>
      <c r="O42" s="28">
        <v>0.97767199999999999</v>
      </c>
      <c r="P42" s="28">
        <v>0.96930899999999998</v>
      </c>
      <c r="Q42" s="40"/>
      <c r="R42" s="33">
        <v>6.5</v>
      </c>
      <c r="S42" s="23">
        <v>839.86900000000003</v>
      </c>
      <c r="T42" s="23">
        <v>1249.52</v>
      </c>
      <c r="U42" s="23">
        <v>956.95899999999995</v>
      </c>
      <c r="V42" s="23">
        <v>1103.3699999999999</v>
      </c>
      <c r="W42" s="23">
        <v>1186.6199999999999</v>
      </c>
      <c r="X42" s="23">
        <v>1067.56</v>
      </c>
      <c r="Y42" s="23">
        <v>1475.34</v>
      </c>
      <c r="Z42" s="23">
        <v>947.62</v>
      </c>
      <c r="AA42" s="23">
        <v>1297.73</v>
      </c>
      <c r="AB42" s="23">
        <v>812.84199999999998</v>
      </c>
      <c r="AC42" s="23">
        <v>807.26700000000005</v>
      </c>
      <c r="AD42" s="23">
        <v>1233.5999999999999</v>
      </c>
      <c r="AE42" s="23">
        <v>1270.8900000000001</v>
      </c>
      <c r="AF42" s="23">
        <v>787.94600000000003</v>
      </c>
      <c r="AG42" s="23">
        <v>1077.43</v>
      </c>
    </row>
    <row r="43" spans="1:33">
      <c r="A43" s="33">
        <v>18.666699999999999</v>
      </c>
      <c r="B43" s="28">
        <v>0.99505200000000005</v>
      </c>
      <c r="C43" s="28">
        <v>1.06379</v>
      </c>
      <c r="D43" s="28">
        <v>1.0563800000000001</v>
      </c>
      <c r="E43" s="28">
        <v>0.84376899999999999</v>
      </c>
      <c r="F43" s="28">
        <v>0.85128700000000002</v>
      </c>
      <c r="G43" s="28">
        <v>0.93453299999999995</v>
      </c>
      <c r="H43" s="28">
        <v>0.89993400000000001</v>
      </c>
      <c r="I43" s="28">
        <v>0.956654</v>
      </c>
      <c r="J43" s="28">
        <v>0.93454700000000002</v>
      </c>
      <c r="K43" s="28">
        <v>0.94243600000000005</v>
      </c>
      <c r="L43" s="28">
        <v>0.96458299999999997</v>
      </c>
      <c r="M43" s="28">
        <v>0.90817999999999999</v>
      </c>
      <c r="N43" s="28">
        <v>0.93074400000000002</v>
      </c>
      <c r="O43" s="28">
        <v>0.95829299999999995</v>
      </c>
      <c r="P43" s="28">
        <v>0.95572199999999996</v>
      </c>
      <c r="Q43" s="40"/>
      <c r="R43" s="33">
        <v>6.6666699999999999</v>
      </c>
      <c r="S43" s="23">
        <v>863.47699999999998</v>
      </c>
      <c r="T43" s="23">
        <v>1254.6400000000001</v>
      </c>
      <c r="U43" s="23">
        <v>973.66499999999996</v>
      </c>
      <c r="V43" s="23">
        <v>1104.03</v>
      </c>
      <c r="W43" s="23">
        <v>1187</v>
      </c>
      <c r="X43" s="23">
        <v>1086.42</v>
      </c>
      <c r="Y43" s="23">
        <v>1494.57</v>
      </c>
      <c r="Z43" s="23">
        <v>957.93299999999999</v>
      </c>
      <c r="AA43" s="23">
        <v>1311.52</v>
      </c>
      <c r="AB43" s="23">
        <v>818.19500000000005</v>
      </c>
      <c r="AC43" s="23">
        <v>816.66</v>
      </c>
      <c r="AD43" s="23">
        <v>1229.93</v>
      </c>
      <c r="AE43" s="23">
        <v>1286.83</v>
      </c>
      <c r="AF43" s="23">
        <v>794.92200000000003</v>
      </c>
      <c r="AG43" s="23">
        <v>1091.42</v>
      </c>
    </row>
    <row r="44" spans="1:33">
      <c r="A44" s="33">
        <v>18.833300000000001</v>
      </c>
      <c r="B44" s="28">
        <v>0.97584099999999996</v>
      </c>
      <c r="C44" s="28">
        <v>1.0497300000000001</v>
      </c>
      <c r="D44" s="28">
        <v>1.05063</v>
      </c>
      <c r="E44" s="28">
        <v>0.82743199999999995</v>
      </c>
      <c r="F44" s="28">
        <v>0.83769199999999999</v>
      </c>
      <c r="G44" s="28">
        <v>0.90442699999999998</v>
      </c>
      <c r="H44" s="28">
        <v>0.88583800000000001</v>
      </c>
      <c r="I44" s="28">
        <v>0.93666000000000005</v>
      </c>
      <c r="J44" s="28">
        <v>0.92661400000000005</v>
      </c>
      <c r="K44" s="28">
        <v>0.93299900000000002</v>
      </c>
      <c r="L44" s="28">
        <v>0.95116500000000004</v>
      </c>
      <c r="M44" s="28">
        <v>0.88668100000000005</v>
      </c>
      <c r="N44" s="28">
        <v>0.92950200000000005</v>
      </c>
      <c r="O44" s="28">
        <v>0.936469</v>
      </c>
      <c r="P44" s="28">
        <v>0.94908400000000004</v>
      </c>
      <c r="Q44" s="40"/>
      <c r="R44" s="33">
        <v>6.8333300000000001</v>
      </c>
      <c r="S44" s="23">
        <v>874.798</v>
      </c>
      <c r="T44" s="23">
        <v>1261.2</v>
      </c>
      <c r="U44" s="23">
        <v>970.14099999999996</v>
      </c>
      <c r="V44" s="23">
        <v>1113.79</v>
      </c>
      <c r="W44" s="23">
        <v>1186.33</v>
      </c>
      <c r="X44" s="23">
        <v>1083.94</v>
      </c>
      <c r="Y44" s="23">
        <v>1496.11</v>
      </c>
      <c r="Z44" s="23">
        <v>959.351</v>
      </c>
      <c r="AA44" s="23">
        <v>1322.98</v>
      </c>
      <c r="AB44" s="23">
        <v>822.154</v>
      </c>
      <c r="AC44" s="23">
        <v>818.78399999999999</v>
      </c>
      <c r="AD44" s="23">
        <v>1259.22</v>
      </c>
      <c r="AE44" s="23">
        <v>1288.8</v>
      </c>
      <c r="AF44" s="23">
        <v>799.76700000000005</v>
      </c>
      <c r="AG44" s="23">
        <v>1102.3399999999999</v>
      </c>
    </row>
    <row r="45" spans="1:33">
      <c r="A45" s="33">
        <v>19</v>
      </c>
      <c r="B45" s="28">
        <v>0.95728000000000002</v>
      </c>
      <c r="C45" s="28">
        <v>1.0341899999999999</v>
      </c>
      <c r="D45" s="28">
        <v>1.0179199999999999</v>
      </c>
      <c r="E45" s="28">
        <v>0.81757800000000003</v>
      </c>
      <c r="F45" s="28">
        <v>0.82261099999999998</v>
      </c>
      <c r="G45" s="28">
        <v>0.88583199999999995</v>
      </c>
      <c r="H45" s="28">
        <v>0.86738700000000002</v>
      </c>
      <c r="I45" s="28">
        <v>0.925068</v>
      </c>
      <c r="J45" s="28">
        <v>0.90848899999999999</v>
      </c>
      <c r="K45" s="28">
        <v>0.91641399999999995</v>
      </c>
      <c r="L45" s="28">
        <v>0.93491199999999997</v>
      </c>
      <c r="M45" s="28">
        <v>0.87509700000000001</v>
      </c>
      <c r="N45" s="28">
        <v>0.90629400000000004</v>
      </c>
      <c r="O45" s="28">
        <v>0.92255200000000004</v>
      </c>
      <c r="P45" s="28">
        <v>0.92984100000000003</v>
      </c>
      <c r="Q45" s="40"/>
      <c r="R45" s="33">
        <v>7</v>
      </c>
      <c r="S45" s="23">
        <v>884.96400000000006</v>
      </c>
      <c r="T45" s="23">
        <v>1271.3900000000001</v>
      </c>
      <c r="U45" s="23">
        <v>983.10599999999999</v>
      </c>
      <c r="V45" s="23">
        <v>1116.42</v>
      </c>
      <c r="W45" s="23">
        <v>1202.0899999999999</v>
      </c>
      <c r="X45" s="23">
        <v>1097.98</v>
      </c>
      <c r="Y45" s="23">
        <v>1502.4</v>
      </c>
      <c r="Z45" s="23">
        <v>964.99800000000005</v>
      </c>
      <c r="AA45" s="23">
        <v>1331.35</v>
      </c>
      <c r="AB45" s="23">
        <v>833.55</v>
      </c>
      <c r="AC45" s="23">
        <v>827.64599999999996</v>
      </c>
      <c r="AD45" s="23">
        <v>1261.5</v>
      </c>
      <c r="AE45" s="23">
        <v>1294.3800000000001</v>
      </c>
      <c r="AF45" s="23">
        <v>805.93100000000004</v>
      </c>
      <c r="AG45" s="23">
        <v>1112.28</v>
      </c>
    </row>
    <row r="46" spans="1:33">
      <c r="A46" s="33">
        <v>19.166699999999999</v>
      </c>
      <c r="B46" s="28">
        <v>0.93263099999999999</v>
      </c>
      <c r="C46" s="28">
        <v>1.02799</v>
      </c>
      <c r="D46" s="28">
        <v>1.0077799999999999</v>
      </c>
      <c r="E46" s="28">
        <v>0.804705</v>
      </c>
      <c r="F46" s="28">
        <v>0.80232499999999995</v>
      </c>
      <c r="G46" s="28">
        <v>0.87045499999999998</v>
      </c>
      <c r="H46" s="28">
        <v>0.84815099999999999</v>
      </c>
      <c r="I46" s="28">
        <v>0.92195099999999996</v>
      </c>
      <c r="J46" s="28">
        <v>0.90378899999999995</v>
      </c>
      <c r="K46" s="28">
        <v>0.90853200000000001</v>
      </c>
      <c r="L46" s="28">
        <v>0.92882900000000002</v>
      </c>
      <c r="M46" s="28">
        <v>0.85300699999999996</v>
      </c>
      <c r="N46" s="28">
        <v>0.88442399999999999</v>
      </c>
      <c r="O46" s="28">
        <v>0.89548099999999997</v>
      </c>
      <c r="P46" s="28">
        <v>0.904281</v>
      </c>
      <c r="Q46" s="40"/>
      <c r="R46" s="33">
        <v>7.1666699999999999</v>
      </c>
      <c r="S46" s="23">
        <v>895.13900000000001</v>
      </c>
      <c r="T46" s="23">
        <v>1281.68</v>
      </c>
      <c r="U46" s="23">
        <v>992.654</v>
      </c>
      <c r="V46" s="23">
        <v>1125.98</v>
      </c>
      <c r="W46" s="23">
        <v>1194.42</v>
      </c>
      <c r="X46" s="23">
        <v>1108.77</v>
      </c>
      <c r="Y46" s="23">
        <v>1511.05</v>
      </c>
      <c r="Z46" s="23">
        <v>972.80499999999995</v>
      </c>
      <c r="AA46" s="23">
        <v>1349.63</v>
      </c>
      <c r="AB46" s="23">
        <v>836.745</v>
      </c>
      <c r="AC46" s="23">
        <v>825.04399999999998</v>
      </c>
      <c r="AD46" s="23">
        <v>1268.26</v>
      </c>
      <c r="AE46" s="23">
        <v>1300.0999999999999</v>
      </c>
      <c r="AF46" s="23">
        <v>803.88599999999997</v>
      </c>
      <c r="AG46" s="23">
        <v>1116.3800000000001</v>
      </c>
    </row>
    <row r="47" spans="1:33">
      <c r="A47" s="33">
        <v>19.333300000000001</v>
      </c>
      <c r="B47" s="28">
        <v>0.92090399999999994</v>
      </c>
      <c r="C47" s="28">
        <v>1.00244</v>
      </c>
      <c r="D47" s="28">
        <v>0.99857200000000002</v>
      </c>
      <c r="E47" s="28">
        <v>0.79292200000000002</v>
      </c>
      <c r="F47" s="28">
        <v>0.79591299999999998</v>
      </c>
      <c r="G47" s="28">
        <v>0.84550999999999998</v>
      </c>
      <c r="H47" s="28">
        <v>0.82710600000000001</v>
      </c>
      <c r="I47" s="28">
        <v>0.89541300000000001</v>
      </c>
      <c r="J47" s="28">
        <v>0.89085599999999998</v>
      </c>
      <c r="K47" s="28">
        <v>0.88872399999999996</v>
      </c>
      <c r="L47" s="28">
        <v>0.91110500000000005</v>
      </c>
      <c r="M47" s="28">
        <v>0.83375100000000002</v>
      </c>
      <c r="N47" s="28">
        <v>0.87079700000000004</v>
      </c>
      <c r="O47" s="28">
        <v>0.87457200000000002</v>
      </c>
      <c r="P47" s="28">
        <v>0.89118200000000003</v>
      </c>
      <c r="Q47" s="40"/>
      <c r="R47" s="33">
        <v>7.3333300000000001</v>
      </c>
      <c r="S47" s="23">
        <v>916.01700000000005</v>
      </c>
      <c r="T47" s="23">
        <v>1289.4000000000001</v>
      </c>
      <c r="U47" s="23">
        <v>992.45600000000002</v>
      </c>
      <c r="V47" s="23">
        <v>1123.71</v>
      </c>
      <c r="W47" s="23">
        <v>1207.8900000000001</v>
      </c>
      <c r="X47" s="23">
        <v>1101.18</v>
      </c>
      <c r="Y47" s="23">
        <v>1518.99</v>
      </c>
      <c r="Z47" s="23">
        <v>979.82799999999997</v>
      </c>
      <c r="AA47" s="23">
        <v>1361.6</v>
      </c>
      <c r="AB47" s="23">
        <v>846.63099999999997</v>
      </c>
      <c r="AC47" s="23">
        <v>843.18499999999995</v>
      </c>
      <c r="AD47" s="23">
        <v>1272.5999999999999</v>
      </c>
      <c r="AE47" s="23">
        <v>1310.0999999999999</v>
      </c>
      <c r="AF47" s="23">
        <v>810.18700000000001</v>
      </c>
      <c r="AG47" s="23">
        <v>1127.22</v>
      </c>
    </row>
    <row r="48" spans="1:33">
      <c r="A48" s="33">
        <v>19.5</v>
      </c>
      <c r="B48" s="28">
        <v>0.90252900000000003</v>
      </c>
      <c r="C48" s="28">
        <v>0.99255599999999999</v>
      </c>
      <c r="D48" s="28">
        <v>0.98932500000000001</v>
      </c>
      <c r="E48" s="28">
        <v>0.77543899999999999</v>
      </c>
      <c r="F48" s="28">
        <v>0.78529899999999997</v>
      </c>
      <c r="G48" s="28">
        <v>0.83877599999999997</v>
      </c>
      <c r="H48" s="28">
        <v>0.81530599999999998</v>
      </c>
      <c r="I48" s="28">
        <v>0.88888599999999995</v>
      </c>
      <c r="J48" s="28">
        <v>0.88343499999999997</v>
      </c>
      <c r="K48" s="28">
        <v>0.88270199999999999</v>
      </c>
      <c r="L48" s="28">
        <v>0.89366999999999996</v>
      </c>
      <c r="M48" s="28">
        <v>0.82013800000000003</v>
      </c>
      <c r="N48" s="28">
        <v>0.85858699999999999</v>
      </c>
      <c r="O48" s="28">
        <v>0.858931</v>
      </c>
      <c r="P48" s="28">
        <v>0.87778599999999996</v>
      </c>
      <c r="Q48" s="40"/>
      <c r="R48" s="33">
        <v>7.5</v>
      </c>
      <c r="S48" s="23">
        <v>922.16700000000003</v>
      </c>
      <c r="T48" s="23">
        <v>1296.7</v>
      </c>
      <c r="U48" s="23">
        <v>999.899</v>
      </c>
      <c r="V48" s="23">
        <v>1126.22</v>
      </c>
      <c r="W48" s="23">
        <v>1214.92</v>
      </c>
      <c r="X48" s="23">
        <v>1117</v>
      </c>
      <c r="Y48" s="23">
        <v>1522.51</v>
      </c>
      <c r="Z48" s="23">
        <v>988.79</v>
      </c>
      <c r="AA48" s="23">
        <v>1360.17</v>
      </c>
      <c r="AB48" s="23">
        <v>861.09699999999998</v>
      </c>
      <c r="AC48" s="23">
        <v>835.32</v>
      </c>
      <c r="AD48" s="23">
        <v>1289.3699999999999</v>
      </c>
      <c r="AE48" s="23">
        <v>1313.15</v>
      </c>
      <c r="AF48" s="23">
        <v>814.12199999999996</v>
      </c>
      <c r="AG48" s="23">
        <v>1131.56</v>
      </c>
    </row>
    <row r="49" spans="1:33">
      <c r="A49" s="33">
        <v>19.666699999999999</v>
      </c>
      <c r="B49" s="28">
        <v>0.89244100000000004</v>
      </c>
      <c r="C49" s="28">
        <v>0.98764200000000002</v>
      </c>
      <c r="D49" s="28">
        <v>0.968086</v>
      </c>
      <c r="E49" s="28">
        <v>0.75956599999999996</v>
      </c>
      <c r="F49" s="28">
        <v>0.76852399999999998</v>
      </c>
      <c r="G49" s="28">
        <v>0.80648399999999998</v>
      </c>
      <c r="H49" s="28">
        <v>0.79864999999999997</v>
      </c>
      <c r="I49" s="28">
        <v>0.88198500000000002</v>
      </c>
      <c r="J49" s="28">
        <v>0.86998900000000001</v>
      </c>
      <c r="K49" s="28">
        <v>0.87229199999999996</v>
      </c>
      <c r="L49" s="28">
        <v>0.88130799999999998</v>
      </c>
      <c r="M49" s="28">
        <v>0.80835299999999999</v>
      </c>
      <c r="N49" s="28">
        <v>0.84170199999999995</v>
      </c>
      <c r="O49" s="28">
        <v>0.84960500000000005</v>
      </c>
      <c r="P49" s="28">
        <v>0.86082599999999998</v>
      </c>
      <c r="Q49" s="40"/>
      <c r="R49" s="33">
        <v>7.6666699999999999</v>
      </c>
      <c r="S49" s="23">
        <v>935.99900000000002</v>
      </c>
      <c r="T49" s="23">
        <v>1307.19</v>
      </c>
      <c r="U49" s="23">
        <v>1010.44</v>
      </c>
      <c r="V49" s="23">
        <v>1136.03</v>
      </c>
      <c r="W49" s="23">
        <v>1217.74</v>
      </c>
      <c r="X49" s="23">
        <v>1111.06</v>
      </c>
      <c r="Y49" s="23">
        <v>1521.97</v>
      </c>
      <c r="Z49" s="23">
        <v>988.92499999999995</v>
      </c>
      <c r="AA49" s="23">
        <v>1373.68</v>
      </c>
      <c r="AB49" s="23">
        <v>869.45500000000004</v>
      </c>
      <c r="AC49" s="23">
        <v>847.47299999999996</v>
      </c>
      <c r="AD49" s="23">
        <v>1297.57</v>
      </c>
      <c r="AE49" s="23">
        <v>1315.44</v>
      </c>
      <c r="AF49" s="23">
        <v>822.12199999999996</v>
      </c>
      <c r="AG49" s="23">
        <v>1135.76</v>
      </c>
    </row>
    <row r="50" spans="1:33">
      <c r="A50" s="33">
        <v>19.833300000000001</v>
      </c>
      <c r="B50" s="28">
        <v>0.87749200000000005</v>
      </c>
      <c r="C50" s="28">
        <v>0.97120200000000001</v>
      </c>
      <c r="D50" s="28">
        <v>0.96597299999999997</v>
      </c>
      <c r="E50" s="28">
        <v>0.74668800000000002</v>
      </c>
      <c r="F50" s="28">
        <v>0.76532</v>
      </c>
      <c r="G50" s="28">
        <v>0.79273899999999997</v>
      </c>
      <c r="H50" s="28">
        <v>0.78836499999999998</v>
      </c>
      <c r="I50" s="28">
        <v>0.86274499999999998</v>
      </c>
      <c r="J50" s="28">
        <v>0.86391099999999998</v>
      </c>
      <c r="K50" s="28">
        <v>0.8579</v>
      </c>
      <c r="L50" s="28">
        <v>0.87420200000000003</v>
      </c>
      <c r="M50" s="28">
        <v>0.792377</v>
      </c>
      <c r="N50" s="28">
        <v>0.81773700000000005</v>
      </c>
      <c r="O50" s="28">
        <v>0.82097500000000001</v>
      </c>
      <c r="P50" s="28">
        <v>0.83937799999999996</v>
      </c>
      <c r="Q50" s="40"/>
      <c r="R50" s="33">
        <v>7.8333300000000001</v>
      </c>
      <c r="S50" s="23">
        <v>946.59199999999998</v>
      </c>
      <c r="T50" s="23">
        <v>1308.79</v>
      </c>
      <c r="U50" s="23">
        <v>1008.01</v>
      </c>
      <c r="V50" s="23">
        <v>1144.6300000000001</v>
      </c>
      <c r="W50" s="23">
        <v>1220.8399999999999</v>
      </c>
      <c r="X50" s="23">
        <v>1117.3800000000001</v>
      </c>
      <c r="Y50" s="23">
        <v>1528.77</v>
      </c>
      <c r="Z50" s="23">
        <v>1006.86</v>
      </c>
      <c r="AA50" s="23">
        <v>1386.26</v>
      </c>
      <c r="AB50" s="23">
        <v>874.80600000000004</v>
      </c>
      <c r="AC50" s="23">
        <v>857.49099999999999</v>
      </c>
      <c r="AD50" s="23">
        <v>1297.3800000000001</v>
      </c>
      <c r="AE50" s="23">
        <v>1325.1</v>
      </c>
      <c r="AF50" s="23">
        <v>825.29200000000003</v>
      </c>
      <c r="AG50" s="23">
        <v>1144.3</v>
      </c>
    </row>
    <row r="51" spans="1:33">
      <c r="A51" s="33">
        <v>20</v>
      </c>
      <c r="B51" s="28">
        <v>0.86222500000000002</v>
      </c>
      <c r="C51" s="28">
        <v>0.961955</v>
      </c>
      <c r="D51" s="28">
        <v>0.94928500000000005</v>
      </c>
      <c r="E51" s="28">
        <v>0.74002100000000004</v>
      </c>
      <c r="F51" s="28">
        <v>0.75160199999999999</v>
      </c>
      <c r="G51" s="28">
        <v>0.77183199999999996</v>
      </c>
      <c r="H51" s="28">
        <v>0.765652</v>
      </c>
      <c r="I51" s="28">
        <v>0.859016</v>
      </c>
      <c r="J51" s="28">
        <v>0.85168999999999995</v>
      </c>
      <c r="K51" s="28">
        <v>0.84379999999999999</v>
      </c>
      <c r="L51" s="28">
        <v>0.85294000000000003</v>
      </c>
      <c r="M51" s="28">
        <v>0.78232699999999999</v>
      </c>
      <c r="N51" s="28">
        <v>0.79810000000000003</v>
      </c>
      <c r="O51" s="28">
        <v>0.80504699999999996</v>
      </c>
      <c r="P51" s="28">
        <v>0.82850699999999999</v>
      </c>
      <c r="Q51" s="40"/>
      <c r="R51" s="33">
        <v>8</v>
      </c>
      <c r="S51" s="23">
        <v>952.14200000000005</v>
      </c>
      <c r="T51" s="23">
        <v>1330.64</v>
      </c>
      <c r="U51" s="23">
        <v>1020.89</v>
      </c>
      <c r="V51" s="23">
        <v>1140.6300000000001</v>
      </c>
      <c r="W51" s="23">
        <v>1226.93</v>
      </c>
      <c r="X51" s="23">
        <v>1128.1500000000001</v>
      </c>
      <c r="Y51" s="23">
        <v>1543.22</v>
      </c>
      <c r="Z51" s="23">
        <v>1007.21</v>
      </c>
      <c r="AA51" s="23">
        <v>1405.53</v>
      </c>
      <c r="AB51" s="23">
        <v>885.72299999999996</v>
      </c>
      <c r="AC51" s="23">
        <v>860.28899999999999</v>
      </c>
      <c r="AD51" s="23">
        <v>1311.83</v>
      </c>
      <c r="AE51" s="23">
        <v>1325.71</v>
      </c>
      <c r="AF51" s="23">
        <v>826.00599999999997</v>
      </c>
      <c r="AG51" s="23">
        <v>1147.67</v>
      </c>
    </row>
    <row r="52" spans="1:33">
      <c r="A52" s="33">
        <v>20.166699999999999</v>
      </c>
      <c r="B52" s="28">
        <v>0.84077299999999999</v>
      </c>
      <c r="C52" s="28">
        <v>0.94311999999999996</v>
      </c>
      <c r="D52" s="28">
        <v>0.94414799999999999</v>
      </c>
      <c r="E52" s="28">
        <v>0.72570000000000001</v>
      </c>
      <c r="F52" s="28">
        <v>0.73625499999999999</v>
      </c>
      <c r="G52" s="28">
        <v>0.76591100000000001</v>
      </c>
      <c r="H52" s="28">
        <v>0.761463</v>
      </c>
      <c r="I52" s="28">
        <v>0.83923499999999995</v>
      </c>
      <c r="J52" s="28">
        <v>0.837704</v>
      </c>
      <c r="K52" s="28">
        <v>0.83357700000000001</v>
      </c>
      <c r="L52" s="28">
        <v>0.84624999999999995</v>
      </c>
      <c r="M52" s="28">
        <v>0.76149699999999998</v>
      </c>
      <c r="N52" s="28">
        <v>0.78907099999999997</v>
      </c>
      <c r="O52" s="28">
        <v>0.79946499999999998</v>
      </c>
      <c r="P52" s="28">
        <v>0.81303499999999995</v>
      </c>
      <c r="Q52" s="40"/>
      <c r="R52" s="33">
        <v>8.1666699999999999</v>
      </c>
      <c r="S52" s="23">
        <v>961.81299999999999</v>
      </c>
      <c r="T52" s="23">
        <v>1322.72</v>
      </c>
      <c r="U52" s="23">
        <v>1018.94</v>
      </c>
      <c r="V52" s="23">
        <v>1146.8399999999999</v>
      </c>
      <c r="W52" s="23">
        <v>1224.27</v>
      </c>
      <c r="X52" s="23">
        <v>1125.8900000000001</v>
      </c>
      <c r="Y52" s="23">
        <v>1539.86</v>
      </c>
      <c r="Z52" s="23">
        <v>1011.14</v>
      </c>
      <c r="AA52" s="23">
        <v>1414.22</v>
      </c>
      <c r="AB52" s="23">
        <v>888.11500000000001</v>
      </c>
      <c r="AC52" s="23">
        <v>863.19500000000005</v>
      </c>
      <c r="AD52" s="23">
        <v>1324.88</v>
      </c>
      <c r="AE52" s="23">
        <v>1346.18</v>
      </c>
      <c r="AF52" s="23">
        <v>839.18899999999996</v>
      </c>
      <c r="AG52" s="23">
        <v>1170.3499999999999</v>
      </c>
    </row>
    <row r="53" spans="1:33">
      <c r="A53" s="33">
        <v>20.333300000000001</v>
      </c>
      <c r="B53" s="28">
        <v>0.82799900000000004</v>
      </c>
      <c r="C53" s="28">
        <v>0.91926699999999995</v>
      </c>
      <c r="D53" s="28">
        <v>0.92558499999999999</v>
      </c>
      <c r="E53" s="28">
        <v>0.717638</v>
      </c>
      <c r="F53" s="28">
        <v>0.72099100000000005</v>
      </c>
      <c r="G53" s="28">
        <v>0.75007999999999997</v>
      </c>
      <c r="H53" s="28">
        <v>0.73604800000000004</v>
      </c>
      <c r="I53" s="28">
        <v>0.83344200000000002</v>
      </c>
      <c r="J53" s="28">
        <v>0.82818199999999997</v>
      </c>
      <c r="K53" s="28">
        <v>0.81983099999999998</v>
      </c>
      <c r="L53" s="28">
        <v>0.83303799999999995</v>
      </c>
      <c r="M53" s="28">
        <v>0.74769300000000005</v>
      </c>
      <c r="N53" s="28">
        <v>0.777061</v>
      </c>
      <c r="O53" s="28">
        <v>0.77619300000000002</v>
      </c>
      <c r="P53" s="28">
        <v>0.79268099999999997</v>
      </c>
      <c r="Q53" s="40"/>
      <c r="R53" s="33">
        <v>8.3333300000000001</v>
      </c>
      <c r="S53" s="23">
        <v>976.8</v>
      </c>
      <c r="T53" s="23">
        <v>1342.45</v>
      </c>
      <c r="U53" s="23">
        <v>1024.77</v>
      </c>
      <c r="V53" s="23">
        <v>1156.23</v>
      </c>
      <c r="W53" s="23">
        <v>1225.8800000000001</v>
      </c>
      <c r="X53" s="23">
        <v>1127.21</v>
      </c>
      <c r="Y53" s="23">
        <v>1537.53</v>
      </c>
      <c r="Z53" s="23">
        <v>1014.48</v>
      </c>
      <c r="AA53" s="23">
        <v>1416.89</v>
      </c>
      <c r="AB53" s="23">
        <v>900.97900000000004</v>
      </c>
      <c r="AC53" s="23">
        <v>865.12400000000002</v>
      </c>
      <c r="AD53" s="23">
        <v>1335.04</v>
      </c>
      <c r="AE53" s="23">
        <v>1355.87</v>
      </c>
      <c r="AF53" s="23">
        <v>842.08100000000002</v>
      </c>
      <c r="AG53" s="23">
        <v>1173</v>
      </c>
    </row>
    <row r="54" spans="1:33">
      <c r="A54" s="33">
        <v>20.5</v>
      </c>
      <c r="B54" s="28">
        <v>0.820017</v>
      </c>
      <c r="C54" s="28">
        <v>0.91878300000000002</v>
      </c>
      <c r="D54" s="28">
        <v>0.923674</v>
      </c>
      <c r="E54" s="28">
        <v>0.70550299999999999</v>
      </c>
      <c r="F54" s="28">
        <v>0.71416100000000005</v>
      </c>
      <c r="G54" s="28">
        <v>0.73470400000000002</v>
      </c>
      <c r="H54" s="28">
        <v>0.73163100000000003</v>
      </c>
      <c r="I54" s="28">
        <v>0.81428900000000004</v>
      </c>
      <c r="J54" s="28">
        <v>0.82522300000000004</v>
      </c>
      <c r="K54" s="28">
        <v>0.81949399999999994</v>
      </c>
      <c r="L54" s="28">
        <v>0.82458900000000002</v>
      </c>
      <c r="M54" s="28">
        <v>0.73338999999999999</v>
      </c>
      <c r="N54" s="28">
        <v>0.76297700000000002</v>
      </c>
      <c r="O54" s="28">
        <v>0.77011600000000002</v>
      </c>
      <c r="P54" s="28">
        <v>0.79154100000000005</v>
      </c>
      <c r="Q54" s="40"/>
      <c r="R54" s="33">
        <v>8.5</v>
      </c>
      <c r="S54" s="23">
        <v>991.08699999999999</v>
      </c>
      <c r="T54" s="23">
        <v>1342.54</v>
      </c>
      <c r="U54" s="23">
        <v>1038.18</v>
      </c>
      <c r="V54" s="23">
        <v>1153.81</v>
      </c>
      <c r="W54" s="23">
        <v>1224.2</v>
      </c>
      <c r="X54" s="23">
        <v>1129.4100000000001</v>
      </c>
      <c r="Y54" s="23">
        <v>1539.8</v>
      </c>
      <c r="Z54" s="23">
        <v>1029.68</v>
      </c>
      <c r="AA54" s="23">
        <v>1435.88</v>
      </c>
      <c r="AB54" s="23">
        <v>907.87400000000002</v>
      </c>
      <c r="AC54" s="23">
        <v>876.86199999999997</v>
      </c>
      <c r="AD54" s="23">
        <v>1331.43</v>
      </c>
      <c r="AE54" s="23">
        <v>1356</v>
      </c>
      <c r="AF54" s="23">
        <v>846.40700000000004</v>
      </c>
      <c r="AG54" s="23">
        <v>1182.26</v>
      </c>
    </row>
    <row r="55" spans="1:33">
      <c r="A55" s="33">
        <v>20.666699999999999</v>
      </c>
      <c r="B55" s="28">
        <v>0.80628599999999995</v>
      </c>
      <c r="C55" s="28">
        <v>0.90223100000000001</v>
      </c>
      <c r="D55" s="28">
        <v>0.91190099999999996</v>
      </c>
      <c r="E55" s="28">
        <v>0.69883899999999999</v>
      </c>
      <c r="F55" s="28">
        <v>0.707847</v>
      </c>
      <c r="G55" s="28">
        <v>0.72084000000000004</v>
      </c>
      <c r="H55" s="28">
        <v>0.71999199999999997</v>
      </c>
      <c r="I55" s="28">
        <v>0.81525899999999996</v>
      </c>
      <c r="J55" s="28">
        <v>0.82176000000000005</v>
      </c>
      <c r="K55" s="28">
        <v>0.80798999999999999</v>
      </c>
      <c r="L55" s="28">
        <v>0.81411599999999995</v>
      </c>
      <c r="M55" s="28">
        <v>0.72530700000000004</v>
      </c>
      <c r="N55" s="28">
        <v>0.74813600000000002</v>
      </c>
      <c r="O55" s="28">
        <v>0.74507299999999999</v>
      </c>
      <c r="P55" s="28">
        <v>0.77471900000000005</v>
      </c>
      <c r="Q55" s="40"/>
      <c r="R55" s="33">
        <v>8.6666699999999999</v>
      </c>
      <c r="S55" s="23">
        <v>996.09</v>
      </c>
      <c r="T55" s="23">
        <v>1339.53</v>
      </c>
      <c r="U55" s="23">
        <v>1046.44</v>
      </c>
      <c r="V55" s="23">
        <v>1158.07</v>
      </c>
      <c r="W55" s="23">
        <v>1242.54</v>
      </c>
      <c r="X55" s="23">
        <v>1127.3900000000001</v>
      </c>
      <c r="Y55" s="23">
        <v>1548.08</v>
      </c>
      <c r="Z55" s="23">
        <v>1028.68</v>
      </c>
      <c r="AA55" s="23">
        <v>1449.14</v>
      </c>
      <c r="AB55" s="23">
        <v>912.60799999999995</v>
      </c>
      <c r="AC55" s="23">
        <v>878.48599999999999</v>
      </c>
      <c r="AD55" s="23">
        <v>1339.6</v>
      </c>
      <c r="AE55" s="23">
        <v>1369.07</v>
      </c>
      <c r="AF55" s="23">
        <v>851.00199999999995</v>
      </c>
      <c r="AG55" s="23">
        <v>1190.2</v>
      </c>
    </row>
    <row r="56" spans="1:33">
      <c r="A56" s="33">
        <v>20.833300000000001</v>
      </c>
      <c r="B56" s="28">
        <v>0.79022800000000004</v>
      </c>
      <c r="C56" s="28">
        <v>0.88791900000000001</v>
      </c>
      <c r="D56" s="28">
        <v>0.893594</v>
      </c>
      <c r="E56" s="28">
        <v>0.68964700000000001</v>
      </c>
      <c r="F56" s="28">
        <v>0.70438199999999995</v>
      </c>
      <c r="G56" s="28">
        <v>0.71118800000000004</v>
      </c>
      <c r="H56" s="28">
        <v>0.69657999999999998</v>
      </c>
      <c r="I56" s="28">
        <v>0.81069100000000005</v>
      </c>
      <c r="J56" s="28">
        <v>0.80959499999999995</v>
      </c>
      <c r="K56" s="28">
        <v>0.79418100000000003</v>
      </c>
      <c r="L56" s="28">
        <v>0.80482200000000004</v>
      </c>
      <c r="M56" s="28">
        <v>0.70710099999999998</v>
      </c>
      <c r="N56" s="28">
        <v>0.73343999999999998</v>
      </c>
      <c r="O56" s="28">
        <v>0.72857099999999997</v>
      </c>
      <c r="P56" s="28">
        <v>0.74445899999999998</v>
      </c>
      <c r="Q56" s="40"/>
      <c r="R56" s="33">
        <v>8.8333300000000001</v>
      </c>
      <c r="S56" s="23">
        <v>1007.59</v>
      </c>
      <c r="T56" s="23">
        <v>1355.59</v>
      </c>
      <c r="U56" s="23">
        <v>1035.52</v>
      </c>
      <c r="V56" s="23">
        <v>1162.9000000000001</v>
      </c>
      <c r="W56" s="23">
        <v>1234.71</v>
      </c>
      <c r="X56" s="23">
        <v>1115.72</v>
      </c>
      <c r="Y56" s="23">
        <v>1540.29</v>
      </c>
      <c r="Z56" s="23">
        <v>1027.4000000000001</v>
      </c>
      <c r="AA56" s="23">
        <v>1447.12</v>
      </c>
      <c r="AB56" s="23">
        <v>922.42200000000003</v>
      </c>
      <c r="AC56" s="23">
        <v>887.22799999999995</v>
      </c>
      <c r="AD56" s="23">
        <v>1354.07</v>
      </c>
      <c r="AE56" s="23">
        <v>1370.69</v>
      </c>
      <c r="AF56" s="23">
        <v>857.71100000000001</v>
      </c>
      <c r="AG56" s="23">
        <v>1186.46</v>
      </c>
    </row>
    <row r="57" spans="1:33">
      <c r="A57" s="33">
        <v>21</v>
      </c>
      <c r="B57" s="28">
        <v>0.79225699999999999</v>
      </c>
      <c r="C57" s="28">
        <v>0.88303100000000001</v>
      </c>
      <c r="D57" s="28">
        <v>0.87895199999999996</v>
      </c>
      <c r="E57" s="28">
        <v>0.67778000000000005</v>
      </c>
      <c r="F57" s="28">
        <v>0.68789500000000003</v>
      </c>
      <c r="G57" s="28">
        <v>0.69055100000000003</v>
      </c>
      <c r="H57" s="28">
        <v>0.68718199999999996</v>
      </c>
      <c r="I57" s="28">
        <v>0.79516100000000001</v>
      </c>
      <c r="J57" s="28">
        <v>0.79759199999999997</v>
      </c>
      <c r="K57" s="28">
        <v>0.78922700000000001</v>
      </c>
      <c r="L57" s="28">
        <v>0.80028200000000005</v>
      </c>
      <c r="M57" s="28">
        <v>0.69978099999999999</v>
      </c>
      <c r="N57" s="28">
        <v>0.71938400000000002</v>
      </c>
      <c r="O57" s="28">
        <v>0.71331800000000001</v>
      </c>
      <c r="P57" s="28">
        <v>0.73893900000000001</v>
      </c>
      <c r="Q57" s="40"/>
      <c r="R57" s="33">
        <v>9</v>
      </c>
      <c r="S57" s="23">
        <v>1019.9</v>
      </c>
      <c r="T57" s="23">
        <v>1353.56</v>
      </c>
      <c r="U57" s="23">
        <v>1040.8800000000001</v>
      </c>
      <c r="V57" s="23">
        <v>1166.2</v>
      </c>
      <c r="W57" s="23">
        <v>1240.49</v>
      </c>
      <c r="X57" s="23">
        <v>1133.02</v>
      </c>
      <c r="Y57" s="23">
        <v>1550.05</v>
      </c>
      <c r="Z57" s="23">
        <v>1039.47</v>
      </c>
      <c r="AA57" s="23">
        <v>1452.12</v>
      </c>
      <c r="AB57" s="23">
        <v>935.13499999999999</v>
      </c>
      <c r="AC57" s="23">
        <v>889.25099999999998</v>
      </c>
      <c r="AD57" s="23">
        <v>1357.7</v>
      </c>
      <c r="AE57" s="23">
        <v>1383.5</v>
      </c>
      <c r="AF57" s="23">
        <v>867.78200000000004</v>
      </c>
      <c r="AG57" s="23">
        <v>1205.72</v>
      </c>
    </row>
    <row r="58" spans="1:33">
      <c r="A58" s="33">
        <v>21.166699999999999</v>
      </c>
      <c r="B58" s="28">
        <v>0.77741199999999999</v>
      </c>
      <c r="C58" s="28">
        <v>0.86791700000000005</v>
      </c>
      <c r="D58" s="28">
        <v>0.86390699999999998</v>
      </c>
      <c r="E58" s="28">
        <v>0.66733699999999996</v>
      </c>
      <c r="F58" s="28">
        <v>0.67825299999999999</v>
      </c>
      <c r="G58" s="28">
        <v>0.67272200000000004</v>
      </c>
      <c r="H58" s="28">
        <v>0.67519600000000002</v>
      </c>
      <c r="I58" s="28">
        <v>0.79214799999999996</v>
      </c>
      <c r="J58" s="28">
        <v>0.79854099999999995</v>
      </c>
      <c r="K58" s="28">
        <v>0.78194399999999997</v>
      </c>
      <c r="L58" s="28">
        <v>0.78415699999999999</v>
      </c>
      <c r="M58" s="28">
        <v>0.685527</v>
      </c>
      <c r="N58" s="28">
        <v>0.705063</v>
      </c>
      <c r="O58" s="28">
        <v>0.69977599999999995</v>
      </c>
      <c r="P58" s="28">
        <v>0.72564899999999999</v>
      </c>
      <c r="Q58" s="40"/>
      <c r="R58" s="33">
        <v>9.1666699999999999</v>
      </c>
      <c r="S58" s="23">
        <v>1028.5</v>
      </c>
      <c r="T58" s="23">
        <v>1364.8</v>
      </c>
      <c r="U58" s="23">
        <v>1053.6600000000001</v>
      </c>
      <c r="V58" s="23">
        <v>1170.6600000000001</v>
      </c>
      <c r="W58" s="23">
        <v>1246.0899999999999</v>
      </c>
      <c r="X58" s="23">
        <v>1137.73</v>
      </c>
      <c r="Y58" s="23">
        <v>1527.72</v>
      </c>
      <c r="Z58" s="23">
        <v>1047.43</v>
      </c>
      <c r="AA58" s="23">
        <v>1466.64</v>
      </c>
      <c r="AB58" s="23">
        <v>940.37300000000005</v>
      </c>
      <c r="AC58" s="23">
        <v>897.22199999999998</v>
      </c>
      <c r="AD58" s="23">
        <v>1372.25</v>
      </c>
      <c r="AE58" s="23">
        <v>1385.55</v>
      </c>
      <c r="AF58" s="23">
        <v>873.10500000000002</v>
      </c>
      <c r="AG58" s="23">
        <v>1210.4100000000001</v>
      </c>
    </row>
    <row r="59" spans="1:33">
      <c r="A59" s="33">
        <v>21.333300000000001</v>
      </c>
      <c r="B59" s="28">
        <v>0.76109199999999999</v>
      </c>
      <c r="C59" s="28">
        <v>0.86079000000000006</v>
      </c>
      <c r="D59" s="28">
        <v>0.86423399999999995</v>
      </c>
      <c r="E59" s="28">
        <v>0.65910100000000005</v>
      </c>
      <c r="F59" s="28">
        <v>0.67294900000000002</v>
      </c>
      <c r="G59" s="28">
        <v>0.67333600000000005</v>
      </c>
      <c r="H59" s="28">
        <v>0.66811299999999996</v>
      </c>
      <c r="I59" s="28">
        <v>0.77869100000000002</v>
      </c>
      <c r="J59" s="28">
        <v>0.79013</v>
      </c>
      <c r="K59" s="28">
        <v>0.77379500000000001</v>
      </c>
      <c r="L59" s="28">
        <v>0.77795300000000001</v>
      </c>
      <c r="M59" s="28">
        <v>0.67565799999999998</v>
      </c>
      <c r="N59" s="28">
        <v>0.69339200000000001</v>
      </c>
      <c r="O59" s="28">
        <v>0.69448100000000001</v>
      </c>
      <c r="P59" s="28">
        <v>0.72134399999999999</v>
      </c>
      <c r="Q59" s="40"/>
      <c r="R59" s="33">
        <v>9.3333300000000001</v>
      </c>
      <c r="S59" s="23">
        <v>1038.74</v>
      </c>
      <c r="T59" s="23">
        <v>1367.35</v>
      </c>
      <c r="U59" s="23">
        <v>1050.18</v>
      </c>
      <c r="V59" s="23">
        <v>1159.77</v>
      </c>
      <c r="W59" s="23">
        <v>1246.92</v>
      </c>
      <c r="X59" s="23">
        <v>1133.95</v>
      </c>
      <c r="Y59" s="23">
        <v>1537.24</v>
      </c>
      <c r="Z59" s="23">
        <v>1045.21</v>
      </c>
      <c r="AA59" s="23">
        <v>1475.91</v>
      </c>
      <c r="AB59" s="23">
        <v>935.00900000000001</v>
      </c>
      <c r="AC59" s="23">
        <v>899.73</v>
      </c>
      <c r="AD59" s="23">
        <v>1373.33</v>
      </c>
      <c r="AE59" s="23">
        <v>1387.7</v>
      </c>
      <c r="AF59" s="23">
        <v>873.274</v>
      </c>
      <c r="AG59" s="23">
        <v>1231.3800000000001</v>
      </c>
    </row>
    <row r="60" spans="1:33">
      <c r="A60" s="33">
        <v>21.5</v>
      </c>
      <c r="B60" s="28">
        <v>0.73903600000000003</v>
      </c>
      <c r="C60" s="28">
        <v>0.841804</v>
      </c>
      <c r="D60" s="28">
        <v>0.85147700000000004</v>
      </c>
      <c r="E60" s="28">
        <v>0.64973999999999998</v>
      </c>
      <c r="F60" s="28">
        <v>0.66554000000000002</v>
      </c>
      <c r="G60" s="28">
        <v>0.64954199999999995</v>
      </c>
      <c r="H60" s="28">
        <v>0.655559</v>
      </c>
      <c r="I60" s="28">
        <v>0.77247399999999999</v>
      </c>
      <c r="J60" s="28">
        <v>0.78531300000000004</v>
      </c>
      <c r="K60" s="28">
        <v>0.76418799999999998</v>
      </c>
      <c r="L60" s="28">
        <v>0.76585400000000003</v>
      </c>
      <c r="M60" s="28">
        <v>0.66969599999999996</v>
      </c>
      <c r="N60" s="28">
        <v>0.69315599999999999</v>
      </c>
      <c r="O60" s="28">
        <v>0.683778</v>
      </c>
      <c r="P60" s="28">
        <v>0.71043199999999995</v>
      </c>
      <c r="Q60" s="40"/>
      <c r="R60" s="33">
        <v>9.5</v>
      </c>
      <c r="S60" s="23">
        <v>1045.33</v>
      </c>
      <c r="T60" s="23">
        <v>1361.42</v>
      </c>
      <c r="U60" s="23">
        <v>1053.51</v>
      </c>
      <c r="V60" s="23">
        <v>1164.8800000000001</v>
      </c>
      <c r="W60" s="23">
        <v>1242.8399999999999</v>
      </c>
      <c r="X60" s="23">
        <v>1131.23</v>
      </c>
      <c r="Y60" s="23">
        <v>1542.33</v>
      </c>
      <c r="Z60" s="23">
        <v>1058.06</v>
      </c>
      <c r="AA60" s="23">
        <v>1477.41</v>
      </c>
      <c r="AB60" s="23">
        <v>952.28399999999999</v>
      </c>
      <c r="AC60" s="23">
        <v>910.98</v>
      </c>
      <c r="AD60" s="23">
        <v>1387.94</v>
      </c>
      <c r="AE60" s="23">
        <v>1401.13</v>
      </c>
      <c r="AF60" s="23">
        <v>880.92499999999995</v>
      </c>
      <c r="AG60" s="23">
        <v>1226.79</v>
      </c>
    </row>
    <row r="61" spans="1:33">
      <c r="A61" s="33">
        <v>21.666699999999999</v>
      </c>
      <c r="B61" s="28">
        <v>0.74259900000000001</v>
      </c>
      <c r="C61" s="28">
        <v>0.83505099999999999</v>
      </c>
      <c r="D61" s="28">
        <v>0.83705700000000005</v>
      </c>
      <c r="E61" s="28">
        <v>0.64111200000000002</v>
      </c>
      <c r="F61" s="28">
        <v>0.65951700000000002</v>
      </c>
      <c r="G61" s="28">
        <v>0.64101600000000003</v>
      </c>
      <c r="H61" s="28">
        <v>0.644312</v>
      </c>
      <c r="I61" s="28">
        <v>0.76838300000000004</v>
      </c>
      <c r="J61" s="28">
        <v>0.77468499999999996</v>
      </c>
      <c r="K61" s="28">
        <v>0.75772399999999995</v>
      </c>
      <c r="L61" s="28">
        <v>0.76010900000000003</v>
      </c>
      <c r="M61" s="28">
        <v>0.66375300000000004</v>
      </c>
      <c r="N61" s="28">
        <v>0.67033900000000002</v>
      </c>
      <c r="O61" s="28">
        <v>0.67119600000000001</v>
      </c>
      <c r="P61" s="28">
        <v>0.69929399999999997</v>
      </c>
      <c r="Q61" s="40"/>
      <c r="R61" s="33">
        <v>9.6666699999999999</v>
      </c>
      <c r="S61" s="23">
        <v>1062.48</v>
      </c>
      <c r="T61" s="23">
        <v>1364.93</v>
      </c>
      <c r="U61" s="23">
        <v>1055.93</v>
      </c>
      <c r="V61" s="23">
        <v>1172.28</v>
      </c>
      <c r="W61" s="23">
        <v>1240.46</v>
      </c>
      <c r="X61" s="23">
        <v>1141.9100000000001</v>
      </c>
      <c r="Y61" s="23">
        <v>1531.15</v>
      </c>
      <c r="Z61" s="23">
        <v>1057.93</v>
      </c>
      <c r="AA61" s="23">
        <v>1485.94</v>
      </c>
      <c r="AB61" s="23">
        <v>952.97699999999998</v>
      </c>
      <c r="AC61" s="23">
        <v>904.83399999999995</v>
      </c>
      <c r="AD61" s="23">
        <v>1394.7</v>
      </c>
      <c r="AE61" s="23">
        <v>1402.42</v>
      </c>
      <c r="AF61" s="23">
        <v>895.61800000000005</v>
      </c>
      <c r="AG61" s="23">
        <v>1252.33</v>
      </c>
    </row>
    <row r="62" spans="1:33">
      <c r="A62" s="33">
        <v>21.833300000000001</v>
      </c>
      <c r="B62" s="28">
        <v>0.72003300000000003</v>
      </c>
      <c r="C62" s="28">
        <v>0.81796800000000003</v>
      </c>
      <c r="D62" s="28">
        <v>0.82729900000000001</v>
      </c>
      <c r="E62" s="28">
        <v>0.64100699999999999</v>
      </c>
      <c r="F62" s="28">
        <v>0.65154100000000004</v>
      </c>
      <c r="G62" s="28">
        <v>0.62874799999999997</v>
      </c>
      <c r="H62" s="28">
        <v>0.63523399999999997</v>
      </c>
      <c r="I62" s="28">
        <v>0.76609099999999997</v>
      </c>
      <c r="J62" s="28">
        <v>0.76715699999999998</v>
      </c>
      <c r="K62" s="28">
        <v>0.75636099999999995</v>
      </c>
      <c r="L62" s="28">
        <v>0.75740399999999997</v>
      </c>
      <c r="M62" s="28">
        <v>0.64168599999999998</v>
      </c>
      <c r="N62" s="28">
        <v>0.67244700000000002</v>
      </c>
      <c r="O62" s="28">
        <v>0.65407199999999999</v>
      </c>
      <c r="P62" s="28">
        <v>0.68574000000000002</v>
      </c>
      <c r="Q62" s="40"/>
      <c r="R62" s="33">
        <v>9.8333300000000001</v>
      </c>
      <c r="S62" s="23">
        <v>1059.2</v>
      </c>
      <c r="T62" s="23">
        <v>1370.86</v>
      </c>
      <c r="U62" s="23">
        <v>1053.1400000000001</v>
      </c>
      <c r="V62" s="23">
        <v>1164.93</v>
      </c>
      <c r="W62" s="23">
        <v>1244.49</v>
      </c>
      <c r="X62" s="23">
        <v>1130.31</v>
      </c>
      <c r="Y62" s="23">
        <v>1543.49</v>
      </c>
      <c r="Z62" s="23">
        <v>1047.02</v>
      </c>
      <c r="AA62" s="23">
        <v>1493.76</v>
      </c>
      <c r="AB62" s="23">
        <v>956.779</v>
      </c>
      <c r="AC62" s="23">
        <v>915.69600000000003</v>
      </c>
      <c r="AD62" s="23">
        <v>1406.91</v>
      </c>
      <c r="AE62" s="23">
        <v>1415.1</v>
      </c>
      <c r="AF62" s="23">
        <v>889.00400000000002</v>
      </c>
      <c r="AG62" s="23">
        <v>1251.06</v>
      </c>
    </row>
    <row r="63" spans="1:33">
      <c r="A63" s="33">
        <v>22</v>
      </c>
      <c r="B63" s="28">
        <v>0.71766600000000003</v>
      </c>
      <c r="C63" s="28">
        <v>0.80415400000000004</v>
      </c>
      <c r="D63" s="28">
        <v>0.81655199999999994</v>
      </c>
      <c r="E63" s="28">
        <v>0.63578800000000002</v>
      </c>
      <c r="F63" s="28">
        <v>0.64660700000000004</v>
      </c>
      <c r="G63" s="28">
        <v>0.62037799999999999</v>
      </c>
      <c r="H63" s="28">
        <v>0.62241900000000006</v>
      </c>
      <c r="I63" s="28">
        <v>0.75431499999999996</v>
      </c>
      <c r="J63" s="28">
        <v>0.76355799999999996</v>
      </c>
      <c r="K63" s="28">
        <v>0.74332900000000002</v>
      </c>
      <c r="L63" s="28">
        <v>0.74385500000000004</v>
      </c>
      <c r="M63" s="28">
        <v>0.63377399999999995</v>
      </c>
      <c r="N63" s="28">
        <v>0.66062100000000001</v>
      </c>
      <c r="O63" s="28">
        <v>0.64942699999999998</v>
      </c>
      <c r="P63" s="28">
        <v>0.66542500000000004</v>
      </c>
      <c r="Q63" s="40"/>
      <c r="R63" s="33">
        <v>10</v>
      </c>
      <c r="S63" s="23">
        <v>1075.6500000000001</v>
      </c>
      <c r="T63" s="23">
        <v>1371.09</v>
      </c>
      <c r="U63" s="23">
        <v>1066.46</v>
      </c>
      <c r="V63" s="23">
        <v>1176.54</v>
      </c>
      <c r="W63" s="23">
        <v>1249.8399999999999</v>
      </c>
      <c r="X63" s="23">
        <v>1129.3</v>
      </c>
      <c r="Y63" s="23">
        <v>1532.6</v>
      </c>
      <c r="Z63" s="23">
        <v>1063.0899999999999</v>
      </c>
      <c r="AA63" s="23">
        <v>1497.62</v>
      </c>
      <c r="AB63" s="23">
        <v>962.38900000000001</v>
      </c>
      <c r="AC63" s="23">
        <v>914.15599999999995</v>
      </c>
      <c r="AD63" s="23">
        <v>1408</v>
      </c>
      <c r="AE63" s="23">
        <v>1414.18</v>
      </c>
      <c r="AF63" s="23">
        <v>903.42899999999997</v>
      </c>
      <c r="AG63" s="23">
        <v>1264.52</v>
      </c>
    </row>
    <row r="64" spans="1:33">
      <c r="A64" s="33">
        <v>22.166699999999999</v>
      </c>
      <c r="B64" s="28">
        <v>0.71677199999999996</v>
      </c>
      <c r="C64" s="28">
        <v>0.80344599999999999</v>
      </c>
      <c r="D64" s="28">
        <v>0.80439799999999995</v>
      </c>
      <c r="E64" s="28">
        <v>0.632413</v>
      </c>
      <c r="F64" s="28">
        <v>0.64026099999999997</v>
      </c>
      <c r="G64" s="28">
        <v>0.61472099999999996</v>
      </c>
      <c r="H64" s="28">
        <v>0.61219500000000004</v>
      </c>
      <c r="I64" s="28">
        <v>0.75617400000000001</v>
      </c>
      <c r="J64" s="28">
        <v>0.76244800000000001</v>
      </c>
      <c r="K64" s="28">
        <v>0.73468900000000004</v>
      </c>
      <c r="L64" s="28">
        <v>0.74470599999999998</v>
      </c>
      <c r="M64" s="28">
        <v>0.63463400000000003</v>
      </c>
      <c r="N64" s="28">
        <v>0.65784500000000001</v>
      </c>
      <c r="O64" s="28">
        <v>0.64043899999999998</v>
      </c>
      <c r="P64" s="28">
        <v>0.66813400000000001</v>
      </c>
      <c r="Q64" s="40"/>
      <c r="R64" s="33">
        <v>10.166700000000001</v>
      </c>
      <c r="S64" s="23">
        <v>1079.33</v>
      </c>
      <c r="T64" s="23">
        <v>1368.77</v>
      </c>
      <c r="U64" s="23">
        <v>1058.49</v>
      </c>
      <c r="V64" s="23">
        <v>1170.24</v>
      </c>
      <c r="W64" s="23">
        <v>1248.1600000000001</v>
      </c>
      <c r="X64" s="23">
        <v>1134.18</v>
      </c>
      <c r="Y64" s="23">
        <v>1521.08</v>
      </c>
      <c r="Z64" s="23">
        <v>1056.98</v>
      </c>
      <c r="AA64" s="23">
        <v>1509.65</v>
      </c>
      <c r="AB64" s="23">
        <v>958.73900000000003</v>
      </c>
      <c r="AC64" s="23">
        <v>918.95299999999997</v>
      </c>
      <c r="AD64" s="23">
        <v>1417.15</v>
      </c>
      <c r="AE64" s="23">
        <v>1412.48</v>
      </c>
      <c r="AF64" s="23">
        <v>901.28099999999995</v>
      </c>
      <c r="AG64" s="23">
        <v>1270.0899999999999</v>
      </c>
    </row>
    <row r="65" spans="1:33">
      <c r="A65" s="33">
        <v>22.333300000000001</v>
      </c>
      <c r="B65" s="28">
        <v>0.69425400000000004</v>
      </c>
      <c r="C65" s="28">
        <v>0.79310800000000004</v>
      </c>
      <c r="D65" s="28">
        <v>0.793655</v>
      </c>
      <c r="E65" s="28">
        <v>0.61825600000000003</v>
      </c>
      <c r="F65" s="28">
        <v>0.63748300000000002</v>
      </c>
      <c r="G65" s="28">
        <v>0.60060500000000006</v>
      </c>
      <c r="H65" s="28">
        <v>0.60292800000000002</v>
      </c>
      <c r="I65" s="28">
        <v>0.74452200000000002</v>
      </c>
      <c r="J65" s="28">
        <v>0.75480800000000003</v>
      </c>
      <c r="K65" s="28">
        <v>0.73784700000000003</v>
      </c>
      <c r="L65" s="28">
        <v>0.73054300000000005</v>
      </c>
      <c r="M65" s="28">
        <v>0.63235399999999997</v>
      </c>
      <c r="N65" s="28">
        <v>0.64588599999999996</v>
      </c>
      <c r="O65" s="28">
        <v>0.63058099999999995</v>
      </c>
      <c r="P65" s="28">
        <v>0.65646499999999997</v>
      </c>
      <c r="Q65" s="40"/>
      <c r="R65" s="33">
        <v>10.333299999999999</v>
      </c>
      <c r="S65" s="23">
        <v>1080.75</v>
      </c>
      <c r="T65" s="23">
        <v>1371.91</v>
      </c>
      <c r="U65" s="23">
        <v>1064.8900000000001</v>
      </c>
      <c r="V65" s="23">
        <v>1170.79</v>
      </c>
      <c r="W65" s="23">
        <v>1250.06</v>
      </c>
      <c r="X65" s="23">
        <v>1126.75</v>
      </c>
      <c r="Y65" s="23">
        <v>1529.71</v>
      </c>
      <c r="Z65" s="23">
        <v>1062.45</v>
      </c>
      <c r="AA65" s="23">
        <v>1500.35</v>
      </c>
      <c r="AB65" s="23">
        <v>967.197</v>
      </c>
      <c r="AC65" s="23">
        <v>909.45100000000002</v>
      </c>
      <c r="AD65" s="23">
        <v>1428.03</v>
      </c>
      <c r="AE65" s="23">
        <v>1415.24</v>
      </c>
      <c r="AF65" s="23">
        <v>905.62900000000002</v>
      </c>
      <c r="AG65" s="23">
        <v>1282.77</v>
      </c>
    </row>
    <row r="66" spans="1:33">
      <c r="A66" s="33">
        <v>22.5</v>
      </c>
      <c r="B66" s="28">
        <v>0.69403000000000004</v>
      </c>
      <c r="C66" s="28">
        <v>0.78551400000000005</v>
      </c>
      <c r="D66" s="28">
        <v>0.787605</v>
      </c>
      <c r="E66" s="28">
        <v>0.61313799999999996</v>
      </c>
      <c r="F66" s="28">
        <v>0.62918700000000005</v>
      </c>
      <c r="G66" s="28">
        <v>0.59537099999999998</v>
      </c>
      <c r="H66" s="28">
        <v>0.59639399999999998</v>
      </c>
      <c r="I66" s="28">
        <v>0.74196399999999996</v>
      </c>
      <c r="J66" s="28">
        <v>0.74879099999999998</v>
      </c>
      <c r="K66" s="28">
        <v>0.73232900000000001</v>
      </c>
      <c r="L66" s="28">
        <v>0.73313600000000001</v>
      </c>
      <c r="M66" s="28">
        <v>0.61409599999999998</v>
      </c>
      <c r="N66" s="28">
        <v>0.63771199999999995</v>
      </c>
      <c r="O66" s="28">
        <v>0.62216700000000003</v>
      </c>
      <c r="P66" s="28">
        <v>0.65569900000000003</v>
      </c>
      <c r="Q66" s="40"/>
      <c r="R66" s="33">
        <v>10.5</v>
      </c>
      <c r="S66" s="23">
        <v>1084.55</v>
      </c>
      <c r="T66" s="23">
        <v>1372.42</v>
      </c>
      <c r="U66" s="23">
        <v>1056.55</v>
      </c>
      <c r="V66" s="23">
        <v>1162.99</v>
      </c>
      <c r="W66" s="23">
        <v>1248.5899999999999</v>
      </c>
      <c r="X66" s="23">
        <v>1131.77</v>
      </c>
      <c r="Y66" s="23">
        <v>1517.99</v>
      </c>
      <c r="Z66" s="23">
        <v>1064.42</v>
      </c>
      <c r="AA66" s="23">
        <v>1512.62</v>
      </c>
      <c r="AB66" s="23">
        <v>961.93799999999999</v>
      </c>
      <c r="AC66" s="23">
        <v>912.98599999999999</v>
      </c>
      <c r="AD66" s="23">
        <v>1425.82</v>
      </c>
      <c r="AE66" s="23">
        <v>1415.15</v>
      </c>
      <c r="AF66" s="23">
        <v>907.20600000000002</v>
      </c>
      <c r="AG66" s="23">
        <v>1281.72</v>
      </c>
    </row>
    <row r="67" spans="1:33">
      <c r="A67" s="33">
        <v>22.666699999999999</v>
      </c>
      <c r="B67" s="28">
        <v>0.68093000000000004</v>
      </c>
      <c r="C67" s="28">
        <v>0.75799099999999997</v>
      </c>
      <c r="D67" s="28">
        <v>0.78588400000000003</v>
      </c>
      <c r="E67" s="28">
        <v>0.61297800000000002</v>
      </c>
      <c r="F67" s="28">
        <v>0.63564600000000004</v>
      </c>
      <c r="G67" s="28">
        <v>0.58148100000000003</v>
      </c>
      <c r="H67" s="28">
        <v>0.58374199999999998</v>
      </c>
      <c r="I67" s="28">
        <v>0.733815</v>
      </c>
      <c r="J67" s="28">
        <v>0.74838700000000002</v>
      </c>
      <c r="K67" s="28">
        <v>0.72623099999999996</v>
      </c>
      <c r="L67" s="28">
        <v>0.72439200000000004</v>
      </c>
      <c r="M67" s="28">
        <v>0.61473500000000003</v>
      </c>
      <c r="N67" s="28">
        <v>0.63148300000000002</v>
      </c>
      <c r="O67" s="28">
        <v>0.60965000000000003</v>
      </c>
      <c r="P67" s="28">
        <v>0.63983500000000004</v>
      </c>
      <c r="Q67" s="40"/>
      <c r="R67" s="33">
        <v>10.666700000000001</v>
      </c>
      <c r="S67" s="23">
        <v>1092.45</v>
      </c>
      <c r="T67" s="23">
        <v>1367.04</v>
      </c>
      <c r="U67" s="23">
        <v>1056.28</v>
      </c>
      <c r="V67" s="23">
        <v>1169.33</v>
      </c>
      <c r="W67" s="23">
        <v>1259.78</v>
      </c>
      <c r="X67" s="23">
        <v>1126.1199999999999</v>
      </c>
      <c r="Y67" s="23">
        <v>1520.63</v>
      </c>
      <c r="Z67" s="23">
        <v>1054.04</v>
      </c>
      <c r="AA67" s="23">
        <v>1514.67</v>
      </c>
      <c r="AB67" s="23">
        <v>972.95899999999995</v>
      </c>
      <c r="AC67" s="23">
        <v>914.36099999999999</v>
      </c>
      <c r="AD67" s="23">
        <v>1433.37</v>
      </c>
      <c r="AE67" s="23">
        <v>1419.19</v>
      </c>
      <c r="AF67" s="23">
        <v>907.15800000000002</v>
      </c>
      <c r="AG67" s="23">
        <v>1285.6400000000001</v>
      </c>
    </row>
    <row r="68" spans="1:33">
      <c r="A68" s="33">
        <v>22.833300000000001</v>
      </c>
      <c r="B68" s="28">
        <v>0.67562299999999997</v>
      </c>
      <c r="C68" s="28">
        <v>0.76451100000000005</v>
      </c>
      <c r="D68" s="28">
        <v>0.77376299999999998</v>
      </c>
      <c r="E68" s="28">
        <v>0.60908799999999996</v>
      </c>
      <c r="F68" s="28">
        <v>0.62268299999999999</v>
      </c>
      <c r="G68" s="28">
        <v>0.57114200000000004</v>
      </c>
      <c r="H68" s="28">
        <v>0.58059499999999997</v>
      </c>
      <c r="I68" s="28">
        <v>0.72931800000000002</v>
      </c>
      <c r="J68" s="28">
        <v>0.74539100000000003</v>
      </c>
      <c r="K68" s="28">
        <v>0.72336599999999995</v>
      </c>
      <c r="L68" s="28">
        <v>0.71789199999999997</v>
      </c>
      <c r="M68" s="28">
        <v>0.60861500000000002</v>
      </c>
      <c r="N68" s="28">
        <v>0.62212999999999996</v>
      </c>
      <c r="O68" s="28">
        <v>0.59392500000000004</v>
      </c>
      <c r="P68" s="28">
        <v>0.63838499999999998</v>
      </c>
      <c r="Q68" s="40"/>
      <c r="R68" s="33">
        <v>10.833299999999999</v>
      </c>
      <c r="S68" s="23">
        <v>1091.54</v>
      </c>
      <c r="T68" s="23">
        <v>1372.15</v>
      </c>
      <c r="U68" s="23">
        <v>1059.83</v>
      </c>
      <c r="V68" s="23">
        <v>1166.43</v>
      </c>
      <c r="W68" s="23">
        <v>1245.22</v>
      </c>
      <c r="X68" s="23">
        <v>1127.5999999999999</v>
      </c>
      <c r="Y68" s="23">
        <v>1510.72</v>
      </c>
      <c r="Z68" s="23">
        <v>1044.55</v>
      </c>
      <c r="AA68" s="23">
        <v>1508.26</v>
      </c>
      <c r="AB68" s="23">
        <v>962.93299999999999</v>
      </c>
      <c r="AC68" s="23">
        <v>911.38400000000001</v>
      </c>
      <c r="AD68" s="23">
        <v>1450.45</v>
      </c>
      <c r="AE68" s="23">
        <v>1425.77</v>
      </c>
      <c r="AF68" s="23">
        <v>909.375</v>
      </c>
      <c r="AG68" s="23">
        <v>1295.9000000000001</v>
      </c>
    </row>
    <row r="69" spans="1:33">
      <c r="A69" s="33">
        <v>23</v>
      </c>
      <c r="B69" s="28">
        <v>0.66782699999999995</v>
      </c>
      <c r="C69" s="28">
        <v>0.75059100000000001</v>
      </c>
      <c r="D69" s="28">
        <v>0.75777399999999995</v>
      </c>
      <c r="E69" s="28">
        <v>0.60759600000000002</v>
      </c>
      <c r="F69" s="28">
        <v>0.62249399999999999</v>
      </c>
      <c r="G69" s="28">
        <v>0.56155100000000002</v>
      </c>
      <c r="H69" s="28">
        <v>0.57416299999999998</v>
      </c>
      <c r="I69" s="28">
        <v>0.72666200000000003</v>
      </c>
      <c r="J69" s="28">
        <v>0.74151400000000001</v>
      </c>
      <c r="K69" s="28">
        <v>0.71926800000000002</v>
      </c>
      <c r="L69" s="28">
        <v>0.71737700000000004</v>
      </c>
      <c r="M69" s="28">
        <v>0.60534100000000002</v>
      </c>
      <c r="N69" s="28">
        <v>0.61411300000000002</v>
      </c>
      <c r="O69" s="28">
        <v>0.59831599999999996</v>
      </c>
      <c r="P69" s="28">
        <v>0.63203900000000002</v>
      </c>
      <c r="Q69" s="40"/>
      <c r="R69" s="33">
        <v>11</v>
      </c>
      <c r="S69" s="23">
        <v>1093.9000000000001</v>
      </c>
      <c r="T69" s="23">
        <v>1373.13</v>
      </c>
      <c r="U69" s="23">
        <v>1069.8399999999999</v>
      </c>
      <c r="V69" s="23">
        <v>1153.8399999999999</v>
      </c>
      <c r="W69" s="23">
        <v>1242.6500000000001</v>
      </c>
      <c r="X69" s="23">
        <v>1126.24</v>
      </c>
      <c r="Y69" s="23">
        <v>1501.03</v>
      </c>
      <c r="Z69" s="23">
        <v>1057.93</v>
      </c>
      <c r="AA69" s="23">
        <v>1499.75</v>
      </c>
      <c r="AB69" s="23">
        <v>970.80499999999995</v>
      </c>
      <c r="AC69" s="23">
        <v>908.08600000000001</v>
      </c>
      <c r="AD69" s="23">
        <v>1437.29</v>
      </c>
      <c r="AE69" s="23">
        <v>1426.55</v>
      </c>
      <c r="AF69" s="23">
        <v>908.73099999999999</v>
      </c>
      <c r="AG69" s="23">
        <v>1296.32</v>
      </c>
    </row>
    <row r="70" spans="1:33">
      <c r="A70" s="33">
        <v>23.166699999999999</v>
      </c>
      <c r="B70" s="28">
        <v>0.66049000000000002</v>
      </c>
      <c r="C70" s="28">
        <v>0.74310900000000002</v>
      </c>
      <c r="D70" s="28">
        <v>0.75035700000000005</v>
      </c>
      <c r="E70" s="28">
        <v>0.59899100000000005</v>
      </c>
      <c r="F70" s="28">
        <v>0.62464900000000001</v>
      </c>
      <c r="G70" s="28">
        <v>0.56318199999999996</v>
      </c>
      <c r="H70" s="28">
        <v>0.57170900000000002</v>
      </c>
      <c r="I70" s="28">
        <v>0.72483600000000004</v>
      </c>
      <c r="J70" s="28">
        <v>0.73437399999999997</v>
      </c>
      <c r="K70" s="28">
        <v>0.70967899999999995</v>
      </c>
      <c r="L70" s="28">
        <v>0.71446200000000004</v>
      </c>
      <c r="M70" s="28">
        <v>0.59230300000000002</v>
      </c>
      <c r="N70" s="28">
        <v>0.61228000000000005</v>
      </c>
      <c r="O70" s="28">
        <v>0.59210200000000002</v>
      </c>
      <c r="P70" s="28">
        <v>0.62018300000000004</v>
      </c>
      <c r="Q70" s="40"/>
      <c r="R70" s="33">
        <v>11.166700000000001</v>
      </c>
      <c r="S70" s="23">
        <v>1098.8499999999999</v>
      </c>
      <c r="T70" s="23">
        <v>1357.83</v>
      </c>
      <c r="U70" s="23">
        <v>1051.8399999999999</v>
      </c>
      <c r="V70" s="23">
        <v>1162.72</v>
      </c>
      <c r="W70" s="23">
        <v>1233.3599999999999</v>
      </c>
      <c r="X70" s="23">
        <v>1115.7</v>
      </c>
      <c r="Y70" s="23">
        <v>1499.13</v>
      </c>
      <c r="Z70" s="23">
        <v>1047.49</v>
      </c>
      <c r="AA70" s="23">
        <v>1509.17</v>
      </c>
      <c r="AB70" s="23">
        <v>960.13199999999995</v>
      </c>
      <c r="AC70" s="23">
        <v>900.00699999999995</v>
      </c>
      <c r="AD70" s="23">
        <v>1453.38</v>
      </c>
      <c r="AE70" s="23">
        <v>1427.27</v>
      </c>
      <c r="AF70" s="23">
        <v>918.61800000000005</v>
      </c>
      <c r="AG70" s="23">
        <v>1303.21</v>
      </c>
    </row>
    <row r="71" spans="1:33">
      <c r="A71" s="33">
        <v>23.333300000000001</v>
      </c>
      <c r="B71" s="28">
        <v>0.65495700000000001</v>
      </c>
      <c r="C71" s="28">
        <v>0.73535099999999998</v>
      </c>
      <c r="D71" s="28">
        <v>0.74066699999999996</v>
      </c>
      <c r="E71" s="28">
        <v>0.60292500000000004</v>
      </c>
      <c r="F71" s="28">
        <v>0.61410200000000004</v>
      </c>
      <c r="G71" s="28">
        <v>0.54792399999999997</v>
      </c>
      <c r="H71" s="28">
        <v>0.57110700000000003</v>
      </c>
      <c r="I71" s="28">
        <v>0.71798300000000004</v>
      </c>
      <c r="J71" s="28">
        <v>0.74304499999999996</v>
      </c>
      <c r="K71" s="28">
        <v>0.71326400000000001</v>
      </c>
      <c r="L71" s="28">
        <v>0.71868600000000005</v>
      </c>
      <c r="M71" s="28">
        <v>0.59805900000000001</v>
      </c>
      <c r="N71" s="28">
        <v>0.61242300000000005</v>
      </c>
      <c r="O71" s="28">
        <v>0.585619</v>
      </c>
      <c r="P71" s="28">
        <v>0.617502</v>
      </c>
      <c r="Q71" s="40"/>
      <c r="R71" s="33">
        <v>11.333299999999999</v>
      </c>
      <c r="S71" s="23">
        <v>1104.58</v>
      </c>
      <c r="T71" s="23">
        <v>1364.05</v>
      </c>
      <c r="U71" s="23">
        <v>1057.52</v>
      </c>
      <c r="V71" s="23">
        <v>1151.1600000000001</v>
      </c>
      <c r="W71" s="23">
        <v>1232.9100000000001</v>
      </c>
      <c r="X71" s="23">
        <v>1109.3699999999999</v>
      </c>
      <c r="Y71" s="23">
        <v>1481.8</v>
      </c>
      <c r="Z71" s="23">
        <v>1048.9000000000001</v>
      </c>
      <c r="AA71" s="23">
        <v>1509.4</v>
      </c>
      <c r="AB71" s="23">
        <v>964.49099999999999</v>
      </c>
      <c r="AC71" s="23">
        <v>901.05799999999999</v>
      </c>
      <c r="AD71" s="23">
        <v>1437.58</v>
      </c>
      <c r="AE71" s="23">
        <v>1414.06</v>
      </c>
      <c r="AF71" s="23">
        <v>911.56500000000005</v>
      </c>
      <c r="AG71" s="23">
        <v>1302.94</v>
      </c>
    </row>
    <row r="72" spans="1:33">
      <c r="A72" s="33">
        <v>23.5</v>
      </c>
      <c r="B72" s="28">
        <v>0.65600599999999998</v>
      </c>
      <c r="C72" s="28">
        <v>0.72401499999999996</v>
      </c>
      <c r="D72" s="28">
        <v>0.73511700000000002</v>
      </c>
      <c r="E72" s="28">
        <v>0.59748199999999996</v>
      </c>
      <c r="F72" s="28">
        <v>0.61105299999999996</v>
      </c>
      <c r="G72" s="28">
        <v>0.54539300000000002</v>
      </c>
      <c r="H72" s="28">
        <v>0.557535</v>
      </c>
      <c r="I72" s="28">
        <v>0.71903099999999998</v>
      </c>
      <c r="J72" s="28">
        <v>0.73802599999999996</v>
      </c>
      <c r="K72" s="28">
        <v>0.70467000000000002</v>
      </c>
      <c r="L72" s="28">
        <v>0.70434300000000005</v>
      </c>
      <c r="M72" s="28">
        <v>0.58383399999999996</v>
      </c>
      <c r="N72" s="28">
        <v>0.59829200000000005</v>
      </c>
      <c r="O72" s="28">
        <v>0.58096999999999999</v>
      </c>
      <c r="P72" s="28">
        <v>0.61807100000000004</v>
      </c>
      <c r="Q72" s="40"/>
      <c r="R72" s="33">
        <v>11.5</v>
      </c>
      <c r="S72" s="23">
        <v>1103.3399999999999</v>
      </c>
      <c r="T72" s="23">
        <v>1358.77</v>
      </c>
      <c r="U72" s="23">
        <v>1050.18</v>
      </c>
      <c r="V72" s="23">
        <v>1143.53</v>
      </c>
      <c r="W72" s="23">
        <v>1224.02</v>
      </c>
      <c r="X72" s="23">
        <v>1114.6300000000001</v>
      </c>
      <c r="Y72" s="23">
        <v>1481.71</v>
      </c>
      <c r="Z72" s="23">
        <v>1041.3900000000001</v>
      </c>
      <c r="AA72" s="23">
        <v>1505.67</v>
      </c>
      <c r="AB72" s="23">
        <v>967.86</v>
      </c>
      <c r="AC72" s="23">
        <v>897.70100000000002</v>
      </c>
      <c r="AD72" s="23">
        <v>1449.98</v>
      </c>
      <c r="AE72" s="23">
        <v>1415.97</v>
      </c>
      <c r="AF72" s="23">
        <v>910.71199999999999</v>
      </c>
      <c r="AG72" s="23">
        <v>1317.07</v>
      </c>
    </row>
    <row r="73" spans="1:33">
      <c r="A73" s="33">
        <v>23.666699999999999</v>
      </c>
      <c r="B73" s="28">
        <v>0.64431400000000005</v>
      </c>
      <c r="C73" s="28">
        <v>0.70975299999999997</v>
      </c>
      <c r="D73" s="28">
        <v>0.73057899999999998</v>
      </c>
      <c r="E73" s="28">
        <v>0.59783200000000003</v>
      </c>
      <c r="F73" s="28">
        <v>0.61656299999999997</v>
      </c>
      <c r="G73" s="28">
        <v>0.54345200000000005</v>
      </c>
      <c r="H73" s="28">
        <v>0.55920999999999998</v>
      </c>
      <c r="I73" s="28">
        <v>0.716005</v>
      </c>
      <c r="J73" s="28">
        <v>0.73287899999999995</v>
      </c>
      <c r="K73" s="28">
        <v>0.70954499999999998</v>
      </c>
      <c r="L73" s="28">
        <v>0.69775299999999996</v>
      </c>
      <c r="M73" s="28">
        <v>0.58744700000000005</v>
      </c>
      <c r="N73" s="28">
        <v>0.59707500000000002</v>
      </c>
      <c r="O73" s="28">
        <v>0.570631</v>
      </c>
      <c r="P73" s="28">
        <v>0.60987800000000003</v>
      </c>
      <c r="Q73" s="40"/>
      <c r="R73" s="33">
        <v>11.666700000000001</v>
      </c>
      <c r="S73" s="23">
        <v>1092.4000000000001</v>
      </c>
      <c r="T73" s="23">
        <v>1363.22</v>
      </c>
      <c r="U73" s="23">
        <v>1049.3399999999999</v>
      </c>
      <c r="V73" s="23">
        <v>1134.3399999999999</v>
      </c>
      <c r="W73" s="23">
        <v>1224</v>
      </c>
      <c r="X73" s="23">
        <v>1105.21</v>
      </c>
      <c r="Y73" s="23">
        <v>1462.95</v>
      </c>
      <c r="Z73" s="23">
        <v>1039.24</v>
      </c>
      <c r="AA73" s="23">
        <v>1488.22</v>
      </c>
      <c r="AB73" s="23">
        <v>970.36599999999999</v>
      </c>
      <c r="AC73" s="23">
        <v>896.84100000000001</v>
      </c>
      <c r="AD73" s="23">
        <v>1442.6</v>
      </c>
      <c r="AE73" s="23">
        <v>1420.13</v>
      </c>
      <c r="AF73" s="23">
        <v>913.40700000000004</v>
      </c>
      <c r="AG73" s="23">
        <v>1304.6099999999999</v>
      </c>
    </row>
    <row r="74" spans="1:33">
      <c r="A74" s="33">
        <v>23.833300000000001</v>
      </c>
      <c r="B74" s="28">
        <v>0.64966199999999996</v>
      </c>
      <c r="C74" s="28">
        <v>0.69856600000000002</v>
      </c>
      <c r="D74" s="28">
        <v>0.71231</v>
      </c>
      <c r="E74" s="28">
        <v>0.59697800000000001</v>
      </c>
      <c r="F74" s="28">
        <v>0.61909099999999995</v>
      </c>
      <c r="G74" s="28">
        <v>0.53558099999999997</v>
      </c>
      <c r="H74" s="28">
        <v>0.55464000000000002</v>
      </c>
      <c r="I74" s="28">
        <v>0.72132200000000002</v>
      </c>
      <c r="J74" s="28">
        <v>0.73233300000000001</v>
      </c>
      <c r="K74" s="28">
        <v>0.70754600000000001</v>
      </c>
      <c r="L74" s="28">
        <v>0.71059600000000001</v>
      </c>
      <c r="M74" s="28">
        <v>0.58443900000000004</v>
      </c>
      <c r="N74" s="28">
        <v>0.58822099999999999</v>
      </c>
      <c r="O74" s="28">
        <v>0.55915899999999996</v>
      </c>
      <c r="P74" s="28">
        <v>0.61371100000000001</v>
      </c>
      <c r="Q74" s="40"/>
      <c r="R74" s="33">
        <v>11.833299999999999</v>
      </c>
      <c r="S74" s="23">
        <v>1095.8800000000001</v>
      </c>
      <c r="T74" s="23">
        <v>1358.42</v>
      </c>
      <c r="U74" s="23">
        <v>1052.25</v>
      </c>
      <c r="V74" s="23">
        <v>1115.56</v>
      </c>
      <c r="W74" s="23">
        <v>1221.72</v>
      </c>
      <c r="X74" s="23">
        <v>1104.8399999999999</v>
      </c>
      <c r="Y74" s="23">
        <v>1458.83</v>
      </c>
      <c r="Z74" s="23">
        <v>1025.77</v>
      </c>
      <c r="AA74" s="23">
        <v>1487.9</v>
      </c>
      <c r="AB74" s="23">
        <v>959.65499999999997</v>
      </c>
      <c r="AC74" s="23">
        <v>889.29700000000003</v>
      </c>
      <c r="AD74" s="23">
        <v>1444.87</v>
      </c>
      <c r="AE74" s="23">
        <v>1420</v>
      </c>
      <c r="AF74" s="23">
        <v>912.36199999999997</v>
      </c>
      <c r="AG74" s="23">
        <v>1305.42</v>
      </c>
    </row>
    <row r="75" spans="1:33">
      <c r="A75" s="33">
        <v>24</v>
      </c>
      <c r="B75" s="28">
        <v>0.63588</v>
      </c>
      <c r="C75" s="28">
        <v>0.70109999999999995</v>
      </c>
      <c r="D75" s="28">
        <v>0.72659899999999999</v>
      </c>
      <c r="E75" s="28">
        <v>0.60432399999999997</v>
      </c>
      <c r="F75" s="28">
        <v>0.60886899999999999</v>
      </c>
      <c r="G75" s="28">
        <v>0.52893400000000002</v>
      </c>
      <c r="H75" s="28">
        <v>0.549624</v>
      </c>
      <c r="I75" s="28">
        <v>0.71655199999999997</v>
      </c>
      <c r="J75" s="28">
        <v>0.73485599999999995</v>
      </c>
      <c r="K75" s="28">
        <v>0.700349</v>
      </c>
      <c r="L75" s="28">
        <v>0.70367400000000002</v>
      </c>
      <c r="M75" s="28">
        <v>0.58007799999999998</v>
      </c>
      <c r="N75" s="28">
        <v>0.59364099999999997</v>
      </c>
      <c r="O75" s="28">
        <v>0.56109399999999998</v>
      </c>
      <c r="P75" s="28">
        <v>0.60057000000000005</v>
      </c>
      <c r="Q75" s="40"/>
      <c r="R75" s="33">
        <v>12</v>
      </c>
      <c r="S75" s="23">
        <v>1095.0999999999999</v>
      </c>
      <c r="T75" s="23">
        <v>1350.04</v>
      </c>
      <c r="U75" s="23">
        <v>1043.98</v>
      </c>
      <c r="V75" s="23">
        <v>1115.32</v>
      </c>
      <c r="W75" s="23">
        <v>1213.9000000000001</v>
      </c>
      <c r="X75" s="23">
        <v>1092.29</v>
      </c>
      <c r="Y75" s="23">
        <v>1444.42</v>
      </c>
      <c r="Z75" s="23">
        <v>1020.46</v>
      </c>
      <c r="AA75" s="23">
        <v>1481.04</v>
      </c>
      <c r="AB75" s="23">
        <v>966.83100000000002</v>
      </c>
      <c r="AC75" s="23">
        <v>888.13099999999997</v>
      </c>
      <c r="AD75" s="23">
        <v>1437.58</v>
      </c>
      <c r="AE75" s="23">
        <v>1420.96</v>
      </c>
      <c r="AF75" s="23">
        <v>907.89300000000003</v>
      </c>
      <c r="AG75" s="23">
        <v>1308.74</v>
      </c>
    </row>
    <row r="76" spans="1:33">
      <c r="A76" s="33">
        <v>24.166699999999999</v>
      </c>
      <c r="B76" s="28">
        <v>0.63144400000000001</v>
      </c>
      <c r="C76" s="28">
        <v>0.68666799999999995</v>
      </c>
      <c r="D76" s="28">
        <v>0.70880799999999999</v>
      </c>
      <c r="E76" s="28">
        <v>0.59728599999999998</v>
      </c>
      <c r="F76" s="28">
        <v>0.61856800000000001</v>
      </c>
      <c r="G76" s="28">
        <v>0.53088500000000005</v>
      </c>
      <c r="H76" s="28">
        <v>0.54014200000000001</v>
      </c>
      <c r="I76" s="28">
        <v>0.71708000000000005</v>
      </c>
      <c r="J76" s="28">
        <v>0.73418300000000003</v>
      </c>
      <c r="K76" s="28">
        <v>0.70411299999999999</v>
      </c>
      <c r="L76" s="28">
        <v>0.69972100000000004</v>
      </c>
      <c r="M76" s="28">
        <v>0.58183099999999999</v>
      </c>
      <c r="N76" s="28">
        <v>0.58391700000000002</v>
      </c>
      <c r="O76" s="28">
        <v>0.56218699999999999</v>
      </c>
      <c r="P76" s="28">
        <v>0.59636500000000003</v>
      </c>
      <c r="Q76" s="40"/>
      <c r="R76" s="33">
        <v>12.166700000000001</v>
      </c>
      <c r="S76" s="23">
        <v>1088.5899999999999</v>
      </c>
      <c r="T76" s="23">
        <v>1338.78</v>
      </c>
      <c r="U76" s="23">
        <v>1038.7</v>
      </c>
      <c r="V76" s="23">
        <v>1108.3</v>
      </c>
      <c r="W76" s="23">
        <v>1199.1500000000001</v>
      </c>
      <c r="X76" s="23">
        <v>1076.33</v>
      </c>
      <c r="Y76" s="23">
        <v>1427.81</v>
      </c>
      <c r="Z76" s="23">
        <v>1010.63</v>
      </c>
      <c r="AA76" s="23">
        <v>1481.45</v>
      </c>
      <c r="AB76" s="23">
        <v>962.74300000000005</v>
      </c>
      <c r="AC76" s="23">
        <v>874.995</v>
      </c>
      <c r="AD76" s="23">
        <v>1450.64</v>
      </c>
      <c r="AE76" s="23">
        <v>1414.06</v>
      </c>
      <c r="AF76" s="23">
        <v>901.178</v>
      </c>
      <c r="AG76" s="23">
        <v>1318.37</v>
      </c>
    </row>
    <row r="77" spans="1:33">
      <c r="A77" s="33">
        <v>24.333300000000001</v>
      </c>
      <c r="B77" s="28">
        <v>0.63146599999999997</v>
      </c>
      <c r="C77" s="28">
        <v>0.69152499999999995</v>
      </c>
      <c r="D77" s="28">
        <v>0.69906500000000005</v>
      </c>
      <c r="E77" s="28">
        <v>0.59563299999999997</v>
      </c>
      <c r="F77" s="28">
        <v>0.608375</v>
      </c>
      <c r="G77" s="28">
        <v>0.51636499999999996</v>
      </c>
      <c r="H77" s="28">
        <v>0.54256199999999999</v>
      </c>
      <c r="I77" s="28">
        <v>0.716839</v>
      </c>
      <c r="J77" s="28">
        <v>0.73499000000000003</v>
      </c>
      <c r="K77" s="28">
        <v>0.69679899999999995</v>
      </c>
      <c r="L77" s="28">
        <v>0.70789999999999997</v>
      </c>
      <c r="M77" s="28">
        <v>0.57840999999999998</v>
      </c>
      <c r="N77" s="28">
        <v>0.58400099999999999</v>
      </c>
      <c r="O77" s="28">
        <v>0.56303899999999996</v>
      </c>
      <c r="P77" s="28">
        <v>0.59474899999999997</v>
      </c>
      <c r="Q77" s="40"/>
      <c r="R77" s="33">
        <v>12.333299999999999</v>
      </c>
      <c r="S77" s="23">
        <v>1090.99</v>
      </c>
      <c r="T77" s="23">
        <v>1340.21</v>
      </c>
      <c r="U77" s="23">
        <v>1039.69</v>
      </c>
      <c r="V77" s="23">
        <v>1092.6600000000001</v>
      </c>
      <c r="W77" s="23">
        <v>1194.04</v>
      </c>
      <c r="X77" s="23">
        <v>1066.26</v>
      </c>
      <c r="Y77" s="23">
        <v>1420.25</v>
      </c>
      <c r="Z77" s="23">
        <v>1013.55</v>
      </c>
      <c r="AA77" s="23">
        <v>1471.16</v>
      </c>
      <c r="AB77" s="23">
        <v>946.40599999999995</v>
      </c>
      <c r="AC77" s="23">
        <v>869.14700000000005</v>
      </c>
      <c r="AD77" s="23">
        <v>1436.67</v>
      </c>
      <c r="AE77" s="23">
        <v>1415.88</v>
      </c>
      <c r="AF77" s="23">
        <v>908.3</v>
      </c>
      <c r="AG77" s="23">
        <v>1312.35</v>
      </c>
    </row>
    <row r="78" spans="1:33">
      <c r="A78" s="33">
        <v>24.5</v>
      </c>
      <c r="B78" s="28">
        <v>0.63147900000000001</v>
      </c>
      <c r="C78" s="28">
        <v>0.68922000000000005</v>
      </c>
      <c r="D78" s="28">
        <v>0.69172400000000001</v>
      </c>
      <c r="E78" s="28">
        <v>0.59889499999999996</v>
      </c>
      <c r="F78" s="28">
        <v>0.61725300000000005</v>
      </c>
      <c r="G78" s="28">
        <v>0.51921099999999998</v>
      </c>
      <c r="H78" s="28">
        <v>0.53844800000000004</v>
      </c>
      <c r="I78" s="28">
        <v>0.71831900000000004</v>
      </c>
      <c r="J78" s="28">
        <v>0.735649</v>
      </c>
      <c r="K78" s="28">
        <v>0.70386099999999996</v>
      </c>
      <c r="L78" s="28">
        <v>0.69628299999999999</v>
      </c>
      <c r="M78" s="28">
        <v>0.57500700000000005</v>
      </c>
      <c r="N78" s="28">
        <v>0.58425199999999999</v>
      </c>
      <c r="O78" s="28">
        <v>0.55177399999999999</v>
      </c>
      <c r="P78" s="28">
        <v>0.59748400000000002</v>
      </c>
      <c r="Q78" s="40"/>
      <c r="R78" s="33">
        <v>12.5</v>
      </c>
      <c r="S78" s="23">
        <v>1086.74</v>
      </c>
      <c r="T78" s="23">
        <v>1323.26</v>
      </c>
      <c r="U78" s="23">
        <v>1033.33</v>
      </c>
      <c r="V78" s="23">
        <v>1090.02</v>
      </c>
      <c r="W78" s="23">
        <v>1171.08</v>
      </c>
      <c r="X78" s="23">
        <v>1049.1600000000001</v>
      </c>
      <c r="Y78" s="23">
        <v>1401.99</v>
      </c>
      <c r="Z78" s="23">
        <v>1009.33</v>
      </c>
      <c r="AA78" s="23">
        <v>1460.2</v>
      </c>
      <c r="AB78" s="23">
        <v>951.10299999999995</v>
      </c>
      <c r="AC78" s="23">
        <v>863.08799999999997</v>
      </c>
      <c r="AD78" s="23">
        <v>1440.86</v>
      </c>
      <c r="AE78" s="23">
        <v>1405.3</v>
      </c>
      <c r="AF78" s="23">
        <v>907.572</v>
      </c>
      <c r="AG78" s="23">
        <v>1313.57</v>
      </c>
    </row>
    <row r="79" spans="1:33">
      <c r="A79" s="33">
        <v>24.666699999999999</v>
      </c>
      <c r="B79" s="28">
        <v>0.62628200000000001</v>
      </c>
      <c r="C79" s="28">
        <v>0.67432099999999995</v>
      </c>
      <c r="D79" s="28">
        <v>0.69208499999999995</v>
      </c>
      <c r="E79" s="28">
        <v>0.59337300000000004</v>
      </c>
      <c r="F79" s="28">
        <v>0.60811800000000005</v>
      </c>
      <c r="G79" s="28">
        <v>0.51294099999999998</v>
      </c>
      <c r="H79" s="28">
        <v>0.53943099999999999</v>
      </c>
      <c r="I79" s="28">
        <v>0.71534900000000001</v>
      </c>
      <c r="J79" s="28">
        <v>0.731456</v>
      </c>
      <c r="K79" s="28">
        <v>0.69344300000000003</v>
      </c>
      <c r="L79" s="28">
        <v>0.69947499999999996</v>
      </c>
      <c r="M79" s="28">
        <v>0.588364</v>
      </c>
      <c r="N79" s="28">
        <v>0.58220499999999997</v>
      </c>
      <c r="O79" s="28">
        <v>0.55466700000000002</v>
      </c>
      <c r="P79" s="28">
        <v>0.58616100000000004</v>
      </c>
      <c r="Q79" s="40"/>
      <c r="R79" s="33">
        <v>12.666700000000001</v>
      </c>
      <c r="S79" s="23">
        <v>1070.93</v>
      </c>
      <c r="T79" s="23">
        <v>1328.76</v>
      </c>
      <c r="U79" s="23">
        <v>1027.46</v>
      </c>
      <c r="V79" s="23">
        <v>1077.78</v>
      </c>
      <c r="W79" s="23">
        <v>1176.8800000000001</v>
      </c>
      <c r="X79" s="23">
        <v>1051.28</v>
      </c>
      <c r="Y79" s="23">
        <v>1376.79</v>
      </c>
      <c r="Z79" s="23">
        <v>997.697</v>
      </c>
      <c r="AA79" s="23">
        <v>1456.15</v>
      </c>
      <c r="AB79" s="23">
        <v>943.072</v>
      </c>
      <c r="AC79" s="23">
        <v>858.92200000000003</v>
      </c>
      <c r="AD79" s="23">
        <v>1428.7</v>
      </c>
      <c r="AE79" s="23">
        <v>1408.64</v>
      </c>
      <c r="AF79" s="23">
        <v>895.07100000000003</v>
      </c>
      <c r="AG79" s="23">
        <v>1312.22</v>
      </c>
    </row>
    <row r="80" spans="1:33">
      <c r="A80" s="33">
        <v>24.833300000000001</v>
      </c>
      <c r="B80" s="28">
        <v>0.60629299999999997</v>
      </c>
      <c r="C80" s="28">
        <v>0.66223600000000005</v>
      </c>
      <c r="D80" s="28">
        <v>0.68161899999999997</v>
      </c>
      <c r="E80" s="28">
        <v>0.61204599999999998</v>
      </c>
      <c r="F80" s="28">
        <v>0.61169399999999996</v>
      </c>
      <c r="G80" s="28">
        <v>0.50882499999999997</v>
      </c>
      <c r="H80" s="28">
        <v>0.52898400000000001</v>
      </c>
      <c r="I80" s="28">
        <v>0.71454700000000004</v>
      </c>
      <c r="J80" s="28">
        <v>0.72992400000000002</v>
      </c>
      <c r="K80" s="28">
        <v>0.70041799999999999</v>
      </c>
      <c r="L80" s="28">
        <v>0.69440000000000002</v>
      </c>
      <c r="M80" s="28">
        <v>0.57596400000000003</v>
      </c>
      <c r="N80" s="28">
        <v>0.58141399999999999</v>
      </c>
      <c r="O80" s="28">
        <v>0.549821</v>
      </c>
      <c r="P80" s="28">
        <v>0.59181499999999998</v>
      </c>
      <c r="Q80" s="40"/>
      <c r="R80" s="33">
        <v>12.833299999999999</v>
      </c>
      <c r="S80" s="23">
        <v>1068.76</v>
      </c>
      <c r="T80" s="23">
        <v>1315</v>
      </c>
      <c r="U80" s="23">
        <v>1017.21</v>
      </c>
      <c r="V80" s="23">
        <v>1066.0899999999999</v>
      </c>
      <c r="W80" s="23">
        <v>1154.58</v>
      </c>
      <c r="X80" s="23">
        <v>1023.77</v>
      </c>
      <c r="Y80" s="23">
        <v>1366.63</v>
      </c>
      <c r="Z80" s="23">
        <v>992.73199999999997</v>
      </c>
      <c r="AA80" s="23">
        <v>1436.66</v>
      </c>
      <c r="AB80" s="23">
        <v>940.53200000000004</v>
      </c>
      <c r="AC80" s="23">
        <v>855.91099999999994</v>
      </c>
      <c r="AD80" s="23">
        <v>1423.64</v>
      </c>
      <c r="AE80" s="23">
        <v>1412.4</v>
      </c>
      <c r="AF80" s="23">
        <v>902.12599999999998</v>
      </c>
      <c r="AG80" s="23">
        <v>1309.97</v>
      </c>
    </row>
    <row r="81" spans="1:33">
      <c r="A81" s="33">
        <v>25</v>
      </c>
      <c r="B81" s="28">
        <v>0.623336</v>
      </c>
      <c r="C81" s="28">
        <v>0.66706600000000005</v>
      </c>
      <c r="D81" s="28">
        <v>0.67044300000000001</v>
      </c>
      <c r="E81" s="28">
        <v>0.598302</v>
      </c>
      <c r="F81" s="28">
        <v>0.61622100000000002</v>
      </c>
      <c r="G81" s="28">
        <v>0.50887300000000002</v>
      </c>
      <c r="H81" s="28">
        <v>0.53818200000000005</v>
      </c>
      <c r="I81" s="28">
        <v>0.72164499999999998</v>
      </c>
      <c r="J81" s="28">
        <v>0.73774899999999999</v>
      </c>
      <c r="K81" s="28">
        <v>0.70413400000000004</v>
      </c>
      <c r="L81" s="28">
        <v>0.70169700000000002</v>
      </c>
      <c r="M81" s="28">
        <v>0.58155500000000004</v>
      </c>
      <c r="N81" s="28">
        <v>0.58021299999999998</v>
      </c>
      <c r="O81" s="28">
        <v>0.54125100000000004</v>
      </c>
      <c r="P81" s="28">
        <v>0.58316100000000004</v>
      </c>
      <c r="Q81" s="40"/>
      <c r="R81" s="33">
        <v>13</v>
      </c>
      <c r="S81" s="23">
        <v>1060.5999999999999</v>
      </c>
      <c r="T81" s="23">
        <v>1302.5899999999999</v>
      </c>
      <c r="U81" s="23">
        <v>1011.47</v>
      </c>
      <c r="V81" s="23">
        <v>1052.22</v>
      </c>
      <c r="W81" s="23">
        <v>1135.0899999999999</v>
      </c>
      <c r="X81" s="23">
        <v>1026.19</v>
      </c>
      <c r="Y81" s="23">
        <v>1350.67</v>
      </c>
      <c r="Z81" s="23">
        <v>981.86599999999999</v>
      </c>
      <c r="AA81" s="23">
        <v>1433.82</v>
      </c>
      <c r="AB81" s="23">
        <v>938.74900000000002</v>
      </c>
      <c r="AC81" s="23">
        <v>850.67200000000003</v>
      </c>
      <c r="AD81" s="23">
        <v>1427.25</v>
      </c>
      <c r="AE81" s="23">
        <v>1389.19</v>
      </c>
      <c r="AF81" s="23">
        <v>891.95299999999997</v>
      </c>
      <c r="AG81" s="23">
        <v>1306.93</v>
      </c>
    </row>
    <row r="82" spans="1:33">
      <c r="A82" s="33">
        <v>25.166699999999999</v>
      </c>
      <c r="B82" s="28">
        <v>0.61930200000000002</v>
      </c>
      <c r="C82" s="28">
        <v>0.65606600000000004</v>
      </c>
      <c r="D82" s="28">
        <v>0.67003400000000002</v>
      </c>
      <c r="E82" s="28">
        <v>0.62198699999999996</v>
      </c>
      <c r="F82" s="28">
        <v>0.62030200000000002</v>
      </c>
      <c r="G82" s="28">
        <v>0.51403699999999997</v>
      </c>
      <c r="H82" s="28">
        <v>0.53369100000000003</v>
      </c>
      <c r="I82" s="28">
        <v>0.72215300000000004</v>
      </c>
      <c r="J82" s="28">
        <v>0.73423300000000002</v>
      </c>
      <c r="K82" s="28">
        <v>0.70318700000000001</v>
      </c>
      <c r="L82" s="28">
        <v>0.699797</v>
      </c>
      <c r="M82" s="28">
        <v>0.57723000000000002</v>
      </c>
      <c r="N82" s="28">
        <v>0.58495200000000003</v>
      </c>
      <c r="O82" s="28">
        <v>0.55377100000000001</v>
      </c>
      <c r="P82" s="28">
        <v>0.58052899999999996</v>
      </c>
      <c r="Q82" s="40"/>
      <c r="R82" s="33">
        <v>13.166700000000001</v>
      </c>
      <c r="S82" s="23">
        <v>1051.17</v>
      </c>
      <c r="T82" s="23">
        <v>1295.8599999999999</v>
      </c>
      <c r="U82" s="23">
        <v>997.08799999999997</v>
      </c>
      <c r="V82" s="23">
        <v>1036.68</v>
      </c>
      <c r="W82" s="23">
        <v>1124.72</v>
      </c>
      <c r="X82" s="23">
        <v>1002.32</v>
      </c>
      <c r="Y82" s="23">
        <v>1329.85</v>
      </c>
      <c r="Z82" s="23">
        <v>975.53200000000004</v>
      </c>
      <c r="AA82" s="23">
        <v>1421.78</v>
      </c>
      <c r="AB82" s="23">
        <v>947.29399999999998</v>
      </c>
      <c r="AC82" s="23">
        <v>841.20899999999995</v>
      </c>
      <c r="AD82" s="23">
        <v>1422.22</v>
      </c>
      <c r="AE82" s="23">
        <v>1396.19</v>
      </c>
      <c r="AF82" s="23">
        <v>888.59100000000001</v>
      </c>
      <c r="AG82" s="23">
        <v>1296.18</v>
      </c>
    </row>
    <row r="83" spans="1:33">
      <c r="A83" s="33">
        <v>25.333300000000001</v>
      </c>
      <c r="B83" s="28">
        <v>0.61330399999999996</v>
      </c>
      <c r="C83" s="28">
        <v>0.66157299999999997</v>
      </c>
      <c r="D83" s="28">
        <v>0.66640100000000002</v>
      </c>
      <c r="E83" s="28">
        <v>0.60792299999999999</v>
      </c>
      <c r="F83" s="28">
        <v>0.61976799999999999</v>
      </c>
      <c r="G83" s="28">
        <v>0.50650099999999998</v>
      </c>
      <c r="H83" s="28">
        <v>0.53883700000000001</v>
      </c>
      <c r="I83" s="28">
        <v>0.71701400000000004</v>
      </c>
      <c r="J83" s="28">
        <v>0.73799599999999999</v>
      </c>
      <c r="K83" s="28">
        <v>0.70391700000000001</v>
      </c>
      <c r="L83" s="28">
        <v>0.70092600000000005</v>
      </c>
      <c r="M83" s="28">
        <v>0.58245000000000002</v>
      </c>
      <c r="N83" s="28">
        <v>0.58259499999999997</v>
      </c>
      <c r="O83" s="28">
        <v>0.55263099999999998</v>
      </c>
      <c r="P83" s="28">
        <v>0.589055</v>
      </c>
      <c r="Q83" s="40"/>
      <c r="R83" s="33">
        <v>13.333299999999999</v>
      </c>
      <c r="S83" s="23">
        <v>1047.8900000000001</v>
      </c>
      <c r="T83" s="23">
        <v>1279.51</v>
      </c>
      <c r="U83" s="23">
        <v>994.40300000000002</v>
      </c>
      <c r="V83" s="23">
        <v>1022.94</v>
      </c>
      <c r="W83" s="23">
        <v>1119.74</v>
      </c>
      <c r="X83" s="23">
        <v>993.77099999999996</v>
      </c>
      <c r="Y83" s="23">
        <v>1313.79</v>
      </c>
      <c r="Z83" s="23">
        <v>966.28300000000002</v>
      </c>
      <c r="AA83" s="23">
        <v>1412.14</v>
      </c>
      <c r="AB83" s="23">
        <v>931.17200000000003</v>
      </c>
      <c r="AC83" s="23">
        <v>837.66700000000003</v>
      </c>
      <c r="AD83" s="23">
        <v>1411.37</v>
      </c>
      <c r="AE83" s="23">
        <v>1390.63</v>
      </c>
      <c r="AF83" s="23">
        <v>883.62699999999995</v>
      </c>
      <c r="AG83" s="23">
        <v>1303.22</v>
      </c>
    </row>
    <row r="84" spans="1:33">
      <c r="A84" s="33">
        <v>25.5</v>
      </c>
      <c r="B84" s="28">
        <v>0.61504999999999999</v>
      </c>
      <c r="C84" s="28">
        <v>0.64239299999999999</v>
      </c>
      <c r="D84" s="28">
        <v>0.65440799999999999</v>
      </c>
      <c r="E84" s="28">
        <v>0.61877800000000005</v>
      </c>
      <c r="F84" s="28">
        <v>0.62678800000000001</v>
      </c>
      <c r="G84" s="28">
        <v>0.50802099999999994</v>
      </c>
      <c r="H84" s="28">
        <v>0.536466</v>
      </c>
      <c r="I84" s="28">
        <v>0.718889</v>
      </c>
      <c r="J84" s="28">
        <v>0.74552600000000002</v>
      </c>
      <c r="K84" s="28">
        <v>0.71262099999999995</v>
      </c>
      <c r="L84" s="28">
        <v>0.70383300000000004</v>
      </c>
      <c r="M84" s="28">
        <v>0.58118999999999998</v>
      </c>
      <c r="N84" s="28">
        <v>0.58153900000000003</v>
      </c>
      <c r="O84" s="28">
        <v>0.54308500000000004</v>
      </c>
      <c r="P84" s="28">
        <v>0.58399800000000002</v>
      </c>
      <c r="Q84" s="40"/>
      <c r="R84" s="33">
        <v>13.5</v>
      </c>
      <c r="S84" s="23">
        <v>1030.82</v>
      </c>
      <c r="T84" s="23">
        <v>1269.1300000000001</v>
      </c>
      <c r="U84" s="23">
        <v>988.10799999999995</v>
      </c>
      <c r="V84" s="23">
        <v>1009.24</v>
      </c>
      <c r="W84" s="23">
        <v>1100.19</v>
      </c>
      <c r="X84" s="23">
        <v>980.72</v>
      </c>
      <c r="Y84" s="23">
        <v>1304.1199999999999</v>
      </c>
      <c r="Z84" s="23">
        <v>953.44100000000003</v>
      </c>
      <c r="AA84" s="23">
        <v>1392.89</v>
      </c>
      <c r="AB84" s="23">
        <v>921.45500000000004</v>
      </c>
      <c r="AC84" s="23">
        <v>826.28099999999995</v>
      </c>
      <c r="AD84" s="23">
        <v>1406.43</v>
      </c>
      <c r="AE84" s="23">
        <v>1381.71</v>
      </c>
      <c r="AF84" s="23">
        <v>878.077</v>
      </c>
      <c r="AG84" s="23">
        <v>1307.2</v>
      </c>
    </row>
    <row r="85" spans="1:33">
      <c r="A85" s="33">
        <v>25.666699999999999</v>
      </c>
      <c r="B85" s="28">
        <v>0.61555700000000002</v>
      </c>
      <c r="C85" s="28">
        <v>0.63936599999999999</v>
      </c>
      <c r="D85" s="28">
        <v>0.662999</v>
      </c>
      <c r="E85" s="28">
        <v>0.61434299999999997</v>
      </c>
      <c r="F85" s="28">
        <v>0.62958099999999995</v>
      </c>
      <c r="G85" s="28">
        <v>0.50717599999999996</v>
      </c>
      <c r="H85" s="28">
        <v>0.54141899999999998</v>
      </c>
      <c r="I85" s="28">
        <v>0.73112200000000005</v>
      </c>
      <c r="J85" s="28">
        <v>0.73911300000000002</v>
      </c>
      <c r="K85" s="28">
        <v>0.70610600000000001</v>
      </c>
      <c r="L85" s="28">
        <v>0.70381099999999996</v>
      </c>
      <c r="M85" s="28">
        <v>0.59137899999999999</v>
      </c>
      <c r="N85" s="28">
        <v>0.58372599999999997</v>
      </c>
      <c r="O85" s="28">
        <v>0.55161899999999997</v>
      </c>
      <c r="P85" s="28">
        <v>0.57985600000000004</v>
      </c>
      <c r="Q85" s="40"/>
      <c r="R85" s="33">
        <v>13.666700000000001</v>
      </c>
      <c r="S85" s="23">
        <v>1017.98</v>
      </c>
      <c r="T85" s="23">
        <v>1260.26</v>
      </c>
      <c r="U85" s="23">
        <v>980.50599999999997</v>
      </c>
      <c r="V85" s="23">
        <v>996.93499999999995</v>
      </c>
      <c r="W85" s="23">
        <v>1080.3599999999999</v>
      </c>
      <c r="X85" s="23">
        <v>969.47299999999996</v>
      </c>
      <c r="Y85" s="23">
        <v>1273.45</v>
      </c>
      <c r="Z85" s="23">
        <v>950.78599999999994</v>
      </c>
      <c r="AA85" s="23">
        <v>1380.9</v>
      </c>
      <c r="AB85" s="23">
        <v>917.21</v>
      </c>
      <c r="AC85" s="23">
        <v>819.19600000000003</v>
      </c>
      <c r="AD85" s="23">
        <v>1399.89</v>
      </c>
      <c r="AE85" s="23">
        <v>1366.43</v>
      </c>
      <c r="AF85" s="23">
        <v>880.93</v>
      </c>
      <c r="AG85" s="23">
        <v>1290.96</v>
      </c>
    </row>
    <row r="86" spans="1:33">
      <c r="A86" s="33">
        <v>25.833300000000001</v>
      </c>
      <c r="B86" s="28">
        <v>0.61403099999999999</v>
      </c>
      <c r="C86" s="28">
        <v>0.63879200000000003</v>
      </c>
      <c r="D86" s="28">
        <v>0.65171000000000001</v>
      </c>
      <c r="E86" s="28">
        <v>0.62824999999999998</v>
      </c>
      <c r="F86" s="28">
        <v>0.637351</v>
      </c>
      <c r="G86" s="28">
        <v>0.51259699999999997</v>
      </c>
      <c r="H86" s="28">
        <v>0.54214899999999999</v>
      </c>
      <c r="I86" s="28">
        <v>0.73041699999999998</v>
      </c>
      <c r="J86" s="28">
        <v>0.74143300000000001</v>
      </c>
      <c r="K86" s="28">
        <v>0.710538</v>
      </c>
      <c r="L86" s="28">
        <v>0.70847800000000005</v>
      </c>
      <c r="M86" s="28">
        <v>0.59565999999999997</v>
      </c>
      <c r="N86" s="28">
        <v>0.58279899999999996</v>
      </c>
      <c r="O86" s="28">
        <v>0.55301900000000004</v>
      </c>
      <c r="P86" s="28">
        <v>0.579295</v>
      </c>
      <c r="Q86" s="40"/>
      <c r="R86" s="33">
        <v>13.833299999999999</v>
      </c>
      <c r="S86" s="23">
        <v>1007.71</v>
      </c>
      <c r="T86" s="23">
        <v>1252.17</v>
      </c>
      <c r="U86" s="23">
        <v>969.44200000000001</v>
      </c>
      <c r="V86" s="23">
        <v>984.67499999999995</v>
      </c>
      <c r="W86" s="23">
        <v>1064.71</v>
      </c>
      <c r="X86" s="23">
        <v>949.37800000000004</v>
      </c>
      <c r="Y86" s="23">
        <v>1261.6600000000001</v>
      </c>
      <c r="Z86" s="23">
        <v>935.62300000000005</v>
      </c>
      <c r="AA86" s="23">
        <v>1373.35</v>
      </c>
      <c r="AB86" s="23">
        <v>907.26199999999994</v>
      </c>
      <c r="AC86" s="23">
        <v>814.59100000000001</v>
      </c>
      <c r="AD86" s="23">
        <v>1382</v>
      </c>
      <c r="AE86" s="23">
        <v>1367.22</v>
      </c>
      <c r="AF86" s="23">
        <v>878.29899999999998</v>
      </c>
      <c r="AG86" s="23">
        <v>1288.07</v>
      </c>
    </row>
    <row r="87" spans="1:33">
      <c r="A87" s="33">
        <v>26</v>
      </c>
      <c r="B87" s="28">
        <v>0.61426000000000003</v>
      </c>
      <c r="C87" s="28">
        <v>0.633996</v>
      </c>
      <c r="D87" s="28">
        <v>0.641648</v>
      </c>
      <c r="E87" s="28">
        <v>0.64309899999999998</v>
      </c>
      <c r="F87" s="28">
        <v>0.64383199999999996</v>
      </c>
      <c r="G87" s="28">
        <v>0.50554299999999996</v>
      </c>
      <c r="H87" s="28">
        <v>0.53118100000000001</v>
      </c>
      <c r="I87" s="28">
        <v>0.73276200000000002</v>
      </c>
      <c r="J87" s="28">
        <v>0.74694499999999997</v>
      </c>
      <c r="K87" s="28">
        <v>0.71450100000000005</v>
      </c>
      <c r="L87" s="28">
        <v>0.71466099999999999</v>
      </c>
      <c r="M87" s="28">
        <v>0.59598200000000001</v>
      </c>
      <c r="N87" s="28">
        <v>0.59376899999999999</v>
      </c>
      <c r="O87" s="28">
        <v>0.55444300000000002</v>
      </c>
      <c r="P87" s="28">
        <v>0.58779300000000001</v>
      </c>
      <c r="Q87" s="40"/>
      <c r="R87" s="33">
        <v>14</v>
      </c>
      <c r="S87" s="23">
        <v>1001.01</v>
      </c>
      <c r="T87" s="23">
        <v>1248.0999999999999</v>
      </c>
      <c r="U87" s="23">
        <v>956.13699999999994</v>
      </c>
      <c r="V87" s="23">
        <v>963.9</v>
      </c>
      <c r="W87" s="23">
        <v>1050.54</v>
      </c>
      <c r="X87" s="23">
        <v>923.06799999999998</v>
      </c>
      <c r="Y87" s="23">
        <v>1240.8800000000001</v>
      </c>
      <c r="Z87" s="23">
        <v>931.25</v>
      </c>
      <c r="AA87" s="23">
        <v>1360.6</v>
      </c>
      <c r="AB87" s="23">
        <v>900.86900000000003</v>
      </c>
      <c r="AC87" s="23">
        <v>801.58100000000002</v>
      </c>
      <c r="AD87" s="23">
        <v>1383.8</v>
      </c>
      <c r="AE87" s="23">
        <v>1357.27</v>
      </c>
      <c r="AF87" s="23">
        <v>869.25300000000004</v>
      </c>
      <c r="AG87" s="23">
        <v>1287.6099999999999</v>
      </c>
    </row>
    <row r="88" spans="1:33">
      <c r="A88" s="33">
        <v>26.166699999999999</v>
      </c>
      <c r="B88" s="28">
        <v>0.61930200000000002</v>
      </c>
      <c r="C88" s="28">
        <v>0.62851599999999996</v>
      </c>
      <c r="D88" s="28">
        <v>0.64931399999999995</v>
      </c>
      <c r="E88" s="28">
        <v>0.63355700000000004</v>
      </c>
      <c r="F88" s="28">
        <v>0.63914700000000002</v>
      </c>
      <c r="G88" s="28">
        <v>0.509413</v>
      </c>
      <c r="H88" s="28">
        <v>0.55441499999999999</v>
      </c>
      <c r="I88" s="28">
        <v>0.74022900000000003</v>
      </c>
      <c r="J88" s="28">
        <v>0.74631099999999995</v>
      </c>
      <c r="K88" s="28">
        <v>0.72384599999999999</v>
      </c>
      <c r="L88" s="28">
        <v>0.71155999999999997</v>
      </c>
      <c r="M88" s="28">
        <v>0.59689800000000004</v>
      </c>
      <c r="N88" s="28">
        <v>0.59370100000000003</v>
      </c>
      <c r="O88" s="28">
        <v>0.56016299999999997</v>
      </c>
      <c r="P88" s="28">
        <v>0.59050100000000005</v>
      </c>
      <c r="Q88" s="40"/>
      <c r="R88" s="33">
        <v>14.166700000000001</v>
      </c>
      <c r="S88" s="23">
        <v>983.80799999999999</v>
      </c>
      <c r="T88" s="23">
        <v>1225.22</v>
      </c>
      <c r="U88" s="23">
        <v>951.69899999999996</v>
      </c>
      <c r="V88" s="23">
        <v>945.77300000000002</v>
      </c>
      <c r="W88" s="23">
        <v>1023.69</v>
      </c>
      <c r="X88" s="23">
        <v>909.78700000000003</v>
      </c>
      <c r="Y88" s="23">
        <v>1214.9000000000001</v>
      </c>
      <c r="Z88" s="23">
        <v>920.72</v>
      </c>
      <c r="AA88" s="23">
        <v>1344.32</v>
      </c>
      <c r="AB88" s="23">
        <v>891.06100000000004</v>
      </c>
      <c r="AC88" s="23">
        <v>790.94299999999998</v>
      </c>
      <c r="AD88" s="23">
        <v>1370.99</v>
      </c>
      <c r="AE88" s="23">
        <v>1358.4</v>
      </c>
      <c r="AF88" s="23">
        <v>860.77800000000002</v>
      </c>
      <c r="AG88" s="23">
        <v>1280.1199999999999</v>
      </c>
    </row>
    <row r="89" spans="1:33">
      <c r="A89" s="33">
        <v>26.333300000000001</v>
      </c>
      <c r="B89" s="28">
        <v>0.610178</v>
      </c>
      <c r="C89" s="28">
        <v>0.62571500000000002</v>
      </c>
      <c r="D89" s="28">
        <v>0.640482</v>
      </c>
      <c r="E89" s="28">
        <v>0.64201299999999994</v>
      </c>
      <c r="F89" s="28">
        <v>0.64953499999999997</v>
      </c>
      <c r="G89" s="28">
        <v>0.52110299999999998</v>
      </c>
      <c r="H89" s="28">
        <v>0.55324799999999996</v>
      </c>
      <c r="I89" s="28">
        <v>0.74005699999999996</v>
      </c>
      <c r="J89" s="28">
        <v>0.75085599999999997</v>
      </c>
      <c r="K89" s="28">
        <v>0.72246999999999995</v>
      </c>
      <c r="L89" s="28">
        <v>0.71961200000000003</v>
      </c>
      <c r="M89" s="28">
        <v>0.60168900000000003</v>
      </c>
      <c r="N89" s="28">
        <v>0.60002500000000003</v>
      </c>
      <c r="O89" s="28">
        <v>0.56513999999999998</v>
      </c>
      <c r="P89" s="28">
        <v>0.60017699999999996</v>
      </c>
      <c r="Q89" s="40"/>
      <c r="R89" s="33">
        <v>14.333299999999999</v>
      </c>
      <c r="S89" s="23">
        <v>964.4</v>
      </c>
      <c r="T89" s="23">
        <v>1218.21</v>
      </c>
      <c r="U89" s="23">
        <v>940.52700000000004</v>
      </c>
      <c r="V89" s="23">
        <v>918.01400000000001</v>
      </c>
      <c r="W89" s="23">
        <v>1011.26</v>
      </c>
      <c r="X89" s="23">
        <v>893.05100000000004</v>
      </c>
      <c r="Y89" s="23">
        <v>1205.5999999999999</v>
      </c>
      <c r="Z89" s="23">
        <v>908.10900000000004</v>
      </c>
      <c r="AA89" s="23">
        <v>1334.54</v>
      </c>
      <c r="AB89" s="23">
        <v>871.20100000000002</v>
      </c>
      <c r="AC89" s="23">
        <v>775.55799999999999</v>
      </c>
      <c r="AD89" s="23">
        <v>1355.2</v>
      </c>
      <c r="AE89" s="23">
        <v>1343.8</v>
      </c>
      <c r="AF89" s="23">
        <v>860.74300000000005</v>
      </c>
      <c r="AG89" s="23">
        <v>1275.8</v>
      </c>
    </row>
    <row r="90" spans="1:33">
      <c r="A90" s="33">
        <v>26.5</v>
      </c>
      <c r="B90" s="28">
        <v>0.611931</v>
      </c>
      <c r="C90" s="28">
        <v>0.63175899999999996</v>
      </c>
      <c r="D90" s="28">
        <v>0.63257300000000005</v>
      </c>
      <c r="E90" s="28">
        <v>0.65611399999999998</v>
      </c>
      <c r="F90" s="28">
        <v>0.66133900000000001</v>
      </c>
      <c r="G90" s="28">
        <v>0.52303900000000003</v>
      </c>
      <c r="H90" s="28">
        <v>0.55204600000000004</v>
      </c>
      <c r="I90" s="28">
        <v>0.74154299999999995</v>
      </c>
      <c r="J90" s="28">
        <v>0.76053300000000001</v>
      </c>
      <c r="K90" s="28">
        <v>0.72902199999999995</v>
      </c>
      <c r="L90" s="28">
        <v>0.72258100000000003</v>
      </c>
      <c r="M90" s="28">
        <v>0.60845199999999999</v>
      </c>
      <c r="N90" s="28">
        <v>0.60125700000000004</v>
      </c>
      <c r="O90" s="28">
        <v>0.56323900000000005</v>
      </c>
      <c r="P90" s="28">
        <v>0.59486300000000003</v>
      </c>
      <c r="Q90" s="40"/>
      <c r="R90" s="33">
        <v>14.5</v>
      </c>
      <c r="S90" s="23">
        <v>959.596</v>
      </c>
      <c r="T90" s="23">
        <v>1199.54</v>
      </c>
      <c r="U90" s="23">
        <v>927.81500000000005</v>
      </c>
      <c r="V90" s="23">
        <v>903.71</v>
      </c>
      <c r="W90" s="23">
        <v>998.80499999999995</v>
      </c>
      <c r="X90" s="23">
        <v>881.06299999999999</v>
      </c>
      <c r="Y90" s="23">
        <v>1182.9000000000001</v>
      </c>
      <c r="Z90" s="23">
        <v>899.83299999999997</v>
      </c>
      <c r="AA90" s="23">
        <v>1322.74</v>
      </c>
      <c r="AB90" s="23">
        <v>876.63</v>
      </c>
      <c r="AC90" s="23">
        <v>773.11699999999996</v>
      </c>
      <c r="AD90" s="23">
        <v>1359.95</v>
      </c>
      <c r="AE90" s="23">
        <v>1331.03</v>
      </c>
      <c r="AF90" s="23">
        <v>849.92700000000002</v>
      </c>
      <c r="AG90" s="23">
        <v>1264.6500000000001</v>
      </c>
    </row>
    <row r="91" spans="1:33">
      <c r="A91" s="33">
        <v>26.666699999999999</v>
      </c>
      <c r="B91" s="28">
        <v>0.62710600000000005</v>
      </c>
      <c r="C91" s="28">
        <v>0.62286399999999997</v>
      </c>
      <c r="D91" s="28">
        <v>0.64209300000000002</v>
      </c>
      <c r="E91" s="28">
        <v>0.66072799999999998</v>
      </c>
      <c r="F91" s="28">
        <v>0.667161</v>
      </c>
      <c r="G91" s="28">
        <v>0.52812700000000001</v>
      </c>
      <c r="H91" s="28">
        <v>0.55364199999999997</v>
      </c>
      <c r="I91" s="28">
        <v>0.74968699999999999</v>
      </c>
      <c r="J91" s="28">
        <v>0.76444000000000001</v>
      </c>
      <c r="K91" s="28">
        <v>0.72813099999999997</v>
      </c>
      <c r="L91" s="28">
        <v>0.72535499999999997</v>
      </c>
      <c r="M91" s="28">
        <v>0.620861</v>
      </c>
      <c r="N91" s="28">
        <v>0.60292199999999996</v>
      </c>
      <c r="O91" s="28">
        <v>0.57400799999999996</v>
      </c>
      <c r="P91" s="28">
        <v>0.59987599999999996</v>
      </c>
      <c r="Q91" s="40"/>
      <c r="R91" s="33">
        <v>14.666700000000001</v>
      </c>
      <c r="S91" s="23">
        <v>943.25900000000001</v>
      </c>
      <c r="T91" s="23">
        <v>1187.21</v>
      </c>
      <c r="U91" s="23">
        <v>920.447</v>
      </c>
      <c r="V91" s="23">
        <v>896.375</v>
      </c>
      <c r="W91" s="23">
        <v>977.91</v>
      </c>
      <c r="X91" s="23">
        <v>862.09799999999996</v>
      </c>
      <c r="Y91" s="23">
        <v>1154.8399999999999</v>
      </c>
      <c r="Z91" s="23">
        <v>890.22900000000004</v>
      </c>
      <c r="AA91" s="23">
        <v>1302.0999999999999</v>
      </c>
      <c r="AB91" s="23">
        <v>866.23099999999999</v>
      </c>
      <c r="AC91" s="23">
        <v>764.27700000000004</v>
      </c>
      <c r="AD91" s="23">
        <v>1346.25</v>
      </c>
      <c r="AE91" s="23">
        <v>1316.46</v>
      </c>
      <c r="AF91" s="23">
        <v>838.70699999999999</v>
      </c>
      <c r="AG91" s="23">
        <v>1251.81</v>
      </c>
    </row>
    <row r="92" spans="1:33">
      <c r="A92" s="33">
        <v>26.833300000000001</v>
      </c>
      <c r="B92" s="28">
        <v>0.62682599999999999</v>
      </c>
      <c r="C92" s="28">
        <v>0.61599300000000001</v>
      </c>
      <c r="D92" s="28">
        <v>0.63915999999999995</v>
      </c>
      <c r="E92" s="28">
        <v>0.66527599999999998</v>
      </c>
      <c r="F92" s="28">
        <v>0.66995899999999997</v>
      </c>
      <c r="G92" s="28">
        <v>0.53793800000000003</v>
      </c>
      <c r="H92" s="28">
        <v>0.57195399999999996</v>
      </c>
      <c r="I92" s="28">
        <v>0.74684600000000001</v>
      </c>
      <c r="J92" s="28">
        <v>0.772177</v>
      </c>
      <c r="K92" s="28">
        <v>0.74155300000000002</v>
      </c>
      <c r="L92" s="28">
        <v>0.72959700000000005</v>
      </c>
      <c r="M92" s="28">
        <v>0.62204700000000002</v>
      </c>
      <c r="N92" s="28">
        <v>0.60985800000000001</v>
      </c>
      <c r="O92" s="28">
        <v>0.57841600000000004</v>
      </c>
      <c r="P92" s="28">
        <v>0.60385</v>
      </c>
      <c r="Q92" s="40"/>
      <c r="R92" s="33">
        <v>14.833299999999999</v>
      </c>
      <c r="S92" s="23">
        <v>927.03099999999995</v>
      </c>
      <c r="T92" s="23">
        <v>1174.44</v>
      </c>
      <c r="U92" s="23">
        <v>906.53700000000003</v>
      </c>
      <c r="V92" s="23">
        <v>879.68299999999999</v>
      </c>
      <c r="W92" s="23">
        <v>956.57500000000005</v>
      </c>
      <c r="X92" s="23">
        <v>842.81799999999998</v>
      </c>
      <c r="Y92" s="23">
        <v>1133.04</v>
      </c>
      <c r="Z92" s="23">
        <v>877.11099999999999</v>
      </c>
      <c r="AA92" s="23">
        <v>1293.3599999999999</v>
      </c>
      <c r="AB92" s="23">
        <v>851.56600000000003</v>
      </c>
      <c r="AC92" s="23">
        <v>749.98599999999999</v>
      </c>
      <c r="AD92" s="23">
        <v>1336.58</v>
      </c>
      <c r="AE92" s="23">
        <v>1306.67</v>
      </c>
      <c r="AF92" s="23">
        <v>836.125</v>
      </c>
      <c r="AG92" s="23">
        <v>1249.96</v>
      </c>
    </row>
    <row r="93" spans="1:33">
      <c r="A93" s="33">
        <v>27</v>
      </c>
      <c r="B93" s="28">
        <v>0.62757799999999997</v>
      </c>
      <c r="C93" s="28">
        <v>0.61748199999999998</v>
      </c>
      <c r="D93" s="28">
        <v>0.63226599999999999</v>
      </c>
      <c r="E93" s="28">
        <v>0.67401100000000003</v>
      </c>
      <c r="F93" s="28">
        <v>0.68818800000000002</v>
      </c>
      <c r="G93" s="28">
        <v>0.53545600000000004</v>
      </c>
      <c r="H93" s="28">
        <v>0.57953299999999996</v>
      </c>
      <c r="I93" s="28">
        <v>0.75355700000000003</v>
      </c>
      <c r="J93" s="28">
        <v>0.76937</v>
      </c>
      <c r="K93" s="28">
        <v>0.73729599999999995</v>
      </c>
      <c r="L93" s="28">
        <v>0.73703799999999997</v>
      </c>
      <c r="M93" s="28">
        <v>0.63208299999999995</v>
      </c>
      <c r="N93" s="28">
        <v>0.61304899999999996</v>
      </c>
      <c r="O93" s="28">
        <v>0.58575999999999995</v>
      </c>
      <c r="P93" s="28">
        <v>0.59841100000000003</v>
      </c>
      <c r="Q93" s="40"/>
      <c r="R93" s="33">
        <v>15</v>
      </c>
      <c r="S93" s="23">
        <v>907.69500000000005</v>
      </c>
      <c r="T93" s="23">
        <v>1152.3800000000001</v>
      </c>
      <c r="U93" s="23">
        <v>897.77800000000002</v>
      </c>
      <c r="V93" s="23">
        <v>849.46900000000005</v>
      </c>
      <c r="W93" s="23">
        <v>940.17399999999998</v>
      </c>
      <c r="X93" s="23">
        <v>829.90899999999999</v>
      </c>
      <c r="Y93" s="23">
        <v>1112.7</v>
      </c>
      <c r="Z93" s="23">
        <v>862.76099999999997</v>
      </c>
      <c r="AA93" s="23">
        <v>1282.96</v>
      </c>
      <c r="AB93" s="23">
        <v>841.95699999999999</v>
      </c>
      <c r="AC93" s="23">
        <v>742.95600000000002</v>
      </c>
      <c r="AD93" s="23">
        <v>1322.8</v>
      </c>
      <c r="AE93" s="23">
        <v>1309</v>
      </c>
      <c r="AF93" s="23">
        <v>828.86500000000001</v>
      </c>
      <c r="AG93" s="23">
        <v>1231.42</v>
      </c>
    </row>
    <row r="94" spans="1:33">
      <c r="A94" s="33">
        <v>27.166699999999999</v>
      </c>
      <c r="B94" s="28">
        <v>0.63260499999999997</v>
      </c>
      <c r="C94" s="28">
        <v>0.62120799999999998</v>
      </c>
      <c r="D94" s="28">
        <v>0.63239500000000004</v>
      </c>
      <c r="E94" s="28">
        <v>0.68957299999999999</v>
      </c>
      <c r="F94" s="28">
        <v>0.68646399999999996</v>
      </c>
      <c r="G94" s="28">
        <v>0.54096299999999997</v>
      </c>
      <c r="H94" s="28">
        <v>0.58763900000000002</v>
      </c>
      <c r="I94" s="28">
        <v>0.76004899999999997</v>
      </c>
      <c r="J94" s="28">
        <v>0.77617400000000003</v>
      </c>
      <c r="K94" s="28">
        <v>0.74568199999999996</v>
      </c>
      <c r="L94" s="28">
        <v>0.73203300000000004</v>
      </c>
      <c r="M94" s="28">
        <v>0.63922699999999999</v>
      </c>
      <c r="N94" s="28">
        <v>0.62530300000000005</v>
      </c>
      <c r="O94" s="28">
        <v>0.59397200000000006</v>
      </c>
      <c r="P94" s="28">
        <v>0.60646900000000004</v>
      </c>
      <c r="Q94" s="40"/>
      <c r="R94" s="33">
        <v>15.166700000000001</v>
      </c>
      <c r="S94" s="23">
        <v>898.04899999999998</v>
      </c>
      <c r="T94" s="23">
        <v>1140.77</v>
      </c>
      <c r="U94" s="23">
        <v>885.89400000000001</v>
      </c>
      <c r="V94" s="23">
        <v>837.94899999999996</v>
      </c>
      <c r="W94" s="23">
        <v>916.31100000000004</v>
      </c>
      <c r="X94" s="23">
        <v>814.76</v>
      </c>
      <c r="Y94" s="23">
        <v>1087.9000000000001</v>
      </c>
      <c r="Z94" s="23">
        <v>850.726</v>
      </c>
      <c r="AA94" s="23">
        <v>1256.3800000000001</v>
      </c>
      <c r="AB94" s="23">
        <v>832.96299999999997</v>
      </c>
      <c r="AC94" s="23">
        <v>726.04899999999998</v>
      </c>
      <c r="AD94" s="23">
        <v>1312.22</v>
      </c>
      <c r="AE94" s="23">
        <v>1291.51</v>
      </c>
      <c r="AF94" s="23">
        <v>817.20899999999995</v>
      </c>
      <c r="AG94" s="23">
        <v>1227.52</v>
      </c>
    </row>
    <row r="95" spans="1:33">
      <c r="A95" s="33">
        <v>27.333300000000001</v>
      </c>
      <c r="B95" s="28">
        <v>0.63848000000000005</v>
      </c>
      <c r="C95" s="28">
        <v>0.61794499999999997</v>
      </c>
      <c r="D95" s="28">
        <v>0.63202000000000003</v>
      </c>
      <c r="E95" s="28">
        <v>0.69689800000000002</v>
      </c>
      <c r="F95" s="28">
        <v>0.69880299999999995</v>
      </c>
      <c r="G95" s="28">
        <v>0.544462</v>
      </c>
      <c r="H95" s="28">
        <v>0.59036299999999997</v>
      </c>
      <c r="I95" s="28">
        <v>0.76635399999999998</v>
      </c>
      <c r="J95" s="28">
        <v>0.78612000000000004</v>
      </c>
      <c r="K95" s="28">
        <v>0.75621099999999997</v>
      </c>
      <c r="L95" s="28">
        <v>0.74435799999999996</v>
      </c>
      <c r="M95" s="28">
        <v>0.64466599999999996</v>
      </c>
      <c r="N95" s="28">
        <v>0.62853499999999995</v>
      </c>
      <c r="O95" s="28">
        <v>0.59506000000000003</v>
      </c>
      <c r="P95" s="28">
        <v>0.61480199999999996</v>
      </c>
      <c r="Q95" s="40"/>
      <c r="R95" s="33">
        <v>15.333299999999999</v>
      </c>
      <c r="S95" s="23">
        <v>870.4</v>
      </c>
      <c r="T95" s="23">
        <v>1121.79</v>
      </c>
      <c r="U95" s="23">
        <v>877.19100000000003</v>
      </c>
      <c r="V95" s="23">
        <v>817.95399999999995</v>
      </c>
      <c r="W95" s="23">
        <v>899.68600000000004</v>
      </c>
      <c r="X95" s="23">
        <v>796.38599999999997</v>
      </c>
      <c r="Y95" s="23">
        <v>1071.6199999999999</v>
      </c>
      <c r="Z95" s="23">
        <v>836.33299999999997</v>
      </c>
      <c r="AA95" s="23">
        <v>1232.43</v>
      </c>
      <c r="AB95" s="23">
        <v>826.25</v>
      </c>
      <c r="AC95" s="23">
        <v>718.55700000000002</v>
      </c>
      <c r="AD95" s="23">
        <v>1306.83</v>
      </c>
      <c r="AE95" s="23">
        <v>1266.78</v>
      </c>
      <c r="AF95" s="23">
        <v>812.93299999999999</v>
      </c>
      <c r="AG95" s="23">
        <v>1220.8499999999999</v>
      </c>
    </row>
    <row r="96" spans="1:33">
      <c r="A96" s="33">
        <v>27.5</v>
      </c>
      <c r="B96" s="28">
        <v>0.63964100000000002</v>
      </c>
      <c r="C96" s="28">
        <v>0.61358100000000004</v>
      </c>
      <c r="D96" s="28">
        <v>0.62661</v>
      </c>
      <c r="E96" s="28">
        <v>0.71302500000000002</v>
      </c>
      <c r="F96" s="28">
        <v>0.708565</v>
      </c>
      <c r="G96" s="28">
        <v>0.55901400000000001</v>
      </c>
      <c r="H96" s="28">
        <v>0.59879400000000005</v>
      </c>
      <c r="I96" s="28">
        <v>0.77608900000000003</v>
      </c>
      <c r="J96" s="28">
        <v>0.780474</v>
      </c>
      <c r="K96" s="28">
        <v>0.76705599999999996</v>
      </c>
      <c r="L96" s="28">
        <v>0.75351800000000002</v>
      </c>
      <c r="M96" s="28">
        <v>0.65304399999999996</v>
      </c>
      <c r="N96" s="28">
        <v>0.63438600000000001</v>
      </c>
      <c r="O96" s="28">
        <v>0.60880400000000001</v>
      </c>
      <c r="P96" s="28">
        <v>0.62908200000000003</v>
      </c>
      <c r="Q96" s="40"/>
      <c r="R96" s="33">
        <v>15.5</v>
      </c>
      <c r="S96" s="23">
        <v>871.75400000000002</v>
      </c>
      <c r="T96" s="23">
        <v>1112.96</v>
      </c>
      <c r="U96" s="23">
        <v>863.99</v>
      </c>
      <c r="V96" s="23">
        <v>806.07600000000002</v>
      </c>
      <c r="W96" s="23">
        <v>877.27800000000002</v>
      </c>
      <c r="X96" s="23">
        <v>775.61300000000006</v>
      </c>
      <c r="Y96" s="23">
        <v>1037.5899999999999</v>
      </c>
      <c r="Z96" s="23">
        <v>821.65599999999995</v>
      </c>
      <c r="AA96" s="23">
        <v>1224.94</v>
      </c>
      <c r="AB96" s="23">
        <v>809.08799999999997</v>
      </c>
      <c r="AC96" s="23">
        <v>709.80899999999997</v>
      </c>
      <c r="AD96" s="23">
        <v>1289.97</v>
      </c>
      <c r="AE96" s="23">
        <v>1258.73</v>
      </c>
      <c r="AF96" s="23">
        <v>802.45899999999995</v>
      </c>
      <c r="AG96" s="23">
        <v>1213.68</v>
      </c>
    </row>
    <row r="97" spans="1:33">
      <c r="A97" s="33">
        <v>27.666699999999999</v>
      </c>
      <c r="B97" s="28">
        <v>0.64132699999999998</v>
      </c>
      <c r="C97" s="28">
        <v>0.61787099999999995</v>
      </c>
      <c r="D97" s="28">
        <v>0.62861999999999996</v>
      </c>
      <c r="E97" s="28">
        <v>0.72555400000000003</v>
      </c>
      <c r="F97" s="28">
        <v>0.72482999999999997</v>
      </c>
      <c r="G97" s="28">
        <v>0.57415400000000005</v>
      </c>
      <c r="H97" s="28">
        <v>0.61036800000000002</v>
      </c>
      <c r="I97" s="28">
        <v>0.77538099999999999</v>
      </c>
      <c r="J97" s="28">
        <v>0.79675499999999999</v>
      </c>
      <c r="K97" s="28">
        <v>0.76660799999999996</v>
      </c>
      <c r="L97" s="28">
        <v>0.75453599999999998</v>
      </c>
      <c r="M97" s="28">
        <v>0.66572900000000002</v>
      </c>
      <c r="N97" s="28">
        <v>0.64403999999999995</v>
      </c>
      <c r="O97" s="28">
        <v>0.61805299999999996</v>
      </c>
      <c r="P97" s="28">
        <v>0.62934999999999997</v>
      </c>
      <c r="Q97" s="40"/>
      <c r="R97" s="33">
        <v>15.666700000000001</v>
      </c>
      <c r="S97" s="23">
        <v>852.77300000000002</v>
      </c>
      <c r="T97" s="23">
        <v>1092.03</v>
      </c>
      <c r="U97" s="23">
        <v>849.38099999999997</v>
      </c>
      <c r="V97" s="23">
        <v>782.35199999999998</v>
      </c>
      <c r="W97" s="23">
        <v>860.17899999999997</v>
      </c>
      <c r="X97" s="23">
        <v>761.21100000000001</v>
      </c>
      <c r="Y97" s="23">
        <v>1026.02</v>
      </c>
      <c r="Z97" s="23">
        <v>810.59</v>
      </c>
      <c r="AA97" s="23">
        <v>1210.8399999999999</v>
      </c>
      <c r="AB97" s="23">
        <v>802.24599999999998</v>
      </c>
      <c r="AC97" s="23">
        <v>695.75</v>
      </c>
      <c r="AD97" s="23">
        <v>1271.81</v>
      </c>
      <c r="AE97" s="23">
        <v>1243.07</v>
      </c>
      <c r="AF97" s="23">
        <v>793.61300000000006</v>
      </c>
      <c r="AG97" s="23">
        <v>1197.07</v>
      </c>
    </row>
    <row r="98" spans="1:33">
      <c r="A98" s="33">
        <v>27.833300000000001</v>
      </c>
      <c r="B98" s="28">
        <v>0.63813799999999998</v>
      </c>
      <c r="C98" s="28">
        <v>0.614564</v>
      </c>
      <c r="D98" s="28">
        <v>0.62853899999999996</v>
      </c>
      <c r="E98" s="28">
        <v>0.73255800000000004</v>
      </c>
      <c r="F98" s="28">
        <v>0.73073500000000002</v>
      </c>
      <c r="G98" s="28">
        <v>0.57473300000000005</v>
      </c>
      <c r="H98" s="28">
        <v>0.62575099999999995</v>
      </c>
      <c r="I98" s="28">
        <v>0.79408000000000001</v>
      </c>
      <c r="J98" s="28">
        <v>0.80257000000000001</v>
      </c>
      <c r="K98" s="28">
        <v>0.77439899999999995</v>
      </c>
      <c r="L98" s="28">
        <v>0.76297700000000002</v>
      </c>
      <c r="M98" s="28">
        <v>0.67232499999999995</v>
      </c>
      <c r="N98" s="28">
        <v>0.65586800000000001</v>
      </c>
      <c r="O98" s="28">
        <v>0.61799199999999999</v>
      </c>
      <c r="P98" s="28">
        <v>0.64426799999999995</v>
      </c>
      <c r="Q98" s="40"/>
      <c r="R98" s="33">
        <v>15.833299999999999</v>
      </c>
      <c r="S98" s="23">
        <v>827.99800000000005</v>
      </c>
      <c r="T98" s="23">
        <v>1080.24</v>
      </c>
      <c r="U98" s="23">
        <v>832.16499999999996</v>
      </c>
      <c r="V98" s="23">
        <v>764.65700000000004</v>
      </c>
      <c r="W98" s="23">
        <v>844.69100000000003</v>
      </c>
      <c r="X98" s="23">
        <v>746.34299999999996</v>
      </c>
      <c r="Y98" s="23">
        <v>996.13300000000004</v>
      </c>
      <c r="Z98" s="23">
        <v>800.90700000000004</v>
      </c>
      <c r="AA98" s="23">
        <v>1187.72</v>
      </c>
      <c r="AB98" s="23">
        <v>796.95299999999997</v>
      </c>
      <c r="AC98" s="23">
        <v>690.04200000000003</v>
      </c>
      <c r="AD98" s="23">
        <v>1262.99</v>
      </c>
      <c r="AE98" s="23">
        <v>1231.8</v>
      </c>
      <c r="AF98" s="23">
        <v>789.03200000000004</v>
      </c>
      <c r="AG98" s="23">
        <v>1187.57</v>
      </c>
    </row>
    <row r="99" spans="1:33">
      <c r="A99" s="33">
        <v>28</v>
      </c>
      <c r="B99" s="28">
        <v>0.64540500000000001</v>
      </c>
      <c r="C99" s="28">
        <v>0.62050899999999998</v>
      </c>
      <c r="D99" s="28">
        <v>0.63229000000000002</v>
      </c>
      <c r="E99" s="28">
        <v>0.75175599999999998</v>
      </c>
      <c r="F99" s="28">
        <v>0.747942</v>
      </c>
      <c r="G99" s="28">
        <v>0.57561700000000005</v>
      </c>
      <c r="H99" s="28">
        <v>0.63709199999999999</v>
      </c>
      <c r="I99" s="28">
        <v>0.80611299999999997</v>
      </c>
      <c r="J99" s="28">
        <v>0.81135599999999997</v>
      </c>
      <c r="K99" s="28">
        <v>0.77571699999999999</v>
      </c>
      <c r="L99" s="28">
        <v>0.76998500000000003</v>
      </c>
      <c r="M99" s="28">
        <v>0.68391900000000005</v>
      </c>
      <c r="N99" s="28">
        <v>0.66667399999999999</v>
      </c>
      <c r="O99" s="28">
        <v>0.63226499999999997</v>
      </c>
      <c r="P99" s="28">
        <v>0.64984799999999998</v>
      </c>
      <c r="Q99" s="40"/>
      <c r="R99" s="33">
        <v>16</v>
      </c>
      <c r="S99" s="23">
        <v>818.39800000000002</v>
      </c>
      <c r="T99" s="23">
        <v>1062.1500000000001</v>
      </c>
      <c r="U99" s="23">
        <v>824.65099999999995</v>
      </c>
      <c r="V99" s="23">
        <v>748.18200000000002</v>
      </c>
      <c r="W99" s="23">
        <v>818.86</v>
      </c>
      <c r="X99" s="23">
        <v>732.83100000000002</v>
      </c>
      <c r="Y99" s="23">
        <v>979.553</v>
      </c>
      <c r="Z99" s="23">
        <v>789.17499999999995</v>
      </c>
      <c r="AA99" s="23">
        <v>1174.6600000000001</v>
      </c>
      <c r="AB99" s="23">
        <v>779.096</v>
      </c>
      <c r="AC99" s="23">
        <v>678.21100000000001</v>
      </c>
      <c r="AD99" s="23">
        <v>1246.6300000000001</v>
      </c>
      <c r="AE99" s="23">
        <v>1227.69</v>
      </c>
      <c r="AF99" s="23">
        <v>774.27800000000002</v>
      </c>
      <c r="AG99" s="23">
        <v>1172.67</v>
      </c>
    </row>
    <row r="100" spans="1:33">
      <c r="A100" s="33">
        <v>28.166699999999999</v>
      </c>
      <c r="B100" s="28">
        <v>0.65973499999999996</v>
      </c>
      <c r="C100" s="28">
        <v>0.61276299999999995</v>
      </c>
      <c r="D100" s="28">
        <v>0.635019</v>
      </c>
      <c r="E100" s="28">
        <v>0.76102400000000003</v>
      </c>
      <c r="F100" s="28">
        <v>0.76139400000000002</v>
      </c>
      <c r="G100" s="28">
        <v>0.60185200000000005</v>
      </c>
      <c r="H100" s="28">
        <v>0.65711299999999995</v>
      </c>
      <c r="I100" s="28">
        <v>0.80929099999999998</v>
      </c>
      <c r="J100" s="28">
        <v>0.81464999999999999</v>
      </c>
      <c r="K100" s="28">
        <v>0.79194399999999998</v>
      </c>
      <c r="L100" s="28">
        <v>0.77464599999999995</v>
      </c>
      <c r="M100" s="28">
        <v>0.70132899999999998</v>
      </c>
      <c r="N100" s="28">
        <v>0.67886800000000003</v>
      </c>
      <c r="O100" s="28">
        <v>0.64356800000000003</v>
      </c>
      <c r="P100" s="28">
        <v>0.66402600000000001</v>
      </c>
      <c r="Q100" s="40"/>
      <c r="R100" s="33">
        <v>16.166699999999999</v>
      </c>
      <c r="S100" s="23">
        <v>798.02700000000004</v>
      </c>
      <c r="T100" s="23">
        <v>1047.71</v>
      </c>
      <c r="U100" s="23">
        <v>807.779</v>
      </c>
      <c r="V100" s="23">
        <v>724.49099999999999</v>
      </c>
      <c r="W100" s="23">
        <v>804.00699999999995</v>
      </c>
      <c r="X100" s="23">
        <v>710.98099999999999</v>
      </c>
      <c r="Y100" s="23">
        <v>959.71600000000001</v>
      </c>
      <c r="Z100" s="23">
        <v>767.99</v>
      </c>
      <c r="AA100" s="23">
        <v>1154.78</v>
      </c>
      <c r="AB100" s="23">
        <v>769.779</v>
      </c>
      <c r="AC100" s="23">
        <v>667.93399999999997</v>
      </c>
      <c r="AD100" s="23">
        <v>1245.24</v>
      </c>
      <c r="AE100" s="23">
        <v>1213.42</v>
      </c>
      <c r="AF100" s="23">
        <v>762.06200000000001</v>
      </c>
      <c r="AG100" s="23">
        <v>1161</v>
      </c>
    </row>
    <row r="101" spans="1:33">
      <c r="A101" s="33">
        <v>28.333300000000001</v>
      </c>
      <c r="B101" s="28">
        <v>0.65909300000000004</v>
      </c>
      <c r="C101" s="28">
        <v>0.61282800000000004</v>
      </c>
      <c r="D101" s="28">
        <v>0.63537699999999997</v>
      </c>
      <c r="E101" s="28">
        <v>0.77692600000000001</v>
      </c>
      <c r="F101" s="28">
        <v>0.78016399999999997</v>
      </c>
      <c r="G101" s="28">
        <v>0.61402599999999996</v>
      </c>
      <c r="H101" s="28">
        <v>0.663771</v>
      </c>
      <c r="I101" s="28">
        <v>0.815438</v>
      </c>
      <c r="J101" s="28">
        <v>0.82326900000000003</v>
      </c>
      <c r="K101" s="28">
        <v>0.79734700000000003</v>
      </c>
      <c r="L101" s="28">
        <v>0.78592799999999996</v>
      </c>
      <c r="M101" s="28">
        <v>0.71290100000000001</v>
      </c>
      <c r="N101" s="28">
        <v>0.68507399999999996</v>
      </c>
      <c r="O101" s="28">
        <v>0.65039000000000002</v>
      </c>
      <c r="P101" s="28">
        <v>0.66509700000000005</v>
      </c>
      <c r="Q101" s="40"/>
      <c r="R101" s="33">
        <v>16.333300000000001</v>
      </c>
      <c r="S101" s="23">
        <v>782.62199999999996</v>
      </c>
      <c r="T101" s="23">
        <v>1031.32</v>
      </c>
      <c r="U101" s="23">
        <v>797.08</v>
      </c>
      <c r="V101" s="23">
        <v>713.51400000000001</v>
      </c>
      <c r="W101" s="23">
        <v>773.66399999999999</v>
      </c>
      <c r="X101" s="23">
        <v>694.09500000000003</v>
      </c>
      <c r="Y101" s="23">
        <v>940.61599999999999</v>
      </c>
      <c r="Z101" s="23">
        <v>758.47199999999998</v>
      </c>
      <c r="AA101" s="23">
        <v>1128</v>
      </c>
      <c r="AB101" s="23">
        <v>756.13699999999994</v>
      </c>
      <c r="AC101" s="23">
        <v>656.96600000000001</v>
      </c>
      <c r="AD101" s="23">
        <v>1223.99</v>
      </c>
      <c r="AE101" s="23">
        <v>1203.06</v>
      </c>
      <c r="AF101" s="23">
        <v>753.25199999999995</v>
      </c>
      <c r="AG101" s="23">
        <v>1148.8800000000001</v>
      </c>
    </row>
    <row r="102" spans="1:33">
      <c r="A102" s="33">
        <v>28.5</v>
      </c>
      <c r="B102" s="28">
        <v>0.66323900000000002</v>
      </c>
      <c r="C102" s="28">
        <v>0.62132900000000002</v>
      </c>
      <c r="D102" s="28">
        <v>0.64572200000000002</v>
      </c>
      <c r="E102" s="28">
        <v>0.79293999999999998</v>
      </c>
      <c r="F102" s="28">
        <v>0.78769800000000001</v>
      </c>
      <c r="G102" s="28">
        <v>0.61749799999999999</v>
      </c>
      <c r="H102" s="28">
        <v>0.68329399999999996</v>
      </c>
      <c r="I102" s="28">
        <v>0.82115400000000005</v>
      </c>
      <c r="J102" s="28">
        <v>0.831951</v>
      </c>
      <c r="K102" s="28">
        <v>0.80322300000000002</v>
      </c>
      <c r="L102" s="28">
        <v>0.78872799999999998</v>
      </c>
      <c r="M102" s="28">
        <v>0.72209699999999999</v>
      </c>
      <c r="N102" s="28">
        <v>0.69905600000000001</v>
      </c>
      <c r="O102" s="28">
        <v>0.67090899999999998</v>
      </c>
      <c r="P102" s="28">
        <v>0.67064900000000005</v>
      </c>
      <c r="Q102" s="40"/>
      <c r="R102" s="33">
        <v>16.5</v>
      </c>
      <c r="S102" s="23">
        <v>767.78800000000001</v>
      </c>
      <c r="T102" s="23">
        <v>1014.02</v>
      </c>
      <c r="U102" s="23">
        <v>779.99400000000003</v>
      </c>
      <c r="V102" s="23">
        <v>690.50300000000004</v>
      </c>
      <c r="W102" s="23">
        <v>757.76499999999999</v>
      </c>
      <c r="X102" s="23">
        <v>681.755</v>
      </c>
      <c r="Y102" s="23">
        <v>916.98699999999997</v>
      </c>
      <c r="Z102" s="23">
        <v>746.15700000000004</v>
      </c>
      <c r="AA102" s="23">
        <v>1111.8599999999999</v>
      </c>
      <c r="AB102" s="23">
        <v>744.04</v>
      </c>
      <c r="AC102" s="23">
        <v>638.58600000000001</v>
      </c>
      <c r="AD102" s="23">
        <v>1199.8599999999999</v>
      </c>
      <c r="AE102" s="23">
        <v>1186.46</v>
      </c>
      <c r="AF102" s="23">
        <v>749.64</v>
      </c>
      <c r="AG102" s="23">
        <v>1138.3699999999999</v>
      </c>
    </row>
    <row r="103" spans="1:33">
      <c r="A103" s="33">
        <v>28.666699999999999</v>
      </c>
      <c r="B103" s="28">
        <v>0.67391100000000004</v>
      </c>
      <c r="C103" s="28">
        <v>0.61462099999999997</v>
      </c>
      <c r="D103" s="28">
        <v>0.63288</v>
      </c>
      <c r="E103" s="28">
        <v>0.80506500000000003</v>
      </c>
      <c r="F103" s="28">
        <v>0.80649999999999999</v>
      </c>
      <c r="G103" s="28">
        <v>0.626058</v>
      </c>
      <c r="H103" s="28">
        <v>0.70633699999999999</v>
      </c>
      <c r="I103" s="28">
        <v>0.83006199999999997</v>
      </c>
      <c r="J103" s="28">
        <v>0.83887</v>
      </c>
      <c r="K103" s="28">
        <v>0.81617099999999998</v>
      </c>
      <c r="L103" s="28">
        <v>0.80218299999999998</v>
      </c>
      <c r="M103" s="28">
        <v>0.74178200000000005</v>
      </c>
      <c r="N103" s="28">
        <v>0.71047899999999997</v>
      </c>
      <c r="O103" s="28">
        <v>0.67473399999999994</v>
      </c>
      <c r="P103" s="28">
        <v>0.69558399999999998</v>
      </c>
      <c r="Q103" s="40"/>
      <c r="R103" s="33">
        <v>16.666699999999999</v>
      </c>
      <c r="S103" s="23">
        <v>745.44200000000001</v>
      </c>
      <c r="T103" s="23">
        <v>994.07299999999998</v>
      </c>
      <c r="U103" s="23">
        <v>770.66</v>
      </c>
      <c r="V103" s="23">
        <v>672.91700000000003</v>
      </c>
      <c r="W103" s="23">
        <v>742.30700000000002</v>
      </c>
      <c r="X103" s="23">
        <v>664.06500000000005</v>
      </c>
      <c r="Y103" s="23">
        <v>892.57100000000003</v>
      </c>
      <c r="Z103" s="23">
        <v>734.56700000000001</v>
      </c>
      <c r="AA103" s="23">
        <v>1096.5899999999999</v>
      </c>
      <c r="AB103" s="23">
        <v>729.50599999999997</v>
      </c>
      <c r="AC103" s="23">
        <v>630.93200000000002</v>
      </c>
      <c r="AD103" s="23">
        <v>1191.21</v>
      </c>
      <c r="AE103" s="23">
        <v>1171.74</v>
      </c>
      <c r="AF103" s="23">
        <v>741.577</v>
      </c>
      <c r="AG103" s="23">
        <v>1122.17</v>
      </c>
    </row>
    <row r="104" spans="1:33">
      <c r="A104" s="33">
        <v>28.833300000000001</v>
      </c>
      <c r="B104" s="28">
        <v>0.68216500000000002</v>
      </c>
      <c r="C104" s="28">
        <v>0.63231499999999996</v>
      </c>
      <c r="D104" s="28">
        <v>0.63894700000000004</v>
      </c>
      <c r="E104" s="28">
        <v>0.81949099999999997</v>
      </c>
      <c r="F104" s="28">
        <v>0.83050299999999999</v>
      </c>
      <c r="G104" s="28">
        <v>0.64698500000000003</v>
      </c>
      <c r="H104" s="28">
        <v>0.71699800000000002</v>
      </c>
      <c r="I104" s="28">
        <v>0.84482000000000002</v>
      </c>
      <c r="J104" s="28">
        <v>0.85207100000000002</v>
      </c>
      <c r="K104" s="28">
        <v>0.82728400000000002</v>
      </c>
      <c r="L104" s="28">
        <v>0.815025</v>
      </c>
      <c r="M104" s="28">
        <v>0.75095500000000004</v>
      </c>
      <c r="N104" s="28">
        <v>0.71926500000000004</v>
      </c>
      <c r="O104" s="28">
        <v>0.697963</v>
      </c>
      <c r="P104" s="28">
        <v>0.700461</v>
      </c>
      <c r="Q104" s="40"/>
      <c r="R104" s="33">
        <v>16.833300000000001</v>
      </c>
      <c r="S104" s="23">
        <v>736.98900000000003</v>
      </c>
      <c r="T104" s="23">
        <v>976.73199999999997</v>
      </c>
      <c r="U104" s="23">
        <v>755.49599999999998</v>
      </c>
      <c r="V104" s="23">
        <v>658.87699999999995</v>
      </c>
      <c r="W104" s="23">
        <v>725.36500000000001</v>
      </c>
      <c r="X104" s="23">
        <v>653.93499999999995</v>
      </c>
      <c r="Y104" s="23">
        <v>879.02800000000002</v>
      </c>
      <c r="Z104" s="23">
        <v>713.2</v>
      </c>
      <c r="AA104" s="23">
        <v>1081.71</v>
      </c>
      <c r="AB104" s="23">
        <v>722.024</v>
      </c>
      <c r="AC104" s="23">
        <v>617.34900000000005</v>
      </c>
      <c r="AD104" s="23">
        <v>1172.33</v>
      </c>
      <c r="AE104" s="23">
        <v>1156.8499999999999</v>
      </c>
      <c r="AF104" s="23">
        <v>731.64800000000002</v>
      </c>
      <c r="AG104" s="23">
        <v>1103.4100000000001</v>
      </c>
    </row>
    <row r="105" spans="1:33">
      <c r="A105" s="33">
        <v>29</v>
      </c>
      <c r="B105" s="28">
        <v>0.68887399999999999</v>
      </c>
      <c r="C105" s="28">
        <v>0.62892000000000003</v>
      </c>
      <c r="D105" s="28">
        <v>0.64095299999999999</v>
      </c>
      <c r="E105" s="28">
        <v>0.84269400000000005</v>
      </c>
      <c r="F105" s="28">
        <v>0.83542899999999998</v>
      </c>
      <c r="G105" s="28">
        <v>0.67011799999999999</v>
      </c>
      <c r="H105" s="28">
        <v>0.719939</v>
      </c>
      <c r="I105" s="28">
        <v>0.85608300000000004</v>
      </c>
      <c r="J105" s="28">
        <v>0.86205600000000004</v>
      </c>
      <c r="K105" s="28">
        <v>0.84097299999999997</v>
      </c>
      <c r="L105" s="28">
        <v>0.82616199999999995</v>
      </c>
      <c r="M105" s="28">
        <v>0.771949</v>
      </c>
      <c r="N105" s="28">
        <v>0.740039</v>
      </c>
      <c r="O105" s="28">
        <v>0.70864000000000005</v>
      </c>
      <c r="P105" s="28">
        <v>0.71617399999999998</v>
      </c>
      <c r="Q105" s="40"/>
      <c r="R105" s="33">
        <v>17</v>
      </c>
      <c r="S105" s="23">
        <v>722.49099999999999</v>
      </c>
      <c r="T105" s="23">
        <v>958.88800000000003</v>
      </c>
      <c r="U105" s="23">
        <v>740.49900000000002</v>
      </c>
      <c r="V105" s="23">
        <v>641.30499999999995</v>
      </c>
      <c r="W105" s="23">
        <v>696.88800000000003</v>
      </c>
      <c r="X105" s="23">
        <v>633.851</v>
      </c>
      <c r="Y105" s="23">
        <v>848.40499999999997</v>
      </c>
      <c r="Z105" s="23">
        <v>707.85</v>
      </c>
      <c r="AA105" s="23">
        <v>1056.9100000000001</v>
      </c>
      <c r="AB105" s="23">
        <v>706.37900000000002</v>
      </c>
      <c r="AC105" s="23">
        <v>606.37800000000004</v>
      </c>
      <c r="AD105" s="23">
        <v>1165.5899999999999</v>
      </c>
      <c r="AE105" s="23">
        <v>1140.92</v>
      </c>
      <c r="AF105" s="23">
        <v>719.12900000000002</v>
      </c>
      <c r="AG105" s="23">
        <v>1093.8900000000001</v>
      </c>
    </row>
    <row r="106" spans="1:33">
      <c r="A106" s="33">
        <v>29.166699999999999</v>
      </c>
      <c r="B106" s="28">
        <v>0.70245000000000002</v>
      </c>
      <c r="C106" s="28">
        <v>0.62821499999999997</v>
      </c>
      <c r="D106" s="28">
        <v>0.648725</v>
      </c>
      <c r="E106" s="28">
        <v>0.85684899999999997</v>
      </c>
      <c r="F106" s="28">
        <v>0.84799400000000003</v>
      </c>
      <c r="G106" s="28">
        <v>0.68600399999999995</v>
      </c>
      <c r="H106" s="28">
        <v>0.746753</v>
      </c>
      <c r="I106" s="28">
        <v>0.86573800000000001</v>
      </c>
      <c r="J106" s="28">
        <v>0.87502800000000003</v>
      </c>
      <c r="K106" s="28">
        <v>0.8508</v>
      </c>
      <c r="L106" s="28">
        <v>0.84130499999999997</v>
      </c>
      <c r="M106" s="28">
        <v>0.78227899999999995</v>
      </c>
      <c r="N106" s="28">
        <v>0.75185299999999999</v>
      </c>
      <c r="O106" s="28">
        <v>0.725101</v>
      </c>
      <c r="P106" s="28">
        <v>0.71831900000000004</v>
      </c>
      <c r="Q106" s="40"/>
      <c r="R106" s="33">
        <v>17.166699999999999</v>
      </c>
      <c r="S106" s="23">
        <v>701.74400000000003</v>
      </c>
      <c r="T106" s="23">
        <v>940.96100000000001</v>
      </c>
      <c r="U106" s="23">
        <v>727.02099999999996</v>
      </c>
      <c r="V106" s="23">
        <v>620.20699999999999</v>
      </c>
      <c r="W106" s="23">
        <v>684.44299999999998</v>
      </c>
      <c r="X106" s="23">
        <v>621.85599999999999</v>
      </c>
      <c r="Y106" s="23">
        <v>836.03499999999997</v>
      </c>
      <c r="Z106" s="23">
        <v>693.41300000000001</v>
      </c>
      <c r="AA106" s="23">
        <v>1034.3399999999999</v>
      </c>
      <c r="AB106" s="23">
        <v>699.77099999999996</v>
      </c>
      <c r="AC106" s="23">
        <v>595.29</v>
      </c>
      <c r="AD106" s="23">
        <v>1147.33</v>
      </c>
      <c r="AE106" s="23">
        <v>1124.55</v>
      </c>
      <c r="AF106" s="23">
        <v>699.71299999999997</v>
      </c>
      <c r="AG106" s="23">
        <v>1084.33</v>
      </c>
    </row>
    <row r="107" spans="1:33">
      <c r="A107" s="33">
        <v>29.333300000000001</v>
      </c>
      <c r="B107" s="28">
        <v>0.71000799999999997</v>
      </c>
      <c r="C107" s="28">
        <v>0.63333099999999998</v>
      </c>
      <c r="D107" s="28">
        <v>0.65663899999999997</v>
      </c>
      <c r="E107" s="28">
        <v>0.87158599999999997</v>
      </c>
      <c r="F107" s="28">
        <v>0.86943700000000002</v>
      </c>
      <c r="G107" s="28">
        <v>0.71121800000000002</v>
      </c>
      <c r="H107" s="28">
        <v>0.76280199999999998</v>
      </c>
      <c r="I107" s="28">
        <v>0.88314899999999996</v>
      </c>
      <c r="J107" s="28">
        <v>0.88522299999999998</v>
      </c>
      <c r="K107" s="28">
        <v>0.86311199999999999</v>
      </c>
      <c r="L107" s="28">
        <v>0.84687699999999999</v>
      </c>
      <c r="M107" s="28">
        <v>0.80061199999999999</v>
      </c>
      <c r="N107" s="28">
        <v>0.77521499999999999</v>
      </c>
      <c r="O107" s="28">
        <v>0.73649900000000001</v>
      </c>
      <c r="P107" s="28">
        <v>0.74135899999999999</v>
      </c>
      <c r="Q107" s="40"/>
      <c r="R107" s="33">
        <v>17.333300000000001</v>
      </c>
      <c r="S107" s="23">
        <v>686.99400000000003</v>
      </c>
      <c r="T107" s="23">
        <v>921.39</v>
      </c>
      <c r="U107" s="23">
        <v>717.27599999999995</v>
      </c>
      <c r="V107" s="23">
        <v>600.56299999999999</v>
      </c>
      <c r="W107" s="23">
        <v>665.447</v>
      </c>
      <c r="X107" s="23">
        <v>608.22400000000005</v>
      </c>
      <c r="Y107" s="23">
        <v>805.73199999999997</v>
      </c>
      <c r="Z107" s="23">
        <v>676.08100000000002</v>
      </c>
      <c r="AA107" s="23">
        <v>1015.14</v>
      </c>
      <c r="AB107" s="23">
        <v>679.94500000000005</v>
      </c>
      <c r="AC107" s="23">
        <v>582.85599999999999</v>
      </c>
      <c r="AD107" s="23">
        <v>1122.52</v>
      </c>
      <c r="AE107" s="23">
        <v>1116.5</v>
      </c>
      <c r="AF107" s="23">
        <v>695.29899999999998</v>
      </c>
      <c r="AG107" s="23">
        <v>1071.4100000000001</v>
      </c>
    </row>
    <row r="108" spans="1:33">
      <c r="A108" s="33">
        <v>29.5</v>
      </c>
      <c r="B108" s="28">
        <v>0.71988399999999997</v>
      </c>
      <c r="C108" s="28">
        <v>0.63707400000000003</v>
      </c>
      <c r="D108" s="28">
        <v>0.64860899999999999</v>
      </c>
      <c r="E108" s="28">
        <v>0.90089900000000001</v>
      </c>
      <c r="F108" s="28">
        <v>0.89110100000000003</v>
      </c>
      <c r="G108" s="28">
        <v>0.72020499999999998</v>
      </c>
      <c r="H108" s="28">
        <v>0.78751599999999999</v>
      </c>
      <c r="I108" s="28">
        <v>0.89287700000000003</v>
      </c>
      <c r="J108" s="28">
        <v>0.89780700000000002</v>
      </c>
      <c r="K108" s="28">
        <v>0.86611199999999999</v>
      </c>
      <c r="L108" s="28">
        <v>0.85665400000000003</v>
      </c>
      <c r="M108" s="28">
        <v>0.82052499999999995</v>
      </c>
      <c r="N108" s="28">
        <v>0.78256199999999998</v>
      </c>
      <c r="O108" s="28">
        <v>0.76112000000000002</v>
      </c>
      <c r="P108" s="28">
        <v>0.75856999999999997</v>
      </c>
      <c r="Q108" s="40"/>
      <c r="R108" s="33">
        <v>17.5</v>
      </c>
      <c r="S108" s="23">
        <v>670.21500000000003</v>
      </c>
      <c r="T108" s="23">
        <v>908.71199999999999</v>
      </c>
      <c r="U108" s="23">
        <v>704.91800000000001</v>
      </c>
      <c r="V108" s="23">
        <v>584.98299999999995</v>
      </c>
      <c r="W108" s="23">
        <v>648.66700000000003</v>
      </c>
      <c r="X108" s="23">
        <v>597.63499999999999</v>
      </c>
      <c r="Y108" s="23">
        <v>797.01</v>
      </c>
      <c r="Z108" s="23">
        <v>670.56600000000003</v>
      </c>
      <c r="AA108" s="23">
        <v>995.13699999999994</v>
      </c>
      <c r="AB108" s="23">
        <v>666.52300000000002</v>
      </c>
      <c r="AC108" s="23">
        <v>563.91999999999996</v>
      </c>
      <c r="AD108" s="23">
        <v>1118.8399999999999</v>
      </c>
      <c r="AE108" s="23">
        <v>1099.0899999999999</v>
      </c>
      <c r="AF108" s="23">
        <v>691.15099999999995</v>
      </c>
      <c r="AG108" s="23">
        <v>1061.5899999999999</v>
      </c>
    </row>
    <row r="109" spans="1:33">
      <c r="A109" s="33">
        <v>29.666699999999999</v>
      </c>
      <c r="B109" s="28">
        <v>0.73142300000000005</v>
      </c>
      <c r="C109" s="28">
        <v>0.64890800000000004</v>
      </c>
      <c r="D109" s="28">
        <v>0.66258899999999998</v>
      </c>
      <c r="E109" s="28">
        <v>0.92542800000000003</v>
      </c>
      <c r="F109" s="28">
        <v>0.91048099999999998</v>
      </c>
      <c r="G109" s="28">
        <v>0.74213700000000005</v>
      </c>
      <c r="H109" s="28">
        <v>0.80032899999999996</v>
      </c>
      <c r="I109" s="28">
        <v>0.90203</v>
      </c>
      <c r="J109" s="28">
        <v>0.90935699999999997</v>
      </c>
      <c r="K109" s="28">
        <v>0.87815900000000002</v>
      </c>
      <c r="L109" s="28">
        <v>0.86890599999999996</v>
      </c>
      <c r="M109" s="28">
        <v>0.83008400000000004</v>
      </c>
      <c r="N109" s="28">
        <v>0.80271599999999999</v>
      </c>
      <c r="O109" s="28">
        <v>0.774007</v>
      </c>
      <c r="P109" s="28">
        <v>0.77622599999999997</v>
      </c>
      <c r="Q109" s="40"/>
      <c r="R109" s="33">
        <v>17.666699999999999</v>
      </c>
      <c r="S109" s="23">
        <v>657.29100000000005</v>
      </c>
      <c r="T109" s="23">
        <v>891.59</v>
      </c>
      <c r="U109" s="23">
        <v>686.202</v>
      </c>
      <c r="V109" s="23">
        <v>566.55600000000004</v>
      </c>
      <c r="W109" s="23">
        <v>639.42999999999995</v>
      </c>
      <c r="X109" s="23">
        <v>576.22</v>
      </c>
      <c r="Y109" s="23">
        <v>780.56</v>
      </c>
      <c r="Z109" s="23">
        <v>649.36699999999996</v>
      </c>
      <c r="AA109" s="23">
        <v>981.33</v>
      </c>
      <c r="AB109" s="23">
        <v>657.26700000000005</v>
      </c>
      <c r="AC109" s="23">
        <v>555.98299999999995</v>
      </c>
      <c r="AD109" s="23">
        <v>1100.9000000000001</v>
      </c>
      <c r="AE109" s="23">
        <v>1080.05</v>
      </c>
      <c r="AF109" s="23">
        <v>685.46600000000001</v>
      </c>
      <c r="AG109" s="23">
        <v>1050.1400000000001</v>
      </c>
    </row>
    <row r="110" spans="1:33">
      <c r="A110" s="33">
        <v>29.833300000000001</v>
      </c>
      <c r="B110" s="28">
        <v>0.75475199999999998</v>
      </c>
      <c r="C110" s="28">
        <v>0.64861899999999995</v>
      </c>
      <c r="D110" s="28">
        <v>0.672655</v>
      </c>
      <c r="E110" s="28">
        <v>0.93330100000000005</v>
      </c>
      <c r="F110" s="28">
        <v>0.92860299999999996</v>
      </c>
      <c r="G110" s="28">
        <v>0.767123</v>
      </c>
      <c r="H110" s="28">
        <v>0.826631</v>
      </c>
      <c r="I110" s="28">
        <v>0.911605</v>
      </c>
      <c r="J110" s="28">
        <v>0.91474100000000003</v>
      </c>
      <c r="K110" s="28">
        <v>0.89304399999999995</v>
      </c>
      <c r="L110" s="28">
        <v>0.88950899999999999</v>
      </c>
      <c r="M110" s="28">
        <v>0.8579</v>
      </c>
      <c r="N110" s="28">
        <v>0.82807500000000001</v>
      </c>
      <c r="O110" s="28">
        <v>0.79163700000000004</v>
      </c>
      <c r="P110" s="28">
        <v>0.773976</v>
      </c>
      <c r="Q110" s="40"/>
      <c r="R110" s="33">
        <v>17.833300000000001</v>
      </c>
      <c r="S110" s="23">
        <v>645.24099999999999</v>
      </c>
      <c r="T110" s="23">
        <v>873.28200000000004</v>
      </c>
      <c r="U110" s="23">
        <v>675.37599999999998</v>
      </c>
      <c r="V110" s="23">
        <v>552.50900000000001</v>
      </c>
      <c r="W110" s="23">
        <v>612.63300000000004</v>
      </c>
      <c r="X110" s="23">
        <v>568.09</v>
      </c>
      <c r="Y110" s="23">
        <v>760.65700000000004</v>
      </c>
      <c r="Z110" s="23">
        <v>638.37599999999998</v>
      </c>
      <c r="AA110" s="23">
        <v>951.49900000000002</v>
      </c>
      <c r="AB110" s="23">
        <v>641.18700000000001</v>
      </c>
      <c r="AC110" s="23">
        <v>545.86400000000003</v>
      </c>
      <c r="AD110" s="23">
        <v>1082.27</v>
      </c>
      <c r="AE110" s="23">
        <v>1064.58</v>
      </c>
      <c r="AF110" s="23">
        <v>671.15899999999999</v>
      </c>
      <c r="AG110" s="23">
        <v>1033.92</v>
      </c>
    </row>
    <row r="111" spans="1:33">
      <c r="A111" s="33">
        <v>30</v>
      </c>
      <c r="B111" s="28">
        <v>0.74870700000000001</v>
      </c>
      <c r="C111" s="28">
        <v>0.66084299999999996</v>
      </c>
      <c r="D111" s="28">
        <v>0.66948300000000005</v>
      </c>
      <c r="E111" s="28">
        <v>0.96568500000000002</v>
      </c>
      <c r="F111" s="28">
        <v>0.94641500000000001</v>
      </c>
      <c r="G111" s="28">
        <v>0.78919099999999998</v>
      </c>
      <c r="H111" s="28">
        <v>0.85747600000000002</v>
      </c>
      <c r="I111" s="28">
        <v>0.92983000000000005</v>
      </c>
      <c r="J111" s="28">
        <v>0.93263399999999996</v>
      </c>
      <c r="K111" s="28">
        <v>0.91008199999999995</v>
      </c>
      <c r="L111" s="28">
        <v>0.89522800000000002</v>
      </c>
      <c r="M111" s="28">
        <v>0.86775100000000005</v>
      </c>
      <c r="N111" s="28">
        <v>0.840005</v>
      </c>
      <c r="O111" s="28">
        <v>0.80728500000000003</v>
      </c>
      <c r="P111" s="28">
        <v>0.804477</v>
      </c>
      <c r="Q111" s="40"/>
      <c r="R111" s="33">
        <v>18</v>
      </c>
      <c r="S111" s="23">
        <v>627.71600000000001</v>
      </c>
      <c r="T111" s="23">
        <v>858.33600000000001</v>
      </c>
      <c r="U111" s="23">
        <v>660.36500000000001</v>
      </c>
      <c r="V111" s="23">
        <v>538.23099999999999</v>
      </c>
      <c r="W111" s="23">
        <v>598.125</v>
      </c>
      <c r="X111" s="23">
        <v>551.48500000000001</v>
      </c>
      <c r="Y111" s="23">
        <v>739.57899999999995</v>
      </c>
      <c r="Z111" s="23">
        <v>619.70399999999995</v>
      </c>
      <c r="AA111" s="23">
        <v>948.08399999999995</v>
      </c>
      <c r="AB111" s="23">
        <v>627.154</v>
      </c>
      <c r="AC111" s="23">
        <v>532.59</v>
      </c>
      <c r="AD111" s="23">
        <v>1061.6300000000001</v>
      </c>
      <c r="AE111" s="23">
        <v>1061.1400000000001</v>
      </c>
      <c r="AF111" s="23">
        <v>662.25699999999995</v>
      </c>
      <c r="AG111" s="23">
        <v>1015.57</v>
      </c>
    </row>
    <row r="112" spans="1:33">
      <c r="A112" s="33">
        <v>30.166699999999999</v>
      </c>
      <c r="B112" s="28">
        <v>0.75397599999999998</v>
      </c>
      <c r="C112" s="28">
        <v>0.66260300000000005</v>
      </c>
      <c r="D112" s="28">
        <v>0.67834499999999998</v>
      </c>
      <c r="E112" s="28">
        <v>0.98283799999999999</v>
      </c>
      <c r="F112" s="28">
        <v>0.96506000000000003</v>
      </c>
      <c r="G112" s="28">
        <v>0.81909100000000001</v>
      </c>
      <c r="H112" s="28">
        <v>0.874556</v>
      </c>
      <c r="I112" s="28">
        <v>0.94802399999999998</v>
      </c>
      <c r="J112" s="28">
        <v>0.94975299999999996</v>
      </c>
      <c r="K112" s="28">
        <v>0.92305999999999999</v>
      </c>
      <c r="L112" s="28">
        <v>0.91617800000000005</v>
      </c>
      <c r="M112" s="28">
        <v>0.88580000000000003</v>
      </c>
      <c r="N112" s="28">
        <v>0.86039100000000002</v>
      </c>
      <c r="O112" s="28">
        <v>0.83096499999999995</v>
      </c>
      <c r="P112" s="28">
        <v>0.82591400000000004</v>
      </c>
      <c r="Q112" s="40"/>
      <c r="R112" s="33">
        <v>18.166699999999999</v>
      </c>
      <c r="S112" s="23">
        <v>614.20299999999997</v>
      </c>
      <c r="T112" s="23">
        <v>841.83199999999999</v>
      </c>
      <c r="U112" s="23">
        <v>650.59</v>
      </c>
      <c r="V112" s="23">
        <v>518.24699999999996</v>
      </c>
      <c r="W112" s="23">
        <v>580.78</v>
      </c>
      <c r="X112" s="23">
        <v>536.18200000000002</v>
      </c>
      <c r="Y112" s="23">
        <v>725.88900000000001</v>
      </c>
      <c r="Z112" s="23">
        <v>609.20100000000002</v>
      </c>
      <c r="AA112" s="23">
        <v>919.197</v>
      </c>
      <c r="AB112" s="23">
        <v>614.56700000000001</v>
      </c>
      <c r="AC112" s="23">
        <v>522.04200000000003</v>
      </c>
      <c r="AD112" s="23">
        <v>1047.3699999999999</v>
      </c>
      <c r="AE112" s="23">
        <v>1038.27</v>
      </c>
      <c r="AF112" s="23">
        <v>656.476</v>
      </c>
      <c r="AG112" s="23">
        <v>998.83299999999997</v>
      </c>
    </row>
    <row r="113" spans="1:33">
      <c r="A113" s="33">
        <v>30.333300000000001</v>
      </c>
      <c r="B113" s="28">
        <v>0.78401100000000001</v>
      </c>
      <c r="C113" s="28">
        <v>0.66811299999999996</v>
      </c>
      <c r="D113" s="28">
        <v>0.68463200000000002</v>
      </c>
      <c r="E113" s="28">
        <v>0.999197</v>
      </c>
      <c r="F113" s="28">
        <v>0.99511499999999997</v>
      </c>
      <c r="G113" s="28">
        <v>0.83864700000000003</v>
      </c>
      <c r="H113" s="28">
        <v>0.89221899999999998</v>
      </c>
      <c r="I113" s="28">
        <v>0.96117699999999995</v>
      </c>
      <c r="J113" s="28">
        <v>0.95818099999999995</v>
      </c>
      <c r="K113" s="28">
        <v>0.94374400000000003</v>
      </c>
      <c r="L113" s="28">
        <v>0.92557699999999998</v>
      </c>
      <c r="M113" s="28">
        <v>0.91223399999999999</v>
      </c>
      <c r="N113" s="28">
        <v>0.87667300000000004</v>
      </c>
      <c r="O113" s="28">
        <v>0.83835800000000005</v>
      </c>
      <c r="P113" s="28">
        <v>0.836175</v>
      </c>
      <c r="Q113" s="40"/>
      <c r="R113" s="33">
        <v>18.333300000000001</v>
      </c>
      <c r="S113" s="23">
        <v>596.15800000000002</v>
      </c>
      <c r="T113" s="23">
        <v>827.75699999999995</v>
      </c>
      <c r="U113" s="23">
        <v>634.09</v>
      </c>
      <c r="V113" s="23">
        <v>503.79300000000001</v>
      </c>
      <c r="W113" s="23">
        <v>568.53300000000002</v>
      </c>
      <c r="X113" s="23">
        <v>523.27800000000002</v>
      </c>
      <c r="Y113" s="23">
        <v>708.22299999999996</v>
      </c>
      <c r="Z113" s="23">
        <v>600.66600000000005</v>
      </c>
      <c r="AA113" s="23">
        <v>905.1</v>
      </c>
      <c r="AB113" s="23">
        <v>602.37300000000005</v>
      </c>
      <c r="AC113" s="23">
        <v>514.21199999999999</v>
      </c>
      <c r="AD113" s="23">
        <v>1038.1199999999999</v>
      </c>
      <c r="AE113" s="23">
        <v>1027.77</v>
      </c>
      <c r="AF113" s="23">
        <v>643.77099999999996</v>
      </c>
      <c r="AG113" s="23">
        <v>979.14400000000001</v>
      </c>
    </row>
    <row r="114" spans="1:33">
      <c r="A114" s="33">
        <v>30.5</v>
      </c>
      <c r="B114" s="28">
        <v>0.79411900000000002</v>
      </c>
      <c r="C114" s="28">
        <v>0.67606699999999997</v>
      </c>
      <c r="D114" s="28">
        <v>0.694249</v>
      </c>
      <c r="E114" s="28">
        <v>1.02786</v>
      </c>
      <c r="F114" s="28">
        <v>1.0245299999999999</v>
      </c>
      <c r="G114" s="28">
        <v>0.86758199999999996</v>
      </c>
      <c r="H114" s="28">
        <v>0.92794200000000004</v>
      </c>
      <c r="I114" s="28">
        <v>0.96606499999999995</v>
      </c>
      <c r="J114" s="28">
        <v>0.96477500000000005</v>
      </c>
      <c r="K114" s="28">
        <v>0.95060800000000001</v>
      </c>
      <c r="L114" s="28">
        <v>0.93639499999999998</v>
      </c>
      <c r="M114" s="28">
        <v>0.93227400000000005</v>
      </c>
      <c r="N114" s="28">
        <v>0.90693999999999997</v>
      </c>
      <c r="O114" s="28">
        <v>0.87489099999999997</v>
      </c>
      <c r="P114" s="28">
        <v>0.85733899999999996</v>
      </c>
      <c r="Q114" s="40"/>
      <c r="R114" s="33">
        <v>18.5</v>
      </c>
      <c r="S114" s="23">
        <v>578.72299999999996</v>
      </c>
      <c r="T114" s="23">
        <v>805.98199999999997</v>
      </c>
      <c r="U114" s="23">
        <v>624.43200000000002</v>
      </c>
      <c r="V114" s="23">
        <v>489.11599999999999</v>
      </c>
      <c r="W114" s="23">
        <v>551.45299999999997</v>
      </c>
      <c r="X114" s="23">
        <v>516.27800000000002</v>
      </c>
      <c r="Y114" s="23">
        <v>692.52499999999998</v>
      </c>
      <c r="Z114" s="23">
        <v>589.84199999999998</v>
      </c>
      <c r="AA114" s="23">
        <v>881.61800000000005</v>
      </c>
      <c r="AB114" s="23">
        <v>590.26199999999994</v>
      </c>
      <c r="AC114" s="23">
        <v>497.33300000000003</v>
      </c>
      <c r="AD114" s="23">
        <v>1017.04</v>
      </c>
      <c r="AE114" s="23">
        <v>1018.26</v>
      </c>
      <c r="AF114" s="23">
        <v>636.03200000000004</v>
      </c>
      <c r="AG114" s="23">
        <v>979.72400000000005</v>
      </c>
    </row>
    <row r="115" spans="1:33">
      <c r="A115" s="33">
        <v>30.666699999999999</v>
      </c>
      <c r="B115" s="28">
        <v>0.81223100000000004</v>
      </c>
      <c r="C115" s="28">
        <v>0.68016299999999996</v>
      </c>
      <c r="D115" s="28">
        <v>0.70748800000000001</v>
      </c>
      <c r="E115" s="28">
        <v>1.04786</v>
      </c>
      <c r="F115" s="28">
        <v>1.02762</v>
      </c>
      <c r="G115" s="28">
        <v>0.89051800000000003</v>
      </c>
      <c r="H115" s="28">
        <v>0.94755999999999996</v>
      </c>
      <c r="I115" s="28">
        <v>0.98755700000000002</v>
      </c>
      <c r="J115" s="28">
        <v>0.98938599999999999</v>
      </c>
      <c r="K115" s="28">
        <v>0.96553199999999995</v>
      </c>
      <c r="L115" s="28">
        <v>0.95353500000000002</v>
      </c>
      <c r="M115" s="28">
        <v>0.955793</v>
      </c>
      <c r="N115" s="28">
        <v>0.91955100000000001</v>
      </c>
      <c r="O115" s="28">
        <v>0.89361299999999999</v>
      </c>
      <c r="P115" s="28">
        <v>0.87862700000000005</v>
      </c>
      <c r="Q115" s="40"/>
      <c r="R115" s="33">
        <v>18.666699999999999</v>
      </c>
      <c r="S115" s="23">
        <v>570.899</v>
      </c>
      <c r="T115" s="23">
        <v>798.66200000000003</v>
      </c>
      <c r="U115" s="23">
        <v>607.38300000000004</v>
      </c>
      <c r="V115" s="23">
        <v>479.28399999999999</v>
      </c>
      <c r="W115" s="23">
        <v>535.91399999999999</v>
      </c>
      <c r="X115" s="23">
        <v>500.541</v>
      </c>
      <c r="Y115" s="23">
        <v>676.22199999999998</v>
      </c>
      <c r="Z115" s="23">
        <v>571.96799999999996</v>
      </c>
      <c r="AA115" s="23">
        <v>854.98</v>
      </c>
      <c r="AB115" s="23">
        <v>577.69299999999998</v>
      </c>
      <c r="AC115" s="23">
        <v>488.267</v>
      </c>
      <c r="AD115" s="23">
        <v>1016.42</v>
      </c>
      <c r="AE115" s="23">
        <v>995.27499999999998</v>
      </c>
      <c r="AF115" s="23">
        <v>623.96100000000001</v>
      </c>
      <c r="AG115" s="23">
        <v>957.26099999999997</v>
      </c>
    </row>
    <row r="116" spans="1:33">
      <c r="A116" s="33">
        <v>30.833300000000001</v>
      </c>
      <c r="B116" s="28">
        <v>0.81896599999999997</v>
      </c>
      <c r="C116" s="28">
        <v>0.68787500000000001</v>
      </c>
      <c r="D116" s="28">
        <v>0.70980699999999997</v>
      </c>
      <c r="E116" s="28">
        <v>1.0703100000000001</v>
      </c>
      <c r="F116" s="28">
        <v>1.0446599999999999</v>
      </c>
      <c r="G116" s="28">
        <v>0.92503500000000005</v>
      </c>
      <c r="H116" s="28">
        <v>0.97448299999999999</v>
      </c>
      <c r="I116" s="28">
        <v>0.99840600000000002</v>
      </c>
      <c r="J116" s="28">
        <v>0.99727100000000002</v>
      </c>
      <c r="K116" s="28">
        <v>0.98666699999999996</v>
      </c>
      <c r="L116" s="28">
        <v>0.96384499999999995</v>
      </c>
      <c r="M116" s="28">
        <v>0.97413799999999995</v>
      </c>
      <c r="N116" s="28">
        <v>0.93694100000000002</v>
      </c>
      <c r="O116" s="28">
        <v>0.91191299999999997</v>
      </c>
      <c r="P116" s="28">
        <v>0.894258</v>
      </c>
      <c r="Q116" s="40"/>
      <c r="R116" s="33">
        <v>18.833300000000001</v>
      </c>
      <c r="S116" s="23">
        <v>556.82299999999998</v>
      </c>
      <c r="T116" s="23">
        <v>788.47199999999998</v>
      </c>
      <c r="U116" s="23">
        <v>594.61900000000003</v>
      </c>
      <c r="V116" s="23">
        <v>460.42700000000002</v>
      </c>
      <c r="W116" s="23">
        <v>524.30399999999997</v>
      </c>
      <c r="X116" s="23">
        <v>488.56700000000001</v>
      </c>
      <c r="Y116" s="23">
        <v>661.97699999999998</v>
      </c>
      <c r="Z116" s="23">
        <v>557.07899999999995</v>
      </c>
      <c r="AA116" s="23">
        <v>851.976</v>
      </c>
      <c r="AB116" s="23">
        <v>563.77</v>
      </c>
      <c r="AC116" s="23">
        <v>482.858</v>
      </c>
      <c r="AD116" s="23">
        <v>994.54100000000005</v>
      </c>
      <c r="AE116" s="23">
        <v>985.91800000000001</v>
      </c>
      <c r="AF116" s="23">
        <v>617.19299999999998</v>
      </c>
      <c r="AG116" s="23">
        <v>944.05899999999997</v>
      </c>
    </row>
    <row r="117" spans="1:33">
      <c r="A117" s="33">
        <v>31</v>
      </c>
      <c r="B117" s="28">
        <v>0.83427300000000004</v>
      </c>
      <c r="C117" s="28">
        <v>0.70161499999999999</v>
      </c>
      <c r="D117" s="28">
        <v>0.71806499999999995</v>
      </c>
      <c r="E117" s="28">
        <v>1.0947899999999999</v>
      </c>
      <c r="F117" s="28">
        <v>1.07091</v>
      </c>
      <c r="G117" s="28">
        <v>0.94148699999999996</v>
      </c>
      <c r="H117" s="28">
        <v>0.99731899999999996</v>
      </c>
      <c r="I117" s="28">
        <v>1.01705</v>
      </c>
      <c r="J117" s="28">
        <v>1.01509</v>
      </c>
      <c r="K117" s="28">
        <v>0.99930600000000003</v>
      </c>
      <c r="L117" s="28">
        <v>0.98413600000000001</v>
      </c>
      <c r="M117" s="28">
        <v>0.99254500000000001</v>
      </c>
      <c r="N117" s="28">
        <v>0.96535800000000005</v>
      </c>
      <c r="O117" s="28">
        <v>0.93668799999999997</v>
      </c>
      <c r="P117" s="28">
        <v>0.92124200000000001</v>
      </c>
      <c r="Q117" s="40"/>
      <c r="R117" s="33">
        <v>19</v>
      </c>
      <c r="S117" s="23">
        <v>543.23900000000003</v>
      </c>
      <c r="T117" s="23">
        <v>758.29899999999998</v>
      </c>
      <c r="U117" s="23">
        <v>581.25300000000004</v>
      </c>
      <c r="V117" s="23">
        <v>447.73399999999998</v>
      </c>
      <c r="W117" s="23">
        <v>510.35899999999998</v>
      </c>
      <c r="X117" s="23">
        <v>480.584</v>
      </c>
      <c r="Y117" s="23">
        <v>646.76499999999999</v>
      </c>
      <c r="Z117" s="23">
        <v>548.55700000000002</v>
      </c>
      <c r="AA117" s="23">
        <v>828.97500000000002</v>
      </c>
      <c r="AB117" s="23">
        <v>554.72299999999996</v>
      </c>
      <c r="AC117" s="23">
        <v>471.15899999999999</v>
      </c>
      <c r="AD117" s="23">
        <v>981.53499999999997</v>
      </c>
      <c r="AE117" s="23">
        <v>965.798</v>
      </c>
      <c r="AF117" s="23">
        <v>605.78700000000003</v>
      </c>
      <c r="AG117" s="23">
        <v>928.06600000000003</v>
      </c>
    </row>
    <row r="118" spans="1:33">
      <c r="A118" s="33">
        <v>31.166699999999999</v>
      </c>
      <c r="B118" s="28">
        <v>0.85400900000000002</v>
      </c>
      <c r="C118" s="28">
        <v>0.71181899999999998</v>
      </c>
      <c r="D118" s="28">
        <v>0.72995200000000005</v>
      </c>
      <c r="E118" s="28">
        <v>1.1095900000000001</v>
      </c>
      <c r="F118" s="28">
        <v>1.0866800000000001</v>
      </c>
      <c r="G118" s="28">
        <v>0.98283699999999996</v>
      </c>
      <c r="H118" s="28">
        <v>1.03125</v>
      </c>
      <c r="I118" s="28">
        <v>1.03467</v>
      </c>
      <c r="J118" s="28">
        <v>1.03034</v>
      </c>
      <c r="K118" s="28">
        <v>1.0116700000000001</v>
      </c>
      <c r="L118" s="28">
        <v>1.00091</v>
      </c>
      <c r="M118" s="28">
        <v>1.0195799999999999</v>
      </c>
      <c r="N118" s="28">
        <v>0.984842</v>
      </c>
      <c r="O118" s="28">
        <v>0.95397799999999999</v>
      </c>
      <c r="P118" s="28">
        <v>0.94395499999999999</v>
      </c>
      <c r="Q118" s="40"/>
      <c r="R118" s="33">
        <v>19.166699999999999</v>
      </c>
      <c r="S118" s="23">
        <v>526.38300000000004</v>
      </c>
      <c r="T118" s="23">
        <v>745.25199999999995</v>
      </c>
      <c r="U118" s="23">
        <v>573.30700000000002</v>
      </c>
      <c r="V118" s="23">
        <v>436.86399999999998</v>
      </c>
      <c r="W118" s="23">
        <v>496.14100000000002</v>
      </c>
      <c r="X118" s="23">
        <v>470.93200000000002</v>
      </c>
      <c r="Y118" s="23">
        <v>627.71</v>
      </c>
      <c r="Z118" s="23">
        <v>533.56399999999996</v>
      </c>
      <c r="AA118" s="23">
        <v>807.44600000000003</v>
      </c>
      <c r="AB118" s="23">
        <v>537.87199999999996</v>
      </c>
      <c r="AC118" s="23">
        <v>456.42899999999997</v>
      </c>
      <c r="AD118" s="23">
        <v>977.65800000000002</v>
      </c>
      <c r="AE118" s="23">
        <v>960.07299999999998</v>
      </c>
      <c r="AF118" s="23">
        <v>600.17899999999997</v>
      </c>
      <c r="AG118" s="23">
        <v>922.26300000000003</v>
      </c>
    </row>
    <row r="119" spans="1:33">
      <c r="A119" s="33">
        <v>31.333300000000001</v>
      </c>
      <c r="B119" s="28">
        <v>0.86830799999999997</v>
      </c>
      <c r="C119" s="28">
        <v>0.72106700000000001</v>
      </c>
      <c r="D119" s="28">
        <v>0.74345099999999997</v>
      </c>
      <c r="E119" s="28">
        <v>1.1290199999999999</v>
      </c>
      <c r="F119" s="28">
        <v>1.1186799999999999</v>
      </c>
      <c r="G119" s="28">
        <v>1.0095099999999999</v>
      </c>
      <c r="H119" s="28">
        <v>1.05568</v>
      </c>
      <c r="I119" s="28">
        <v>1.04871</v>
      </c>
      <c r="J119" s="28">
        <v>1.04034</v>
      </c>
      <c r="K119" s="28">
        <v>1.0387599999999999</v>
      </c>
      <c r="L119" s="28">
        <v>1.0165299999999999</v>
      </c>
      <c r="M119" s="28">
        <v>1.0488900000000001</v>
      </c>
      <c r="N119" s="28">
        <v>1.0026600000000001</v>
      </c>
      <c r="O119" s="28">
        <v>0.97704000000000002</v>
      </c>
      <c r="P119" s="28">
        <v>0.96349700000000005</v>
      </c>
      <c r="Q119" s="40"/>
      <c r="R119" s="33">
        <v>19.333300000000001</v>
      </c>
      <c r="S119" s="23">
        <v>516.99599999999998</v>
      </c>
      <c r="T119" s="23">
        <v>733.09500000000003</v>
      </c>
      <c r="U119" s="23">
        <v>554.76300000000003</v>
      </c>
      <c r="V119" s="23">
        <v>421.46300000000002</v>
      </c>
      <c r="W119" s="23">
        <v>481.15699999999998</v>
      </c>
      <c r="X119" s="23">
        <v>462.00599999999997</v>
      </c>
      <c r="Y119" s="23">
        <v>619.66800000000001</v>
      </c>
      <c r="Z119" s="23">
        <v>520.48599999999999</v>
      </c>
      <c r="AA119" s="23">
        <v>793.56700000000001</v>
      </c>
      <c r="AB119" s="23">
        <v>524.82899999999995</v>
      </c>
      <c r="AC119" s="23">
        <v>448.16699999999997</v>
      </c>
      <c r="AD119" s="23">
        <v>949.053</v>
      </c>
      <c r="AE119" s="23">
        <v>945.69799999999998</v>
      </c>
      <c r="AF119" s="23">
        <v>586.77499999999998</v>
      </c>
      <c r="AG119" s="23">
        <v>905.00099999999998</v>
      </c>
    </row>
    <row r="120" spans="1:33">
      <c r="A120" s="33">
        <v>31.5</v>
      </c>
      <c r="B120" s="28">
        <v>0.87778</v>
      </c>
      <c r="C120" s="28">
        <v>0.72584499999999996</v>
      </c>
      <c r="D120" s="28">
        <v>0.74300600000000006</v>
      </c>
      <c r="E120" s="28">
        <v>1.17361</v>
      </c>
      <c r="F120" s="28">
        <v>1.1340399999999999</v>
      </c>
      <c r="G120" s="28">
        <v>1.0229600000000001</v>
      </c>
      <c r="H120" s="28">
        <v>1.0804199999999999</v>
      </c>
      <c r="I120" s="28">
        <v>1.0685100000000001</v>
      </c>
      <c r="J120" s="28">
        <v>1.0632999999999999</v>
      </c>
      <c r="K120" s="28">
        <v>1.05443</v>
      </c>
      <c r="L120" s="28">
        <v>1.0353699999999999</v>
      </c>
      <c r="M120" s="28">
        <v>1.0606199999999999</v>
      </c>
      <c r="N120" s="28">
        <v>1.0334099999999999</v>
      </c>
      <c r="O120" s="28">
        <v>1.00448</v>
      </c>
      <c r="P120" s="28">
        <v>0.986398</v>
      </c>
      <c r="Q120" s="40"/>
      <c r="R120" s="33">
        <v>19.5</v>
      </c>
      <c r="S120" s="23">
        <v>503.96499999999997</v>
      </c>
      <c r="T120" s="23">
        <v>721.12</v>
      </c>
      <c r="U120" s="23">
        <v>545.13800000000003</v>
      </c>
      <c r="V120" s="23">
        <v>415.35399999999998</v>
      </c>
      <c r="W120" s="23">
        <v>471.71699999999998</v>
      </c>
      <c r="X120" s="23">
        <v>449.92099999999999</v>
      </c>
      <c r="Y120" s="23">
        <v>608.53800000000001</v>
      </c>
      <c r="Z120" s="23">
        <v>511.065</v>
      </c>
      <c r="AA120" s="23">
        <v>781.1</v>
      </c>
      <c r="AB120" s="23">
        <v>515.03599999999994</v>
      </c>
      <c r="AC120" s="23">
        <v>439.81799999999998</v>
      </c>
      <c r="AD120" s="23">
        <v>941.75199999999995</v>
      </c>
      <c r="AE120" s="23">
        <v>937.21500000000003</v>
      </c>
      <c r="AF120" s="23">
        <v>582.56899999999996</v>
      </c>
      <c r="AG120" s="23">
        <v>888.06899999999996</v>
      </c>
    </row>
    <row r="121" spans="1:33">
      <c r="A121" s="33">
        <v>31.666699999999999</v>
      </c>
      <c r="B121" s="28">
        <v>0.89597000000000004</v>
      </c>
      <c r="C121" s="28">
        <v>0.75095999999999996</v>
      </c>
      <c r="D121" s="28">
        <v>0.76565399999999995</v>
      </c>
      <c r="E121" s="28">
        <v>1.17815</v>
      </c>
      <c r="F121" s="28">
        <v>1.15537</v>
      </c>
      <c r="G121" s="28">
        <v>1.0531999999999999</v>
      </c>
      <c r="H121" s="28">
        <v>1.10066</v>
      </c>
      <c r="I121" s="28">
        <v>1.08046</v>
      </c>
      <c r="J121" s="28">
        <v>1.0715699999999999</v>
      </c>
      <c r="K121" s="28">
        <v>1.06786</v>
      </c>
      <c r="L121" s="28">
        <v>1.0489999999999999</v>
      </c>
      <c r="M121" s="28">
        <v>1.09413</v>
      </c>
      <c r="N121" s="28">
        <v>1.0542199999999999</v>
      </c>
      <c r="O121" s="28">
        <v>1.03478</v>
      </c>
      <c r="P121" s="28">
        <v>0.99888600000000005</v>
      </c>
      <c r="Q121" s="40"/>
      <c r="R121" s="33">
        <v>19.666699999999999</v>
      </c>
      <c r="S121" s="23">
        <v>495.68200000000002</v>
      </c>
      <c r="T121" s="23">
        <v>700.58199999999999</v>
      </c>
      <c r="U121" s="23">
        <v>538.34199999999998</v>
      </c>
      <c r="V121" s="23">
        <v>396.76900000000001</v>
      </c>
      <c r="W121" s="23">
        <v>459.63099999999997</v>
      </c>
      <c r="X121" s="23">
        <v>438.93599999999998</v>
      </c>
      <c r="Y121" s="23">
        <v>592.79499999999996</v>
      </c>
      <c r="Z121" s="23">
        <v>502.83699999999999</v>
      </c>
      <c r="AA121" s="23">
        <v>764.61800000000005</v>
      </c>
      <c r="AB121" s="23">
        <v>509.10500000000002</v>
      </c>
      <c r="AC121" s="23">
        <v>429.85199999999998</v>
      </c>
      <c r="AD121" s="23">
        <v>934.10900000000004</v>
      </c>
      <c r="AE121" s="23">
        <v>922.49099999999999</v>
      </c>
      <c r="AF121" s="23">
        <v>575.52200000000005</v>
      </c>
      <c r="AG121" s="23">
        <v>876.27599999999995</v>
      </c>
    </row>
    <row r="122" spans="1:33">
      <c r="A122" s="33">
        <v>31.833300000000001</v>
      </c>
      <c r="B122" s="28">
        <v>0.92278700000000002</v>
      </c>
      <c r="C122" s="28">
        <v>0.759185</v>
      </c>
      <c r="D122" s="28">
        <v>0.76902400000000004</v>
      </c>
      <c r="E122" s="28">
        <v>1.20153</v>
      </c>
      <c r="F122" s="28">
        <v>1.1857899999999999</v>
      </c>
      <c r="G122" s="28">
        <v>1.0847800000000001</v>
      </c>
      <c r="H122" s="28">
        <v>1.1302399999999999</v>
      </c>
      <c r="I122" s="28">
        <v>1.10043</v>
      </c>
      <c r="J122" s="28">
        <v>1.08649</v>
      </c>
      <c r="K122" s="28">
        <v>1.08396</v>
      </c>
      <c r="L122" s="28">
        <v>1.06633</v>
      </c>
      <c r="M122" s="28">
        <v>1.1114599999999999</v>
      </c>
      <c r="N122" s="28">
        <v>1.0777300000000001</v>
      </c>
      <c r="O122" s="28">
        <v>1.0537300000000001</v>
      </c>
      <c r="P122" s="28">
        <v>1.03023</v>
      </c>
      <c r="Q122" s="40"/>
      <c r="R122" s="33">
        <v>19.833300000000001</v>
      </c>
      <c r="S122" s="23">
        <v>484.81299999999999</v>
      </c>
      <c r="T122" s="23">
        <v>694.16300000000001</v>
      </c>
      <c r="U122" s="23">
        <v>525.47799999999995</v>
      </c>
      <c r="V122" s="23">
        <v>387.53300000000002</v>
      </c>
      <c r="W122" s="23">
        <v>451.363</v>
      </c>
      <c r="X122" s="23">
        <v>429.78699999999998</v>
      </c>
      <c r="Y122" s="23">
        <v>587.68399999999997</v>
      </c>
      <c r="Z122" s="23">
        <v>492.15499999999997</v>
      </c>
      <c r="AA122" s="23">
        <v>741.83699999999999</v>
      </c>
      <c r="AB122" s="23">
        <v>491.714</v>
      </c>
      <c r="AC122" s="23">
        <v>417.721</v>
      </c>
      <c r="AD122" s="23">
        <v>913.44899999999996</v>
      </c>
      <c r="AE122" s="23">
        <v>915.63900000000001</v>
      </c>
      <c r="AF122" s="23">
        <v>565.875</v>
      </c>
      <c r="AG122" s="23">
        <v>869.77700000000004</v>
      </c>
    </row>
    <row r="123" spans="1:33">
      <c r="A123" s="33">
        <v>32</v>
      </c>
      <c r="B123" s="28">
        <v>0.94530599999999998</v>
      </c>
      <c r="C123" s="28">
        <v>0.76230600000000004</v>
      </c>
      <c r="D123" s="28">
        <v>0.79115999999999997</v>
      </c>
      <c r="E123" s="28">
        <v>1.22756</v>
      </c>
      <c r="F123" s="28">
        <v>1.1983600000000001</v>
      </c>
      <c r="G123" s="28">
        <v>1.11531</v>
      </c>
      <c r="H123" s="28">
        <v>1.1778200000000001</v>
      </c>
      <c r="I123" s="28">
        <v>1.11121</v>
      </c>
      <c r="J123" s="28">
        <v>1.1008199999999999</v>
      </c>
      <c r="K123" s="28">
        <v>1.1052200000000001</v>
      </c>
      <c r="L123" s="28">
        <v>1.08151</v>
      </c>
      <c r="M123" s="28">
        <v>1.14235</v>
      </c>
      <c r="N123" s="28">
        <v>1.10354</v>
      </c>
      <c r="O123" s="28">
        <v>1.0843499999999999</v>
      </c>
      <c r="P123" s="28">
        <v>1.05305</v>
      </c>
      <c r="Q123" s="40"/>
      <c r="R123" s="33">
        <v>20</v>
      </c>
      <c r="S123" s="23">
        <v>473.93700000000001</v>
      </c>
      <c r="T123" s="23">
        <v>677.42600000000004</v>
      </c>
      <c r="U123" s="23">
        <v>516.697</v>
      </c>
      <c r="V123" s="23">
        <v>374.98200000000003</v>
      </c>
      <c r="W123" s="23">
        <v>436.16800000000001</v>
      </c>
      <c r="X123" s="23">
        <v>424.30900000000003</v>
      </c>
      <c r="Y123" s="23">
        <v>574.65800000000002</v>
      </c>
      <c r="Z123" s="23">
        <v>485.18799999999999</v>
      </c>
      <c r="AA123" s="23">
        <v>723.12599999999998</v>
      </c>
      <c r="AB123" s="23">
        <v>482.00599999999997</v>
      </c>
      <c r="AC123" s="23">
        <v>410.97699999999998</v>
      </c>
      <c r="AD123" s="23">
        <v>909.346</v>
      </c>
      <c r="AE123" s="23">
        <v>902.33699999999999</v>
      </c>
      <c r="AF123" s="23">
        <v>556.47799999999995</v>
      </c>
      <c r="AG123" s="23">
        <v>849.24800000000005</v>
      </c>
    </row>
    <row r="124" spans="1:33">
      <c r="A124" s="33">
        <v>32.166699999999999</v>
      </c>
      <c r="B124" s="28">
        <v>0.95223100000000005</v>
      </c>
      <c r="C124" s="28">
        <v>0.77476100000000003</v>
      </c>
      <c r="D124" s="28">
        <v>0.79048700000000005</v>
      </c>
      <c r="E124" s="28">
        <v>1.2602599999999999</v>
      </c>
      <c r="F124" s="28">
        <v>1.22454</v>
      </c>
      <c r="G124" s="28">
        <v>1.14673</v>
      </c>
      <c r="H124" s="28">
        <v>1.1953400000000001</v>
      </c>
      <c r="I124" s="28">
        <v>1.1340399999999999</v>
      </c>
      <c r="J124" s="28">
        <v>1.1156999999999999</v>
      </c>
      <c r="K124" s="28">
        <v>1.1128899999999999</v>
      </c>
      <c r="L124" s="28">
        <v>1.09152</v>
      </c>
      <c r="M124" s="28">
        <v>1.1779500000000001</v>
      </c>
      <c r="N124" s="28">
        <v>1.1253299999999999</v>
      </c>
      <c r="O124" s="28">
        <v>1.10364</v>
      </c>
      <c r="P124" s="28">
        <v>1.0759300000000001</v>
      </c>
      <c r="Q124" s="40"/>
      <c r="R124" s="33">
        <v>20.166699999999999</v>
      </c>
      <c r="S124" s="23">
        <v>459.84300000000002</v>
      </c>
      <c r="T124" s="23">
        <v>669.14400000000001</v>
      </c>
      <c r="U124" s="23">
        <v>502.88400000000001</v>
      </c>
      <c r="V124" s="23">
        <v>369.892</v>
      </c>
      <c r="W124" s="23">
        <v>431.72699999999998</v>
      </c>
      <c r="X124" s="23">
        <v>414.53300000000002</v>
      </c>
      <c r="Y124" s="23">
        <v>560.50099999999998</v>
      </c>
      <c r="Z124" s="23">
        <v>471.66899999999998</v>
      </c>
      <c r="AA124" s="23">
        <v>714.13300000000004</v>
      </c>
      <c r="AB124" s="23">
        <v>478.57600000000002</v>
      </c>
      <c r="AC124" s="23">
        <v>402.05900000000003</v>
      </c>
      <c r="AD124" s="23">
        <v>888.25800000000004</v>
      </c>
      <c r="AE124" s="23">
        <v>887.26599999999996</v>
      </c>
      <c r="AF124" s="23">
        <v>549.721</v>
      </c>
      <c r="AG124" s="23">
        <v>843.29399999999998</v>
      </c>
    </row>
    <row r="125" spans="1:33">
      <c r="A125" s="33">
        <v>32.333300000000001</v>
      </c>
      <c r="B125" s="28">
        <v>0.980572</v>
      </c>
      <c r="C125" s="28">
        <v>0.799875</v>
      </c>
      <c r="D125" s="28">
        <v>0.81130000000000002</v>
      </c>
      <c r="E125" s="28">
        <v>1.2756799999999999</v>
      </c>
      <c r="F125" s="28">
        <v>1.2451099999999999</v>
      </c>
      <c r="G125" s="28">
        <v>1.18005</v>
      </c>
      <c r="H125" s="28">
        <v>1.22811</v>
      </c>
      <c r="I125" s="28">
        <v>1.15228</v>
      </c>
      <c r="J125" s="28">
        <v>1.13662</v>
      </c>
      <c r="K125" s="28">
        <v>1.1317900000000001</v>
      </c>
      <c r="L125" s="28">
        <v>1.1162700000000001</v>
      </c>
      <c r="M125" s="28">
        <v>1.17757</v>
      </c>
      <c r="N125" s="28">
        <v>1.1528700000000001</v>
      </c>
      <c r="O125" s="28">
        <v>1.1219600000000001</v>
      </c>
      <c r="P125" s="28">
        <v>1.08873</v>
      </c>
      <c r="Q125" s="40"/>
      <c r="R125" s="33">
        <v>20.333300000000001</v>
      </c>
      <c r="S125" s="23">
        <v>450.59699999999998</v>
      </c>
      <c r="T125" s="23">
        <v>651.529</v>
      </c>
      <c r="U125" s="23">
        <v>486.66</v>
      </c>
      <c r="V125" s="23">
        <v>360.15199999999999</v>
      </c>
      <c r="W125" s="23">
        <v>415.39400000000001</v>
      </c>
      <c r="X125" s="23">
        <v>408.46899999999999</v>
      </c>
      <c r="Y125" s="23">
        <v>546.61099999999999</v>
      </c>
      <c r="Z125" s="23">
        <v>462.63099999999997</v>
      </c>
      <c r="AA125" s="23">
        <v>702.55499999999995</v>
      </c>
      <c r="AB125" s="23">
        <v>464.63</v>
      </c>
      <c r="AC125" s="23">
        <v>390.846</v>
      </c>
      <c r="AD125" s="23">
        <v>882.05499999999995</v>
      </c>
      <c r="AE125" s="23">
        <v>876.92899999999997</v>
      </c>
      <c r="AF125" s="23">
        <v>540.61800000000005</v>
      </c>
      <c r="AG125" s="23">
        <v>830.78599999999994</v>
      </c>
    </row>
    <row r="126" spans="1:33">
      <c r="A126" s="33">
        <v>32.5</v>
      </c>
      <c r="B126" s="28">
        <v>0.99019900000000005</v>
      </c>
      <c r="C126" s="28">
        <v>0.81474999999999997</v>
      </c>
      <c r="D126" s="28">
        <v>0.83530199999999999</v>
      </c>
      <c r="E126" s="28">
        <v>1.30158</v>
      </c>
      <c r="F126" s="28">
        <v>1.2610699999999999</v>
      </c>
      <c r="G126" s="28">
        <v>1.2077100000000001</v>
      </c>
      <c r="H126" s="28">
        <v>1.2478100000000001</v>
      </c>
      <c r="I126" s="28">
        <v>1.1575800000000001</v>
      </c>
      <c r="J126" s="28">
        <v>1.1505300000000001</v>
      </c>
      <c r="K126" s="28">
        <v>1.1389</v>
      </c>
      <c r="L126" s="28">
        <v>1.1339399999999999</v>
      </c>
      <c r="M126" s="28">
        <v>1.20949</v>
      </c>
      <c r="N126" s="28">
        <v>1.17763</v>
      </c>
      <c r="O126" s="28">
        <v>1.17012</v>
      </c>
      <c r="P126" s="28">
        <v>1.11818</v>
      </c>
      <c r="Q126" s="40"/>
      <c r="R126" s="33">
        <v>20.5</v>
      </c>
      <c r="S126" s="23">
        <v>444.077</v>
      </c>
      <c r="T126" s="23">
        <v>645.82899999999995</v>
      </c>
      <c r="U126" s="23">
        <v>483.02499999999998</v>
      </c>
      <c r="V126" s="23">
        <v>350.78500000000003</v>
      </c>
      <c r="W126" s="23">
        <v>411.07799999999997</v>
      </c>
      <c r="X126" s="23">
        <v>400.16699999999997</v>
      </c>
      <c r="Y126" s="23">
        <v>539.26499999999999</v>
      </c>
      <c r="Z126" s="23">
        <v>453.30700000000002</v>
      </c>
      <c r="AA126" s="23">
        <v>689.255</v>
      </c>
      <c r="AB126" s="23">
        <v>461.00700000000001</v>
      </c>
      <c r="AC126" s="23">
        <v>389.17599999999999</v>
      </c>
      <c r="AD126" s="23">
        <v>861.774</v>
      </c>
      <c r="AE126" s="23">
        <v>873.62400000000002</v>
      </c>
      <c r="AF126" s="23">
        <v>540.41800000000001</v>
      </c>
      <c r="AG126" s="23">
        <v>823.14599999999996</v>
      </c>
    </row>
    <row r="127" spans="1:33">
      <c r="A127" s="33">
        <v>32.666699999999999</v>
      </c>
      <c r="B127" s="28">
        <v>1.00918</v>
      </c>
      <c r="C127" s="28">
        <v>0.83037399999999995</v>
      </c>
      <c r="D127" s="28">
        <v>0.84158100000000002</v>
      </c>
      <c r="E127" s="28">
        <v>1.3221000000000001</v>
      </c>
      <c r="F127" s="28">
        <v>1.27908</v>
      </c>
      <c r="G127" s="28">
        <v>1.2279199999999999</v>
      </c>
      <c r="H127" s="28">
        <v>1.2879799999999999</v>
      </c>
      <c r="I127" s="28">
        <v>1.17638</v>
      </c>
      <c r="J127" s="28">
        <v>1.16743</v>
      </c>
      <c r="K127" s="28">
        <v>1.1619600000000001</v>
      </c>
      <c r="L127" s="28">
        <v>1.14727</v>
      </c>
      <c r="M127" s="28">
        <v>1.2409600000000001</v>
      </c>
      <c r="N127" s="28">
        <v>1.20038</v>
      </c>
      <c r="O127" s="28">
        <v>1.1794</v>
      </c>
      <c r="P127" s="28">
        <v>1.1411899999999999</v>
      </c>
      <c r="Q127" s="40"/>
      <c r="R127" s="33">
        <v>20.666699999999999</v>
      </c>
      <c r="S127" s="23">
        <v>434.505</v>
      </c>
      <c r="T127" s="23">
        <v>633.47</v>
      </c>
      <c r="U127" s="23">
        <v>471.05700000000002</v>
      </c>
      <c r="V127" s="23">
        <v>342.29399999999998</v>
      </c>
      <c r="W127" s="23">
        <v>402.80599999999998</v>
      </c>
      <c r="X127" s="23">
        <v>395.06400000000002</v>
      </c>
      <c r="Y127" s="23">
        <v>532.40099999999995</v>
      </c>
      <c r="Z127" s="23">
        <v>447.89499999999998</v>
      </c>
      <c r="AA127" s="23">
        <v>675.35400000000004</v>
      </c>
      <c r="AB127" s="23">
        <v>446.15899999999999</v>
      </c>
      <c r="AC127" s="23">
        <v>379.86900000000003</v>
      </c>
      <c r="AD127" s="23">
        <v>862.84299999999996</v>
      </c>
      <c r="AE127" s="23">
        <v>869.87199999999996</v>
      </c>
      <c r="AF127" s="23">
        <v>532.86699999999996</v>
      </c>
      <c r="AG127" s="23">
        <v>813.53200000000004</v>
      </c>
    </row>
    <row r="128" spans="1:33">
      <c r="A128" s="33">
        <v>32.833300000000001</v>
      </c>
      <c r="B128" s="28">
        <v>1.0343899999999999</v>
      </c>
      <c r="C128" s="28">
        <v>0.85619299999999998</v>
      </c>
      <c r="D128" s="28">
        <v>0.86026000000000002</v>
      </c>
      <c r="E128" s="28">
        <v>1.3289200000000001</v>
      </c>
      <c r="F128" s="28">
        <v>1.30975</v>
      </c>
      <c r="G128" s="28">
        <v>1.2660400000000001</v>
      </c>
      <c r="H128" s="28">
        <v>1.3055699999999999</v>
      </c>
      <c r="I128" s="28">
        <v>1.1963600000000001</v>
      </c>
      <c r="J128" s="28">
        <v>1.1806700000000001</v>
      </c>
      <c r="K128" s="28">
        <v>1.17913</v>
      </c>
      <c r="L128" s="28">
        <v>1.1590100000000001</v>
      </c>
      <c r="M128" s="28">
        <v>1.26193</v>
      </c>
      <c r="N128" s="28">
        <v>1.22468</v>
      </c>
      <c r="O128" s="28">
        <v>1.2053700000000001</v>
      </c>
      <c r="P128" s="28">
        <v>1.16493</v>
      </c>
      <c r="Q128" s="40"/>
      <c r="R128" s="33">
        <v>20.833300000000001</v>
      </c>
      <c r="S128" s="23">
        <v>423.81599999999997</v>
      </c>
      <c r="T128" s="23">
        <v>616.79</v>
      </c>
      <c r="U128" s="23">
        <v>460.44</v>
      </c>
      <c r="V128" s="23">
        <v>335.91</v>
      </c>
      <c r="W128" s="23">
        <v>388.08800000000002</v>
      </c>
      <c r="X128" s="23">
        <v>388.61500000000001</v>
      </c>
      <c r="Y128" s="23">
        <v>527.75300000000004</v>
      </c>
      <c r="Z128" s="23">
        <v>436.34199999999998</v>
      </c>
      <c r="AA128" s="23">
        <v>661.67100000000005</v>
      </c>
      <c r="AB128" s="23">
        <v>436.44600000000003</v>
      </c>
      <c r="AC128" s="23">
        <v>364.09399999999999</v>
      </c>
      <c r="AD128" s="23">
        <v>858.12300000000005</v>
      </c>
      <c r="AE128" s="23">
        <v>856.94899999999996</v>
      </c>
      <c r="AF128" s="23">
        <v>523.85799999999995</v>
      </c>
      <c r="AG128" s="23">
        <v>805.125</v>
      </c>
    </row>
    <row r="129" spans="1:33">
      <c r="A129" s="33">
        <v>33</v>
      </c>
      <c r="B129" s="28">
        <v>1.0512900000000001</v>
      </c>
      <c r="C129" s="28">
        <v>0.86952099999999999</v>
      </c>
      <c r="D129" s="28">
        <v>0.87340099999999998</v>
      </c>
      <c r="E129" s="28">
        <v>1.3547400000000001</v>
      </c>
      <c r="F129" s="28">
        <v>1.3191299999999999</v>
      </c>
      <c r="G129" s="28">
        <v>1.29114</v>
      </c>
      <c r="H129" s="28">
        <v>1.3377399999999999</v>
      </c>
      <c r="I129" s="28">
        <v>1.2214799999999999</v>
      </c>
      <c r="J129" s="28">
        <v>1.19489</v>
      </c>
      <c r="K129" s="28">
        <v>1.19502</v>
      </c>
      <c r="L129" s="28">
        <v>1.18435</v>
      </c>
      <c r="M129" s="28">
        <v>1.28468</v>
      </c>
      <c r="N129" s="28">
        <v>1.24495</v>
      </c>
      <c r="O129" s="28">
        <v>1.22845</v>
      </c>
      <c r="P129" s="28">
        <v>1.1874100000000001</v>
      </c>
      <c r="Q129" s="40"/>
      <c r="R129" s="33">
        <v>21</v>
      </c>
      <c r="S129" s="23">
        <v>422.92</v>
      </c>
      <c r="T129" s="23">
        <v>602.86599999999999</v>
      </c>
      <c r="U129" s="23">
        <v>454.94099999999997</v>
      </c>
      <c r="V129" s="23">
        <v>324.48700000000002</v>
      </c>
      <c r="W129" s="23">
        <v>381.31900000000002</v>
      </c>
      <c r="X129" s="23">
        <v>380.74599999999998</v>
      </c>
      <c r="Y129" s="23">
        <v>513.51900000000001</v>
      </c>
      <c r="Z129" s="23">
        <v>431.58699999999999</v>
      </c>
      <c r="AA129" s="23">
        <v>648.70100000000002</v>
      </c>
      <c r="AB129" s="23">
        <v>427.53</v>
      </c>
      <c r="AC129" s="23">
        <v>360.50299999999999</v>
      </c>
      <c r="AD129" s="23">
        <v>841.84100000000001</v>
      </c>
      <c r="AE129" s="23">
        <v>844.26800000000003</v>
      </c>
      <c r="AF129" s="23">
        <v>520.72</v>
      </c>
      <c r="AG129" s="23">
        <v>801.55200000000002</v>
      </c>
    </row>
    <row r="130" spans="1:33">
      <c r="A130" s="33">
        <v>33.166699999999999</v>
      </c>
      <c r="B130" s="28">
        <v>1.0692699999999999</v>
      </c>
      <c r="C130" s="28">
        <v>0.87001499999999998</v>
      </c>
      <c r="D130" s="28">
        <v>0.890123</v>
      </c>
      <c r="E130" s="28">
        <v>1.36887</v>
      </c>
      <c r="F130" s="28">
        <v>1.34446</v>
      </c>
      <c r="G130" s="28">
        <v>1.31786</v>
      </c>
      <c r="H130" s="28">
        <v>1.35328</v>
      </c>
      <c r="I130" s="28">
        <v>1.2266600000000001</v>
      </c>
      <c r="J130" s="28">
        <v>1.2107699999999999</v>
      </c>
      <c r="K130" s="28">
        <v>1.20459</v>
      </c>
      <c r="L130" s="28">
        <v>1.20339</v>
      </c>
      <c r="M130" s="28">
        <v>1.3016799999999999</v>
      </c>
      <c r="N130" s="28">
        <v>1.2708299999999999</v>
      </c>
      <c r="O130" s="28">
        <v>1.24017</v>
      </c>
      <c r="P130" s="28">
        <v>1.2162200000000001</v>
      </c>
      <c r="Q130" s="40"/>
      <c r="R130" s="33">
        <v>21.166699999999999</v>
      </c>
      <c r="S130" s="23">
        <v>413.077</v>
      </c>
      <c r="T130" s="23">
        <v>588.90099999999995</v>
      </c>
      <c r="U130" s="23">
        <v>444.303</v>
      </c>
      <c r="V130" s="23">
        <v>314.52699999999999</v>
      </c>
      <c r="W130" s="23">
        <v>373.22399999999999</v>
      </c>
      <c r="X130" s="23">
        <v>373.73200000000003</v>
      </c>
      <c r="Y130" s="23">
        <v>504.47899999999998</v>
      </c>
      <c r="Z130" s="23">
        <v>422.59500000000003</v>
      </c>
      <c r="AA130" s="23">
        <v>635.58399999999995</v>
      </c>
      <c r="AB130" s="23">
        <v>419.666</v>
      </c>
      <c r="AC130" s="23">
        <v>353.19600000000003</v>
      </c>
      <c r="AD130" s="23">
        <v>838.92200000000003</v>
      </c>
      <c r="AE130" s="23">
        <v>845.32299999999998</v>
      </c>
      <c r="AF130" s="23">
        <v>516.05999999999995</v>
      </c>
      <c r="AG130" s="23">
        <v>786.40099999999995</v>
      </c>
    </row>
    <row r="131" spans="1:33">
      <c r="A131" s="33">
        <v>33.333300000000001</v>
      </c>
      <c r="B131" s="28">
        <v>1.0867899999999999</v>
      </c>
      <c r="C131" s="28">
        <v>0.89474299999999996</v>
      </c>
      <c r="D131" s="28">
        <v>0.91061400000000003</v>
      </c>
      <c r="E131" s="28">
        <v>1.3934500000000001</v>
      </c>
      <c r="F131" s="28">
        <v>1.3596200000000001</v>
      </c>
      <c r="G131" s="28">
        <v>1.34318</v>
      </c>
      <c r="H131" s="28">
        <v>1.3754200000000001</v>
      </c>
      <c r="I131" s="28">
        <v>1.24013</v>
      </c>
      <c r="J131" s="28">
        <v>1.2256100000000001</v>
      </c>
      <c r="K131" s="28">
        <v>1.22461</v>
      </c>
      <c r="L131" s="28">
        <v>1.21478</v>
      </c>
      <c r="M131" s="28">
        <v>1.3266800000000001</v>
      </c>
      <c r="N131" s="28">
        <v>1.2930699999999999</v>
      </c>
      <c r="O131" s="28">
        <v>1.2797099999999999</v>
      </c>
      <c r="P131" s="28">
        <v>1.22427</v>
      </c>
      <c r="Q131" s="40"/>
      <c r="R131" s="33">
        <v>21.333300000000001</v>
      </c>
      <c r="S131" s="23">
        <v>402.56599999999997</v>
      </c>
      <c r="T131" s="23">
        <v>585.55799999999999</v>
      </c>
      <c r="U131" s="23">
        <v>437.822</v>
      </c>
      <c r="V131" s="23">
        <v>313.279</v>
      </c>
      <c r="W131" s="23">
        <v>367.90899999999999</v>
      </c>
      <c r="X131" s="23">
        <v>368.00900000000001</v>
      </c>
      <c r="Y131" s="23">
        <v>498.83100000000002</v>
      </c>
      <c r="Z131" s="23">
        <v>416.34300000000002</v>
      </c>
      <c r="AA131" s="23">
        <v>624.92999999999995</v>
      </c>
      <c r="AB131" s="23">
        <v>416.77499999999998</v>
      </c>
      <c r="AC131" s="23">
        <v>350.33199999999999</v>
      </c>
      <c r="AD131" s="23">
        <v>824.91</v>
      </c>
      <c r="AE131" s="23">
        <v>836.54700000000003</v>
      </c>
      <c r="AF131" s="23">
        <v>510.84</v>
      </c>
      <c r="AG131" s="23">
        <v>781.25599999999997</v>
      </c>
    </row>
    <row r="132" spans="1:33">
      <c r="A132" s="33">
        <v>33.5</v>
      </c>
      <c r="B132" s="28">
        <v>1.12294</v>
      </c>
      <c r="C132" s="28">
        <v>0.90702499999999997</v>
      </c>
      <c r="D132" s="28">
        <v>0.91693899999999995</v>
      </c>
      <c r="E132" s="28">
        <v>1.4052199999999999</v>
      </c>
      <c r="F132" s="28">
        <v>1.3796200000000001</v>
      </c>
      <c r="G132" s="28">
        <v>1.3743799999999999</v>
      </c>
      <c r="H132" s="28">
        <v>1.4110499999999999</v>
      </c>
      <c r="I132" s="28">
        <v>1.26023</v>
      </c>
      <c r="J132" s="28">
        <v>1.2446200000000001</v>
      </c>
      <c r="K132" s="28">
        <v>1.23963</v>
      </c>
      <c r="L132" s="28">
        <v>1.2362200000000001</v>
      </c>
      <c r="M132" s="28">
        <v>1.34396</v>
      </c>
      <c r="N132" s="28">
        <v>1.31124</v>
      </c>
      <c r="O132" s="28">
        <v>1.30165</v>
      </c>
      <c r="P132" s="28">
        <v>1.25166</v>
      </c>
      <c r="Q132" s="40"/>
      <c r="R132" s="33">
        <v>21.5</v>
      </c>
      <c r="S132" s="23">
        <v>389.14699999999999</v>
      </c>
      <c r="T132" s="23">
        <v>573.52099999999996</v>
      </c>
      <c r="U132" s="23">
        <v>425.517</v>
      </c>
      <c r="V132" s="23">
        <v>300.79899999999998</v>
      </c>
      <c r="W132" s="23">
        <v>359.67099999999999</v>
      </c>
      <c r="X132" s="23">
        <v>361.74700000000001</v>
      </c>
      <c r="Y132" s="23">
        <v>491.68200000000002</v>
      </c>
      <c r="Z132" s="23">
        <v>412.57799999999997</v>
      </c>
      <c r="AA132" s="23">
        <v>624.654</v>
      </c>
      <c r="AB132" s="23">
        <v>410.75900000000001</v>
      </c>
      <c r="AC132" s="23">
        <v>344.29399999999998</v>
      </c>
      <c r="AD132" s="23">
        <v>818.62900000000002</v>
      </c>
      <c r="AE132" s="23">
        <v>831.64300000000003</v>
      </c>
      <c r="AF132" s="23">
        <v>504.721</v>
      </c>
      <c r="AG132" s="23">
        <v>770.14300000000003</v>
      </c>
    </row>
    <row r="133" spans="1:33">
      <c r="A133" s="33">
        <v>33.666699999999999</v>
      </c>
      <c r="B133" s="28">
        <v>1.1319300000000001</v>
      </c>
      <c r="C133" s="28">
        <v>0.92403100000000005</v>
      </c>
      <c r="D133" s="28">
        <v>0.93581599999999998</v>
      </c>
      <c r="E133" s="28">
        <v>1.4174599999999999</v>
      </c>
      <c r="F133" s="28">
        <v>1.39653</v>
      </c>
      <c r="G133" s="28">
        <v>1.41489</v>
      </c>
      <c r="H133" s="28">
        <v>1.42554</v>
      </c>
      <c r="I133" s="28">
        <v>1.2684</v>
      </c>
      <c r="J133" s="28">
        <v>1.2543599999999999</v>
      </c>
      <c r="K133" s="28">
        <v>1.2585599999999999</v>
      </c>
      <c r="L133" s="28">
        <v>1.24457</v>
      </c>
      <c r="M133" s="28">
        <v>1.37215</v>
      </c>
      <c r="N133" s="28">
        <v>1.34866</v>
      </c>
      <c r="O133" s="28">
        <v>1.3259300000000001</v>
      </c>
      <c r="P133" s="28">
        <v>1.2811399999999999</v>
      </c>
      <c r="Q133" s="40"/>
      <c r="R133" s="33">
        <v>21.666699999999999</v>
      </c>
      <c r="S133" s="23">
        <v>389.34699999999998</v>
      </c>
      <c r="T133" s="23">
        <v>560.54999999999995</v>
      </c>
      <c r="U133" s="23">
        <v>419.53500000000003</v>
      </c>
      <c r="V133" s="23">
        <v>295.50900000000001</v>
      </c>
      <c r="W133" s="23">
        <v>352.27800000000002</v>
      </c>
      <c r="X133" s="23">
        <v>355.95400000000001</v>
      </c>
      <c r="Y133" s="23">
        <v>485.63600000000002</v>
      </c>
      <c r="Z133" s="23">
        <v>408.84199999999998</v>
      </c>
      <c r="AA133" s="23">
        <v>604.10599999999999</v>
      </c>
      <c r="AB133" s="23">
        <v>403.61599999999999</v>
      </c>
      <c r="AC133" s="23">
        <v>338.20299999999997</v>
      </c>
      <c r="AD133" s="23">
        <v>814.63699999999994</v>
      </c>
      <c r="AE133" s="23">
        <v>820.62300000000005</v>
      </c>
      <c r="AF133" s="23">
        <v>500.69200000000001</v>
      </c>
      <c r="AG133" s="23">
        <v>765.52800000000002</v>
      </c>
    </row>
    <row r="134" spans="1:33">
      <c r="A134" s="33">
        <v>33.833300000000001</v>
      </c>
      <c r="B134" s="28">
        <v>1.15265</v>
      </c>
      <c r="C134" s="28">
        <v>0.93963700000000006</v>
      </c>
      <c r="D134" s="28">
        <v>0.94585200000000003</v>
      </c>
      <c r="E134" s="28">
        <v>1.4388799999999999</v>
      </c>
      <c r="F134" s="28">
        <v>1.41751</v>
      </c>
      <c r="G134" s="28">
        <v>1.42533</v>
      </c>
      <c r="H134" s="28">
        <v>1.4573400000000001</v>
      </c>
      <c r="I134" s="28">
        <v>1.28396</v>
      </c>
      <c r="J134" s="28">
        <v>1.27027</v>
      </c>
      <c r="K134" s="28">
        <v>1.2720800000000001</v>
      </c>
      <c r="L134" s="28">
        <v>1.26339</v>
      </c>
      <c r="M134" s="28">
        <v>1.38225</v>
      </c>
      <c r="N134" s="28">
        <v>1.35914</v>
      </c>
      <c r="O134" s="28">
        <v>1.3455600000000001</v>
      </c>
      <c r="P134" s="28">
        <v>1.30524</v>
      </c>
      <c r="Q134" s="40"/>
      <c r="R134" s="33">
        <v>21.833300000000001</v>
      </c>
      <c r="S134" s="23">
        <v>375.88499999999999</v>
      </c>
      <c r="T134" s="23">
        <v>550.89700000000005</v>
      </c>
      <c r="U134" s="23">
        <v>408.51</v>
      </c>
      <c r="V134" s="23">
        <v>288.59399999999999</v>
      </c>
      <c r="W134" s="23">
        <v>346.14800000000002</v>
      </c>
      <c r="X134" s="23">
        <v>354.91199999999998</v>
      </c>
      <c r="Y134" s="23">
        <v>478.26</v>
      </c>
      <c r="Z134" s="23">
        <v>395.24700000000001</v>
      </c>
      <c r="AA134" s="23">
        <v>606.13499999999999</v>
      </c>
      <c r="AB134" s="23">
        <v>393.79399999999998</v>
      </c>
      <c r="AC134" s="23">
        <v>331.048</v>
      </c>
      <c r="AD134" s="23">
        <v>812.56799999999998</v>
      </c>
      <c r="AE134" s="23">
        <v>812.92899999999997</v>
      </c>
      <c r="AF134" s="23">
        <v>500.036</v>
      </c>
      <c r="AG134" s="23">
        <v>763.90700000000004</v>
      </c>
    </row>
    <row r="135" spans="1:33">
      <c r="A135" s="33">
        <v>34</v>
      </c>
      <c r="B135" s="28">
        <v>1.17374</v>
      </c>
      <c r="C135" s="28">
        <v>0.962619</v>
      </c>
      <c r="D135" s="28">
        <v>0.97371600000000003</v>
      </c>
      <c r="E135" s="28">
        <v>1.4599800000000001</v>
      </c>
      <c r="F135" s="28">
        <v>1.4277299999999999</v>
      </c>
      <c r="G135" s="28">
        <v>1.4609399999999999</v>
      </c>
      <c r="H135" s="28">
        <v>1.4754400000000001</v>
      </c>
      <c r="I135" s="28">
        <v>1.30907</v>
      </c>
      <c r="J135" s="28">
        <v>1.2838700000000001</v>
      </c>
      <c r="K135" s="28">
        <v>1.29017</v>
      </c>
      <c r="L135" s="28">
        <v>1.28464</v>
      </c>
      <c r="M135" s="28">
        <v>1.4194899999999999</v>
      </c>
      <c r="N135" s="28">
        <v>1.3833800000000001</v>
      </c>
      <c r="O135" s="28">
        <v>1.36589</v>
      </c>
      <c r="P135" s="28">
        <v>1.31959</v>
      </c>
      <c r="Q135" s="40"/>
      <c r="R135" s="33">
        <v>22</v>
      </c>
      <c r="S135" s="23">
        <v>373.09199999999998</v>
      </c>
      <c r="T135" s="23">
        <v>540.72</v>
      </c>
      <c r="U135" s="23">
        <v>399.291</v>
      </c>
      <c r="V135" s="23">
        <v>283.54599999999999</v>
      </c>
      <c r="W135" s="23">
        <v>338.07499999999999</v>
      </c>
      <c r="X135" s="23">
        <v>351.113</v>
      </c>
      <c r="Y135" s="23">
        <v>473.17599999999999</v>
      </c>
      <c r="Z135" s="23">
        <v>390.43299999999999</v>
      </c>
      <c r="AA135" s="23">
        <v>595.63400000000001</v>
      </c>
      <c r="AB135" s="23">
        <v>391.51799999999997</v>
      </c>
      <c r="AC135" s="23">
        <v>320.68299999999999</v>
      </c>
      <c r="AD135" s="23">
        <v>800.46100000000001</v>
      </c>
      <c r="AE135" s="23">
        <v>809.42399999999998</v>
      </c>
      <c r="AF135" s="23">
        <v>491.73</v>
      </c>
      <c r="AG135" s="23">
        <v>751.42899999999997</v>
      </c>
    </row>
    <row r="136" spans="1:33">
      <c r="A136" s="33">
        <v>34.166699999999999</v>
      </c>
      <c r="B136" s="28">
        <v>1.2024999999999999</v>
      </c>
      <c r="C136" s="28">
        <v>0.99496399999999996</v>
      </c>
      <c r="D136" s="28">
        <v>1.0002200000000001</v>
      </c>
      <c r="E136" s="28">
        <v>1.4655100000000001</v>
      </c>
      <c r="F136" s="28">
        <v>1.44438</v>
      </c>
      <c r="G136" s="28">
        <v>1.4818100000000001</v>
      </c>
      <c r="H136" s="28">
        <v>1.4993700000000001</v>
      </c>
      <c r="I136" s="28">
        <v>1.3126</v>
      </c>
      <c r="J136" s="28">
        <v>1.2914099999999999</v>
      </c>
      <c r="K136" s="28">
        <v>1.3057099999999999</v>
      </c>
      <c r="L136" s="28">
        <v>1.3004800000000001</v>
      </c>
      <c r="M136" s="28">
        <v>1.4276199999999999</v>
      </c>
      <c r="N136" s="28">
        <v>1.39805</v>
      </c>
      <c r="O136" s="28">
        <v>1.3950100000000001</v>
      </c>
      <c r="P136" s="28">
        <v>1.35043</v>
      </c>
      <c r="Q136" s="40"/>
      <c r="R136" s="33">
        <v>22.166699999999999</v>
      </c>
      <c r="S136" s="23">
        <v>371.09399999999999</v>
      </c>
      <c r="T136" s="23">
        <v>529.83199999999999</v>
      </c>
      <c r="U136" s="23">
        <v>396.678</v>
      </c>
      <c r="V136" s="23">
        <v>279.803</v>
      </c>
      <c r="W136" s="23">
        <v>331.476</v>
      </c>
      <c r="X136" s="23">
        <v>348.38799999999998</v>
      </c>
      <c r="Y136" s="23">
        <v>467.137</v>
      </c>
      <c r="Z136" s="23">
        <v>391.06599999999997</v>
      </c>
      <c r="AA136" s="23">
        <v>593.37099999999998</v>
      </c>
      <c r="AB136" s="23">
        <v>386.65800000000002</v>
      </c>
      <c r="AC136" s="23">
        <v>321.46699999999998</v>
      </c>
      <c r="AD136" s="23">
        <v>802.93</v>
      </c>
      <c r="AE136" s="23">
        <v>808.62699999999995</v>
      </c>
      <c r="AF136" s="23">
        <v>486.322</v>
      </c>
      <c r="AG136" s="23">
        <v>753.52700000000004</v>
      </c>
    </row>
    <row r="137" spans="1:33">
      <c r="A137" s="33">
        <v>34.333300000000001</v>
      </c>
      <c r="B137" s="28">
        <v>1.216</v>
      </c>
      <c r="C137" s="28">
        <v>1.00743</v>
      </c>
      <c r="D137" s="28">
        <v>1.00508</v>
      </c>
      <c r="E137" s="28">
        <v>1.4838499999999999</v>
      </c>
      <c r="F137" s="28">
        <v>1.4487399999999999</v>
      </c>
      <c r="G137" s="28">
        <v>1.51034</v>
      </c>
      <c r="H137" s="28">
        <v>1.5110300000000001</v>
      </c>
      <c r="I137" s="28">
        <v>1.31603</v>
      </c>
      <c r="J137" s="28">
        <v>1.30616</v>
      </c>
      <c r="K137" s="28">
        <v>1.30338</v>
      </c>
      <c r="L137" s="28">
        <v>1.3019499999999999</v>
      </c>
      <c r="M137" s="28">
        <v>1.4453100000000001</v>
      </c>
      <c r="N137" s="28">
        <v>1.41988</v>
      </c>
      <c r="O137" s="28">
        <v>1.41628</v>
      </c>
      <c r="P137" s="28">
        <v>1.3590599999999999</v>
      </c>
      <c r="Q137" s="40"/>
      <c r="R137" s="33">
        <v>22.333300000000001</v>
      </c>
      <c r="S137" s="23">
        <v>358.01499999999999</v>
      </c>
      <c r="T137" s="23">
        <v>520.08900000000006</v>
      </c>
      <c r="U137" s="23">
        <v>389.476</v>
      </c>
      <c r="V137" s="23">
        <v>272.29399999999998</v>
      </c>
      <c r="W137" s="23">
        <v>325.476</v>
      </c>
      <c r="X137" s="23">
        <v>339.75</v>
      </c>
      <c r="Y137" s="23">
        <v>463.791</v>
      </c>
      <c r="Z137" s="23">
        <v>389.80900000000003</v>
      </c>
      <c r="AA137" s="23">
        <v>582.85</v>
      </c>
      <c r="AB137" s="23">
        <v>381.34300000000002</v>
      </c>
      <c r="AC137" s="23">
        <v>315.38799999999998</v>
      </c>
      <c r="AD137" s="23">
        <v>791.03399999999999</v>
      </c>
      <c r="AE137" s="23">
        <v>800.94799999999998</v>
      </c>
      <c r="AF137" s="23">
        <v>488.77800000000002</v>
      </c>
      <c r="AG137" s="23">
        <v>740.47</v>
      </c>
    </row>
    <row r="138" spans="1:33">
      <c r="A138" s="33">
        <v>34.5</v>
      </c>
      <c r="B138" s="28">
        <v>1.23939</v>
      </c>
      <c r="C138" s="28">
        <v>1.02555</v>
      </c>
      <c r="D138" s="28">
        <v>1.0226500000000001</v>
      </c>
      <c r="E138" s="28">
        <v>1.4886200000000001</v>
      </c>
      <c r="F138" s="28">
        <v>1.46374</v>
      </c>
      <c r="G138" s="28">
        <v>1.5235399999999999</v>
      </c>
      <c r="H138" s="28">
        <v>1.5266</v>
      </c>
      <c r="I138" s="28">
        <v>1.3354900000000001</v>
      </c>
      <c r="J138" s="28">
        <v>1.32551</v>
      </c>
      <c r="K138" s="28">
        <v>1.3252200000000001</v>
      </c>
      <c r="L138" s="28">
        <v>1.3249</v>
      </c>
      <c r="M138" s="28">
        <v>1.4567099999999999</v>
      </c>
      <c r="N138" s="28">
        <v>1.44129</v>
      </c>
      <c r="O138" s="28">
        <v>1.4220200000000001</v>
      </c>
      <c r="P138" s="28">
        <v>1.37958</v>
      </c>
      <c r="Q138" s="40"/>
      <c r="R138" s="33">
        <v>22.5</v>
      </c>
      <c r="S138" s="23">
        <v>356.517</v>
      </c>
      <c r="T138" s="23">
        <v>513.51499999999999</v>
      </c>
      <c r="U138" s="23">
        <v>383.71</v>
      </c>
      <c r="V138" s="23">
        <v>268.89</v>
      </c>
      <c r="W138" s="23">
        <v>320.99900000000002</v>
      </c>
      <c r="X138" s="23">
        <v>336.15600000000001</v>
      </c>
      <c r="Y138" s="23">
        <v>456.452</v>
      </c>
      <c r="Z138" s="23">
        <v>378.72800000000001</v>
      </c>
      <c r="AA138" s="23">
        <v>575.84199999999998</v>
      </c>
      <c r="AB138" s="23">
        <v>376.91899999999998</v>
      </c>
      <c r="AC138" s="23">
        <v>314.60199999999998</v>
      </c>
      <c r="AD138" s="23">
        <v>788.77200000000005</v>
      </c>
      <c r="AE138" s="23">
        <v>795.04200000000003</v>
      </c>
      <c r="AF138" s="23">
        <v>485.471</v>
      </c>
      <c r="AG138" s="23">
        <v>744.35</v>
      </c>
    </row>
    <row r="139" spans="1:33">
      <c r="A139" s="33">
        <v>34.666699999999999</v>
      </c>
      <c r="B139" s="28">
        <v>1.25952</v>
      </c>
      <c r="C139" s="28">
        <v>1.04165</v>
      </c>
      <c r="D139" s="28">
        <v>1.0491600000000001</v>
      </c>
      <c r="E139" s="28">
        <v>1.5092699999999999</v>
      </c>
      <c r="F139" s="28">
        <v>1.4742</v>
      </c>
      <c r="G139" s="28">
        <v>1.56029</v>
      </c>
      <c r="H139" s="28">
        <v>1.54419</v>
      </c>
      <c r="I139" s="28">
        <v>1.3437699999999999</v>
      </c>
      <c r="J139" s="28">
        <v>1.32708</v>
      </c>
      <c r="K139" s="28">
        <v>1.35538</v>
      </c>
      <c r="L139" s="28">
        <v>1.3432299999999999</v>
      </c>
      <c r="M139" s="28">
        <v>1.4779500000000001</v>
      </c>
      <c r="N139" s="28">
        <v>1.4580200000000001</v>
      </c>
      <c r="O139" s="28">
        <v>1.44851</v>
      </c>
      <c r="P139" s="28">
        <v>1.4076200000000001</v>
      </c>
      <c r="Q139" s="40"/>
      <c r="R139" s="33">
        <v>22.666699999999999</v>
      </c>
      <c r="S139" s="23">
        <v>348.48099999999999</v>
      </c>
      <c r="T139" s="23">
        <v>509.87900000000002</v>
      </c>
      <c r="U139" s="23">
        <v>368.38799999999998</v>
      </c>
      <c r="V139" s="23">
        <v>261.64699999999999</v>
      </c>
      <c r="W139" s="23">
        <v>313.29300000000001</v>
      </c>
      <c r="X139" s="23">
        <v>335.28800000000001</v>
      </c>
      <c r="Y139" s="23">
        <v>459.88499999999999</v>
      </c>
      <c r="Z139" s="23">
        <v>379.32499999999999</v>
      </c>
      <c r="AA139" s="23">
        <v>570.62800000000004</v>
      </c>
      <c r="AB139" s="23">
        <v>370.03199999999998</v>
      </c>
      <c r="AC139" s="23">
        <v>306.61599999999999</v>
      </c>
      <c r="AD139" s="23">
        <v>780.65499999999997</v>
      </c>
      <c r="AE139" s="23">
        <v>795.18100000000004</v>
      </c>
      <c r="AF139" s="23">
        <v>481.83199999999999</v>
      </c>
      <c r="AG139" s="23">
        <v>736.82</v>
      </c>
    </row>
    <row r="140" spans="1:33">
      <c r="A140" s="33">
        <v>34.833300000000001</v>
      </c>
      <c r="B140" s="28">
        <v>1.2656700000000001</v>
      </c>
      <c r="C140" s="28">
        <v>1.06111</v>
      </c>
      <c r="D140" s="28">
        <v>1.0624800000000001</v>
      </c>
      <c r="E140" s="28">
        <v>1.5188999999999999</v>
      </c>
      <c r="F140" s="28">
        <v>1.4996499999999999</v>
      </c>
      <c r="G140" s="28">
        <v>1.57714</v>
      </c>
      <c r="H140" s="28">
        <v>1.57162</v>
      </c>
      <c r="I140" s="28">
        <v>1.3590800000000001</v>
      </c>
      <c r="J140" s="28">
        <v>1.3355399999999999</v>
      </c>
      <c r="K140" s="28">
        <v>1.36398</v>
      </c>
      <c r="L140" s="28">
        <v>1.3495699999999999</v>
      </c>
      <c r="M140" s="28">
        <v>1.49082</v>
      </c>
      <c r="N140" s="28">
        <v>1.4705600000000001</v>
      </c>
      <c r="O140" s="28">
        <v>1.4688600000000001</v>
      </c>
      <c r="P140" s="28">
        <v>1.41618</v>
      </c>
      <c r="Q140" s="40"/>
      <c r="R140" s="33">
        <v>22.833300000000001</v>
      </c>
      <c r="S140" s="23">
        <v>344.50200000000001</v>
      </c>
      <c r="T140" s="23">
        <v>499.66899999999998</v>
      </c>
      <c r="U140" s="23">
        <v>369.72699999999998</v>
      </c>
      <c r="V140" s="23">
        <v>256.08100000000002</v>
      </c>
      <c r="W140" s="23">
        <v>310.72399999999999</v>
      </c>
      <c r="X140" s="23">
        <v>332.43400000000003</v>
      </c>
      <c r="Y140" s="23">
        <v>449.30200000000002</v>
      </c>
      <c r="Z140" s="23">
        <v>375.82600000000002</v>
      </c>
      <c r="AA140" s="23">
        <v>562.64099999999996</v>
      </c>
      <c r="AB140" s="23">
        <v>361.20299999999997</v>
      </c>
      <c r="AC140" s="23">
        <v>305.59500000000003</v>
      </c>
      <c r="AD140" s="23">
        <v>776.42600000000004</v>
      </c>
      <c r="AE140" s="23">
        <v>792.56299999999999</v>
      </c>
      <c r="AF140" s="23">
        <v>480.41500000000002</v>
      </c>
      <c r="AG140" s="23">
        <v>731.61699999999996</v>
      </c>
    </row>
    <row r="141" spans="1:33">
      <c r="A141" s="33">
        <v>35</v>
      </c>
      <c r="B141" s="28">
        <v>1.28813</v>
      </c>
      <c r="C141" s="28">
        <v>1.08656</v>
      </c>
      <c r="D141" s="28">
        <v>1.07633</v>
      </c>
      <c r="E141" s="28">
        <v>1.52708</v>
      </c>
      <c r="F141" s="28">
        <v>1.4960599999999999</v>
      </c>
      <c r="G141" s="28">
        <v>1.6028500000000001</v>
      </c>
      <c r="H141" s="28">
        <v>1.5769599999999999</v>
      </c>
      <c r="I141" s="28">
        <v>1.3599300000000001</v>
      </c>
      <c r="J141" s="28">
        <v>1.35076</v>
      </c>
      <c r="K141" s="28">
        <v>1.3652500000000001</v>
      </c>
      <c r="L141" s="28">
        <v>1.3558699999999999</v>
      </c>
      <c r="M141" s="28">
        <v>1.5120100000000001</v>
      </c>
      <c r="N141" s="28">
        <v>1.4917800000000001</v>
      </c>
      <c r="O141" s="28">
        <v>1.4796</v>
      </c>
      <c r="P141" s="28">
        <v>1.4355599999999999</v>
      </c>
      <c r="Q141" s="40"/>
      <c r="R141" s="33">
        <v>23</v>
      </c>
      <c r="S141" s="23">
        <v>339.30500000000001</v>
      </c>
      <c r="T141" s="23">
        <v>487.10199999999998</v>
      </c>
      <c r="U141" s="23">
        <v>361.25700000000001</v>
      </c>
      <c r="V141" s="23">
        <v>250.91399999999999</v>
      </c>
      <c r="W141" s="23">
        <v>306.48200000000003</v>
      </c>
      <c r="X141" s="23">
        <v>330.91</v>
      </c>
      <c r="Y141" s="23">
        <v>448.041</v>
      </c>
      <c r="Z141" s="23">
        <v>374.13799999999998</v>
      </c>
      <c r="AA141" s="23">
        <v>555.91700000000003</v>
      </c>
      <c r="AB141" s="23">
        <v>364.67500000000001</v>
      </c>
      <c r="AC141" s="23">
        <v>302.26299999999998</v>
      </c>
      <c r="AD141" s="23">
        <v>774.15700000000004</v>
      </c>
      <c r="AE141" s="23">
        <v>789.01900000000001</v>
      </c>
      <c r="AF141" s="23">
        <v>478.19499999999999</v>
      </c>
      <c r="AG141" s="23">
        <v>732.50099999999998</v>
      </c>
    </row>
    <row r="142" spans="1:33">
      <c r="A142" s="33">
        <v>35.166699999999999</v>
      </c>
      <c r="B142" s="28">
        <v>1.31281</v>
      </c>
      <c r="C142" s="28">
        <v>1.0980300000000001</v>
      </c>
      <c r="D142" s="28">
        <v>1.09335</v>
      </c>
      <c r="E142" s="28">
        <v>1.5152699999999999</v>
      </c>
      <c r="F142" s="28">
        <v>1.49275</v>
      </c>
      <c r="G142" s="28">
        <v>1.5992999999999999</v>
      </c>
      <c r="H142" s="28">
        <v>1.6043499999999999</v>
      </c>
      <c r="I142" s="28">
        <v>1.3716999999999999</v>
      </c>
      <c r="J142" s="28">
        <v>1.36113</v>
      </c>
      <c r="K142" s="28">
        <v>1.3795200000000001</v>
      </c>
      <c r="L142" s="28">
        <v>1.3771199999999999</v>
      </c>
      <c r="M142" s="28">
        <v>1.5126299999999999</v>
      </c>
      <c r="N142" s="28">
        <v>1.50996</v>
      </c>
      <c r="O142" s="28">
        <v>1.5032700000000001</v>
      </c>
      <c r="P142" s="28">
        <v>1.4440599999999999</v>
      </c>
      <c r="Q142" s="40"/>
      <c r="R142" s="33">
        <v>23.166699999999999</v>
      </c>
      <c r="S142" s="23">
        <v>334.41500000000002</v>
      </c>
      <c r="T142" s="23">
        <v>480.18099999999998</v>
      </c>
      <c r="U142" s="23">
        <v>355.99099999999999</v>
      </c>
      <c r="V142" s="23">
        <v>250.828</v>
      </c>
      <c r="W142" s="23">
        <v>304.39299999999997</v>
      </c>
      <c r="X142" s="23">
        <v>325.54300000000001</v>
      </c>
      <c r="Y142" s="23">
        <v>448.48200000000003</v>
      </c>
      <c r="Z142" s="23">
        <v>366.42200000000003</v>
      </c>
      <c r="AA142" s="23">
        <v>554.87900000000002</v>
      </c>
      <c r="AB142" s="23">
        <v>361.69900000000001</v>
      </c>
      <c r="AC142" s="23">
        <v>296.34800000000001</v>
      </c>
      <c r="AD142" s="23">
        <v>772.827</v>
      </c>
      <c r="AE142" s="23">
        <v>782.06100000000004</v>
      </c>
      <c r="AF142" s="23">
        <v>472.327</v>
      </c>
      <c r="AG142" s="23">
        <v>730.96799999999996</v>
      </c>
    </row>
    <row r="143" spans="1:33">
      <c r="A143" s="33">
        <v>35.333300000000001</v>
      </c>
      <c r="B143" s="28">
        <v>1.31203</v>
      </c>
      <c r="C143" s="28">
        <v>1.1091599999999999</v>
      </c>
      <c r="D143" s="28">
        <v>1.11347</v>
      </c>
      <c r="E143" s="28">
        <v>1.5290900000000001</v>
      </c>
      <c r="F143" s="28">
        <v>1.5166599999999999</v>
      </c>
      <c r="G143" s="28">
        <v>1.6188499999999999</v>
      </c>
      <c r="H143" s="28">
        <v>1.60575</v>
      </c>
      <c r="I143" s="28">
        <v>1.3834200000000001</v>
      </c>
      <c r="J143" s="28">
        <v>1.3709899999999999</v>
      </c>
      <c r="K143" s="28">
        <v>1.3837200000000001</v>
      </c>
      <c r="L143" s="28">
        <v>1.3882699999999999</v>
      </c>
      <c r="M143" s="28">
        <v>1.53929</v>
      </c>
      <c r="N143" s="28">
        <v>1.5195799999999999</v>
      </c>
      <c r="O143" s="28">
        <v>1.51631</v>
      </c>
      <c r="P143" s="28">
        <v>1.47106</v>
      </c>
      <c r="Q143" s="40"/>
      <c r="R143" s="33">
        <v>23.333300000000001</v>
      </c>
      <c r="S143" s="23">
        <v>330.50599999999997</v>
      </c>
      <c r="T143" s="23">
        <v>471.96699999999998</v>
      </c>
      <c r="U143" s="23">
        <v>350.71300000000002</v>
      </c>
      <c r="V143" s="23">
        <v>243.22900000000001</v>
      </c>
      <c r="W143" s="23">
        <v>303.35300000000001</v>
      </c>
      <c r="X143" s="23">
        <v>327.00599999999997</v>
      </c>
      <c r="Y143" s="23">
        <v>439.82100000000003</v>
      </c>
      <c r="Z143" s="23">
        <v>370.36700000000002</v>
      </c>
      <c r="AA143" s="23">
        <v>555.67100000000005</v>
      </c>
      <c r="AB143" s="23">
        <v>358.62900000000002</v>
      </c>
      <c r="AC143" s="23">
        <v>294.86099999999999</v>
      </c>
      <c r="AD143" s="23">
        <v>766.12599999999998</v>
      </c>
      <c r="AE143" s="23">
        <v>791.98699999999997</v>
      </c>
      <c r="AF143" s="23">
        <v>475.22899999999998</v>
      </c>
      <c r="AG143" s="23">
        <v>736.81100000000004</v>
      </c>
    </row>
    <row r="144" spans="1:33">
      <c r="A144" s="33">
        <v>35.5</v>
      </c>
      <c r="B144" s="28">
        <v>1.3251900000000001</v>
      </c>
      <c r="C144" s="28">
        <v>1.13174</v>
      </c>
      <c r="D144" s="28">
        <v>1.13622</v>
      </c>
      <c r="E144" s="28">
        <v>1.5315799999999999</v>
      </c>
      <c r="F144" s="28">
        <v>1.51938</v>
      </c>
      <c r="G144" s="28">
        <v>1.64133</v>
      </c>
      <c r="H144" s="28">
        <v>1.6132200000000001</v>
      </c>
      <c r="I144" s="28">
        <v>1.3850800000000001</v>
      </c>
      <c r="J144" s="28">
        <v>1.3667400000000001</v>
      </c>
      <c r="K144" s="28">
        <v>1.3981600000000001</v>
      </c>
      <c r="L144" s="28">
        <v>1.3905000000000001</v>
      </c>
      <c r="M144" s="28">
        <v>1.5573900000000001</v>
      </c>
      <c r="N144" s="28">
        <v>1.53742</v>
      </c>
      <c r="O144" s="28">
        <v>1.53529</v>
      </c>
      <c r="P144" s="28">
        <v>1.4835199999999999</v>
      </c>
      <c r="Q144" s="40"/>
      <c r="R144" s="33">
        <v>23.5</v>
      </c>
      <c r="S144" s="23">
        <v>329.92399999999998</v>
      </c>
      <c r="T144" s="23">
        <v>466.50200000000001</v>
      </c>
      <c r="U144" s="23">
        <v>343.8</v>
      </c>
      <c r="V144" s="23">
        <v>241.35</v>
      </c>
      <c r="W144" s="23">
        <v>295.45100000000002</v>
      </c>
      <c r="X144" s="23">
        <v>323.42</v>
      </c>
      <c r="Y144" s="23">
        <v>436.64100000000002</v>
      </c>
      <c r="Z144" s="23">
        <v>361.98500000000001</v>
      </c>
      <c r="AA144" s="23">
        <v>543.53800000000001</v>
      </c>
      <c r="AB144" s="23">
        <v>356.69499999999999</v>
      </c>
      <c r="AC144" s="23">
        <v>294.971</v>
      </c>
      <c r="AD144" s="23">
        <v>767.96</v>
      </c>
      <c r="AE144" s="23">
        <v>787.423</v>
      </c>
      <c r="AF144" s="23">
        <v>470.05500000000001</v>
      </c>
      <c r="AG144" s="23">
        <v>723.65700000000004</v>
      </c>
    </row>
    <row r="145" spans="1:33">
      <c r="A145" s="33">
        <v>35.666699999999999</v>
      </c>
      <c r="B145" s="28">
        <v>1.357</v>
      </c>
      <c r="C145" s="28">
        <v>1.147</v>
      </c>
      <c r="D145" s="28">
        <v>1.1529700000000001</v>
      </c>
      <c r="E145" s="28">
        <v>1.5417799999999999</v>
      </c>
      <c r="F145" s="28">
        <v>1.52125</v>
      </c>
      <c r="G145" s="28">
        <v>1.63602</v>
      </c>
      <c r="H145" s="28">
        <v>1.6356900000000001</v>
      </c>
      <c r="I145" s="28">
        <v>1.39211</v>
      </c>
      <c r="J145" s="28">
        <v>1.3751599999999999</v>
      </c>
      <c r="K145" s="28">
        <v>1.39836</v>
      </c>
      <c r="L145" s="28">
        <v>1.4070199999999999</v>
      </c>
      <c r="M145" s="28">
        <v>1.55789</v>
      </c>
      <c r="N145" s="28">
        <v>1.55365</v>
      </c>
      <c r="O145" s="28">
        <v>1.54603</v>
      </c>
      <c r="P145" s="28">
        <v>1.4814799999999999</v>
      </c>
      <c r="Q145" s="40"/>
      <c r="R145" s="33">
        <v>23.666699999999999</v>
      </c>
      <c r="S145" s="23">
        <v>322.988</v>
      </c>
      <c r="T145" s="23">
        <v>461.80500000000001</v>
      </c>
      <c r="U145" s="23">
        <v>335.63200000000001</v>
      </c>
      <c r="V145" s="23">
        <v>239.779</v>
      </c>
      <c r="W145" s="23">
        <v>295.67399999999998</v>
      </c>
      <c r="X145" s="23">
        <v>322.97300000000001</v>
      </c>
      <c r="Y145" s="23">
        <v>439.58499999999998</v>
      </c>
      <c r="Z145" s="23">
        <v>364.71499999999997</v>
      </c>
      <c r="AA145" s="23">
        <v>543.19200000000001</v>
      </c>
      <c r="AB145" s="23">
        <v>351.28399999999999</v>
      </c>
      <c r="AC145" s="23">
        <v>290.93299999999999</v>
      </c>
      <c r="AD145" s="23">
        <v>765.40899999999999</v>
      </c>
      <c r="AE145" s="23">
        <v>782.69399999999996</v>
      </c>
      <c r="AF145" s="23">
        <v>473.90699999999998</v>
      </c>
      <c r="AG145" s="23">
        <v>718.39400000000001</v>
      </c>
    </row>
    <row r="146" spans="1:33">
      <c r="A146" s="33">
        <v>35.833300000000001</v>
      </c>
      <c r="B146" s="28">
        <v>1.3498300000000001</v>
      </c>
      <c r="C146" s="28">
        <v>1.1648499999999999</v>
      </c>
      <c r="D146" s="28">
        <v>1.17127</v>
      </c>
      <c r="E146" s="28">
        <v>1.53081</v>
      </c>
      <c r="F146" s="28">
        <v>1.53508</v>
      </c>
      <c r="G146" s="28">
        <v>1.6830099999999999</v>
      </c>
      <c r="H146" s="28">
        <v>1.62686</v>
      </c>
      <c r="I146" s="28">
        <v>1.40821</v>
      </c>
      <c r="J146" s="28">
        <v>1.37791</v>
      </c>
      <c r="K146" s="28">
        <v>1.4125700000000001</v>
      </c>
      <c r="L146" s="28">
        <v>1.413</v>
      </c>
      <c r="M146" s="28">
        <v>1.57301</v>
      </c>
      <c r="N146" s="28">
        <v>1.55305</v>
      </c>
      <c r="O146" s="28">
        <v>1.5632999999999999</v>
      </c>
      <c r="P146" s="28">
        <v>1.50278</v>
      </c>
      <c r="Q146" s="40"/>
      <c r="R146" s="33">
        <v>23.833300000000001</v>
      </c>
      <c r="S146" s="23">
        <v>324.69099999999997</v>
      </c>
      <c r="T146" s="23">
        <v>448.54300000000001</v>
      </c>
      <c r="U146" s="23">
        <v>329.01900000000001</v>
      </c>
      <c r="V146" s="23">
        <v>235.61799999999999</v>
      </c>
      <c r="W146" s="23">
        <v>292.63200000000001</v>
      </c>
      <c r="X146" s="23">
        <v>321.91399999999999</v>
      </c>
      <c r="Y146" s="23">
        <v>440.43700000000001</v>
      </c>
      <c r="Z146" s="23">
        <v>363.35399999999998</v>
      </c>
      <c r="AA146" s="23">
        <v>535.98599999999999</v>
      </c>
      <c r="AB146" s="23">
        <v>345.17200000000003</v>
      </c>
      <c r="AC146" s="23">
        <v>292.64</v>
      </c>
      <c r="AD146" s="23">
        <v>771.83900000000006</v>
      </c>
      <c r="AE146" s="23">
        <v>782.89599999999996</v>
      </c>
      <c r="AF146" s="23">
        <v>473.16800000000001</v>
      </c>
      <c r="AG146" s="23">
        <v>733.27700000000004</v>
      </c>
    </row>
    <row r="147" spans="1:33">
      <c r="A147" s="33">
        <v>36</v>
      </c>
      <c r="B147" s="28">
        <v>1.3727400000000001</v>
      </c>
      <c r="C147" s="28">
        <v>1.1877800000000001</v>
      </c>
      <c r="D147" s="28">
        <v>1.1801900000000001</v>
      </c>
      <c r="E147" s="28">
        <v>1.5491900000000001</v>
      </c>
      <c r="F147" s="28">
        <v>1.5256799999999999</v>
      </c>
      <c r="G147" s="28">
        <v>1.6793199999999999</v>
      </c>
      <c r="H147" s="28">
        <v>1.63347</v>
      </c>
      <c r="I147" s="28">
        <v>1.4135500000000001</v>
      </c>
      <c r="J147" s="28">
        <v>1.3919299999999999</v>
      </c>
      <c r="K147" s="28">
        <v>1.4221900000000001</v>
      </c>
      <c r="L147" s="28">
        <v>1.4165000000000001</v>
      </c>
      <c r="M147" s="28">
        <v>1.5857300000000001</v>
      </c>
      <c r="N147" s="28">
        <v>1.57206</v>
      </c>
      <c r="O147" s="28">
        <v>1.57674</v>
      </c>
      <c r="P147" s="28">
        <v>1.518</v>
      </c>
      <c r="Q147" s="40"/>
      <c r="R147" s="33">
        <v>24</v>
      </c>
      <c r="S147" s="23">
        <v>316.83699999999999</v>
      </c>
      <c r="T147" s="23">
        <v>455.87700000000001</v>
      </c>
      <c r="U147" s="23">
        <v>328.93200000000002</v>
      </c>
      <c r="V147" s="23">
        <v>232.09200000000001</v>
      </c>
      <c r="W147" s="23">
        <v>289.36399999999998</v>
      </c>
      <c r="X147" s="23">
        <v>325.25900000000001</v>
      </c>
      <c r="Y147" s="23">
        <v>432.27100000000002</v>
      </c>
      <c r="Z147" s="23">
        <v>361.21300000000002</v>
      </c>
      <c r="AA147" s="23">
        <v>541.79899999999998</v>
      </c>
      <c r="AB147" s="23">
        <v>347.392</v>
      </c>
      <c r="AC147" s="23">
        <v>286.30900000000003</v>
      </c>
      <c r="AD147" s="23">
        <v>767.53599999999994</v>
      </c>
      <c r="AE147" s="23">
        <v>786.399</v>
      </c>
      <c r="AF147" s="23">
        <v>468.988</v>
      </c>
      <c r="AG147" s="23">
        <v>727.81399999999996</v>
      </c>
    </row>
    <row r="148" spans="1:33">
      <c r="A148" s="33">
        <v>36.166699999999999</v>
      </c>
      <c r="B148" s="28">
        <v>1.3912599999999999</v>
      </c>
      <c r="C148" s="28">
        <v>1.20418</v>
      </c>
      <c r="D148" s="28">
        <v>1.20085</v>
      </c>
      <c r="E148" s="28">
        <v>1.54426</v>
      </c>
      <c r="F148" s="28">
        <v>1.5251300000000001</v>
      </c>
      <c r="G148" s="28">
        <v>1.6710199999999999</v>
      </c>
      <c r="H148" s="28">
        <v>1.64632</v>
      </c>
      <c r="I148" s="28">
        <v>1.41065</v>
      </c>
      <c r="J148" s="28">
        <v>1.3996500000000001</v>
      </c>
      <c r="K148" s="28">
        <v>1.42903</v>
      </c>
      <c r="L148" s="28">
        <v>1.42401</v>
      </c>
      <c r="M148" s="28">
        <v>1.5842099999999999</v>
      </c>
      <c r="N148" s="28">
        <v>1.58266</v>
      </c>
      <c r="O148" s="28">
        <v>1.5874699999999999</v>
      </c>
      <c r="P148" s="28">
        <v>1.5340800000000001</v>
      </c>
      <c r="Q148" s="40"/>
      <c r="R148" s="33">
        <v>24.166699999999999</v>
      </c>
      <c r="S148" s="23">
        <v>313.71600000000001</v>
      </c>
      <c r="T148" s="23">
        <v>443.15499999999997</v>
      </c>
      <c r="U148" s="23">
        <v>320.98500000000001</v>
      </c>
      <c r="V148" s="23">
        <v>232.34800000000001</v>
      </c>
      <c r="W148" s="23">
        <v>283.78699999999998</v>
      </c>
      <c r="X148" s="23">
        <v>320.916</v>
      </c>
      <c r="Y148" s="23">
        <v>438.26299999999998</v>
      </c>
      <c r="Z148" s="23">
        <v>362.92200000000003</v>
      </c>
      <c r="AA148" s="23">
        <v>533.86500000000001</v>
      </c>
      <c r="AB148" s="23">
        <v>349.11900000000003</v>
      </c>
      <c r="AC148" s="23">
        <v>284.26799999999997</v>
      </c>
      <c r="AD148" s="23">
        <v>768.95600000000002</v>
      </c>
      <c r="AE148" s="23">
        <v>786.54100000000005</v>
      </c>
      <c r="AF148" s="23">
        <v>472.18900000000002</v>
      </c>
      <c r="AG148" s="23">
        <v>725.41200000000003</v>
      </c>
    </row>
    <row r="149" spans="1:33">
      <c r="A149" s="33">
        <v>36.333300000000001</v>
      </c>
      <c r="B149" s="28">
        <v>1.3922399999999999</v>
      </c>
      <c r="C149" s="28">
        <v>1.21732</v>
      </c>
      <c r="D149" s="28">
        <v>1.2175100000000001</v>
      </c>
      <c r="E149" s="28">
        <v>1.5462199999999999</v>
      </c>
      <c r="F149" s="28">
        <v>1.52427</v>
      </c>
      <c r="G149" s="28">
        <v>1.68872</v>
      </c>
      <c r="H149" s="28">
        <v>1.64367</v>
      </c>
      <c r="I149" s="28">
        <v>1.4114800000000001</v>
      </c>
      <c r="J149" s="28">
        <v>1.4069499999999999</v>
      </c>
      <c r="K149" s="28">
        <v>1.4317299999999999</v>
      </c>
      <c r="L149" s="28">
        <v>1.4315800000000001</v>
      </c>
      <c r="M149" s="28">
        <v>1.59348</v>
      </c>
      <c r="N149" s="28">
        <v>1.59236</v>
      </c>
      <c r="O149" s="28">
        <v>1.5917699999999999</v>
      </c>
      <c r="P149" s="28">
        <v>1.53139</v>
      </c>
      <c r="Q149" s="40"/>
      <c r="R149" s="33">
        <v>24.333300000000001</v>
      </c>
      <c r="S149" s="23">
        <v>312.86799999999999</v>
      </c>
      <c r="T149" s="23">
        <v>435.62299999999999</v>
      </c>
      <c r="U149" s="23">
        <v>322.12900000000002</v>
      </c>
      <c r="V149" s="23">
        <v>225.416</v>
      </c>
      <c r="W149" s="23">
        <v>284.51600000000002</v>
      </c>
      <c r="X149" s="23">
        <v>319.50400000000002</v>
      </c>
      <c r="Y149" s="23">
        <v>430.2</v>
      </c>
      <c r="Z149" s="23">
        <v>361.43599999999998</v>
      </c>
      <c r="AA149" s="23">
        <v>534.92399999999998</v>
      </c>
      <c r="AB149" s="23">
        <v>350.74700000000001</v>
      </c>
      <c r="AC149" s="23">
        <v>283.52</v>
      </c>
      <c r="AD149" s="23">
        <v>769.49900000000002</v>
      </c>
      <c r="AE149" s="23">
        <v>788.33100000000002</v>
      </c>
      <c r="AF149" s="23">
        <v>468.005</v>
      </c>
      <c r="AG149" s="23">
        <v>735.60400000000004</v>
      </c>
    </row>
    <row r="150" spans="1:33">
      <c r="A150" s="33">
        <v>36.5</v>
      </c>
      <c r="B150" s="28">
        <v>1.4115200000000001</v>
      </c>
      <c r="C150" s="28">
        <v>1.24414</v>
      </c>
      <c r="D150" s="28">
        <v>1.2361200000000001</v>
      </c>
      <c r="E150" s="28">
        <v>1.5362</v>
      </c>
      <c r="F150" s="28">
        <v>1.52488</v>
      </c>
      <c r="G150" s="28">
        <v>1.68672</v>
      </c>
      <c r="H150" s="28">
        <v>1.65527</v>
      </c>
      <c r="I150" s="28">
        <v>1.41954</v>
      </c>
      <c r="J150" s="28">
        <v>1.4057500000000001</v>
      </c>
      <c r="K150" s="28">
        <v>1.4281200000000001</v>
      </c>
      <c r="L150" s="28">
        <v>1.4372</v>
      </c>
      <c r="M150" s="28">
        <v>1.5976699999999999</v>
      </c>
      <c r="N150" s="28">
        <v>1.5934999999999999</v>
      </c>
      <c r="O150" s="28">
        <v>1.6020700000000001</v>
      </c>
      <c r="P150" s="28">
        <v>1.5373600000000001</v>
      </c>
      <c r="Q150" s="40"/>
      <c r="R150" s="33">
        <v>24.5</v>
      </c>
      <c r="S150" s="23">
        <v>312.02100000000002</v>
      </c>
      <c r="T150" s="23">
        <v>429.68200000000002</v>
      </c>
      <c r="U150" s="23">
        <v>319.971</v>
      </c>
      <c r="V150" s="23">
        <v>226.12200000000001</v>
      </c>
      <c r="W150" s="23">
        <v>281.83100000000002</v>
      </c>
      <c r="X150" s="23">
        <v>320.75400000000002</v>
      </c>
      <c r="Y150" s="23">
        <v>435.642</v>
      </c>
      <c r="Z150" s="23">
        <v>359.97199999999998</v>
      </c>
      <c r="AA150" s="23">
        <v>536.20299999999997</v>
      </c>
      <c r="AB150" s="23">
        <v>344.87400000000002</v>
      </c>
      <c r="AC150" s="23">
        <v>284.86399999999998</v>
      </c>
      <c r="AD150" s="23">
        <v>771.95100000000002</v>
      </c>
      <c r="AE150" s="23">
        <v>789.99099999999999</v>
      </c>
      <c r="AF150" s="23">
        <v>473.46300000000002</v>
      </c>
      <c r="AG150" s="23">
        <v>725.28399999999999</v>
      </c>
    </row>
    <row r="151" spans="1:33">
      <c r="A151" s="33">
        <v>36.666699999999999</v>
      </c>
      <c r="B151" s="28">
        <v>1.41815</v>
      </c>
      <c r="C151" s="28">
        <v>1.2436400000000001</v>
      </c>
      <c r="D151" s="28">
        <v>1.25183</v>
      </c>
      <c r="E151" s="28">
        <v>1.5329600000000001</v>
      </c>
      <c r="F151" s="28">
        <v>1.52433</v>
      </c>
      <c r="G151" s="28">
        <v>1.7016800000000001</v>
      </c>
      <c r="H151" s="28">
        <v>1.6514200000000001</v>
      </c>
      <c r="I151" s="28">
        <v>1.41666</v>
      </c>
      <c r="J151" s="28">
        <v>1.4024000000000001</v>
      </c>
      <c r="K151" s="28">
        <v>1.4448099999999999</v>
      </c>
      <c r="L151" s="28">
        <v>1.44577</v>
      </c>
      <c r="M151" s="28">
        <v>1.59588</v>
      </c>
      <c r="N151" s="28">
        <v>1.60273</v>
      </c>
      <c r="O151" s="28">
        <v>1.6029</v>
      </c>
      <c r="P151" s="28">
        <v>1.56166</v>
      </c>
      <c r="Q151" s="40"/>
      <c r="R151" s="33">
        <v>24.666699999999999</v>
      </c>
      <c r="S151" s="23">
        <v>308.65499999999997</v>
      </c>
      <c r="T151" s="23">
        <v>428.64100000000002</v>
      </c>
      <c r="U151" s="23">
        <v>312.06900000000002</v>
      </c>
      <c r="V151" s="23">
        <v>222.869</v>
      </c>
      <c r="W151" s="23">
        <v>281.87400000000002</v>
      </c>
      <c r="X151" s="23">
        <v>317.32499999999999</v>
      </c>
      <c r="Y151" s="23">
        <v>428.41500000000002</v>
      </c>
      <c r="Z151" s="23">
        <v>369.041</v>
      </c>
      <c r="AA151" s="23">
        <v>535.41999999999996</v>
      </c>
      <c r="AB151" s="23">
        <v>347.85700000000003</v>
      </c>
      <c r="AC151" s="23">
        <v>279.53199999999998</v>
      </c>
      <c r="AD151" s="23">
        <v>769.63800000000003</v>
      </c>
      <c r="AE151" s="23">
        <v>786.47799999999995</v>
      </c>
      <c r="AF151" s="23">
        <v>467.15899999999999</v>
      </c>
      <c r="AG151" s="23">
        <v>730.399</v>
      </c>
    </row>
    <row r="152" spans="1:33">
      <c r="A152" s="33">
        <v>36.833300000000001</v>
      </c>
      <c r="B152" s="28">
        <v>1.4271799999999999</v>
      </c>
      <c r="C152" s="28">
        <v>1.26712</v>
      </c>
      <c r="D152" s="28">
        <v>1.26813</v>
      </c>
      <c r="E152" s="28">
        <v>1.53556</v>
      </c>
      <c r="F152" s="28">
        <v>1.5143500000000001</v>
      </c>
      <c r="G152" s="28">
        <v>1.6899599999999999</v>
      </c>
      <c r="H152" s="28">
        <v>1.6441399999999999</v>
      </c>
      <c r="I152" s="28">
        <v>1.4187099999999999</v>
      </c>
      <c r="J152" s="28">
        <v>1.39822</v>
      </c>
      <c r="K152" s="28">
        <v>1.4486300000000001</v>
      </c>
      <c r="L152" s="28">
        <v>1.4457899999999999</v>
      </c>
      <c r="M152" s="28">
        <v>1.60477</v>
      </c>
      <c r="N152" s="28">
        <v>1.61338</v>
      </c>
      <c r="O152" s="28">
        <v>1.60989</v>
      </c>
      <c r="P152" s="28">
        <v>1.5624400000000001</v>
      </c>
      <c r="Q152" s="40"/>
      <c r="R152" s="33">
        <v>24.833300000000001</v>
      </c>
      <c r="S152" s="23">
        <v>298.08</v>
      </c>
      <c r="T152" s="23">
        <v>420.95699999999999</v>
      </c>
      <c r="U152" s="23">
        <v>305.536</v>
      </c>
      <c r="V152" s="23">
        <v>220.59800000000001</v>
      </c>
      <c r="W152" s="23">
        <v>275.94299999999998</v>
      </c>
      <c r="X152" s="23">
        <v>326.81799999999998</v>
      </c>
      <c r="Y152" s="23">
        <v>430.20600000000002</v>
      </c>
      <c r="Z152" s="23">
        <v>361.995</v>
      </c>
      <c r="AA152" s="23">
        <v>535.83500000000004</v>
      </c>
      <c r="AB152" s="23">
        <v>346.02300000000002</v>
      </c>
      <c r="AC152" s="23">
        <v>282.34399999999999</v>
      </c>
      <c r="AD152" s="23">
        <v>769.69299999999998</v>
      </c>
      <c r="AE152" s="23">
        <v>785.79700000000003</v>
      </c>
      <c r="AF152" s="23">
        <v>472.66</v>
      </c>
      <c r="AG152" s="23">
        <v>726.928</v>
      </c>
    </row>
    <row r="153" spans="1:33">
      <c r="A153" s="33">
        <v>37</v>
      </c>
      <c r="B153" s="28">
        <v>1.4203300000000001</v>
      </c>
      <c r="C153" s="28">
        <v>1.2828299999999999</v>
      </c>
      <c r="D153" s="28">
        <v>1.27443</v>
      </c>
      <c r="E153" s="28">
        <v>1.5291600000000001</v>
      </c>
      <c r="F153" s="28">
        <v>1.5145</v>
      </c>
      <c r="G153" s="28">
        <v>1.6983600000000001</v>
      </c>
      <c r="H153" s="28">
        <v>1.6567000000000001</v>
      </c>
      <c r="I153" s="28">
        <v>1.4157200000000001</v>
      </c>
      <c r="J153" s="28">
        <v>1.3991800000000001</v>
      </c>
      <c r="K153" s="28">
        <v>1.4293800000000001</v>
      </c>
      <c r="L153" s="28">
        <v>1.44763</v>
      </c>
      <c r="M153" s="28">
        <v>1.5987499999999999</v>
      </c>
      <c r="N153" s="28">
        <v>1.6112500000000001</v>
      </c>
      <c r="O153" s="28">
        <v>1.6263399999999999</v>
      </c>
      <c r="P153" s="28">
        <v>1.5547200000000001</v>
      </c>
      <c r="Q153" s="40"/>
      <c r="R153" s="33">
        <v>25</v>
      </c>
      <c r="S153" s="23">
        <v>305.74099999999999</v>
      </c>
      <c r="T153" s="23">
        <v>412.95800000000003</v>
      </c>
      <c r="U153" s="23">
        <v>306.89299999999997</v>
      </c>
      <c r="V153" s="23">
        <v>220.14699999999999</v>
      </c>
      <c r="W153" s="23">
        <v>280.29500000000002</v>
      </c>
      <c r="X153" s="23">
        <v>319.06299999999999</v>
      </c>
      <c r="Y153" s="23">
        <v>432.661</v>
      </c>
      <c r="Z153" s="23">
        <v>366.28399999999999</v>
      </c>
      <c r="AA153" s="23">
        <v>535.96199999999999</v>
      </c>
      <c r="AB153" s="23">
        <v>341.85399999999998</v>
      </c>
      <c r="AC153" s="23">
        <v>278.34300000000002</v>
      </c>
      <c r="AD153" s="23">
        <v>778.29700000000003</v>
      </c>
      <c r="AE153" s="23">
        <v>795.17</v>
      </c>
      <c r="AF153" s="23">
        <v>475.96199999999999</v>
      </c>
      <c r="AG153" s="23">
        <v>736.44</v>
      </c>
    </row>
    <row r="154" spans="1:33">
      <c r="A154" s="33">
        <v>37.166699999999999</v>
      </c>
      <c r="B154" s="28">
        <v>1.4332499999999999</v>
      </c>
      <c r="C154" s="28">
        <v>1.2922899999999999</v>
      </c>
      <c r="D154" s="28">
        <v>1.28294</v>
      </c>
      <c r="E154" s="28">
        <v>1.52268</v>
      </c>
      <c r="F154" s="28">
        <v>1.50726</v>
      </c>
      <c r="G154" s="28">
        <v>1.6998200000000001</v>
      </c>
      <c r="H154" s="28">
        <v>1.6449100000000001</v>
      </c>
      <c r="I154" s="28">
        <v>1.4069799999999999</v>
      </c>
      <c r="J154" s="28">
        <v>1.40754</v>
      </c>
      <c r="K154" s="28">
        <v>1.4450400000000001</v>
      </c>
      <c r="L154" s="28">
        <v>1.4500900000000001</v>
      </c>
      <c r="M154" s="28">
        <v>1.6073900000000001</v>
      </c>
      <c r="N154" s="28">
        <v>1.61267</v>
      </c>
      <c r="O154" s="28">
        <v>1.6166199999999999</v>
      </c>
      <c r="P154" s="28">
        <v>1.5734999999999999</v>
      </c>
      <c r="Q154" s="40"/>
      <c r="R154" s="33">
        <v>25.166699999999999</v>
      </c>
      <c r="S154" s="23">
        <v>303.06400000000002</v>
      </c>
      <c r="T154" s="23">
        <v>411.67</v>
      </c>
      <c r="U154" s="23">
        <v>301.02699999999999</v>
      </c>
      <c r="V154" s="23">
        <v>221.93700000000001</v>
      </c>
      <c r="W154" s="23">
        <v>277.565</v>
      </c>
      <c r="X154" s="23">
        <v>331.24700000000001</v>
      </c>
      <c r="Y154" s="23">
        <v>434.83199999999999</v>
      </c>
      <c r="Z154" s="23">
        <v>364.36</v>
      </c>
      <c r="AA154" s="23">
        <v>541.60199999999998</v>
      </c>
      <c r="AB154" s="23">
        <v>351.06299999999999</v>
      </c>
      <c r="AC154" s="23">
        <v>277.22399999999999</v>
      </c>
      <c r="AD154" s="23">
        <v>779.78300000000002</v>
      </c>
      <c r="AE154" s="23">
        <v>792.42499999999995</v>
      </c>
      <c r="AF154" s="23">
        <v>476.11399999999998</v>
      </c>
      <c r="AG154" s="23">
        <v>736.34799999999996</v>
      </c>
    </row>
    <row r="155" spans="1:33">
      <c r="A155" s="33">
        <v>37.333300000000001</v>
      </c>
      <c r="B155" s="28">
        <v>1.4439599999999999</v>
      </c>
      <c r="C155" s="28">
        <v>1.30724</v>
      </c>
      <c r="D155" s="28">
        <v>1.2887500000000001</v>
      </c>
      <c r="E155" s="28">
        <v>1.5083299999999999</v>
      </c>
      <c r="F155" s="28">
        <v>1.5026299999999999</v>
      </c>
      <c r="G155" s="28">
        <v>1.6976199999999999</v>
      </c>
      <c r="H155" s="28">
        <v>1.6330100000000001</v>
      </c>
      <c r="I155" s="28">
        <v>1.4114800000000001</v>
      </c>
      <c r="J155" s="28">
        <v>1.4014599999999999</v>
      </c>
      <c r="K155" s="28">
        <v>1.4479299999999999</v>
      </c>
      <c r="L155" s="28">
        <v>1.44899</v>
      </c>
      <c r="M155" s="28">
        <v>1.61087</v>
      </c>
      <c r="N155" s="28">
        <v>1.62192</v>
      </c>
      <c r="O155" s="28">
        <v>1.633</v>
      </c>
      <c r="P155" s="28">
        <v>1.5798300000000001</v>
      </c>
      <c r="Q155" s="40"/>
      <c r="R155" s="33">
        <v>25.333300000000001</v>
      </c>
      <c r="S155" s="23">
        <v>299.483</v>
      </c>
      <c r="T155" s="23">
        <v>408.45800000000003</v>
      </c>
      <c r="U155" s="23">
        <v>302.80099999999999</v>
      </c>
      <c r="V155" s="23">
        <v>218.274</v>
      </c>
      <c r="W155" s="23">
        <v>279.85500000000002</v>
      </c>
      <c r="X155" s="23">
        <v>323.36700000000002</v>
      </c>
      <c r="Y155" s="23">
        <v>433.798</v>
      </c>
      <c r="Z155" s="23">
        <v>368.50400000000002</v>
      </c>
      <c r="AA155" s="23">
        <v>540.73299999999995</v>
      </c>
      <c r="AB155" s="23">
        <v>351.62400000000002</v>
      </c>
      <c r="AC155" s="23">
        <v>281.48700000000002</v>
      </c>
      <c r="AD155" s="23">
        <v>775.15499999999997</v>
      </c>
      <c r="AE155" s="23">
        <v>797.54499999999996</v>
      </c>
      <c r="AF155" s="23">
        <v>477.45600000000002</v>
      </c>
      <c r="AG155" s="23">
        <v>739.50699999999995</v>
      </c>
    </row>
    <row r="156" spans="1:33">
      <c r="A156" s="33">
        <v>37.5</v>
      </c>
      <c r="B156" s="28">
        <v>1.4435100000000001</v>
      </c>
      <c r="C156" s="28">
        <v>1.3174600000000001</v>
      </c>
      <c r="D156" s="28">
        <v>1.3072900000000001</v>
      </c>
      <c r="E156" s="28">
        <v>1.5066200000000001</v>
      </c>
      <c r="F156" s="28">
        <v>1.4932399999999999</v>
      </c>
      <c r="G156" s="28">
        <v>1.6967099999999999</v>
      </c>
      <c r="H156" s="28">
        <v>1.6415500000000001</v>
      </c>
      <c r="I156" s="28">
        <v>1.4116500000000001</v>
      </c>
      <c r="J156" s="28">
        <v>1.3997200000000001</v>
      </c>
      <c r="K156" s="28">
        <v>1.4425399999999999</v>
      </c>
      <c r="L156" s="28">
        <v>1.4515100000000001</v>
      </c>
      <c r="M156" s="28">
        <v>1.6103799999999999</v>
      </c>
      <c r="N156" s="28">
        <v>1.6137600000000001</v>
      </c>
      <c r="O156" s="28">
        <v>1.6379999999999999</v>
      </c>
      <c r="P156" s="28">
        <v>1.5669299999999999</v>
      </c>
      <c r="Q156" s="40"/>
      <c r="R156" s="33">
        <v>25.5</v>
      </c>
      <c r="S156" s="23">
        <v>299.71699999999998</v>
      </c>
      <c r="T156" s="23">
        <v>400.21100000000001</v>
      </c>
      <c r="U156" s="23">
        <v>293.33499999999998</v>
      </c>
      <c r="V156" s="23">
        <v>218.541</v>
      </c>
      <c r="W156" s="23">
        <v>278.238</v>
      </c>
      <c r="X156" s="23">
        <v>328.74400000000003</v>
      </c>
      <c r="Y156" s="23">
        <v>438.07499999999999</v>
      </c>
      <c r="Z156" s="23">
        <v>368.596</v>
      </c>
      <c r="AA156" s="23">
        <v>541.12699999999995</v>
      </c>
      <c r="AB156" s="23">
        <v>346.89600000000002</v>
      </c>
      <c r="AC156" s="23">
        <v>279.28399999999999</v>
      </c>
      <c r="AD156" s="23">
        <v>778.16899999999998</v>
      </c>
      <c r="AE156" s="23">
        <v>806.75599999999997</v>
      </c>
      <c r="AF156" s="23">
        <v>484.25</v>
      </c>
      <c r="AG156" s="23">
        <v>744.53800000000001</v>
      </c>
    </row>
    <row r="157" spans="1:33">
      <c r="A157" s="33">
        <v>37.666699999999999</v>
      </c>
      <c r="B157" s="28">
        <v>1.44252</v>
      </c>
      <c r="C157" s="28">
        <v>1.3233999999999999</v>
      </c>
      <c r="D157" s="28">
        <v>1.3139400000000001</v>
      </c>
      <c r="E157" s="28">
        <v>1.49823</v>
      </c>
      <c r="F157" s="28">
        <v>1.48878</v>
      </c>
      <c r="G157" s="28">
        <v>1.6828799999999999</v>
      </c>
      <c r="H157" s="28">
        <v>1.6348</v>
      </c>
      <c r="I157" s="28">
        <v>1.41109</v>
      </c>
      <c r="J157" s="28">
        <v>1.40242</v>
      </c>
      <c r="K157" s="28">
        <v>1.44879</v>
      </c>
      <c r="L157" s="28">
        <v>1.4538899999999999</v>
      </c>
      <c r="M157" s="28">
        <v>1.60023</v>
      </c>
      <c r="N157" s="28">
        <v>1.62269</v>
      </c>
      <c r="O157" s="28">
        <v>1.63331</v>
      </c>
      <c r="P157" s="28">
        <v>1.5693999999999999</v>
      </c>
      <c r="Q157" s="40"/>
      <c r="R157" s="33">
        <v>25.666699999999999</v>
      </c>
      <c r="S157" s="23">
        <v>299.38799999999998</v>
      </c>
      <c r="T157" s="23">
        <v>404.63600000000002</v>
      </c>
      <c r="U157" s="23">
        <v>291.31</v>
      </c>
      <c r="V157" s="23">
        <v>217.81299999999999</v>
      </c>
      <c r="W157" s="23">
        <v>280.46600000000001</v>
      </c>
      <c r="X157" s="23">
        <v>326.02300000000002</v>
      </c>
      <c r="Y157" s="23">
        <v>439.39299999999997</v>
      </c>
      <c r="Z157" s="23">
        <v>376.00700000000001</v>
      </c>
      <c r="AA157" s="23">
        <v>544.59100000000001</v>
      </c>
      <c r="AB157" s="23">
        <v>353.76900000000001</v>
      </c>
      <c r="AC157" s="23">
        <v>277.53199999999998</v>
      </c>
      <c r="AD157" s="23">
        <v>792.43700000000001</v>
      </c>
      <c r="AE157" s="23">
        <v>800.91099999999994</v>
      </c>
      <c r="AF157" s="23">
        <v>480.71800000000002</v>
      </c>
      <c r="AG157" s="23">
        <v>746.48800000000006</v>
      </c>
    </row>
    <row r="158" spans="1:33">
      <c r="A158" s="33">
        <v>37.833300000000001</v>
      </c>
      <c r="B158" s="28">
        <v>1.4443699999999999</v>
      </c>
      <c r="C158" s="28">
        <v>1.34392</v>
      </c>
      <c r="D158" s="28">
        <v>1.3207100000000001</v>
      </c>
      <c r="E158" s="28">
        <v>1.4794</v>
      </c>
      <c r="F158" s="28">
        <v>1.4718800000000001</v>
      </c>
      <c r="G158" s="28">
        <v>1.68259</v>
      </c>
      <c r="H158" s="28">
        <v>1.61547</v>
      </c>
      <c r="I158" s="28">
        <v>1.41889</v>
      </c>
      <c r="J158" s="28">
        <v>1.39463</v>
      </c>
      <c r="K158" s="28">
        <v>1.44764</v>
      </c>
      <c r="L158" s="28">
        <v>1.4535</v>
      </c>
      <c r="M158" s="28">
        <v>1.60765</v>
      </c>
      <c r="N158" s="28">
        <v>1.61676</v>
      </c>
      <c r="O158" s="28">
        <v>1.6329800000000001</v>
      </c>
      <c r="P158" s="28">
        <v>1.55966</v>
      </c>
      <c r="Q158" s="40"/>
      <c r="R158" s="33">
        <v>25.833300000000001</v>
      </c>
      <c r="S158" s="23">
        <v>298.10300000000001</v>
      </c>
      <c r="T158" s="23">
        <v>396.983</v>
      </c>
      <c r="U158" s="23">
        <v>290.44400000000002</v>
      </c>
      <c r="V158" s="23">
        <v>219.78399999999999</v>
      </c>
      <c r="W158" s="23">
        <v>280.53399999999999</v>
      </c>
      <c r="X158" s="23">
        <v>333.04500000000002</v>
      </c>
      <c r="Y158" s="23">
        <v>444.24</v>
      </c>
      <c r="Z158" s="23">
        <v>379.68900000000002</v>
      </c>
      <c r="AA158" s="23">
        <v>545.22699999999998</v>
      </c>
      <c r="AB158" s="23">
        <v>356.11799999999999</v>
      </c>
      <c r="AC158" s="23">
        <v>277.51900000000001</v>
      </c>
      <c r="AD158" s="23">
        <v>792.72500000000002</v>
      </c>
      <c r="AE158" s="23">
        <v>804.59900000000005</v>
      </c>
      <c r="AF158" s="23">
        <v>484.64499999999998</v>
      </c>
      <c r="AG158" s="23">
        <v>753.51199999999994</v>
      </c>
    </row>
    <row r="159" spans="1:33">
      <c r="A159" s="33">
        <v>38</v>
      </c>
      <c r="B159" s="28">
        <v>1.4373</v>
      </c>
      <c r="C159" s="28">
        <v>1.34521</v>
      </c>
      <c r="D159" s="28">
        <v>1.33494</v>
      </c>
      <c r="E159" s="28">
        <v>1.4782599999999999</v>
      </c>
      <c r="F159" s="28">
        <v>1.4548399999999999</v>
      </c>
      <c r="G159" s="28">
        <v>1.67598</v>
      </c>
      <c r="H159" s="28">
        <v>1.61114</v>
      </c>
      <c r="I159" s="28">
        <v>1.4054</v>
      </c>
      <c r="J159" s="28">
        <v>1.39534</v>
      </c>
      <c r="K159" s="28">
        <v>1.43204</v>
      </c>
      <c r="L159" s="28">
        <v>1.4585999999999999</v>
      </c>
      <c r="M159" s="28">
        <v>1.5974600000000001</v>
      </c>
      <c r="N159" s="28">
        <v>1.6092599999999999</v>
      </c>
      <c r="O159" s="28">
        <v>1.63673</v>
      </c>
      <c r="P159" s="28">
        <v>1.5762100000000001</v>
      </c>
      <c r="Q159" s="40"/>
      <c r="R159" s="33">
        <v>26</v>
      </c>
      <c r="S159" s="23">
        <v>297.702</v>
      </c>
      <c r="T159" s="23">
        <v>390.15</v>
      </c>
      <c r="U159" s="23">
        <v>287.73099999999999</v>
      </c>
      <c r="V159" s="23">
        <v>216.429</v>
      </c>
      <c r="W159" s="23">
        <v>274.56400000000002</v>
      </c>
      <c r="X159" s="23">
        <v>340.57100000000003</v>
      </c>
      <c r="Y159" s="23">
        <v>448.17099999999999</v>
      </c>
      <c r="Z159" s="23">
        <v>380.92099999999999</v>
      </c>
      <c r="AA159" s="23">
        <v>557.04300000000001</v>
      </c>
      <c r="AB159" s="23">
        <v>358.53800000000001</v>
      </c>
      <c r="AC159" s="23">
        <v>281.85500000000002</v>
      </c>
      <c r="AD159" s="23">
        <v>796.43100000000004</v>
      </c>
      <c r="AE159" s="23">
        <v>811.73099999999999</v>
      </c>
      <c r="AF159" s="23">
        <v>488.27499999999998</v>
      </c>
      <c r="AG159" s="23">
        <v>762.20500000000004</v>
      </c>
    </row>
    <row r="160" spans="1:33">
      <c r="A160" s="33">
        <v>38.166699999999999</v>
      </c>
      <c r="B160" s="28">
        <v>1.4492700000000001</v>
      </c>
      <c r="C160" s="28">
        <v>1.3613999999999999</v>
      </c>
      <c r="D160" s="28">
        <v>1.3302099999999999</v>
      </c>
      <c r="E160" s="28">
        <v>1.4694499999999999</v>
      </c>
      <c r="F160" s="28">
        <v>1.4535400000000001</v>
      </c>
      <c r="G160" s="28">
        <v>1.66967</v>
      </c>
      <c r="H160" s="28">
        <v>1.5982000000000001</v>
      </c>
      <c r="I160" s="28">
        <v>1.3997599999999999</v>
      </c>
      <c r="J160" s="28">
        <v>1.3826000000000001</v>
      </c>
      <c r="K160" s="28">
        <v>1.44669</v>
      </c>
      <c r="L160" s="28">
        <v>1.4474</v>
      </c>
      <c r="M160" s="28">
        <v>1.58704</v>
      </c>
      <c r="N160" s="28">
        <v>1.6080099999999999</v>
      </c>
      <c r="O160" s="28">
        <v>1.62747</v>
      </c>
      <c r="P160" s="28">
        <v>1.5745800000000001</v>
      </c>
      <c r="Q160" s="40"/>
      <c r="R160" s="33">
        <v>26.166699999999999</v>
      </c>
      <c r="S160" s="23">
        <v>299.64100000000002</v>
      </c>
      <c r="T160" s="23">
        <v>394.15300000000002</v>
      </c>
      <c r="U160" s="23">
        <v>284.75799999999998</v>
      </c>
      <c r="V160" s="23">
        <v>217.78299999999999</v>
      </c>
      <c r="W160" s="23">
        <v>286.29000000000002</v>
      </c>
      <c r="X160" s="23">
        <v>335.24299999999999</v>
      </c>
      <c r="Y160" s="23">
        <v>444.34399999999999</v>
      </c>
      <c r="Z160" s="23">
        <v>382.54199999999997</v>
      </c>
      <c r="AA160" s="23">
        <v>558.56799999999998</v>
      </c>
      <c r="AB160" s="23">
        <v>363.8</v>
      </c>
      <c r="AC160" s="23">
        <v>283.47899999999998</v>
      </c>
      <c r="AD160" s="23">
        <v>805.66099999999994</v>
      </c>
      <c r="AE160" s="23">
        <v>812.24</v>
      </c>
      <c r="AF160" s="23">
        <v>495.60399999999998</v>
      </c>
      <c r="AG160" s="23">
        <v>761.04200000000003</v>
      </c>
    </row>
    <row r="161" spans="1:33">
      <c r="A161" s="33">
        <v>38.333300000000001</v>
      </c>
      <c r="B161" s="28">
        <v>1.4521599999999999</v>
      </c>
      <c r="C161" s="28">
        <v>1.35598</v>
      </c>
      <c r="D161" s="28">
        <v>1.3369800000000001</v>
      </c>
      <c r="E161" s="28">
        <v>1.4588399999999999</v>
      </c>
      <c r="F161" s="28">
        <v>1.4332400000000001</v>
      </c>
      <c r="G161" s="28">
        <v>1.6583300000000001</v>
      </c>
      <c r="H161" s="28">
        <v>1.6001799999999999</v>
      </c>
      <c r="I161" s="28">
        <v>1.39402</v>
      </c>
      <c r="J161" s="28">
        <v>1.3823399999999999</v>
      </c>
      <c r="K161" s="28">
        <v>1.4329700000000001</v>
      </c>
      <c r="L161" s="28">
        <v>1.4454100000000001</v>
      </c>
      <c r="M161" s="28">
        <v>1.58162</v>
      </c>
      <c r="N161" s="28">
        <v>1.6045400000000001</v>
      </c>
      <c r="O161" s="28">
        <v>1.6215200000000001</v>
      </c>
      <c r="P161" s="28">
        <v>1.5670200000000001</v>
      </c>
      <c r="Q161" s="40"/>
      <c r="R161" s="33">
        <v>26.333300000000001</v>
      </c>
      <c r="S161" s="23">
        <v>294.78899999999999</v>
      </c>
      <c r="T161" s="23">
        <v>388.19900000000001</v>
      </c>
      <c r="U161" s="23">
        <v>283.05</v>
      </c>
      <c r="V161" s="23">
        <v>222.49799999999999</v>
      </c>
      <c r="W161" s="23">
        <v>285.44499999999999</v>
      </c>
      <c r="X161" s="23">
        <v>339.459</v>
      </c>
      <c r="Y161" s="23">
        <v>451.05500000000001</v>
      </c>
      <c r="Z161" s="23">
        <v>386.68099999999998</v>
      </c>
      <c r="AA161" s="23">
        <v>566.18600000000004</v>
      </c>
      <c r="AB161" s="23">
        <v>368.64499999999998</v>
      </c>
      <c r="AC161" s="23">
        <v>288.48599999999999</v>
      </c>
      <c r="AD161" s="23">
        <v>806.62</v>
      </c>
      <c r="AE161" s="23">
        <v>818.33699999999999</v>
      </c>
      <c r="AF161" s="23">
        <v>495.67700000000002</v>
      </c>
      <c r="AG161" s="23">
        <v>771.82500000000005</v>
      </c>
    </row>
    <row r="162" spans="1:33">
      <c r="A162" s="33">
        <v>38.5</v>
      </c>
      <c r="B162" s="28">
        <v>1.4370099999999999</v>
      </c>
      <c r="C162" s="28">
        <v>1.36477</v>
      </c>
      <c r="D162" s="28">
        <v>1.3506899999999999</v>
      </c>
      <c r="E162" s="28">
        <v>1.43682</v>
      </c>
      <c r="F162" s="28">
        <v>1.43638</v>
      </c>
      <c r="G162" s="28">
        <v>1.6278699999999999</v>
      </c>
      <c r="H162" s="28">
        <v>1.5630299999999999</v>
      </c>
      <c r="I162" s="28">
        <v>1.3919299999999999</v>
      </c>
      <c r="J162" s="28">
        <v>1.3818999999999999</v>
      </c>
      <c r="K162" s="28">
        <v>1.4307799999999999</v>
      </c>
      <c r="L162" s="28">
        <v>1.4419999999999999</v>
      </c>
      <c r="M162" s="28">
        <v>1.5828800000000001</v>
      </c>
      <c r="N162" s="28">
        <v>1.5920000000000001</v>
      </c>
      <c r="O162" s="28">
        <v>1.62486</v>
      </c>
      <c r="P162" s="28">
        <v>1.5599400000000001</v>
      </c>
      <c r="Q162" s="40"/>
      <c r="R162" s="33">
        <v>26.5</v>
      </c>
      <c r="S162" s="23">
        <v>295.24900000000002</v>
      </c>
      <c r="T162" s="23">
        <v>382.86500000000001</v>
      </c>
      <c r="U162" s="23">
        <v>285.36799999999999</v>
      </c>
      <c r="V162" s="23">
        <v>223.08</v>
      </c>
      <c r="W162" s="23">
        <v>284.61200000000002</v>
      </c>
      <c r="X162" s="23">
        <v>346.67899999999997</v>
      </c>
      <c r="Y162" s="23">
        <v>458.71300000000002</v>
      </c>
      <c r="Z162" s="23">
        <v>392.14600000000002</v>
      </c>
      <c r="AA162" s="23">
        <v>569.05899999999997</v>
      </c>
      <c r="AB162" s="23">
        <v>369.08100000000002</v>
      </c>
      <c r="AC162" s="23">
        <v>286.327</v>
      </c>
      <c r="AD162" s="23">
        <v>809.43299999999999</v>
      </c>
      <c r="AE162" s="23">
        <v>830.11400000000003</v>
      </c>
      <c r="AF162" s="23">
        <v>501.16699999999997</v>
      </c>
      <c r="AG162" s="23">
        <v>777.21600000000001</v>
      </c>
    </row>
    <row r="163" spans="1:33">
      <c r="A163" s="33">
        <v>38.666699999999999</v>
      </c>
      <c r="B163" s="28">
        <v>1.4520599999999999</v>
      </c>
      <c r="C163" s="28">
        <v>1.3613200000000001</v>
      </c>
      <c r="D163" s="28">
        <v>1.3645099999999999</v>
      </c>
      <c r="E163" s="28">
        <v>1.4246000000000001</v>
      </c>
      <c r="F163" s="28">
        <v>1.41869</v>
      </c>
      <c r="G163" s="28">
        <v>1.62913</v>
      </c>
      <c r="H163" s="28">
        <v>1.5723</v>
      </c>
      <c r="I163" s="28">
        <v>1.3834599999999999</v>
      </c>
      <c r="J163" s="28">
        <v>1.37493</v>
      </c>
      <c r="K163" s="28">
        <v>1.4183399999999999</v>
      </c>
      <c r="L163" s="28">
        <v>1.43685</v>
      </c>
      <c r="M163" s="28">
        <v>1.5821799999999999</v>
      </c>
      <c r="N163" s="28">
        <v>1.5883400000000001</v>
      </c>
      <c r="O163" s="28">
        <v>1.6171800000000001</v>
      </c>
      <c r="P163" s="28">
        <v>1.5531299999999999</v>
      </c>
      <c r="Q163" s="40"/>
      <c r="R163" s="33">
        <v>26.666699999999999</v>
      </c>
      <c r="S163" s="23">
        <v>302.17</v>
      </c>
      <c r="T163" s="23">
        <v>388.16300000000001</v>
      </c>
      <c r="U163" s="23">
        <v>280.99299999999999</v>
      </c>
      <c r="V163" s="23">
        <v>225.001</v>
      </c>
      <c r="W163" s="23">
        <v>285.202</v>
      </c>
      <c r="X163" s="23">
        <v>348.87599999999998</v>
      </c>
      <c r="Y163" s="23">
        <v>462.27600000000001</v>
      </c>
      <c r="Z163" s="23">
        <v>401.32600000000002</v>
      </c>
      <c r="AA163" s="23">
        <v>572.37199999999996</v>
      </c>
      <c r="AB163" s="23">
        <v>377.85899999999998</v>
      </c>
      <c r="AC163" s="23">
        <v>289.14400000000001</v>
      </c>
      <c r="AD163" s="23">
        <v>819.50099999999998</v>
      </c>
      <c r="AE163" s="23">
        <v>835.66899999999998</v>
      </c>
      <c r="AF163" s="23">
        <v>501.59199999999998</v>
      </c>
      <c r="AG163" s="23">
        <v>782.46199999999999</v>
      </c>
    </row>
    <row r="164" spans="1:33">
      <c r="A164" s="33">
        <v>38.833300000000001</v>
      </c>
      <c r="B164" s="28">
        <v>1.4416</v>
      </c>
      <c r="C164" s="28">
        <v>1.3662700000000001</v>
      </c>
      <c r="D164" s="28">
        <v>1.36059</v>
      </c>
      <c r="E164" s="28">
        <v>1.4236800000000001</v>
      </c>
      <c r="F164" s="28">
        <v>1.39679</v>
      </c>
      <c r="G164" s="28">
        <v>1.6194599999999999</v>
      </c>
      <c r="H164" s="28">
        <v>1.5448500000000001</v>
      </c>
      <c r="I164" s="28">
        <v>1.3723099999999999</v>
      </c>
      <c r="J164" s="28">
        <v>1.3718600000000001</v>
      </c>
      <c r="K164" s="28">
        <v>1.4110499999999999</v>
      </c>
      <c r="L164" s="28">
        <v>1.42126</v>
      </c>
      <c r="M164" s="28">
        <v>1.5501100000000001</v>
      </c>
      <c r="N164" s="28">
        <v>1.5834900000000001</v>
      </c>
      <c r="O164" s="28">
        <v>1.6040000000000001</v>
      </c>
      <c r="P164" s="28">
        <v>1.5524199999999999</v>
      </c>
      <c r="Q164" s="40"/>
      <c r="R164" s="33">
        <v>26.833300000000001</v>
      </c>
      <c r="S164" s="23">
        <v>301.69900000000001</v>
      </c>
      <c r="T164" s="23">
        <v>385.99900000000002</v>
      </c>
      <c r="U164" s="23">
        <v>277.56099999999998</v>
      </c>
      <c r="V164" s="23">
        <v>228.946</v>
      </c>
      <c r="W164" s="23">
        <v>294.45400000000001</v>
      </c>
      <c r="X164" s="23">
        <v>351.06700000000001</v>
      </c>
      <c r="Y164" s="23">
        <v>463.77499999999998</v>
      </c>
      <c r="Z164" s="23">
        <v>403.31900000000002</v>
      </c>
      <c r="AA164" s="23">
        <v>580.78599999999994</v>
      </c>
      <c r="AB164" s="23">
        <v>382.53500000000003</v>
      </c>
      <c r="AC164" s="23">
        <v>291.48599999999999</v>
      </c>
      <c r="AD164" s="23">
        <v>817.59500000000003</v>
      </c>
      <c r="AE164" s="23">
        <v>845.46699999999998</v>
      </c>
      <c r="AF164" s="23">
        <v>511.91500000000002</v>
      </c>
      <c r="AG164" s="23">
        <v>789.36500000000001</v>
      </c>
    </row>
    <row r="165" spans="1:33">
      <c r="A165" s="33">
        <v>39</v>
      </c>
      <c r="B165" s="28">
        <v>1.4311400000000001</v>
      </c>
      <c r="C165" s="28">
        <v>1.3788400000000001</v>
      </c>
      <c r="D165" s="28">
        <v>1.35504</v>
      </c>
      <c r="E165" s="28">
        <v>1.3996500000000001</v>
      </c>
      <c r="F165" s="28">
        <v>1.3865400000000001</v>
      </c>
      <c r="G165" s="28">
        <v>1.6058600000000001</v>
      </c>
      <c r="H165" s="28">
        <v>1.54799</v>
      </c>
      <c r="I165" s="28">
        <v>1.3656900000000001</v>
      </c>
      <c r="J165" s="28">
        <v>1.3516600000000001</v>
      </c>
      <c r="K165" s="28">
        <v>1.39958</v>
      </c>
      <c r="L165" s="28">
        <v>1.42096</v>
      </c>
      <c r="M165" s="28">
        <v>1.5491900000000001</v>
      </c>
      <c r="N165" s="28">
        <v>1.56951</v>
      </c>
      <c r="O165" s="28">
        <v>1.60656</v>
      </c>
      <c r="P165" s="28">
        <v>1.53521</v>
      </c>
      <c r="Q165" s="40"/>
      <c r="R165" s="33">
        <v>27</v>
      </c>
      <c r="S165" s="23">
        <v>301.75299999999999</v>
      </c>
      <c r="T165" s="23">
        <v>381.48500000000001</v>
      </c>
      <c r="U165" s="23">
        <v>277.94799999999998</v>
      </c>
      <c r="V165" s="23">
        <v>227.678</v>
      </c>
      <c r="W165" s="23">
        <v>298.18299999999999</v>
      </c>
      <c r="X165" s="23">
        <v>355.51799999999997</v>
      </c>
      <c r="Y165" s="23">
        <v>475.95299999999997</v>
      </c>
      <c r="Z165" s="23">
        <v>411.06599999999997</v>
      </c>
      <c r="AA165" s="23">
        <v>585.697</v>
      </c>
      <c r="AB165" s="23">
        <v>389.23700000000002</v>
      </c>
      <c r="AC165" s="23">
        <v>289.327</v>
      </c>
      <c r="AD165" s="23">
        <v>826.14800000000002</v>
      </c>
      <c r="AE165" s="23">
        <v>843.76300000000003</v>
      </c>
      <c r="AF165" s="23">
        <v>510.04500000000002</v>
      </c>
      <c r="AG165" s="23">
        <v>799.726</v>
      </c>
    </row>
    <row r="166" spans="1:33">
      <c r="A166" s="33">
        <v>39.166699999999999</v>
      </c>
      <c r="B166" s="28">
        <v>1.42736</v>
      </c>
      <c r="C166" s="28">
        <v>1.3797900000000001</v>
      </c>
      <c r="D166" s="28">
        <v>1.36564</v>
      </c>
      <c r="E166" s="28">
        <v>1.38636</v>
      </c>
      <c r="F166" s="28">
        <v>1.38191</v>
      </c>
      <c r="G166" s="28">
        <v>1.5830500000000001</v>
      </c>
      <c r="H166" s="28">
        <v>1.52189</v>
      </c>
      <c r="I166" s="28">
        <v>1.3636999999999999</v>
      </c>
      <c r="J166" s="28">
        <v>1.3507</v>
      </c>
      <c r="K166" s="28">
        <v>1.40496</v>
      </c>
      <c r="L166" s="28">
        <v>1.4150100000000001</v>
      </c>
      <c r="M166" s="28">
        <v>1.5391600000000001</v>
      </c>
      <c r="N166" s="28">
        <v>1.55596</v>
      </c>
      <c r="O166" s="28">
        <v>1.5866</v>
      </c>
      <c r="P166" s="28">
        <v>1.51769</v>
      </c>
      <c r="Q166" s="40"/>
      <c r="R166" s="33">
        <v>27.166699999999999</v>
      </c>
      <c r="S166" s="23">
        <v>303.89499999999998</v>
      </c>
      <c r="T166" s="23">
        <v>381.26600000000002</v>
      </c>
      <c r="U166" s="23">
        <v>279.38799999999998</v>
      </c>
      <c r="V166" s="23">
        <v>229.851</v>
      </c>
      <c r="W166" s="23">
        <v>302.22300000000001</v>
      </c>
      <c r="X166" s="23">
        <v>363.56</v>
      </c>
      <c r="Y166" s="23">
        <v>474.35599999999999</v>
      </c>
      <c r="Z166" s="23">
        <v>417.02499999999998</v>
      </c>
      <c r="AA166" s="23">
        <v>599.32799999999997</v>
      </c>
      <c r="AB166" s="23">
        <v>396.62200000000001</v>
      </c>
      <c r="AC166" s="23">
        <v>293.7</v>
      </c>
      <c r="AD166" s="23">
        <v>834.51499999999999</v>
      </c>
      <c r="AE166" s="23">
        <v>852.50699999999995</v>
      </c>
      <c r="AF166" s="23">
        <v>516.93200000000002</v>
      </c>
      <c r="AG166" s="23">
        <v>796.68600000000004</v>
      </c>
    </row>
    <row r="167" spans="1:33">
      <c r="A167" s="33">
        <v>39.333300000000001</v>
      </c>
      <c r="B167" s="28">
        <v>1.4254500000000001</v>
      </c>
      <c r="C167" s="28">
        <v>1.3751500000000001</v>
      </c>
      <c r="D167" s="28">
        <v>1.3684000000000001</v>
      </c>
      <c r="E167" s="28">
        <v>1.37036</v>
      </c>
      <c r="F167" s="28">
        <v>1.3546800000000001</v>
      </c>
      <c r="G167" s="28">
        <v>1.5817000000000001</v>
      </c>
      <c r="H167" s="28">
        <v>1.48875</v>
      </c>
      <c r="I167" s="28">
        <v>1.35293</v>
      </c>
      <c r="J167" s="28">
        <v>1.3415600000000001</v>
      </c>
      <c r="K167" s="28">
        <v>1.3906099999999999</v>
      </c>
      <c r="L167" s="28">
        <v>1.4094100000000001</v>
      </c>
      <c r="M167" s="28">
        <v>1.5368299999999999</v>
      </c>
      <c r="N167" s="28">
        <v>1.5505199999999999</v>
      </c>
      <c r="O167" s="28">
        <v>1.58531</v>
      </c>
      <c r="P167" s="28">
        <v>1.5120800000000001</v>
      </c>
      <c r="Q167" s="40"/>
      <c r="R167" s="33">
        <v>27.333300000000001</v>
      </c>
      <c r="S167" s="23">
        <v>306.46300000000002</v>
      </c>
      <c r="T167" s="23">
        <v>380.80700000000002</v>
      </c>
      <c r="U167" s="23">
        <v>277.72300000000001</v>
      </c>
      <c r="V167" s="23">
        <v>231.17</v>
      </c>
      <c r="W167" s="23">
        <v>303.51299999999998</v>
      </c>
      <c r="X167" s="23">
        <v>367.27699999999999</v>
      </c>
      <c r="Y167" s="23">
        <v>482.53500000000003</v>
      </c>
      <c r="Z167" s="23">
        <v>421.93099999999998</v>
      </c>
      <c r="AA167" s="23">
        <v>604.42999999999995</v>
      </c>
      <c r="AB167" s="23">
        <v>399.3</v>
      </c>
      <c r="AC167" s="23">
        <v>298.25</v>
      </c>
      <c r="AD167" s="23">
        <v>842.73699999999997</v>
      </c>
      <c r="AE167" s="23">
        <v>864.80700000000002</v>
      </c>
      <c r="AF167" s="23">
        <v>525.40099999999995</v>
      </c>
      <c r="AG167" s="23">
        <v>812.53700000000003</v>
      </c>
    </row>
    <row r="168" spans="1:33">
      <c r="A168" s="33">
        <v>39.5</v>
      </c>
      <c r="B168" s="28">
        <v>1.4260600000000001</v>
      </c>
      <c r="C168" s="28">
        <v>1.38998</v>
      </c>
      <c r="D168" s="28">
        <v>1.3687199999999999</v>
      </c>
      <c r="E168" s="28">
        <v>1.3547100000000001</v>
      </c>
      <c r="F168" s="28">
        <v>1.3527499999999999</v>
      </c>
      <c r="G168" s="28">
        <v>1.5605</v>
      </c>
      <c r="H168" s="28">
        <v>1.4770399999999999</v>
      </c>
      <c r="I168" s="28">
        <v>1.34097</v>
      </c>
      <c r="J168" s="28">
        <v>1.3318000000000001</v>
      </c>
      <c r="K168" s="28">
        <v>1.3753299999999999</v>
      </c>
      <c r="L168" s="28">
        <v>1.39438</v>
      </c>
      <c r="M168" s="28">
        <v>1.50868</v>
      </c>
      <c r="N168" s="28">
        <v>1.5351999999999999</v>
      </c>
      <c r="O168" s="28">
        <v>1.5849599999999999</v>
      </c>
      <c r="P168" s="28">
        <v>1.50562</v>
      </c>
      <c r="Q168" s="40"/>
      <c r="R168" s="33">
        <v>27.5</v>
      </c>
      <c r="S168" s="23">
        <v>306.83499999999998</v>
      </c>
      <c r="T168" s="23">
        <v>377.38</v>
      </c>
      <c r="U168" s="23">
        <v>275.58999999999997</v>
      </c>
      <c r="V168" s="23">
        <v>237.21700000000001</v>
      </c>
      <c r="W168" s="23">
        <v>307.72899999999998</v>
      </c>
      <c r="X168" s="23">
        <v>375.65600000000001</v>
      </c>
      <c r="Y168" s="23">
        <v>488.90600000000001</v>
      </c>
      <c r="Z168" s="23">
        <v>428.84699999999998</v>
      </c>
      <c r="AA168" s="23">
        <v>612.16499999999996</v>
      </c>
      <c r="AB168" s="23">
        <v>410.56299999999999</v>
      </c>
      <c r="AC168" s="23">
        <v>305.72399999999999</v>
      </c>
      <c r="AD168" s="23">
        <v>854.73500000000001</v>
      </c>
      <c r="AE168" s="23">
        <v>860.03800000000001</v>
      </c>
      <c r="AF168" s="23">
        <v>534.10900000000004</v>
      </c>
      <c r="AG168" s="23">
        <v>825.02599999999995</v>
      </c>
    </row>
    <row r="169" spans="1:33">
      <c r="A169" s="33">
        <v>39.666699999999999</v>
      </c>
      <c r="B169" s="28">
        <v>1.4099600000000001</v>
      </c>
      <c r="C169" s="28">
        <v>1.38022</v>
      </c>
      <c r="D169" s="28">
        <v>1.36212</v>
      </c>
      <c r="E169" s="28">
        <v>1.3367100000000001</v>
      </c>
      <c r="F169" s="28">
        <v>1.3157799999999999</v>
      </c>
      <c r="G169" s="28">
        <v>1.53911</v>
      </c>
      <c r="H169" s="28">
        <v>1.4752000000000001</v>
      </c>
      <c r="I169" s="28">
        <v>1.3368800000000001</v>
      </c>
      <c r="J169" s="28">
        <v>1.3225499999999999</v>
      </c>
      <c r="K169" s="28">
        <v>1.3731100000000001</v>
      </c>
      <c r="L169" s="28">
        <v>1.3933899999999999</v>
      </c>
      <c r="M169" s="28">
        <v>1.5040899999999999</v>
      </c>
      <c r="N169" s="28">
        <v>1.5351999999999999</v>
      </c>
      <c r="O169" s="28">
        <v>1.5627899999999999</v>
      </c>
      <c r="P169" s="28">
        <v>1.49488</v>
      </c>
      <c r="Q169" s="40"/>
      <c r="R169" s="33">
        <v>27.666699999999999</v>
      </c>
      <c r="S169" s="23">
        <v>307.46199999999999</v>
      </c>
      <c r="T169" s="23">
        <v>378.459</v>
      </c>
      <c r="U169" s="23">
        <v>277.40499999999997</v>
      </c>
      <c r="V169" s="23">
        <v>243.511</v>
      </c>
      <c r="W169" s="23">
        <v>313.596</v>
      </c>
      <c r="X169" s="23">
        <v>382.173</v>
      </c>
      <c r="Y169" s="23">
        <v>499.85599999999999</v>
      </c>
      <c r="Z169" s="23">
        <v>438.649</v>
      </c>
      <c r="AA169" s="23">
        <v>623.62300000000005</v>
      </c>
      <c r="AB169" s="23">
        <v>418.95600000000002</v>
      </c>
      <c r="AC169" s="23">
        <v>306.42500000000001</v>
      </c>
      <c r="AD169" s="23">
        <v>855.27200000000005</v>
      </c>
      <c r="AE169" s="23">
        <v>879.44500000000005</v>
      </c>
      <c r="AF169" s="23">
        <v>534.97900000000004</v>
      </c>
      <c r="AG169" s="23">
        <v>828.61800000000005</v>
      </c>
    </row>
    <row r="170" spans="1:33">
      <c r="A170" s="33">
        <v>39.833300000000001</v>
      </c>
      <c r="B170" s="28">
        <v>1.4095200000000001</v>
      </c>
      <c r="C170" s="28">
        <v>1.38</v>
      </c>
      <c r="D170" s="28">
        <v>1.37687</v>
      </c>
      <c r="E170" s="28">
        <v>1.3324800000000001</v>
      </c>
      <c r="F170" s="28">
        <v>1.31213</v>
      </c>
      <c r="G170" s="28">
        <v>1.52823</v>
      </c>
      <c r="H170" s="28">
        <v>1.4521900000000001</v>
      </c>
      <c r="I170" s="28">
        <v>1.3216600000000001</v>
      </c>
      <c r="J170" s="28">
        <v>1.30643</v>
      </c>
      <c r="K170" s="28">
        <v>1.35893</v>
      </c>
      <c r="L170" s="28">
        <v>1.3883000000000001</v>
      </c>
      <c r="M170" s="28">
        <v>1.4933399999999999</v>
      </c>
      <c r="N170" s="28">
        <v>1.5200499999999999</v>
      </c>
      <c r="O170" s="28">
        <v>1.55762</v>
      </c>
      <c r="P170" s="28">
        <v>1.47862</v>
      </c>
      <c r="Q170" s="40"/>
      <c r="R170" s="33">
        <v>27.833300000000001</v>
      </c>
      <c r="S170" s="23">
        <v>305.78100000000001</v>
      </c>
      <c r="T170" s="23">
        <v>378.33100000000002</v>
      </c>
      <c r="U170" s="23">
        <v>275.83999999999997</v>
      </c>
      <c r="V170" s="23">
        <v>243.65600000000001</v>
      </c>
      <c r="W170" s="23">
        <v>321.459</v>
      </c>
      <c r="X170" s="23">
        <v>385.79</v>
      </c>
      <c r="Y170" s="23">
        <v>503.59399999999999</v>
      </c>
      <c r="Z170" s="23">
        <v>444.52600000000001</v>
      </c>
      <c r="AA170" s="23">
        <v>637.32799999999997</v>
      </c>
      <c r="AB170" s="23">
        <v>421.07799999999997</v>
      </c>
      <c r="AC170" s="23">
        <v>314.30799999999999</v>
      </c>
      <c r="AD170" s="23">
        <v>877.31299999999999</v>
      </c>
      <c r="AE170" s="23">
        <v>887.375</v>
      </c>
      <c r="AF170" s="23">
        <v>541.65</v>
      </c>
      <c r="AG170" s="23">
        <v>840.48199999999997</v>
      </c>
    </row>
    <row r="171" spans="1:33">
      <c r="A171" s="33">
        <v>40</v>
      </c>
      <c r="B171" s="28">
        <v>1.3885099999999999</v>
      </c>
      <c r="C171" s="28">
        <v>1.3821000000000001</v>
      </c>
      <c r="D171" s="28">
        <v>1.3616299999999999</v>
      </c>
      <c r="E171" s="28">
        <v>1.3149</v>
      </c>
      <c r="F171" s="28">
        <v>1.2955700000000001</v>
      </c>
      <c r="G171" s="28">
        <v>1.5205299999999999</v>
      </c>
      <c r="H171" s="28">
        <v>1.4462299999999999</v>
      </c>
      <c r="I171" s="28">
        <v>1.3034399999999999</v>
      </c>
      <c r="J171" s="28">
        <v>1.29558</v>
      </c>
      <c r="K171" s="28">
        <v>1.353</v>
      </c>
      <c r="L171" s="28">
        <v>1.3730899999999999</v>
      </c>
      <c r="M171" s="28">
        <v>1.4803299999999999</v>
      </c>
      <c r="N171" s="28">
        <v>1.51</v>
      </c>
      <c r="O171" s="28">
        <v>1.54901</v>
      </c>
      <c r="P171" s="28">
        <v>1.4671700000000001</v>
      </c>
      <c r="Q171" s="40"/>
      <c r="R171" s="33">
        <v>28</v>
      </c>
      <c r="S171" s="23">
        <v>309.178</v>
      </c>
      <c r="T171" s="23">
        <v>380.58199999999999</v>
      </c>
      <c r="U171" s="23">
        <v>278.47800000000001</v>
      </c>
      <c r="V171" s="23">
        <v>243.958</v>
      </c>
      <c r="W171" s="23">
        <v>327.25200000000001</v>
      </c>
      <c r="X171" s="23">
        <v>395.87099999999998</v>
      </c>
      <c r="Y171" s="23">
        <v>515.20399999999995</v>
      </c>
      <c r="Z171" s="23">
        <v>453.77600000000001</v>
      </c>
      <c r="AA171" s="23">
        <v>650.17899999999997</v>
      </c>
      <c r="AB171" s="23">
        <v>433.05200000000002</v>
      </c>
      <c r="AC171" s="23">
        <v>317.65600000000001</v>
      </c>
      <c r="AD171" s="23">
        <v>892.01599999999996</v>
      </c>
      <c r="AE171" s="23">
        <v>898.59699999999998</v>
      </c>
      <c r="AF171" s="23">
        <v>543.79300000000001</v>
      </c>
      <c r="AG171" s="23">
        <v>850.85599999999999</v>
      </c>
    </row>
    <row r="172" spans="1:33">
      <c r="A172" s="33">
        <v>40.166699999999999</v>
      </c>
      <c r="B172" s="28">
        <v>1.3874299999999999</v>
      </c>
      <c r="C172" s="28">
        <v>1.37581</v>
      </c>
      <c r="D172" s="28">
        <v>1.3620300000000001</v>
      </c>
      <c r="E172" s="28">
        <v>1.2897799999999999</v>
      </c>
      <c r="F172" s="28">
        <v>1.27782</v>
      </c>
      <c r="G172" s="28">
        <v>1.5005299999999999</v>
      </c>
      <c r="H172" s="28">
        <v>1.4266300000000001</v>
      </c>
      <c r="I172" s="28">
        <v>1.2995399999999999</v>
      </c>
      <c r="J172" s="28">
        <v>1.29478</v>
      </c>
      <c r="K172" s="28">
        <v>1.33752</v>
      </c>
      <c r="L172" s="28">
        <v>1.3644799999999999</v>
      </c>
      <c r="M172" s="28">
        <v>1.45848</v>
      </c>
      <c r="N172" s="28">
        <v>1.49274</v>
      </c>
      <c r="O172" s="28">
        <v>1.52647</v>
      </c>
      <c r="P172" s="28">
        <v>1.4592799999999999</v>
      </c>
      <c r="Q172" s="40"/>
      <c r="R172" s="33">
        <v>28.166699999999999</v>
      </c>
      <c r="S172" s="23">
        <v>315.95400000000001</v>
      </c>
      <c r="T172" s="23">
        <v>382.24700000000001</v>
      </c>
      <c r="U172" s="23">
        <v>275.00299999999999</v>
      </c>
      <c r="V172" s="23">
        <v>255.03200000000001</v>
      </c>
      <c r="W172" s="23">
        <v>337.565</v>
      </c>
      <c r="X172" s="23">
        <v>400.733</v>
      </c>
      <c r="Y172" s="23">
        <v>524.23</v>
      </c>
      <c r="Z172" s="23">
        <v>466.98399999999998</v>
      </c>
      <c r="AA172" s="23">
        <v>664.50400000000002</v>
      </c>
      <c r="AB172" s="23">
        <v>443.15899999999999</v>
      </c>
      <c r="AC172" s="23">
        <v>325.255</v>
      </c>
      <c r="AD172" s="23">
        <v>896.94</v>
      </c>
      <c r="AE172" s="23">
        <v>903.72699999999998</v>
      </c>
      <c r="AF172" s="23">
        <v>556.47299999999996</v>
      </c>
      <c r="AG172" s="23">
        <v>858.69899999999996</v>
      </c>
    </row>
    <row r="173" spans="1:33">
      <c r="A173" s="33">
        <v>40.333300000000001</v>
      </c>
      <c r="B173" s="28">
        <v>1.3819300000000001</v>
      </c>
      <c r="C173" s="28">
        <v>1.3771899999999999</v>
      </c>
      <c r="D173" s="28">
        <v>1.3496300000000001</v>
      </c>
      <c r="E173" s="28">
        <v>1.2723199999999999</v>
      </c>
      <c r="F173" s="28">
        <v>1.2701</v>
      </c>
      <c r="G173" s="28">
        <v>1.4787999999999999</v>
      </c>
      <c r="H173" s="28">
        <v>1.4065700000000001</v>
      </c>
      <c r="I173" s="28">
        <v>1.28616</v>
      </c>
      <c r="J173" s="28">
        <v>1.28112</v>
      </c>
      <c r="K173" s="28">
        <v>1.3215600000000001</v>
      </c>
      <c r="L173" s="28">
        <v>1.35968</v>
      </c>
      <c r="M173" s="28">
        <v>1.45614</v>
      </c>
      <c r="N173" s="28">
        <v>1.47793</v>
      </c>
      <c r="O173" s="28">
        <v>1.5243</v>
      </c>
      <c r="P173" s="28">
        <v>1.4475100000000001</v>
      </c>
      <c r="Q173" s="40"/>
      <c r="R173" s="33">
        <v>28.333300000000001</v>
      </c>
      <c r="S173" s="23">
        <v>315.61799999999999</v>
      </c>
      <c r="T173" s="23">
        <v>382.53699999999998</v>
      </c>
      <c r="U173" s="23">
        <v>275.07600000000002</v>
      </c>
      <c r="V173" s="23">
        <v>260.18099999999998</v>
      </c>
      <c r="W173" s="23">
        <v>341.02800000000002</v>
      </c>
      <c r="X173" s="23">
        <v>409.11700000000002</v>
      </c>
      <c r="Y173" s="23">
        <v>536.92899999999997</v>
      </c>
      <c r="Z173" s="23">
        <v>476.42700000000002</v>
      </c>
      <c r="AA173" s="23">
        <v>673.07899999999995</v>
      </c>
      <c r="AB173" s="23">
        <v>450.26600000000002</v>
      </c>
      <c r="AC173" s="23">
        <v>326.47699999999998</v>
      </c>
      <c r="AD173" s="23">
        <v>905.15800000000002</v>
      </c>
      <c r="AE173" s="23">
        <v>914.85199999999998</v>
      </c>
      <c r="AF173" s="23">
        <v>561.60500000000002</v>
      </c>
      <c r="AG173" s="23">
        <v>873.971</v>
      </c>
    </row>
    <row r="174" spans="1:33">
      <c r="A174" s="33">
        <v>40.5</v>
      </c>
      <c r="B174" s="28">
        <v>1.36398</v>
      </c>
      <c r="C174" s="28">
        <v>1.3805499999999999</v>
      </c>
      <c r="D174" s="28">
        <v>1.36216</v>
      </c>
      <c r="E174" s="28">
        <v>1.2652099999999999</v>
      </c>
      <c r="F174" s="28">
        <v>1.2576799999999999</v>
      </c>
      <c r="G174" s="28">
        <v>1.4559800000000001</v>
      </c>
      <c r="H174" s="28">
        <v>1.38731</v>
      </c>
      <c r="I174" s="28">
        <v>1.27362</v>
      </c>
      <c r="J174" s="28">
        <v>1.27119</v>
      </c>
      <c r="K174" s="28">
        <v>1.31321</v>
      </c>
      <c r="L174" s="28">
        <v>1.3455600000000001</v>
      </c>
      <c r="M174" s="28">
        <v>1.4366000000000001</v>
      </c>
      <c r="N174" s="28">
        <v>1.4604900000000001</v>
      </c>
      <c r="O174" s="28">
        <v>1.50793</v>
      </c>
      <c r="P174" s="28">
        <v>1.42855</v>
      </c>
      <c r="Q174" s="40"/>
      <c r="R174" s="33">
        <v>28.5</v>
      </c>
      <c r="S174" s="23">
        <v>317.61399999999998</v>
      </c>
      <c r="T174" s="23">
        <v>388.87400000000002</v>
      </c>
      <c r="U174" s="23">
        <v>278.97500000000002</v>
      </c>
      <c r="V174" s="23">
        <v>261.64600000000002</v>
      </c>
      <c r="W174" s="23">
        <v>351.16199999999998</v>
      </c>
      <c r="X174" s="23">
        <v>417.58699999999999</v>
      </c>
      <c r="Y174" s="23">
        <v>541.93799999999999</v>
      </c>
      <c r="Z174" s="23">
        <v>484.38200000000001</v>
      </c>
      <c r="AA174" s="23">
        <v>689.45100000000002</v>
      </c>
      <c r="AB174" s="23">
        <v>467.03500000000003</v>
      </c>
      <c r="AC174" s="23">
        <v>329.93299999999999</v>
      </c>
      <c r="AD174" s="23">
        <v>912.95899999999995</v>
      </c>
      <c r="AE174" s="23">
        <v>926.06700000000001</v>
      </c>
      <c r="AF174" s="23">
        <v>567.08900000000006</v>
      </c>
      <c r="AG174" s="23">
        <v>879.91499999999996</v>
      </c>
    </row>
    <row r="175" spans="1:33">
      <c r="A175" s="33">
        <v>40.666699999999999</v>
      </c>
      <c r="B175" s="28">
        <v>1.3590199999999999</v>
      </c>
      <c r="C175" s="28">
        <v>1.3664000000000001</v>
      </c>
      <c r="D175" s="28">
        <v>1.35232</v>
      </c>
      <c r="E175" s="28">
        <v>1.2392799999999999</v>
      </c>
      <c r="F175" s="28">
        <v>1.22346</v>
      </c>
      <c r="G175" s="28">
        <v>1.4508099999999999</v>
      </c>
      <c r="H175" s="28">
        <v>1.36856</v>
      </c>
      <c r="I175" s="28">
        <v>1.2619</v>
      </c>
      <c r="J175" s="28">
        <v>1.25299</v>
      </c>
      <c r="K175" s="28">
        <v>1.29376</v>
      </c>
      <c r="L175" s="28">
        <v>1.32725</v>
      </c>
      <c r="M175" s="28">
        <v>1.41873</v>
      </c>
      <c r="N175" s="28">
        <v>1.4421200000000001</v>
      </c>
      <c r="O175" s="28">
        <v>1.5019800000000001</v>
      </c>
      <c r="P175" s="28">
        <v>1.4172499999999999</v>
      </c>
      <c r="Q175" s="40"/>
      <c r="R175" s="33">
        <v>28.666699999999999</v>
      </c>
      <c r="S175" s="23">
        <v>322.755</v>
      </c>
      <c r="T175" s="23">
        <v>381.33</v>
      </c>
      <c r="U175" s="23">
        <v>276.10300000000001</v>
      </c>
      <c r="V175" s="23">
        <v>265.29899999999998</v>
      </c>
      <c r="W175" s="23">
        <v>363.12799999999999</v>
      </c>
      <c r="X175" s="23">
        <v>424.04500000000002</v>
      </c>
      <c r="Y175" s="23">
        <v>554.74900000000002</v>
      </c>
      <c r="Z175" s="23">
        <v>499.46699999999998</v>
      </c>
      <c r="AA175" s="23">
        <v>703.42600000000004</v>
      </c>
      <c r="AB175" s="23">
        <v>472.32100000000003</v>
      </c>
      <c r="AC175" s="23">
        <v>343</v>
      </c>
      <c r="AD175" s="23">
        <v>924.39599999999996</v>
      </c>
      <c r="AE175" s="23">
        <v>935.38699999999994</v>
      </c>
      <c r="AF175" s="23">
        <v>577.59199999999998</v>
      </c>
      <c r="AG175" s="23">
        <v>897.80700000000002</v>
      </c>
    </row>
    <row r="176" spans="1:33">
      <c r="A176" s="33">
        <v>40.833300000000001</v>
      </c>
      <c r="B176" s="28">
        <v>1.34026</v>
      </c>
      <c r="C176" s="28">
        <v>1.36711</v>
      </c>
      <c r="D176" s="28">
        <v>1.34501</v>
      </c>
      <c r="E176" s="28">
        <v>1.22062</v>
      </c>
      <c r="F176" s="28">
        <v>1.2200200000000001</v>
      </c>
      <c r="G176" s="28">
        <v>1.39866</v>
      </c>
      <c r="H176" s="28">
        <v>1.3457399999999999</v>
      </c>
      <c r="I176" s="28">
        <v>1.24383</v>
      </c>
      <c r="J176" s="28">
        <v>1.24133</v>
      </c>
      <c r="K176" s="28">
        <v>1.28718</v>
      </c>
      <c r="L176" s="28">
        <v>1.3187800000000001</v>
      </c>
      <c r="M176" s="28">
        <v>1.4087000000000001</v>
      </c>
      <c r="N176" s="28">
        <v>1.4293199999999999</v>
      </c>
      <c r="O176" s="28">
        <v>1.48393</v>
      </c>
      <c r="P176" s="28">
        <v>1.4032</v>
      </c>
      <c r="Q176" s="40"/>
      <c r="R176" s="33">
        <v>28.833300000000001</v>
      </c>
      <c r="S176" s="23">
        <v>326.80200000000002</v>
      </c>
      <c r="T176" s="23">
        <v>385.22699999999998</v>
      </c>
      <c r="U176" s="23">
        <v>284.21100000000001</v>
      </c>
      <c r="V176" s="23">
        <v>274.23700000000002</v>
      </c>
      <c r="W176" s="23">
        <v>368.75400000000002</v>
      </c>
      <c r="X176" s="23">
        <v>431.73</v>
      </c>
      <c r="Y176" s="23">
        <v>571.12400000000002</v>
      </c>
      <c r="Z176" s="23">
        <v>507.572</v>
      </c>
      <c r="AA176" s="23">
        <v>714.89300000000003</v>
      </c>
      <c r="AB176" s="23">
        <v>491.375</v>
      </c>
      <c r="AC176" s="23">
        <v>346.22699999999998</v>
      </c>
      <c r="AD176" s="23">
        <v>942.37599999999998</v>
      </c>
      <c r="AE176" s="23">
        <v>951.73299999999995</v>
      </c>
      <c r="AF176" s="23">
        <v>586.82399999999996</v>
      </c>
      <c r="AG176" s="23">
        <v>915.12300000000005</v>
      </c>
    </row>
    <row r="177" spans="1:33">
      <c r="A177" s="33">
        <v>41</v>
      </c>
      <c r="B177" s="28">
        <v>1.34036</v>
      </c>
      <c r="C177" s="28">
        <v>1.3562799999999999</v>
      </c>
      <c r="D177" s="28">
        <v>1.3359000000000001</v>
      </c>
      <c r="E177" s="28">
        <v>1.2067600000000001</v>
      </c>
      <c r="F177" s="28">
        <v>1.1994400000000001</v>
      </c>
      <c r="G177" s="28">
        <v>1.4054800000000001</v>
      </c>
      <c r="H177" s="28">
        <v>1.3164899999999999</v>
      </c>
      <c r="I177" s="28">
        <v>1.2352700000000001</v>
      </c>
      <c r="J177" s="28">
        <v>1.2295799999999999</v>
      </c>
      <c r="K177" s="28">
        <v>1.2729999999999999</v>
      </c>
      <c r="L177" s="28">
        <v>1.3047</v>
      </c>
      <c r="M177" s="28">
        <v>1.37982</v>
      </c>
      <c r="N177" s="28">
        <v>1.4156599999999999</v>
      </c>
      <c r="O177" s="28">
        <v>1.4662900000000001</v>
      </c>
      <c r="P177" s="28">
        <v>1.38656</v>
      </c>
      <c r="Q177" s="40"/>
      <c r="R177" s="33">
        <v>29</v>
      </c>
      <c r="S177" s="23">
        <v>330.11200000000002</v>
      </c>
      <c r="T177" s="23">
        <v>386.72500000000002</v>
      </c>
      <c r="U177" s="23">
        <v>282.89400000000001</v>
      </c>
      <c r="V177" s="23">
        <v>284.08600000000001</v>
      </c>
      <c r="W177" s="23">
        <v>370.428</v>
      </c>
      <c r="X177" s="23">
        <v>444.04</v>
      </c>
      <c r="Y177" s="23">
        <v>574.42100000000005</v>
      </c>
      <c r="Z177" s="23">
        <v>523.83799999999997</v>
      </c>
      <c r="AA177" s="23">
        <v>738.43399999999997</v>
      </c>
      <c r="AB177" s="23">
        <v>501.75099999999998</v>
      </c>
      <c r="AC177" s="23">
        <v>354.87200000000001</v>
      </c>
      <c r="AD177" s="23">
        <v>956.51199999999994</v>
      </c>
      <c r="AE177" s="23">
        <v>964.553</v>
      </c>
      <c r="AF177" s="23">
        <v>597.96</v>
      </c>
      <c r="AG177" s="23">
        <v>930.68799999999999</v>
      </c>
    </row>
    <row r="178" spans="1:33">
      <c r="A178" s="33">
        <v>41.166699999999999</v>
      </c>
      <c r="B178" s="28">
        <v>1.31684</v>
      </c>
      <c r="C178" s="28">
        <v>1.3589599999999999</v>
      </c>
      <c r="D178" s="28">
        <v>1.3251599999999999</v>
      </c>
      <c r="E178" s="28">
        <v>1.19485</v>
      </c>
      <c r="F178" s="28">
        <v>1.1892799999999999</v>
      </c>
      <c r="G178" s="28">
        <v>1.3725400000000001</v>
      </c>
      <c r="H178" s="28">
        <v>1.3153699999999999</v>
      </c>
      <c r="I178" s="28">
        <v>1.21678</v>
      </c>
      <c r="J178" s="28">
        <v>1.21757</v>
      </c>
      <c r="K178" s="28">
        <v>1.2639899999999999</v>
      </c>
      <c r="L178" s="28">
        <v>1.2915700000000001</v>
      </c>
      <c r="M178" s="28">
        <v>1.3689899999999999</v>
      </c>
      <c r="N178" s="28">
        <v>1.39916</v>
      </c>
      <c r="O178" s="28">
        <v>1.45475</v>
      </c>
      <c r="P178" s="28">
        <v>1.37721</v>
      </c>
      <c r="Q178" s="40"/>
      <c r="R178" s="33">
        <v>29.166699999999999</v>
      </c>
      <c r="S178" s="23">
        <v>336.767</v>
      </c>
      <c r="T178" s="23">
        <v>391.75299999999999</v>
      </c>
      <c r="U178" s="23">
        <v>282.82100000000003</v>
      </c>
      <c r="V178" s="23">
        <v>290.93</v>
      </c>
      <c r="W178" s="23">
        <v>384.43900000000002</v>
      </c>
      <c r="X178" s="23">
        <v>451.64499999999998</v>
      </c>
      <c r="Y178" s="23">
        <v>583.03700000000003</v>
      </c>
      <c r="Z178" s="23">
        <v>532.91600000000005</v>
      </c>
      <c r="AA178" s="23">
        <v>753.25199999999995</v>
      </c>
      <c r="AB178" s="23">
        <v>516.39599999999996</v>
      </c>
      <c r="AC178" s="23">
        <v>356.83600000000001</v>
      </c>
      <c r="AD178" s="23">
        <v>968.87800000000004</v>
      </c>
      <c r="AE178" s="23">
        <v>980.78599999999994</v>
      </c>
      <c r="AF178" s="23">
        <v>606.41800000000001</v>
      </c>
      <c r="AG178" s="23">
        <v>950.86099999999999</v>
      </c>
    </row>
    <row r="179" spans="1:33">
      <c r="A179" s="33">
        <v>41.333300000000001</v>
      </c>
      <c r="B179" s="28">
        <v>1.30586</v>
      </c>
      <c r="C179" s="28">
        <v>1.3596900000000001</v>
      </c>
      <c r="D179" s="28">
        <v>1.33396</v>
      </c>
      <c r="E179" s="28">
        <v>1.1749099999999999</v>
      </c>
      <c r="F179" s="28">
        <v>1.1534500000000001</v>
      </c>
      <c r="G179" s="28">
        <v>1.36134</v>
      </c>
      <c r="H179" s="28">
        <v>1.2908299999999999</v>
      </c>
      <c r="I179" s="28">
        <v>1.20678</v>
      </c>
      <c r="J179" s="28">
        <v>1.20427</v>
      </c>
      <c r="K179" s="28">
        <v>1.25596</v>
      </c>
      <c r="L179" s="28">
        <v>1.2735700000000001</v>
      </c>
      <c r="M179" s="28">
        <v>1.3436900000000001</v>
      </c>
      <c r="N179" s="28">
        <v>1.3883099999999999</v>
      </c>
      <c r="O179" s="28">
        <v>1.4394899999999999</v>
      </c>
      <c r="P179" s="28">
        <v>1.3557900000000001</v>
      </c>
      <c r="Q179" s="40"/>
      <c r="R179" s="33">
        <v>29.333300000000001</v>
      </c>
      <c r="S179" s="23">
        <v>340.57400000000001</v>
      </c>
      <c r="T179" s="23">
        <v>396.92</v>
      </c>
      <c r="U179" s="23">
        <v>285.42200000000003</v>
      </c>
      <c r="V179" s="23">
        <v>301.75799999999998</v>
      </c>
      <c r="W179" s="23">
        <v>392.96699999999998</v>
      </c>
      <c r="X179" s="23">
        <v>459.58499999999998</v>
      </c>
      <c r="Y179" s="23">
        <v>597.77499999999998</v>
      </c>
      <c r="Z179" s="23">
        <v>547.58199999999999</v>
      </c>
      <c r="AA179" s="23">
        <v>779.85400000000004</v>
      </c>
      <c r="AB179" s="23">
        <v>527.58399999999995</v>
      </c>
      <c r="AC179" s="23">
        <v>369.25099999999998</v>
      </c>
      <c r="AD179" s="23">
        <v>989.97199999999998</v>
      </c>
      <c r="AE179" s="23">
        <v>993.97799999999995</v>
      </c>
      <c r="AF179" s="23">
        <v>616.77200000000005</v>
      </c>
      <c r="AG179" s="23">
        <v>960.29399999999998</v>
      </c>
    </row>
    <row r="180" spans="1:33">
      <c r="A180" s="33">
        <v>41.5</v>
      </c>
      <c r="B180" s="28">
        <v>1.3026899999999999</v>
      </c>
      <c r="C180" s="28">
        <v>1.3488800000000001</v>
      </c>
      <c r="D180" s="28">
        <v>1.31548</v>
      </c>
      <c r="E180" s="28">
        <v>1.16004</v>
      </c>
      <c r="F180" s="28">
        <v>1.16035</v>
      </c>
      <c r="G180" s="28">
        <v>1.3443700000000001</v>
      </c>
      <c r="H180" s="28">
        <v>1.27996</v>
      </c>
      <c r="I180" s="28">
        <v>1.1948700000000001</v>
      </c>
      <c r="J180" s="28">
        <v>1.1893199999999999</v>
      </c>
      <c r="K180" s="28">
        <v>1.2460500000000001</v>
      </c>
      <c r="L180" s="28">
        <v>1.2683899999999999</v>
      </c>
      <c r="M180" s="28">
        <v>1.3282400000000001</v>
      </c>
      <c r="N180" s="28">
        <v>1.36111</v>
      </c>
      <c r="O180" s="28">
        <v>1.4244000000000001</v>
      </c>
      <c r="P180" s="28">
        <v>1.3354200000000001</v>
      </c>
      <c r="Q180" s="40"/>
      <c r="R180" s="33">
        <v>29.5</v>
      </c>
      <c r="S180" s="23">
        <v>345.53300000000002</v>
      </c>
      <c r="T180" s="23">
        <v>392.54</v>
      </c>
      <c r="U180" s="23">
        <v>287.44799999999998</v>
      </c>
      <c r="V180" s="23">
        <v>305.75799999999998</v>
      </c>
      <c r="W180" s="23">
        <v>405.99799999999999</v>
      </c>
      <c r="X180" s="23">
        <v>475.23200000000003</v>
      </c>
      <c r="Y180" s="23">
        <v>612.68600000000004</v>
      </c>
      <c r="Z180" s="23">
        <v>563.47299999999996</v>
      </c>
      <c r="AA180" s="23">
        <v>790.55200000000002</v>
      </c>
      <c r="AB180" s="23">
        <v>548.49300000000005</v>
      </c>
      <c r="AC180" s="23">
        <v>378.83499999999998</v>
      </c>
      <c r="AD180" s="23">
        <v>1002.59</v>
      </c>
      <c r="AE180" s="23">
        <v>1009.87</v>
      </c>
      <c r="AF180" s="23">
        <v>620.50300000000004</v>
      </c>
      <c r="AG180" s="23">
        <v>974.54700000000003</v>
      </c>
    </row>
    <row r="181" spans="1:33">
      <c r="A181" s="33">
        <v>41.666699999999999</v>
      </c>
      <c r="B181" s="28">
        <v>1.27719</v>
      </c>
      <c r="C181" s="28">
        <v>1.3283700000000001</v>
      </c>
      <c r="D181" s="28">
        <v>1.31759</v>
      </c>
      <c r="E181" s="28">
        <v>1.1393599999999999</v>
      </c>
      <c r="F181" s="28">
        <v>1.1396599999999999</v>
      </c>
      <c r="G181" s="28">
        <v>1.3350900000000001</v>
      </c>
      <c r="H181" s="28">
        <v>1.25403</v>
      </c>
      <c r="I181" s="28">
        <v>1.18483</v>
      </c>
      <c r="J181" s="28">
        <v>1.1710499999999999</v>
      </c>
      <c r="K181" s="28">
        <v>1.2201900000000001</v>
      </c>
      <c r="L181" s="28">
        <v>1.24569</v>
      </c>
      <c r="M181" s="28">
        <v>1.30827</v>
      </c>
      <c r="N181" s="28">
        <v>1.33843</v>
      </c>
      <c r="O181" s="28">
        <v>1.4109400000000001</v>
      </c>
      <c r="P181" s="28">
        <v>1.3129599999999999</v>
      </c>
      <c r="Q181" s="40"/>
      <c r="R181" s="33">
        <v>29.666699999999999</v>
      </c>
      <c r="S181" s="23">
        <v>351.35599999999999</v>
      </c>
      <c r="T181" s="23">
        <v>401.49900000000002</v>
      </c>
      <c r="U181" s="23">
        <v>293.16399999999999</v>
      </c>
      <c r="V181" s="23">
        <v>315.29199999999997</v>
      </c>
      <c r="W181" s="23">
        <v>412.95499999999998</v>
      </c>
      <c r="X181" s="23">
        <v>488.37799999999999</v>
      </c>
      <c r="Y181" s="23">
        <v>626.09299999999996</v>
      </c>
      <c r="Z181" s="23">
        <v>572.33500000000004</v>
      </c>
      <c r="AA181" s="23">
        <v>814.32600000000002</v>
      </c>
      <c r="AB181" s="23">
        <v>561.17499999999995</v>
      </c>
      <c r="AC181" s="23">
        <v>388.74400000000003</v>
      </c>
      <c r="AD181" s="23">
        <v>1014.55</v>
      </c>
      <c r="AE181" s="23">
        <v>1024.6600000000001</v>
      </c>
      <c r="AF181" s="23">
        <v>630.73299999999995</v>
      </c>
      <c r="AG181" s="23">
        <v>991.74199999999996</v>
      </c>
    </row>
    <row r="182" spans="1:33">
      <c r="A182" s="33">
        <v>41.833300000000001</v>
      </c>
      <c r="B182" s="28">
        <v>1.2709900000000001</v>
      </c>
      <c r="C182" s="28">
        <v>1.33134</v>
      </c>
      <c r="D182" s="28">
        <v>1.30053</v>
      </c>
      <c r="E182" s="28">
        <v>1.11694</v>
      </c>
      <c r="F182" s="28">
        <v>1.11436</v>
      </c>
      <c r="G182" s="28">
        <v>1.2965599999999999</v>
      </c>
      <c r="H182" s="28">
        <v>1.2240599999999999</v>
      </c>
      <c r="I182" s="28">
        <v>1.1664099999999999</v>
      </c>
      <c r="J182" s="28">
        <v>1.1626799999999999</v>
      </c>
      <c r="K182" s="28">
        <v>1.2168300000000001</v>
      </c>
      <c r="L182" s="28">
        <v>1.24108</v>
      </c>
      <c r="M182" s="28">
        <v>1.2893699999999999</v>
      </c>
      <c r="N182" s="28">
        <v>1.32257</v>
      </c>
      <c r="O182" s="28">
        <v>1.38584</v>
      </c>
      <c r="P182" s="28">
        <v>1.3062199999999999</v>
      </c>
      <c r="Q182" s="40"/>
      <c r="R182" s="33">
        <v>29.833300000000001</v>
      </c>
      <c r="S182" s="23">
        <v>362.86</v>
      </c>
      <c r="T182" s="23">
        <v>408.178</v>
      </c>
      <c r="U182" s="23">
        <v>293.44499999999999</v>
      </c>
      <c r="V182" s="23">
        <v>326.19299999999998</v>
      </c>
      <c r="W182" s="23">
        <v>426.87</v>
      </c>
      <c r="X182" s="23">
        <v>492.79899999999998</v>
      </c>
      <c r="Y182" s="23">
        <v>638.64400000000001</v>
      </c>
      <c r="Z182" s="23">
        <v>593.96900000000005</v>
      </c>
      <c r="AA182" s="23">
        <v>843.577</v>
      </c>
      <c r="AB182" s="23">
        <v>577.47900000000004</v>
      </c>
      <c r="AC182" s="23">
        <v>388.70600000000002</v>
      </c>
      <c r="AD182" s="23">
        <v>1027.07</v>
      </c>
      <c r="AE182" s="23">
        <v>1032.54</v>
      </c>
      <c r="AF182" s="23">
        <v>642.99599999999998</v>
      </c>
      <c r="AG182" s="23">
        <v>1018.55</v>
      </c>
    </row>
    <row r="183" spans="1:33">
      <c r="A183" s="33">
        <v>42</v>
      </c>
      <c r="B183" s="28">
        <v>1.25606</v>
      </c>
      <c r="C183" s="28">
        <v>1.32734</v>
      </c>
      <c r="D183" s="28">
        <v>1.29112</v>
      </c>
      <c r="E183" s="28">
        <v>1.1132299999999999</v>
      </c>
      <c r="F183" s="28">
        <v>1.1044099999999999</v>
      </c>
      <c r="G183" s="28">
        <v>1.29291</v>
      </c>
      <c r="H183" s="28">
        <v>1.2210399999999999</v>
      </c>
      <c r="I183" s="28">
        <v>1.1475500000000001</v>
      </c>
      <c r="J183" s="28">
        <v>1.15727</v>
      </c>
      <c r="K183" s="28">
        <v>1.1957199999999999</v>
      </c>
      <c r="L183" s="28">
        <v>1.2321599999999999</v>
      </c>
      <c r="M183" s="28">
        <v>1.27153</v>
      </c>
      <c r="N183" s="28">
        <v>1.30905</v>
      </c>
      <c r="O183" s="28">
        <v>1.3739399999999999</v>
      </c>
      <c r="P183" s="28">
        <v>1.28244</v>
      </c>
      <c r="Q183" s="40"/>
      <c r="R183" s="33">
        <v>30</v>
      </c>
      <c r="S183" s="23">
        <v>360.28899999999999</v>
      </c>
      <c r="T183" s="23">
        <v>406.86799999999999</v>
      </c>
      <c r="U183" s="23">
        <v>299.44400000000002</v>
      </c>
      <c r="V183" s="23">
        <v>335.86200000000002</v>
      </c>
      <c r="W183" s="23">
        <v>443.21</v>
      </c>
      <c r="X183" s="23">
        <v>510.14699999999999</v>
      </c>
      <c r="Y183" s="23">
        <v>650.99199999999996</v>
      </c>
      <c r="Z183" s="23">
        <v>603.29899999999998</v>
      </c>
      <c r="AA183" s="23">
        <v>859.44</v>
      </c>
      <c r="AB183" s="23">
        <v>592.54499999999996</v>
      </c>
      <c r="AC183" s="23">
        <v>405.19900000000001</v>
      </c>
      <c r="AD183" s="23">
        <v>1049.3900000000001</v>
      </c>
      <c r="AE183" s="23">
        <v>1054.6400000000001</v>
      </c>
      <c r="AF183" s="23">
        <v>656.94799999999998</v>
      </c>
      <c r="AG183" s="23">
        <v>1028.5</v>
      </c>
    </row>
    <row r="184" spans="1:33">
      <c r="A184" s="33">
        <v>42.166699999999999</v>
      </c>
      <c r="B184" s="28">
        <v>1.2388999999999999</v>
      </c>
      <c r="C184" s="28">
        <v>1.3079799999999999</v>
      </c>
      <c r="D184" s="28">
        <v>1.29318</v>
      </c>
      <c r="E184" s="28">
        <v>1.0893900000000001</v>
      </c>
      <c r="F184" s="28">
        <v>1.0851900000000001</v>
      </c>
      <c r="G184" s="28">
        <v>1.25254</v>
      </c>
      <c r="H184" s="28">
        <v>1.19475</v>
      </c>
      <c r="I184" s="28">
        <v>1.1458299999999999</v>
      </c>
      <c r="J184" s="28">
        <v>1.1412</v>
      </c>
      <c r="K184" s="28">
        <v>1.18293</v>
      </c>
      <c r="L184" s="28">
        <v>1.21391</v>
      </c>
      <c r="M184" s="28">
        <v>1.2682500000000001</v>
      </c>
      <c r="N184" s="28">
        <v>1.2918799999999999</v>
      </c>
      <c r="O184" s="28">
        <v>1.35799</v>
      </c>
      <c r="P184" s="28">
        <v>1.2741100000000001</v>
      </c>
      <c r="Q184" s="40"/>
      <c r="R184" s="33">
        <v>30.166699999999999</v>
      </c>
      <c r="S184" s="23">
        <v>363.20499999999998</v>
      </c>
      <c r="T184" s="23">
        <v>412.91899999999998</v>
      </c>
      <c r="U184" s="23">
        <v>300.76299999999998</v>
      </c>
      <c r="V184" s="23">
        <v>348.93799999999999</v>
      </c>
      <c r="W184" s="23">
        <v>452.52199999999999</v>
      </c>
      <c r="X184" s="23">
        <v>519.54899999999998</v>
      </c>
      <c r="Y184" s="23">
        <v>663.99599999999998</v>
      </c>
      <c r="Z184" s="23">
        <v>618.48800000000006</v>
      </c>
      <c r="AA184" s="23">
        <v>884.077</v>
      </c>
      <c r="AB184" s="23">
        <v>613.774</v>
      </c>
      <c r="AC184" s="23">
        <v>417.22899999999998</v>
      </c>
      <c r="AD184" s="23">
        <v>1071.76</v>
      </c>
      <c r="AE184" s="23">
        <v>1075.92</v>
      </c>
      <c r="AF184" s="23">
        <v>668.00599999999997</v>
      </c>
      <c r="AG184" s="23">
        <v>1056.1400000000001</v>
      </c>
    </row>
    <row r="185" spans="1:33">
      <c r="A185" s="33">
        <v>42.333300000000001</v>
      </c>
      <c r="B185" s="28">
        <v>1.22861</v>
      </c>
      <c r="C185" s="28">
        <v>1.30541</v>
      </c>
      <c r="D185" s="28">
        <v>1.2839100000000001</v>
      </c>
      <c r="E185" s="28">
        <v>1.08284</v>
      </c>
      <c r="F185" s="28">
        <v>1.0696099999999999</v>
      </c>
      <c r="G185" s="28">
        <v>1.2425600000000001</v>
      </c>
      <c r="H185" s="28">
        <v>1.1875800000000001</v>
      </c>
      <c r="I185" s="28">
        <v>1.12984</v>
      </c>
      <c r="J185" s="28">
        <v>1.12355</v>
      </c>
      <c r="K185" s="28">
        <v>1.16709</v>
      </c>
      <c r="L185" s="28">
        <v>1.1979599999999999</v>
      </c>
      <c r="M185" s="28">
        <v>1.24396</v>
      </c>
      <c r="N185" s="28">
        <v>1.2717400000000001</v>
      </c>
      <c r="O185" s="28">
        <v>1.33945</v>
      </c>
      <c r="P185" s="28">
        <v>1.2525200000000001</v>
      </c>
      <c r="Q185" s="40"/>
      <c r="R185" s="33">
        <v>30.333300000000001</v>
      </c>
      <c r="S185" s="23">
        <v>378.096</v>
      </c>
      <c r="T185" s="23">
        <v>417.495</v>
      </c>
      <c r="U185" s="23">
        <v>303.803</v>
      </c>
      <c r="V185" s="23">
        <v>357.642</v>
      </c>
      <c r="W185" s="23">
        <v>462.17700000000002</v>
      </c>
      <c r="X185" s="23">
        <v>528.55999999999995</v>
      </c>
      <c r="Y185" s="23">
        <v>684.85500000000002</v>
      </c>
      <c r="Z185" s="23">
        <v>639.74300000000005</v>
      </c>
      <c r="AA185" s="23">
        <v>904.78700000000003</v>
      </c>
      <c r="AB185" s="23">
        <v>623.18700000000001</v>
      </c>
      <c r="AC185" s="23">
        <v>423.70800000000003</v>
      </c>
      <c r="AD185" s="23">
        <v>1088.57</v>
      </c>
      <c r="AE185" s="23">
        <v>1087.45</v>
      </c>
      <c r="AF185" s="23">
        <v>684.69200000000001</v>
      </c>
      <c r="AG185" s="23">
        <v>1070.5999999999999</v>
      </c>
    </row>
    <row r="186" spans="1:33">
      <c r="A186" s="33">
        <v>42.5</v>
      </c>
      <c r="B186" s="28">
        <v>1.2183200000000001</v>
      </c>
      <c r="C186" s="28">
        <v>1.28779</v>
      </c>
      <c r="D186" s="28">
        <v>1.26664</v>
      </c>
      <c r="E186" s="28">
        <v>1.07622</v>
      </c>
      <c r="F186" s="28">
        <v>1.05524</v>
      </c>
      <c r="G186" s="28">
        <v>1.2312099999999999</v>
      </c>
      <c r="H186" s="28">
        <v>1.1679900000000001</v>
      </c>
      <c r="I186" s="28">
        <v>1.1158999999999999</v>
      </c>
      <c r="J186" s="28">
        <v>1.1211800000000001</v>
      </c>
      <c r="K186" s="28">
        <v>1.1496299999999999</v>
      </c>
      <c r="L186" s="28">
        <v>1.1890700000000001</v>
      </c>
      <c r="M186" s="28">
        <v>1.22601</v>
      </c>
      <c r="N186" s="28">
        <v>1.25766</v>
      </c>
      <c r="O186" s="28">
        <v>1.3285100000000001</v>
      </c>
      <c r="P186" s="28">
        <v>1.22875</v>
      </c>
      <c r="Q186" s="40"/>
      <c r="R186" s="33">
        <v>30.5</v>
      </c>
      <c r="S186" s="23">
        <v>383.46</v>
      </c>
      <c r="T186" s="23">
        <v>424.16399999999999</v>
      </c>
      <c r="U186" s="23">
        <v>308.02699999999999</v>
      </c>
      <c r="V186" s="23">
        <v>370.41699999999997</v>
      </c>
      <c r="W186" s="23">
        <v>481.26499999999999</v>
      </c>
      <c r="X186" s="23">
        <v>544.15800000000002</v>
      </c>
      <c r="Y186" s="23">
        <v>705.32500000000005</v>
      </c>
      <c r="Z186" s="23">
        <v>656.64599999999996</v>
      </c>
      <c r="AA186" s="23">
        <v>940.16399999999999</v>
      </c>
      <c r="AB186" s="23">
        <v>654.53300000000002</v>
      </c>
      <c r="AC186" s="23">
        <v>435.76100000000002</v>
      </c>
      <c r="AD186" s="23">
        <v>1096.01</v>
      </c>
      <c r="AE186" s="23">
        <v>1096.8900000000001</v>
      </c>
      <c r="AF186" s="23">
        <v>691.42899999999997</v>
      </c>
      <c r="AG186" s="23">
        <v>1086.8399999999999</v>
      </c>
    </row>
    <row r="187" spans="1:33">
      <c r="A187" s="33">
        <v>42.666699999999999</v>
      </c>
      <c r="B187" s="28">
        <v>1.19695</v>
      </c>
      <c r="C187" s="28">
        <v>1.2837099999999999</v>
      </c>
      <c r="D187" s="28">
        <v>1.2706999999999999</v>
      </c>
      <c r="E187" s="28">
        <v>1.0503</v>
      </c>
      <c r="F187" s="28">
        <v>1.0426800000000001</v>
      </c>
      <c r="G187" s="28">
        <v>1.2091700000000001</v>
      </c>
      <c r="H187" s="28">
        <v>1.1445799999999999</v>
      </c>
      <c r="I187" s="28">
        <v>1.1083799999999999</v>
      </c>
      <c r="J187" s="28">
        <v>1.0995699999999999</v>
      </c>
      <c r="K187" s="28">
        <v>1.1438999999999999</v>
      </c>
      <c r="L187" s="28">
        <v>1.17197</v>
      </c>
      <c r="M187" s="28">
        <v>1.20804</v>
      </c>
      <c r="N187" s="28">
        <v>1.24542</v>
      </c>
      <c r="O187" s="28">
        <v>1.31491</v>
      </c>
      <c r="P187" s="28">
        <v>1.2127300000000001</v>
      </c>
      <c r="Q187" s="40"/>
      <c r="R187" s="33">
        <v>30.666699999999999</v>
      </c>
      <c r="S187" s="23">
        <v>392.76900000000001</v>
      </c>
      <c r="T187" s="23">
        <v>433.12700000000001</v>
      </c>
      <c r="U187" s="23">
        <v>310.52100000000002</v>
      </c>
      <c r="V187" s="23">
        <v>380.709</v>
      </c>
      <c r="W187" s="23">
        <v>492.07900000000001</v>
      </c>
      <c r="X187" s="23">
        <v>555.20699999999999</v>
      </c>
      <c r="Y187" s="23">
        <v>707.70699999999999</v>
      </c>
      <c r="Z187" s="23">
        <v>676.16300000000001</v>
      </c>
      <c r="AA187" s="23">
        <v>957.553</v>
      </c>
      <c r="AB187" s="23">
        <v>672.91099999999994</v>
      </c>
      <c r="AC187" s="23">
        <v>447.995</v>
      </c>
      <c r="AD187" s="23">
        <v>1122.3900000000001</v>
      </c>
      <c r="AE187" s="23">
        <v>1126.92</v>
      </c>
      <c r="AF187" s="23">
        <v>704.053</v>
      </c>
      <c r="AG187" s="23">
        <v>1110.48</v>
      </c>
    </row>
    <row r="188" spans="1:33">
      <c r="A188" s="33">
        <v>42.833300000000001</v>
      </c>
      <c r="B188" s="28">
        <v>1.17899</v>
      </c>
      <c r="C188" s="28">
        <v>1.2772399999999999</v>
      </c>
      <c r="D188" s="28">
        <v>1.2561199999999999</v>
      </c>
      <c r="E188" s="28">
        <v>1.0465500000000001</v>
      </c>
      <c r="F188" s="28">
        <v>1.02929</v>
      </c>
      <c r="G188" s="28">
        <v>1.19465</v>
      </c>
      <c r="H188" s="28">
        <v>1.13123</v>
      </c>
      <c r="I188" s="28">
        <v>1.10192</v>
      </c>
      <c r="J188" s="28">
        <v>1.0915600000000001</v>
      </c>
      <c r="K188" s="28">
        <v>1.1334900000000001</v>
      </c>
      <c r="L188" s="28">
        <v>1.1572899999999999</v>
      </c>
      <c r="M188" s="28">
        <v>1.18648</v>
      </c>
      <c r="N188" s="28">
        <v>1.22401</v>
      </c>
      <c r="O188" s="28">
        <v>1.2956399999999999</v>
      </c>
      <c r="P188" s="28">
        <v>1.2059899999999999</v>
      </c>
      <c r="Q188" s="40"/>
      <c r="R188" s="33">
        <v>30.833300000000001</v>
      </c>
      <c r="S188" s="23">
        <v>396.58699999999999</v>
      </c>
      <c r="T188" s="23">
        <v>435.47699999999998</v>
      </c>
      <c r="U188" s="23">
        <v>314.74200000000002</v>
      </c>
      <c r="V188" s="23">
        <v>395.98700000000002</v>
      </c>
      <c r="W188" s="23">
        <v>506.74200000000002</v>
      </c>
      <c r="X188" s="23">
        <v>567.59</v>
      </c>
      <c r="Y188" s="23">
        <v>719.755</v>
      </c>
      <c r="Z188" s="23">
        <v>692.24</v>
      </c>
      <c r="AA188" s="23">
        <v>980.22400000000005</v>
      </c>
      <c r="AB188" s="23">
        <v>691.24099999999999</v>
      </c>
      <c r="AC188" s="23">
        <v>457.42899999999997</v>
      </c>
      <c r="AD188" s="23">
        <v>1136.68</v>
      </c>
      <c r="AE188" s="23">
        <v>1137.98</v>
      </c>
      <c r="AF188" s="23">
        <v>721.34100000000001</v>
      </c>
      <c r="AG188" s="23">
        <v>1126.3399999999999</v>
      </c>
    </row>
    <row r="189" spans="1:33">
      <c r="A189" s="33">
        <v>43</v>
      </c>
      <c r="B189" s="28">
        <v>1.1818900000000001</v>
      </c>
      <c r="C189" s="28">
        <v>1.27261</v>
      </c>
      <c r="D189" s="28">
        <v>1.2438499999999999</v>
      </c>
      <c r="E189" s="28">
        <v>1.0289299999999999</v>
      </c>
      <c r="F189" s="28">
        <v>1.01776</v>
      </c>
      <c r="G189" s="28">
        <v>1.16246</v>
      </c>
      <c r="H189" s="28">
        <v>1.11226</v>
      </c>
      <c r="I189" s="28">
        <v>1.07921</v>
      </c>
      <c r="J189" s="28">
        <v>1.0806</v>
      </c>
      <c r="K189" s="28">
        <v>1.11066</v>
      </c>
      <c r="L189" s="28">
        <v>1.1443399999999999</v>
      </c>
      <c r="M189" s="28">
        <v>1.16445</v>
      </c>
      <c r="N189" s="28">
        <v>1.2085600000000001</v>
      </c>
      <c r="O189" s="28">
        <v>1.2751399999999999</v>
      </c>
      <c r="P189" s="28">
        <v>1.1789000000000001</v>
      </c>
      <c r="Q189" s="40"/>
      <c r="R189" s="33">
        <v>31</v>
      </c>
      <c r="S189" s="23">
        <v>404.60300000000001</v>
      </c>
      <c r="T189" s="23">
        <v>441.50599999999997</v>
      </c>
      <c r="U189" s="23">
        <v>321.79199999999997</v>
      </c>
      <c r="V189" s="23">
        <v>403.637</v>
      </c>
      <c r="W189" s="23">
        <v>519.346</v>
      </c>
      <c r="X189" s="23">
        <v>581.14499999999998</v>
      </c>
      <c r="Y189" s="23">
        <v>738.19100000000003</v>
      </c>
      <c r="Z189" s="23">
        <v>708.53300000000002</v>
      </c>
      <c r="AA189" s="23">
        <v>1014.58</v>
      </c>
      <c r="AB189" s="23">
        <v>714.78</v>
      </c>
      <c r="AC189" s="23">
        <v>472.76499999999999</v>
      </c>
      <c r="AD189" s="23">
        <v>1160.03</v>
      </c>
      <c r="AE189" s="23">
        <v>1160.45</v>
      </c>
      <c r="AF189" s="23">
        <v>732.48900000000003</v>
      </c>
      <c r="AG189" s="23">
        <v>1154</v>
      </c>
    </row>
    <row r="190" spans="1:33">
      <c r="A190" s="33">
        <v>43.166699999999999</v>
      </c>
      <c r="B190" s="28">
        <v>1.1574199999999999</v>
      </c>
      <c r="C190" s="28">
        <v>1.26275</v>
      </c>
      <c r="D190" s="28">
        <v>1.2462200000000001</v>
      </c>
      <c r="E190" s="28">
        <v>1.00997</v>
      </c>
      <c r="F190" s="28">
        <v>0.99846900000000005</v>
      </c>
      <c r="G190" s="28">
        <v>1.14906</v>
      </c>
      <c r="H190" s="28">
        <v>1.1018300000000001</v>
      </c>
      <c r="I190" s="28">
        <v>1.06826</v>
      </c>
      <c r="J190" s="28">
        <v>1.06236</v>
      </c>
      <c r="K190" s="28">
        <v>1.1030199999999999</v>
      </c>
      <c r="L190" s="28">
        <v>1.13941</v>
      </c>
      <c r="M190" s="28">
        <v>1.1577999999999999</v>
      </c>
      <c r="N190" s="28">
        <v>1.19197</v>
      </c>
      <c r="O190" s="28">
        <v>1.25952</v>
      </c>
      <c r="P190" s="28">
        <v>1.1620900000000001</v>
      </c>
      <c r="Q190" s="40"/>
      <c r="R190" s="33">
        <v>31.166699999999999</v>
      </c>
      <c r="S190" s="23">
        <v>414.875</v>
      </c>
      <c r="T190" s="23">
        <v>449.899</v>
      </c>
      <c r="U190" s="23">
        <v>327.30099999999999</v>
      </c>
      <c r="V190" s="23">
        <v>421.99599999999998</v>
      </c>
      <c r="W190" s="23">
        <v>537.803</v>
      </c>
      <c r="X190" s="23">
        <v>589.572</v>
      </c>
      <c r="Y190" s="23">
        <v>749.46100000000001</v>
      </c>
      <c r="Z190" s="23">
        <v>731.13199999999995</v>
      </c>
      <c r="AA190" s="23">
        <v>1039.9000000000001</v>
      </c>
      <c r="AB190" s="23">
        <v>732.86099999999999</v>
      </c>
      <c r="AC190" s="23">
        <v>486.00599999999997</v>
      </c>
      <c r="AD190" s="23">
        <v>1182.2</v>
      </c>
      <c r="AE190" s="23">
        <v>1180.1099999999999</v>
      </c>
      <c r="AF190" s="23">
        <v>743.471</v>
      </c>
      <c r="AG190" s="23">
        <v>1177.74</v>
      </c>
    </row>
    <row r="191" spans="1:33">
      <c r="A191" s="33">
        <v>43.333300000000001</v>
      </c>
      <c r="B191" s="28">
        <v>1.14673</v>
      </c>
      <c r="C191" s="28">
        <v>1.24949</v>
      </c>
      <c r="D191" s="28">
        <v>1.2319199999999999</v>
      </c>
      <c r="E191" s="28">
        <v>0.99335899999999999</v>
      </c>
      <c r="F191" s="28">
        <v>0.98521400000000003</v>
      </c>
      <c r="G191" s="28">
        <v>1.1341399999999999</v>
      </c>
      <c r="H191" s="28">
        <v>1.0694300000000001</v>
      </c>
      <c r="I191" s="28">
        <v>1.0486599999999999</v>
      </c>
      <c r="J191" s="28">
        <v>1.0468900000000001</v>
      </c>
      <c r="K191" s="28">
        <v>1.09148</v>
      </c>
      <c r="L191" s="28">
        <v>1.1203000000000001</v>
      </c>
      <c r="M191" s="28">
        <v>1.1309100000000001</v>
      </c>
      <c r="N191" s="28">
        <v>1.1657999999999999</v>
      </c>
      <c r="O191" s="28">
        <v>1.2410000000000001</v>
      </c>
      <c r="P191" s="28">
        <v>1.1442600000000001</v>
      </c>
      <c r="Q191" s="40"/>
      <c r="R191" s="33">
        <v>31.333300000000001</v>
      </c>
      <c r="S191" s="23">
        <v>422.56799999999998</v>
      </c>
      <c r="T191" s="23">
        <v>459.40300000000002</v>
      </c>
      <c r="U191" s="23">
        <v>332.42099999999999</v>
      </c>
      <c r="V191" s="23">
        <v>434.13099999999997</v>
      </c>
      <c r="W191" s="23">
        <v>551.41399999999999</v>
      </c>
      <c r="X191" s="23">
        <v>600.46699999999998</v>
      </c>
      <c r="Y191" s="23">
        <v>771.99300000000005</v>
      </c>
      <c r="Z191" s="23">
        <v>755.66700000000003</v>
      </c>
      <c r="AA191" s="23">
        <v>1063.76</v>
      </c>
      <c r="AB191" s="23">
        <v>755.71799999999996</v>
      </c>
      <c r="AC191" s="23">
        <v>497.75299999999999</v>
      </c>
      <c r="AD191" s="23">
        <v>1200.28</v>
      </c>
      <c r="AE191" s="23">
        <v>1193.72</v>
      </c>
      <c r="AF191" s="23">
        <v>765.36199999999997</v>
      </c>
      <c r="AG191" s="23">
        <v>1200.27</v>
      </c>
    </row>
    <row r="192" spans="1:33">
      <c r="A192" s="33">
        <v>43.5</v>
      </c>
      <c r="B192" s="28">
        <v>1.1434299999999999</v>
      </c>
      <c r="C192" s="28">
        <v>1.23793</v>
      </c>
      <c r="D192" s="28">
        <v>1.2150799999999999</v>
      </c>
      <c r="E192" s="28">
        <v>0.98049500000000001</v>
      </c>
      <c r="F192" s="28">
        <v>0.97862199999999999</v>
      </c>
      <c r="G192" s="28">
        <v>1.10802</v>
      </c>
      <c r="H192" s="28">
        <v>1.0616399999999999</v>
      </c>
      <c r="I192" s="28">
        <v>1.0424899999999999</v>
      </c>
      <c r="J192" s="28">
        <v>1.0330999999999999</v>
      </c>
      <c r="K192" s="28">
        <v>1.08474</v>
      </c>
      <c r="L192" s="28">
        <v>1.11172</v>
      </c>
      <c r="M192" s="28">
        <v>1.11534</v>
      </c>
      <c r="N192" s="28">
        <v>1.14991</v>
      </c>
      <c r="O192" s="28">
        <v>1.2190399999999999</v>
      </c>
      <c r="P192" s="28">
        <v>1.12497</v>
      </c>
      <c r="Q192" s="40"/>
      <c r="R192" s="33">
        <v>31.5</v>
      </c>
      <c r="S192" s="23">
        <v>427.964</v>
      </c>
      <c r="T192" s="23">
        <v>460.34300000000002</v>
      </c>
      <c r="U192" s="23">
        <v>335.56200000000001</v>
      </c>
      <c r="V192" s="23">
        <v>440.67399999999998</v>
      </c>
      <c r="W192" s="23">
        <v>565.22</v>
      </c>
      <c r="X192" s="23">
        <v>624.78200000000004</v>
      </c>
      <c r="Y192" s="23">
        <v>783.04</v>
      </c>
      <c r="Z192" s="23">
        <v>767.69799999999998</v>
      </c>
      <c r="AA192" s="23">
        <v>1101.57</v>
      </c>
      <c r="AB192" s="23">
        <v>782.31899999999996</v>
      </c>
      <c r="AC192" s="23">
        <v>511.327</v>
      </c>
      <c r="AD192" s="23">
        <v>1225.0899999999999</v>
      </c>
      <c r="AE192" s="23">
        <v>1222.25</v>
      </c>
      <c r="AF192" s="23">
        <v>778.97699999999998</v>
      </c>
      <c r="AG192" s="23">
        <v>1226.78</v>
      </c>
    </row>
    <row r="193" spans="1:33">
      <c r="A193" s="33">
        <v>43.666699999999999</v>
      </c>
      <c r="B193" s="28">
        <v>1.1176299999999999</v>
      </c>
      <c r="C193" s="28">
        <v>1.2305200000000001</v>
      </c>
      <c r="D193" s="28">
        <v>1.2086699999999999</v>
      </c>
      <c r="E193" s="28">
        <v>0.96912699999999996</v>
      </c>
      <c r="F193" s="28">
        <v>0.96046299999999996</v>
      </c>
      <c r="G193" s="28">
        <v>1.1010500000000001</v>
      </c>
      <c r="H193" s="28">
        <v>1.0462199999999999</v>
      </c>
      <c r="I193" s="28">
        <v>1.0274099999999999</v>
      </c>
      <c r="J193" s="28">
        <v>1.02352</v>
      </c>
      <c r="K193" s="28">
        <v>1.05369</v>
      </c>
      <c r="L193" s="28">
        <v>1.0945199999999999</v>
      </c>
      <c r="M193" s="28">
        <v>1.10226</v>
      </c>
      <c r="N193" s="28">
        <v>1.1370899999999999</v>
      </c>
      <c r="O193" s="28">
        <v>1.2061900000000001</v>
      </c>
      <c r="P193" s="28">
        <v>1.1102099999999999</v>
      </c>
      <c r="Q193" s="40"/>
      <c r="R193" s="33">
        <v>31.666699999999999</v>
      </c>
      <c r="S193" s="23">
        <v>437.70699999999999</v>
      </c>
      <c r="T193" s="23">
        <v>475.654</v>
      </c>
      <c r="U193" s="23">
        <v>348.17599999999999</v>
      </c>
      <c r="V193" s="23">
        <v>454.447</v>
      </c>
      <c r="W193" s="23">
        <v>576.75699999999995</v>
      </c>
      <c r="X193" s="23">
        <v>627.846</v>
      </c>
      <c r="Y193" s="23">
        <v>798.26900000000001</v>
      </c>
      <c r="Z193" s="23">
        <v>795.68899999999996</v>
      </c>
      <c r="AA193" s="23">
        <v>1129.08</v>
      </c>
      <c r="AB193" s="23">
        <v>811.50699999999995</v>
      </c>
      <c r="AC193" s="23">
        <v>519.58100000000002</v>
      </c>
      <c r="AD193" s="23">
        <v>1240.98</v>
      </c>
      <c r="AE193" s="23">
        <v>1233.92</v>
      </c>
      <c r="AF193" s="23">
        <v>790.99900000000002</v>
      </c>
      <c r="AG193" s="23">
        <v>1247.32</v>
      </c>
    </row>
    <row r="194" spans="1:33">
      <c r="A194" s="33">
        <v>43.833300000000001</v>
      </c>
      <c r="B194" s="28">
        <v>1.1237999999999999</v>
      </c>
      <c r="C194" s="28">
        <v>1.2224900000000001</v>
      </c>
      <c r="D194" s="28">
        <v>1.1951799999999999</v>
      </c>
      <c r="E194" s="28">
        <v>0.96515200000000001</v>
      </c>
      <c r="F194" s="28">
        <v>0.95652300000000001</v>
      </c>
      <c r="G194" s="28">
        <v>1.08114</v>
      </c>
      <c r="H194" s="28">
        <v>1.02135</v>
      </c>
      <c r="I194" s="28">
        <v>1.01484</v>
      </c>
      <c r="J194" s="28">
        <v>1.0183800000000001</v>
      </c>
      <c r="K194" s="28">
        <v>1.044</v>
      </c>
      <c r="L194" s="28">
        <v>1.0802400000000001</v>
      </c>
      <c r="M194" s="28">
        <v>1.0764400000000001</v>
      </c>
      <c r="N194" s="28">
        <v>1.1107199999999999</v>
      </c>
      <c r="O194" s="28">
        <v>1.19753</v>
      </c>
      <c r="P194" s="28">
        <v>1.0975200000000001</v>
      </c>
      <c r="Q194" s="40"/>
      <c r="R194" s="33">
        <v>31.833300000000001</v>
      </c>
      <c r="S194" s="23">
        <v>451.69299999999998</v>
      </c>
      <c r="T194" s="23">
        <v>479.12799999999999</v>
      </c>
      <c r="U194" s="23">
        <v>353.03399999999999</v>
      </c>
      <c r="V194" s="23">
        <v>468.96800000000002</v>
      </c>
      <c r="W194" s="23">
        <v>593.26400000000001</v>
      </c>
      <c r="X194" s="23">
        <v>641.00900000000001</v>
      </c>
      <c r="Y194" s="23">
        <v>819.83500000000004</v>
      </c>
      <c r="Z194" s="23">
        <v>812.12400000000002</v>
      </c>
      <c r="AA194" s="23">
        <v>1159.81</v>
      </c>
      <c r="AB194" s="23">
        <v>832.11</v>
      </c>
      <c r="AC194" s="23">
        <v>537.76599999999996</v>
      </c>
      <c r="AD194" s="23">
        <v>1266.07</v>
      </c>
      <c r="AE194" s="23">
        <v>1253.3499999999999</v>
      </c>
      <c r="AF194" s="23">
        <v>804.95600000000002</v>
      </c>
      <c r="AG194" s="23">
        <v>1272.4000000000001</v>
      </c>
    </row>
    <row r="195" spans="1:33">
      <c r="A195" s="33">
        <v>44</v>
      </c>
      <c r="B195" s="28">
        <v>1.1011</v>
      </c>
      <c r="C195" s="28">
        <v>1.20868</v>
      </c>
      <c r="D195" s="28">
        <v>1.18665</v>
      </c>
      <c r="E195" s="28">
        <v>0.94403800000000004</v>
      </c>
      <c r="F195" s="28">
        <v>0.95132000000000005</v>
      </c>
      <c r="G195" s="28">
        <v>1.0569299999999999</v>
      </c>
      <c r="H195" s="28">
        <v>1.0158199999999999</v>
      </c>
      <c r="I195" s="28">
        <v>1.0083599999999999</v>
      </c>
      <c r="J195" s="28">
        <v>1.00915</v>
      </c>
      <c r="K195" s="28">
        <v>1.0339700000000001</v>
      </c>
      <c r="L195" s="28">
        <v>1.0707100000000001</v>
      </c>
      <c r="M195" s="28">
        <v>1.05751</v>
      </c>
      <c r="N195" s="28">
        <v>1.0929199999999999</v>
      </c>
      <c r="O195" s="28">
        <v>1.1769499999999999</v>
      </c>
      <c r="P195" s="28">
        <v>1.08124</v>
      </c>
      <c r="Q195" s="40"/>
      <c r="R195" s="33">
        <v>32</v>
      </c>
      <c r="S195" s="23">
        <v>463.71499999999997</v>
      </c>
      <c r="T195" s="23">
        <v>494.35</v>
      </c>
      <c r="U195" s="23">
        <v>355.59</v>
      </c>
      <c r="V195" s="23">
        <v>483.1</v>
      </c>
      <c r="W195" s="23">
        <v>619.25900000000001</v>
      </c>
      <c r="X195" s="23">
        <v>655.678</v>
      </c>
      <c r="Y195" s="23">
        <v>829.08799999999997</v>
      </c>
      <c r="Z195" s="23">
        <v>838.62900000000002</v>
      </c>
      <c r="AA195" s="23">
        <v>1193.3399999999999</v>
      </c>
      <c r="AB195" s="23">
        <v>862.40800000000002</v>
      </c>
      <c r="AC195" s="23">
        <v>551.67200000000003</v>
      </c>
      <c r="AD195" s="23">
        <v>1280.72</v>
      </c>
      <c r="AE195" s="23">
        <v>1272.1500000000001</v>
      </c>
      <c r="AF195" s="23">
        <v>822.85199999999998</v>
      </c>
      <c r="AG195" s="23">
        <v>1295</v>
      </c>
    </row>
    <row r="196" spans="1:33">
      <c r="A196" s="33">
        <v>44.166699999999999</v>
      </c>
      <c r="B196" s="28">
        <v>1.0894699999999999</v>
      </c>
      <c r="C196" s="28">
        <v>1.2021500000000001</v>
      </c>
      <c r="D196" s="28">
        <v>1.1803999999999999</v>
      </c>
      <c r="E196" s="28">
        <v>0.934253</v>
      </c>
      <c r="F196" s="28">
        <v>0.92658200000000002</v>
      </c>
      <c r="G196" s="28">
        <v>1.03992</v>
      </c>
      <c r="H196" s="28">
        <v>1.0047699999999999</v>
      </c>
      <c r="I196" s="28">
        <v>0.99170800000000003</v>
      </c>
      <c r="J196" s="28">
        <v>0.99154600000000004</v>
      </c>
      <c r="K196" s="28">
        <v>1.01553</v>
      </c>
      <c r="L196" s="28">
        <v>1.05566</v>
      </c>
      <c r="M196" s="28">
        <v>1.0494000000000001</v>
      </c>
      <c r="N196" s="28">
        <v>1.07952</v>
      </c>
      <c r="O196" s="28">
        <v>1.1608499999999999</v>
      </c>
      <c r="P196" s="28">
        <v>1.0601100000000001</v>
      </c>
      <c r="Q196" s="40"/>
      <c r="R196" s="33">
        <v>32.166699999999999</v>
      </c>
      <c r="S196" s="23">
        <v>468.13099999999997</v>
      </c>
      <c r="T196" s="23">
        <v>495.43599999999998</v>
      </c>
      <c r="U196" s="23">
        <v>362.55099999999999</v>
      </c>
      <c r="V196" s="23">
        <v>497.69400000000002</v>
      </c>
      <c r="W196" s="23">
        <v>629.62300000000005</v>
      </c>
      <c r="X196" s="23">
        <v>673.89599999999996</v>
      </c>
      <c r="Y196" s="23">
        <v>847.85400000000004</v>
      </c>
      <c r="Z196" s="23">
        <v>868.822</v>
      </c>
      <c r="AA196" s="23">
        <v>1222.8699999999999</v>
      </c>
      <c r="AB196" s="23">
        <v>884.03200000000004</v>
      </c>
      <c r="AC196" s="23">
        <v>565.70699999999999</v>
      </c>
      <c r="AD196" s="23">
        <v>1309.28</v>
      </c>
      <c r="AE196" s="23">
        <v>1291.68</v>
      </c>
      <c r="AF196" s="23">
        <v>830.726</v>
      </c>
      <c r="AG196" s="23">
        <v>1311.63</v>
      </c>
    </row>
    <row r="197" spans="1:33">
      <c r="A197" s="33">
        <v>44.333300000000001</v>
      </c>
      <c r="B197" s="28">
        <v>1.08219</v>
      </c>
      <c r="C197" s="28">
        <v>1.1982699999999999</v>
      </c>
      <c r="D197" s="28">
        <v>1.17804</v>
      </c>
      <c r="E197" s="28">
        <v>0.92208100000000004</v>
      </c>
      <c r="F197" s="28">
        <v>0.91988700000000001</v>
      </c>
      <c r="G197" s="28">
        <v>1.03094</v>
      </c>
      <c r="H197" s="28">
        <v>0.988124</v>
      </c>
      <c r="I197" s="28">
        <v>0.98851599999999995</v>
      </c>
      <c r="J197" s="28">
        <v>0.97941599999999995</v>
      </c>
      <c r="K197" s="28">
        <v>1.01153</v>
      </c>
      <c r="L197" s="28">
        <v>1.04427</v>
      </c>
      <c r="M197" s="28">
        <v>1.03085</v>
      </c>
      <c r="N197" s="28">
        <v>1.0620099999999999</v>
      </c>
      <c r="O197" s="28">
        <v>1.14411</v>
      </c>
      <c r="P197" s="28">
        <v>1.0499499999999999</v>
      </c>
      <c r="Q197" s="40"/>
      <c r="R197" s="33">
        <v>32.333300000000001</v>
      </c>
      <c r="S197" s="23">
        <v>483.18299999999999</v>
      </c>
      <c r="T197" s="23">
        <v>510.07100000000003</v>
      </c>
      <c r="U197" s="23">
        <v>375.56200000000001</v>
      </c>
      <c r="V197" s="23">
        <v>513.15599999999995</v>
      </c>
      <c r="W197" s="23">
        <v>648.04999999999995</v>
      </c>
      <c r="X197" s="23">
        <v>682.94399999999996</v>
      </c>
      <c r="Y197" s="23">
        <v>862.73400000000004</v>
      </c>
      <c r="Z197" s="23">
        <v>872.73199999999997</v>
      </c>
      <c r="AA197" s="23">
        <v>1258.95</v>
      </c>
      <c r="AB197" s="23">
        <v>905.1</v>
      </c>
      <c r="AC197" s="23">
        <v>574.53</v>
      </c>
      <c r="AD197" s="23">
        <v>1332.67</v>
      </c>
      <c r="AE197" s="23">
        <v>1318.26</v>
      </c>
      <c r="AF197" s="23">
        <v>846.98599999999999</v>
      </c>
      <c r="AG197" s="23">
        <v>1346.07</v>
      </c>
    </row>
    <row r="198" spans="1:33">
      <c r="A198" s="33">
        <v>44.5</v>
      </c>
      <c r="B198" s="28">
        <v>1.0722400000000001</v>
      </c>
      <c r="C198" s="28">
        <v>1.1839500000000001</v>
      </c>
      <c r="D198" s="28">
        <v>1.15771</v>
      </c>
      <c r="E198" s="28">
        <v>0.904358</v>
      </c>
      <c r="F198" s="28">
        <v>0.90115699999999999</v>
      </c>
      <c r="G198" s="28">
        <v>1.0022800000000001</v>
      </c>
      <c r="H198" s="28">
        <v>0.97043800000000002</v>
      </c>
      <c r="I198" s="28">
        <v>0.97382999999999997</v>
      </c>
      <c r="J198" s="28">
        <v>0.972611</v>
      </c>
      <c r="K198" s="28">
        <v>1.0077400000000001</v>
      </c>
      <c r="L198" s="28">
        <v>1.0281400000000001</v>
      </c>
      <c r="M198" s="28">
        <v>1.01346</v>
      </c>
      <c r="N198" s="28">
        <v>1.04603</v>
      </c>
      <c r="O198" s="28">
        <v>1.12609</v>
      </c>
      <c r="P198" s="28">
        <v>1.0269299999999999</v>
      </c>
      <c r="Q198" s="40"/>
      <c r="R198" s="33">
        <v>32.5</v>
      </c>
      <c r="S198" s="23">
        <v>489.10500000000002</v>
      </c>
      <c r="T198" s="23">
        <v>526.90700000000004</v>
      </c>
      <c r="U198" s="23">
        <v>383.92200000000003</v>
      </c>
      <c r="V198" s="23">
        <v>526.26599999999996</v>
      </c>
      <c r="W198" s="23">
        <v>659.726</v>
      </c>
      <c r="X198" s="23">
        <v>697.62</v>
      </c>
      <c r="Y198" s="23">
        <v>874.53200000000004</v>
      </c>
      <c r="Z198" s="23">
        <v>900.71500000000003</v>
      </c>
      <c r="AA198" s="23">
        <v>1292.28</v>
      </c>
      <c r="AB198" s="23">
        <v>950.77</v>
      </c>
      <c r="AC198" s="23">
        <v>592.303</v>
      </c>
      <c r="AD198" s="23">
        <v>1341.16</v>
      </c>
      <c r="AE198" s="23">
        <v>1336.75</v>
      </c>
      <c r="AF198" s="23">
        <v>854.54600000000005</v>
      </c>
      <c r="AG198" s="23">
        <v>1372.2</v>
      </c>
    </row>
    <row r="199" spans="1:33">
      <c r="A199" s="33">
        <v>44.666699999999999</v>
      </c>
      <c r="B199" s="28">
        <v>1.0594300000000001</v>
      </c>
      <c r="C199" s="28">
        <v>1.1824600000000001</v>
      </c>
      <c r="D199" s="28">
        <v>1.1438600000000001</v>
      </c>
      <c r="E199" s="28">
        <v>0.899613</v>
      </c>
      <c r="F199" s="28">
        <v>0.90079500000000001</v>
      </c>
      <c r="G199" s="28">
        <v>0.99248099999999995</v>
      </c>
      <c r="H199" s="28">
        <v>0.953569</v>
      </c>
      <c r="I199" s="28">
        <v>0.958924</v>
      </c>
      <c r="J199" s="28">
        <v>0.95704900000000004</v>
      </c>
      <c r="K199" s="28">
        <v>0.98809899999999995</v>
      </c>
      <c r="L199" s="28">
        <v>1.0150300000000001</v>
      </c>
      <c r="M199" s="28">
        <v>1.0035499999999999</v>
      </c>
      <c r="N199" s="28">
        <v>1.02877</v>
      </c>
      <c r="O199" s="28">
        <v>1.1046899999999999</v>
      </c>
      <c r="P199" s="28">
        <v>1.0213300000000001</v>
      </c>
      <c r="Q199" s="40"/>
      <c r="R199" s="33">
        <v>32.666699999999999</v>
      </c>
      <c r="S199" s="23">
        <v>499.70400000000001</v>
      </c>
      <c r="T199" s="23">
        <v>532.61400000000003</v>
      </c>
      <c r="U199" s="23">
        <v>392.68900000000002</v>
      </c>
      <c r="V199" s="23">
        <v>536.154</v>
      </c>
      <c r="W199" s="23">
        <v>682.23199999999997</v>
      </c>
      <c r="X199" s="23">
        <v>709.43399999999997</v>
      </c>
      <c r="Y199" s="23">
        <v>887.69899999999996</v>
      </c>
      <c r="Z199" s="23">
        <v>928.62599999999998</v>
      </c>
      <c r="AA199" s="23">
        <v>1323.71</v>
      </c>
      <c r="AB199" s="23">
        <v>965.173</v>
      </c>
      <c r="AC199" s="23">
        <v>606.70699999999999</v>
      </c>
      <c r="AD199" s="23">
        <v>1365.4</v>
      </c>
      <c r="AE199" s="23">
        <v>1358.74</v>
      </c>
      <c r="AF199" s="23">
        <v>874.10799999999995</v>
      </c>
      <c r="AG199" s="23">
        <v>1393.13</v>
      </c>
    </row>
    <row r="200" spans="1:33">
      <c r="A200" s="33">
        <v>44.833300000000001</v>
      </c>
      <c r="B200" s="28">
        <v>1.0443899999999999</v>
      </c>
      <c r="C200" s="28">
        <v>1.17001</v>
      </c>
      <c r="D200" s="28">
        <v>1.13968</v>
      </c>
      <c r="E200" s="28">
        <v>0.89639899999999995</v>
      </c>
      <c r="F200" s="28">
        <v>0.89422599999999997</v>
      </c>
      <c r="G200" s="28">
        <v>0.97565199999999996</v>
      </c>
      <c r="H200" s="28">
        <v>0.94171000000000005</v>
      </c>
      <c r="I200" s="28">
        <v>0.95247300000000001</v>
      </c>
      <c r="J200" s="28">
        <v>0.95001800000000003</v>
      </c>
      <c r="K200" s="28">
        <v>0.97818799999999995</v>
      </c>
      <c r="L200" s="28">
        <v>1.00183</v>
      </c>
      <c r="M200" s="28">
        <v>0.98623499999999997</v>
      </c>
      <c r="N200" s="28">
        <v>1.0154000000000001</v>
      </c>
      <c r="O200" s="28">
        <v>1.0897699999999999</v>
      </c>
      <c r="P200" s="28">
        <v>0.99836999999999998</v>
      </c>
      <c r="Q200" s="40"/>
      <c r="R200" s="33">
        <v>32.833300000000001</v>
      </c>
      <c r="S200" s="23">
        <v>513.48099999999999</v>
      </c>
      <c r="T200" s="23">
        <v>546.26599999999996</v>
      </c>
      <c r="U200" s="23">
        <v>406.43</v>
      </c>
      <c r="V200" s="23">
        <v>553.96600000000001</v>
      </c>
      <c r="W200" s="23">
        <v>692.84199999999998</v>
      </c>
      <c r="X200" s="23">
        <v>713.93499999999995</v>
      </c>
      <c r="Y200" s="23">
        <v>909.75</v>
      </c>
      <c r="Z200" s="23">
        <v>948.89700000000005</v>
      </c>
      <c r="AA200" s="23">
        <v>1357.18</v>
      </c>
      <c r="AB200" s="23">
        <v>993.58500000000004</v>
      </c>
      <c r="AC200" s="23">
        <v>621.66999999999996</v>
      </c>
      <c r="AD200" s="23">
        <v>1390.9</v>
      </c>
      <c r="AE200" s="23">
        <v>1376.39</v>
      </c>
      <c r="AF200" s="23">
        <v>889.26800000000003</v>
      </c>
      <c r="AG200" s="23">
        <v>1412.23</v>
      </c>
    </row>
    <row r="201" spans="1:33">
      <c r="A201" s="33">
        <v>45</v>
      </c>
      <c r="B201" s="28">
        <v>1.0284800000000001</v>
      </c>
      <c r="C201" s="28">
        <v>1.15438</v>
      </c>
      <c r="D201" s="28">
        <v>1.1369199999999999</v>
      </c>
      <c r="E201" s="28">
        <v>0.87385599999999997</v>
      </c>
      <c r="F201" s="28">
        <v>0.88331999999999999</v>
      </c>
      <c r="G201" s="28">
        <v>0.95328500000000005</v>
      </c>
      <c r="H201" s="28">
        <v>0.93001800000000001</v>
      </c>
      <c r="I201" s="28">
        <v>0.93740199999999996</v>
      </c>
      <c r="J201" s="28">
        <v>0.93885399999999997</v>
      </c>
      <c r="K201" s="28">
        <v>0.96137099999999998</v>
      </c>
      <c r="L201" s="28">
        <v>0.99082899999999996</v>
      </c>
      <c r="M201" s="28">
        <v>0.97398099999999999</v>
      </c>
      <c r="N201" s="28">
        <v>1.0075700000000001</v>
      </c>
      <c r="O201" s="28">
        <v>1.0762100000000001</v>
      </c>
      <c r="P201" s="28">
        <v>0.97758400000000001</v>
      </c>
      <c r="Q201" s="40"/>
      <c r="R201" s="33">
        <v>33</v>
      </c>
      <c r="S201" s="23">
        <v>523.22500000000002</v>
      </c>
      <c r="T201" s="23">
        <v>556.57799999999997</v>
      </c>
      <c r="U201" s="23">
        <v>414.36200000000002</v>
      </c>
      <c r="V201" s="23">
        <v>566.13499999999999</v>
      </c>
      <c r="W201" s="23">
        <v>711.34699999999998</v>
      </c>
      <c r="X201" s="23">
        <v>728.70899999999995</v>
      </c>
      <c r="Y201" s="23">
        <v>917.01599999999996</v>
      </c>
      <c r="Z201" s="23">
        <v>970.73699999999997</v>
      </c>
      <c r="AA201" s="23">
        <v>1386.49</v>
      </c>
      <c r="AB201" s="23">
        <v>1020.01</v>
      </c>
      <c r="AC201" s="23">
        <v>636.15300000000002</v>
      </c>
      <c r="AD201" s="23">
        <v>1422.44</v>
      </c>
      <c r="AE201" s="23">
        <v>1395.29</v>
      </c>
      <c r="AF201" s="23">
        <v>903.56700000000001</v>
      </c>
      <c r="AG201" s="23">
        <v>1448.01</v>
      </c>
    </row>
    <row r="202" spans="1:33">
      <c r="A202" s="33">
        <v>45.166699999999999</v>
      </c>
      <c r="B202" s="28">
        <v>1.02434</v>
      </c>
      <c r="C202" s="28">
        <v>1.15418</v>
      </c>
      <c r="D202" s="28">
        <v>1.12842</v>
      </c>
      <c r="E202" s="28">
        <v>0.87737399999999999</v>
      </c>
      <c r="F202" s="28">
        <v>0.86668199999999995</v>
      </c>
      <c r="G202" s="28">
        <v>0.951546</v>
      </c>
      <c r="H202" s="28">
        <v>0.90810800000000003</v>
      </c>
      <c r="I202" s="28">
        <v>0.93299299999999996</v>
      </c>
      <c r="J202" s="28">
        <v>0.92177200000000004</v>
      </c>
      <c r="K202" s="28">
        <v>0.95206400000000002</v>
      </c>
      <c r="L202" s="28">
        <v>0.98362300000000003</v>
      </c>
      <c r="M202" s="28">
        <v>0.95848599999999995</v>
      </c>
      <c r="N202" s="28">
        <v>0.98654699999999995</v>
      </c>
      <c r="O202" s="28">
        <v>1.06474</v>
      </c>
      <c r="P202" s="28">
        <v>0.97562000000000004</v>
      </c>
      <c r="Q202" s="40"/>
      <c r="R202" s="33">
        <v>33.166699999999999</v>
      </c>
      <c r="S202" s="23">
        <v>533.50599999999997</v>
      </c>
      <c r="T202" s="23">
        <v>569.33900000000006</v>
      </c>
      <c r="U202" s="23">
        <v>416.21499999999997</v>
      </c>
      <c r="V202" s="23">
        <v>579.101</v>
      </c>
      <c r="W202" s="23">
        <v>721.06700000000001</v>
      </c>
      <c r="X202" s="23">
        <v>737.18</v>
      </c>
      <c r="Y202" s="23">
        <v>935.46699999999998</v>
      </c>
      <c r="Z202" s="23">
        <v>988.38400000000001</v>
      </c>
      <c r="AA202" s="23">
        <v>1422.46</v>
      </c>
      <c r="AB202" s="23">
        <v>1037.32</v>
      </c>
      <c r="AC202" s="23">
        <v>654.09100000000001</v>
      </c>
      <c r="AD202" s="23">
        <v>1430.82</v>
      </c>
      <c r="AE202" s="23">
        <v>1416.21</v>
      </c>
      <c r="AF202" s="23">
        <v>913.048</v>
      </c>
      <c r="AG202" s="23">
        <v>1476.22</v>
      </c>
    </row>
    <row r="203" spans="1:33">
      <c r="A203" s="33">
        <v>45.333300000000001</v>
      </c>
      <c r="B203" s="28">
        <v>1.0199499999999999</v>
      </c>
      <c r="C203" s="28">
        <v>1.13452</v>
      </c>
      <c r="D203" s="28">
        <v>1.1170100000000001</v>
      </c>
      <c r="E203" s="28">
        <v>0.85761100000000001</v>
      </c>
      <c r="F203" s="28">
        <v>0.86003200000000002</v>
      </c>
      <c r="G203" s="28">
        <v>0.93160799999999999</v>
      </c>
      <c r="H203" s="28">
        <v>0.89911600000000003</v>
      </c>
      <c r="I203" s="28">
        <v>0.92816799999999999</v>
      </c>
      <c r="J203" s="28">
        <v>0.91594100000000001</v>
      </c>
      <c r="K203" s="28">
        <v>0.93958399999999997</v>
      </c>
      <c r="L203" s="28">
        <v>0.975105</v>
      </c>
      <c r="M203" s="28">
        <v>0.94288099999999997</v>
      </c>
      <c r="N203" s="28">
        <v>0.96999800000000003</v>
      </c>
      <c r="O203" s="28">
        <v>1.04331</v>
      </c>
      <c r="P203" s="28">
        <v>0.95557000000000003</v>
      </c>
      <c r="Q203" s="40"/>
      <c r="R203" s="33">
        <v>33.333300000000001</v>
      </c>
      <c r="S203" s="23">
        <v>543.678</v>
      </c>
      <c r="T203" s="23">
        <v>584.68399999999997</v>
      </c>
      <c r="U203" s="23">
        <v>429.79300000000001</v>
      </c>
      <c r="V203" s="23">
        <v>591.61199999999997</v>
      </c>
      <c r="W203" s="23">
        <v>734.327</v>
      </c>
      <c r="X203" s="23">
        <v>751.40300000000002</v>
      </c>
      <c r="Y203" s="23">
        <v>946.83299999999997</v>
      </c>
      <c r="Z203" s="23">
        <v>1012.31</v>
      </c>
      <c r="AA203" s="23">
        <v>1454.63</v>
      </c>
      <c r="AB203" s="23">
        <v>1078.33</v>
      </c>
      <c r="AC203" s="23">
        <v>661.03499999999997</v>
      </c>
      <c r="AD203" s="23">
        <v>1448.86</v>
      </c>
      <c r="AE203" s="23">
        <v>1435.75</v>
      </c>
      <c r="AF203" s="23">
        <v>930.49699999999996</v>
      </c>
      <c r="AG203" s="23">
        <v>1495.28</v>
      </c>
    </row>
    <row r="204" spans="1:33">
      <c r="A204" s="33">
        <v>45.5</v>
      </c>
      <c r="B204" s="28">
        <v>1.00709</v>
      </c>
      <c r="C204" s="28">
        <v>1.1306799999999999</v>
      </c>
      <c r="D204" s="28">
        <v>1.0987800000000001</v>
      </c>
      <c r="E204" s="28">
        <v>0.853607</v>
      </c>
      <c r="F204" s="28">
        <v>0.85900799999999999</v>
      </c>
      <c r="G204" s="28">
        <v>0.91610999999999998</v>
      </c>
      <c r="H204" s="28">
        <v>0.88551800000000003</v>
      </c>
      <c r="I204" s="28">
        <v>0.91611100000000001</v>
      </c>
      <c r="J204" s="28">
        <v>0.90554100000000004</v>
      </c>
      <c r="K204" s="28">
        <v>0.924377</v>
      </c>
      <c r="L204" s="28">
        <v>0.95833500000000005</v>
      </c>
      <c r="M204" s="28">
        <v>0.92969999999999997</v>
      </c>
      <c r="N204" s="28">
        <v>0.95209699999999997</v>
      </c>
      <c r="O204" s="28">
        <v>1.03531</v>
      </c>
      <c r="P204" s="28">
        <v>0.93872100000000003</v>
      </c>
      <c r="Q204" s="40"/>
      <c r="R204" s="33">
        <v>33.5</v>
      </c>
      <c r="S204" s="23">
        <v>563.32899999999995</v>
      </c>
      <c r="T204" s="23">
        <v>591.00099999999998</v>
      </c>
      <c r="U204" s="23">
        <v>437.47399999999999</v>
      </c>
      <c r="V204" s="23">
        <v>606.68600000000004</v>
      </c>
      <c r="W204" s="23">
        <v>754.85400000000004</v>
      </c>
      <c r="X204" s="23">
        <v>758.68700000000001</v>
      </c>
      <c r="Y204" s="23">
        <v>961.596</v>
      </c>
      <c r="Z204" s="23">
        <v>1030.5</v>
      </c>
      <c r="AA204" s="23">
        <v>1482.48</v>
      </c>
      <c r="AB204" s="23">
        <v>1104.8399999999999</v>
      </c>
      <c r="AC204" s="23">
        <v>678.44500000000005</v>
      </c>
      <c r="AD204" s="23">
        <v>1474.81</v>
      </c>
      <c r="AE204" s="23">
        <v>1460.25</v>
      </c>
      <c r="AF204" s="23">
        <v>944.18</v>
      </c>
      <c r="AG204" s="23">
        <v>1526.82</v>
      </c>
    </row>
    <row r="205" spans="1:33">
      <c r="A205" s="33">
        <v>45.666699999999999</v>
      </c>
      <c r="B205" s="28">
        <v>0.98447899999999999</v>
      </c>
      <c r="C205" s="28">
        <v>1.12019</v>
      </c>
      <c r="D205" s="28">
        <v>1.0982400000000001</v>
      </c>
      <c r="E205" s="28">
        <v>0.85378299999999996</v>
      </c>
      <c r="F205" s="28">
        <v>0.84589800000000004</v>
      </c>
      <c r="G205" s="28">
        <v>0.90647100000000003</v>
      </c>
      <c r="H205" s="28">
        <v>0.87367499999999998</v>
      </c>
      <c r="I205" s="28">
        <v>0.91175499999999998</v>
      </c>
      <c r="J205" s="28">
        <v>0.90577600000000003</v>
      </c>
      <c r="K205" s="28">
        <v>0.91786900000000005</v>
      </c>
      <c r="L205" s="28">
        <v>0.95237099999999997</v>
      </c>
      <c r="M205" s="28">
        <v>0.91989600000000005</v>
      </c>
      <c r="N205" s="28">
        <v>0.95218499999999995</v>
      </c>
      <c r="O205" s="28">
        <v>1.0181</v>
      </c>
      <c r="P205" s="28">
        <v>0.92663600000000002</v>
      </c>
      <c r="Q205" s="40"/>
      <c r="R205" s="33">
        <v>33.666699999999999</v>
      </c>
      <c r="S205" s="23">
        <v>569.50699999999995</v>
      </c>
      <c r="T205" s="23">
        <v>605.50900000000001</v>
      </c>
      <c r="U205" s="23">
        <v>447.58499999999998</v>
      </c>
      <c r="V205" s="23">
        <v>626.03300000000002</v>
      </c>
      <c r="W205" s="23">
        <v>764.154</v>
      </c>
      <c r="X205" s="23">
        <v>766.29200000000003</v>
      </c>
      <c r="Y205" s="23">
        <v>974.29600000000005</v>
      </c>
      <c r="Z205" s="23">
        <v>1057.2</v>
      </c>
      <c r="AA205" s="23">
        <v>1532.22</v>
      </c>
      <c r="AB205" s="23">
        <v>1133.72</v>
      </c>
      <c r="AC205" s="23">
        <v>697.10900000000004</v>
      </c>
      <c r="AD205" s="23">
        <v>1486.78</v>
      </c>
      <c r="AE205" s="23">
        <v>1473.84</v>
      </c>
      <c r="AF205" s="23">
        <v>960.86699999999996</v>
      </c>
      <c r="AG205" s="23">
        <v>1542.28</v>
      </c>
    </row>
    <row r="206" spans="1:33">
      <c r="A206" s="33">
        <v>45.833300000000001</v>
      </c>
      <c r="B206" s="28">
        <v>0.98047099999999998</v>
      </c>
      <c r="C206" s="28">
        <v>1.11815</v>
      </c>
      <c r="D206" s="28">
        <v>1.0871999999999999</v>
      </c>
      <c r="E206" s="28">
        <v>0.83569400000000005</v>
      </c>
      <c r="F206" s="28">
        <v>0.841279</v>
      </c>
      <c r="G206" s="28">
        <v>0.89934400000000003</v>
      </c>
      <c r="H206" s="28">
        <v>0.871529</v>
      </c>
      <c r="I206" s="28">
        <v>0.90089200000000003</v>
      </c>
      <c r="J206" s="28">
        <v>0.89238600000000001</v>
      </c>
      <c r="K206" s="28">
        <v>0.90989799999999998</v>
      </c>
      <c r="L206" s="28">
        <v>0.94319399999999998</v>
      </c>
      <c r="M206" s="28">
        <v>0.89942900000000003</v>
      </c>
      <c r="N206" s="28">
        <v>0.93166800000000005</v>
      </c>
      <c r="O206" s="28">
        <v>1.0113099999999999</v>
      </c>
      <c r="P206" s="28">
        <v>0.91530100000000003</v>
      </c>
      <c r="Q206" s="40"/>
      <c r="R206" s="33">
        <v>33.833300000000001</v>
      </c>
      <c r="S206" s="23">
        <v>581.53800000000001</v>
      </c>
      <c r="T206" s="23">
        <v>614.48500000000001</v>
      </c>
      <c r="U206" s="23">
        <v>457.11799999999999</v>
      </c>
      <c r="V206" s="23">
        <v>632.14599999999996</v>
      </c>
      <c r="W206" s="23">
        <v>782.80700000000002</v>
      </c>
      <c r="X206" s="23">
        <v>778.94799999999998</v>
      </c>
      <c r="Y206" s="23">
        <v>989.81</v>
      </c>
      <c r="Z206" s="23">
        <v>1070.1099999999999</v>
      </c>
      <c r="AA206" s="23">
        <v>1552</v>
      </c>
      <c r="AB206" s="23">
        <v>1158.96</v>
      </c>
      <c r="AC206" s="23">
        <v>712.99400000000003</v>
      </c>
      <c r="AD206" s="23">
        <v>1507.43</v>
      </c>
      <c r="AE206" s="23">
        <v>1494.85</v>
      </c>
      <c r="AF206" s="23">
        <v>973.47400000000005</v>
      </c>
      <c r="AG206" s="23">
        <v>1570.82</v>
      </c>
    </row>
    <row r="207" spans="1:33">
      <c r="A207" s="33">
        <v>46</v>
      </c>
      <c r="B207" s="28">
        <v>0.972055</v>
      </c>
      <c r="C207" s="28">
        <v>1.10179</v>
      </c>
      <c r="D207" s="28">
        <v>1.0766199999999999</v>
      </c>
      <c r="E207" s="28">
        <v>0.82849099999999998</v>
      </c>
      <c r="F207" s="28">
        <v>0.84038500000000005</v>
      </c>
      <c r="G207" s="28">
        <v>0.88242100000000001</v>
      </c>
      <c r="H207" s="28">
        <v>0.85244500000000001</v>
      </c>
      <c r="I207" s="28">
        <v>0.884996</v>
      </c>
      <c r="J207" s="28">
        <v>0.88375400000000004</v>
      </c>
      <c r="K207" s="28">
        <v>0.89753000000000005</v>
      </c>
      <c r="L207" s="28">
        <v>0.92619200000000002</v>
      </c>
      <c r="M207" s="28">
        <v>0.89787700000000004</v>
      </c>
      <c r="N207" s="28">
        <v>0.91515299999999999</v>
      </c>
      <c r="O207" s="28">
        <v>0.99150300000000002</v>
      </c>
      <c r="P207" s="28">
        <v>0.896227</v>
      </c>
      <c r="Q207" s="40"/>
      <c r="R207" s="33">
        <v>34</v>
      </c>
      <c r="S207" s="23">
        <v>593.94100000000003</v>
      </c>
      <c r="T207" s="23">
        <v>635.197</v>
      </c>
      <c r="U207" s="23">
        <v>470.41800000000001</v>
      </c>
      <c r="V207" s="23">
        <v>649.52800000000002</v>
      </c>
      <c r="W207" s="23">
        <v>794.22500000000002</v>
      </c>
      <c r="X207" s="23">
        <v>791.34199999999998</v>
      </c>
      <c r="Y207" s="23">
        <v>997.87</v>
      </c>
      <c r="Z207" s="23">
        <v>1104.3</v>
      </c>
      <c r="AA207" s="23">
        <v>1587.45</v>
      </c>
      <c r="AB207" s="23">
        <v>1185.26</v>
      </c>
      <c r="AC207" s="23">
        <v>723.68499999999995</v>
      </c>
      <c r="AD207" s="23">
        <v>1539.22</v>
      </c>
      <c r="AE207" s="23">
        <v>1513.11</v>
      </c>
      <c r="AF207" s="23">
        <v>989.56600000000003</v>
      </c>
      <c r="AG207" s="23">
        <v>1602.45</v>
      </c>
    </row>
    <row r="208" spans="1:33">
      <c r="A208" s="33">
        <v>46.166699999999999</v>
      </c>
      <c r="B208" s="28">
        <v>0.95632600000000001</v>
      </c>
      <c r="C208" s="28">
        <v>1.0950800000000001</v>
      </c>
      <c r="D208" s="28">
        <v>1.07443</v>
      </c>
      <c r="E208" s="28">
        <v>0.82924100000000001</v>
      </c>
      <c r="F208" s="28">
        <v>0.82632700000000003</v>
      </c>
      <c r="G208" s="28">
        <v>0.88022500000000004</v>
      </c>
      <c r="H208" s="28">
        <v>0.84526299999999999</v>
      </c>
      <c r="I208" s="28">
        <v>0.88167700000000004</v>
      </c>
      <c r="J208" s="28">
        <v>0.871533</v>
      </c>
      <c r="K208" s="28">
        <v>0.89601399999999998</v>
      </c>
      <c r="L208" s="28">
        <v>0.92173899999999998</v>
      </c>
      <c r="M208" s="28">
        <v>0.88285000000000002</v>
      </c>
      <c r="N208" s="28">
        <v>0.90609899999999999</v>
      </c>
      <c r="O208" s="28">
        <v>0.970557</v>
      </c>
      <c r="P208" s="28">
        <v>0.88285400000000003</v>
      </c>
      <c r="Q208" s="40"/>
      <c r="R208" s="33">
        <v>34.166699999999999</v>
      </c>
      <c r="S208" s="23">
        <v>610.303</v>
      </c>
      <c r="T208" s="23">
        <v>655.23</v>
      </c>
      <c r="U208" s="23">
        <v>488.46100000000001</v>
      </c>
      <c r="V208" s="23">
        <v>660.40300000000002</v>
      </c>
      <c r="W208" s="23">
        <v>808.81700000000001</v>
      </c>
      <c r="X208" s="23">
        <v>795.31</v>
      </c>
      <c r="Y208" s="23">
        <v>1010.49</v>
      </c>
      <c r="Z208" s="23">
        <v>1116.1099999999999</v>
      </c>
      <c r="AA208" s="23">
        <v>1612.14</v>
      </c>
      <c r="AB208" s="23">
        <v>1219.44</v>
      </c>
      <c r="AC208" s="23">
        <v>743.57899999999995</v>
      </c>
      <c r="AD208" s="23">
        <v>1545.65</v>
      </c>
      <c r="AE208" s="23">
        <v>1524.2</v>
      </c>
      <c r="AF208" s="23">
        <v>1003.78</v>
      </c>
      <c r="AG208" s="23">
        <v>1627.44</v>
      </c>
    </row>
    <row r="209" spans="1:33">
      <c r="A209" s="33">
        <v>46.333300000000001</v>
      </c>
      <c r="B209" s="28">
        <v>0.94850900000000005</v>
      </c>
      <c r="C209" s="28">
        <v>1.08378</v>
      </c>
      <c r="D209" s="28">
        <v>1.0585100000000001</v>
      </c>
      <c r="E209" s="28">
        <v>0.81868399999999997</v>
      </c>
      <c r="F209" s="28">
        <v>0.825021</v>
      </c>
      <c r="G209" s="28">
        <v>0.85340099999999997</v>
      </c>
      <c r="H209" s="28">
        <v>0.84172599999999997</v>
      </c>
      <c r="I209" s="28">
        <v>0.87297100000000005</v>
      </c>
      <c r="J209" s="28">
        <v>0.86368900000000004</v>
      </c>
      <c r="K209" s="28">
        <v>0.88428600000000002</v>
      </c>
      <c r="L209" s="28">
        <v>0.91114700000000004</v>
      </c>
      <c r="M209" s="28">
        <v>0.86834800000000001</v>
      </c>
      <c r="N209" s="28">
        <v>0.89131000000000005</v>
      </c>
      <c r="O209" s="28">
        <v>0.96879199999999999</v>
      </c>
      <c r="P209" s="28">
        <v>0.87185500000000005</v>
      </c>
      <c r="Q209" s="40"/>
      <c r="R209" s="33">
        <v>34.333300000000001</v>
      </c>
      <c r="S209" s="23">
        <v>618.93399999999997</v>
      </c>
      <c r="T209" s="23">
        <v>661.27499999999998</v>
      </c>
      <c r="U209" s="23">
        <v>496.863</v>
      </c>
      <c r="V209" s="23">
        <v>674.78499999999997</v>
      </c>
      <c r="W209" s="23">
        <v>816.88</v>
      </c>
      <c r="X209" s="23">
        <v>806.26499999999999</v>
      </c>
      <c r="Y209" s="23">
        <v>1014.47</v>
      </c>
      <c r="Z209" s="23">
        <v>1135.3699999999999</v>
      </c>
      <c r="AA209" s="23">
        <v>1645.23</v>
      </c>
      <c r="AB209" s="23">
        <v>1247.07</v>
      </c>
      <c r="AC209" s="23">
        <v>751.24800000000005</v>
      </c>
      <c r="AD209" s="23">
        <v>1551.85</v>
      </c>
      <c r="AE209" s="23">
        <v>1543.65</v>
      </c>
      <c r="AF209" s="23">
        <v>1004.32</v>
      </c>
      <c r="AG209" s="23">
        <v>1634.43</v>
      </c>
    </row>
    <row r="210" spans="1:33">
      <c r="A210" s="33">
        <v>46.5</v>
      </c>
      <c r="B210" s="28">
        <v>0.94481000000000004</v>
      </c>
      <c r="C210" s="28">
        <v>1.08355</v>
      </c>
      <c r="D210" s="28">
        <v>1.0512900000000001</v>
      </c>
      <c r="E210" s="28">
        <v>0.81523000000000001</v>
      </c>
      <c r="F210" s="28">
        <v>0.81697399999999998</v>
      </c>
      <c r="G210" s="28">
        <v>0.84158599999999995</v>
      </c>
      <c r="H210" s="28">
        <v>0.82675100000000001</v>
      </c>
      <c r="I210" s="28">
        <v>0.86543700000000001</v>
      </c>
      <c r="J210" s="28">
        <v>0.86580299999999999</v>
      </c>
      <c r="K210" s="28">
        <v>0.87062200000000001</v>
      </c>
      <c r="L210" s="28">
        <v>0.89853300000000003</v>
      </c>
      <c r="M210" s="28">
        <v>0.86088100000000001</v>
      </c>
      <c r="N210" s="28">
        <v>0.88783400000000001</v>
      </c>
      <c r="O210" s="28">
        <v>0.95398899999999998</v>
      </c>
      <c r="P210" s="28">
        <v>0.87205200000000005</v>
      </c>
      <c r="Q210" s="40"/>
      <c r="R210" s="33">
        <v>34.5</v>
      </c>
      <c r="S210" s="23">
        <v>632.779</v>
      </c>
      <c r="T210" s="23">
        <v>675.78700000000003</v>
      </c>
      <c r="U210" s="23">
        <v>508.17099999999999</v>
      </c>
      <c r="V210" s="23">
        <v>682.33100000000002</v>
      </c>
      <c r="W210" s="23">
        <v>827.15700000000004</v>
      </c>
      <c r="X210" s="23">
        <v>809.91700000000003</v>
      </c>
      <c r="Y210" s="23">
        <v>1025.92</v>
      </c>
      <c r="Z210" s="23">
        <v>1149.69</v>
      </c>
      <c r="AA210" s="23">
        <v>1678.11</v>
      </c>
      <c r="AB210" s="23">
        <v>1261.3499999999999</v>
      </c>
      <c r="AC210" s="23">
        <v>765.59400000000005</v>
      </c>
      <c r="AD210" s="23">
        <v>1577.03</v>
      </c>
      <c r="AE210" s="23">
        <v>1568.58</v>
      </c>
      <c r="AF210" s="23">
        <v>1023.38</v>
      </c>
      <c r="AG210" s="23">
        <v>1668.54</v>
      </c>
    </row>
    <row r="211" spans="1:33">
      <c r="A211" s="33">
        <v>46.666699999999999</v>
      </c>
      <c r="B211" s="28">
        <v>0.93295799999999995</v>
      </c>
      <c r="C211" s="28">
        <v>1.06528</v>
      </c>
      <c r="D211" s="28">
        <v>1.0487599999999999</v>
      </c>
      <c r="E211" s="28">
        <v>0.80108100000000004</v>
      </c>
      <c r="F211" s="28">
        <v>0.81523699999999999</v>
      </c>
      <c r="G211" s="28">
        <v>0.83388600000000002</v>
      </c>
      <c r="H211" s="28">
        <v>0.82022200000000001</v>
      </c>
      <c r="I211" s="28">
        <v>0.85562899999999997</v>
      </c>
      <c r="J211" s="28">
        <v>0.86187199999999997</v>
      </c>
      <c r="K211" s="28">
        <v>0.86217299999999997</v>
      </c>
      <c r="L211" s="28">
        <v>0.894895</v>
      </c>
      <c r="M211" s="28">
        <v>0.84385900000000003</v>
      </c>
      <c r="N211" s="28">
        <v>0.86821899999999996</v>
      </c>
      <c r="O211" s="28">
        <v>0.94263600000000003</v>
      </c>
      <c r="P211" s="28">
        <v>0.85564399999999996</v>
      </c>
      <c r="Q211" s="40"/>
      <c r="R211" s="33">
        <v>34.666699999999999</v>
      </c>
      <c r="S211" s="23">
        <v>645.03300000000002</v>
      </c>
      <c r="T211" s="23">
        <v>696.38300000000004</v>
      </c>
      <c r="U211" s="23">
        <v>518.63199999999995</v>
      </c>
      <c r="V211" s="23">
        <v>700.452</v>
      </c>
      <c r="W211" s="23">
        <v>838.52099999999996</v>
      </c>
      <c r="X211" s="23">
        <v>822.24199999999996</v>
      </c>
      <c r="Y211" s="23">
        <v>1034.23</v>
      </c>
      <c r="Z211" s="23">
        <v>1172.07</v>
      </c>
      <c r="AA211" s="23">
        <v>1705.87</v>
      </c>
      <c r="AB211" s="23">
        <v>1294.27</v>
      </c>
      <c r="AC211" s="23">
        <v>784.23500000000001</v>
      </c>
      <c r="AD211" s="23">
        <v>1588.95</v>
      </c>
      <c r="AE211" s="23">
        <v>1572.57</v>
      </c>
      <c r="AF211" s="23">
        <v>1048.8699999999999</v>
      </c>
      <c r="AG211" s="23">
        <v>1696.76</v>
      </c>
    </row>
    <row r="212" spans="1:33">
      <c r="A212" s="33">
        <v>46.833300000000001</v>
      </c>
      <c r="B212" s="28">
        <v>0.93542400000000003</v>
      </c>
      <c r="C212" s="28">
        <v>1.0629999999999999</v>
      </c>
      <c r="D212" s="28">
        <v>1.0461</v>
      </c>
      <c r="E212" s="28">
        <v>0.81067900000000004</v>
      </c>
      <c r="F212" s="28">
        <v>0.80696699999999999</v>
      </c>
      <c r="G212" s="28">
        <v>0.818936</v>
      </c>
      <c r="H212" s="28">
        <v>0.80887399999999998</v>
      </c>
      <c r="I212" s="28">
        <v>0.85420799999999997</v>
      </c>
      <c r="J212" s="28">
        <v>0.84969499999999998</v>
      </c>
      <c r="K212" s="28">
        <v>0.86266399999999999</v>
      </c>
      <c r="L212" s="28">
        <v>0.87890699999999999</v>
      </c>
      <c r="M212" s="28">
        <v>0.84054300000000004</v>
      </c>
      <c r="N212" s="28">
        <v>0.86191799999999996</v>
      </c>
      <c r="O212" s="28">
        <v>0.93004699999999996</v>
      </c>
      <c r="P212" s="28">
        <v>0.847638</v>
      </c>
      <c r="Q212" s="40"/>
      <c r="R212" s="33">
        <v>34.833300000000001</v>
      </c>
      <c r="S212" s="23">
        <v>650.21100000000001</v>
      </c>
      <c r="T212" s="23">
        <v>708.38900000000001</v>
      </c>
      <c r="U212" s="23">
        <v>530.95000000000005</v>
      </c>
      <c r="V212" s="23">
        <v>709.77800000000002</v>
      </c>
      <c r="W212" s="23">
        <v>855.36800000000005</v>
      </c>
      <c r="X212" s="23">
        <v>828.476</v>
      </c>
      <c r="Y212" s="23">
        <v>1052.98</v>
      </c>
      <c r="Z212" s="23">
        <v>1187.78</v>
      </c>
      <c r="AA212" s="23">
        <v>1728.75</v>
      </c>
      <c r="AB212" s="23">
        <v>1322.12</v>
      </c>
      <c r="AC212" s="23">
        <v>792.15099999999995</v>
      </c>
      <c r="AD212" s="23">
        <v>1609.18</v>
      </c>
      <c r="AE212" s="23">
        <v>1584.67</v>
      </c>
      <c r="AF212" s="23">
        <v>1057.71</v>
      </c>
      <c r="AG212" s="23">
        <v>1709.97</v>
      </c>
    </row>
    <row r="213" spans="1:33">
      <c r="A213" s="33">
        <v>47</v>
      </c>
      <c r="B213" s="28">
        <v>0.91963099999999998</v>
      </c>
      <c r="C213" s="28">
        <v>1.0523</v>
      </c>
      <c r="D213" s="28">
        <v>1.03155</v>
      </c>
      <c r="E213" s="28">
        <v>0.79566099999999995</v>
      </c>
      <c r="F213" s="28">
        <v>0.79993800000000004</v>
      </c>
      <c r="G213" s="28">
        <v>0.80539499999999997</v>
      </c>
      <c r="H213" s="28">
        <v>0.80287500000000001</v>
      </c>
      <c r="I213" s="28">
        <v>0.84845099999999996</v>
      </c>
      <c r="J213" s="28">
        <v>0.84686099999999997</v>
      </c>
      <c r="K213" s="28">
        <v>0.85123400000000005</v>
      </c>
      <c r="L213" s="28">
        <v>0.87867700000000004</v>
      </c>
      <c r="M213" s="28">
        <v>0.82749499999999998</v>
      </c>
      <c r="N213" s="28">
        <v>0.84748900000000005</v>
      </c>
      <c r="O213" s="28">
        <v>0.91259999999999997</v>
      </c>
      <c r="P213" s="28">
        <v>0.83819500000000002</v>
      </c>
      <c r="Q213" s="40"/>
      <c r="R213" s="33">
        <v>35</v>
      </c>
      <c r="S213" s="23">
        <v>663.88800000000003</v>
      </c>
      <c r="T213" s="23">
        <v>720.93700000000001</v>
      </c>
      <c r="U213" s="23">
        <v>546.37800000000004</v>
      </c>
      <c r="V213" s="23">
        <v>723.14</v>
      </c>
      <c r="W213" s="23">
        <v>860.18100000000004</v>
      </c>
      <c r="X213" s="23">
        <v>834.029</v>
      </c>
      <c r="Y213" s="23">
        <v>1051.4100000000001</v>
      </c>
      <c r="Z213" s="23">
        <v>1210.29</v>
      </c>
      <c r="AA213" s="23">
        <v>1762.11</v>
      </c>
      <c r="AB213" s="23">
        <v>1341.68</v>
      </c>
      <c r="AC213" s="23">
        <v>806.15</v>
      </c>
      <c r="AD213" s="23">
        <v>1612.31</v>
      </c>
      <c r="AE213" s="23">
        <v>1604.67</v>
      </c>
      <c r="AF213" s="23">
        <v>1060.8900000000001</v>
      </c>
      <c r="AG213" s="23">
        <v>1723.04</v>
      </c>
    </row>
    <row r="214" spans="1:33">
      <c r="A214" s="33">
        <v>47.166699999999999</v>
      </c>
      <c r="B214" s="28">
        <v>0.90598800000000002</v>
      </c>
      <c r="C214" s="28">
        <v>1.04752</v>
      </c>
      <c r="D214" s="28">
        <v>1.01789</v>
      </c>
      <c r="E214" s="28">
        <v>0.80047299999999999</v>
      </c>
      <c r="F214" s="28">
        <v>0.80001800000000001</v>
      </c>
      <c r="G214" s="28">
        <v>0.80045200000000005</v>
      </c>
      <c r="H214" s="28">
        <v>0.78900199999999998</v>
      </c>
      <c r="I214" s="28">
        <v>0.84077299999999999</v>
      </c>
      <c r="J214" s="28">
        <v>0.84117699999999995</v>
      </c>
      <c r="K214" s="28">
        <v>0.86016999999999999</v>
      </c>
      <c r="L214" s="28">
        <v>0.86804199999999998</v>
      </c>
      <c r="M214" s="28">
        <v>0.82197299999999995</v>
      </c>
      <c r="N214" s="28">
        <v>0.83899199999999996</v>
      </c>
      <c r="O214" s="28">
        <v>0.90049699999999999</v>
      </c>
      <c r="P214" s="28">
        <v>0.81715599999999999</v>
      </c>
      <c r="Q214" s="40"/>
      <c r="R214" s="33">
        <v>35.166699999999999</v>
      </c>
      <c r="S214" s="23">
        <v>678.77599999999995</v>
      </c>
      <c r="T214" s="23">
        <v>735.78800000000001</v>
      </c>
      <c r="U214" s="23">
        <v>554.93499999999995</v>
      </c>
      <c r="V214" s="23">
        <v>723.327</v>
      </c>
      <c r="W214" s="23">
        <v>877.07899999999995</v>
      </c>
      <c r="X214" s="23">
        <v>828.55499999999995</v>
      </c>
      <c r="Y214" s="23">
        <v>1049.97</v>
      </c>
      <c r="Z214" s="23">
        <v>1216.3399999999999</v>
      </c>
      <c r="AA214" s="23">
        <v>1792.06</v>
      </c>
      <c r="AB214" s="23">
        <v>1372.99</v>
      </c>
      <c r="AC214" s="23">
        <v>814.11300000000006</v>
      </c>
      <c r="AD214" s="23">
        <v>1628.35</v>
      </c>
      <c r="AE214" s="23">
        <v>1618.94</v>
      </c>
      <c r="AF214" s="23">
        <v>1074.1099999999999</v>
      </c>
      <c r="AG214" s="23">
        <v>1755.18</v>
      </c>
    </row>
    <row r="215" spans="1:33">
      <c r="A215" s="33">
        <v>47.333300000000001</v>
      </c>
      <c r="B215" s="28">
        <v>0.90036000000000005</v>
      </c>
      <c r="C215" s="28">
        <v>1.0421</v>
      </c>
      <c r="D215" s="28">
        <v>1.01953</v>
      </c>
      <c r="E215" s="28">
        <v>0.78266000000000002</v>
      </c>
      <c r="F215" s="28">
        <v>0.78848300000000004</v>
      </c>
      <c r="G215" s="28">
        <v>0.79451300000000002</v>
      </c>
      <c r="H215" s="28">
        <v>0.78887200000000002</v>
      </c>
      <c r="I215" s="28">
        <v>0.83858999999999995</v>
      </c>
      <c r="J215" s="28">
        <v>0.83333299999999999</v>
      </c>
      <c r="K215" s="28">
        <v>0.82959799999999995</v>
      </c>
      <c r="L215" s="28">
        <v>0.86500900000000003</v>
      </c>
      <c r="M215" s="28">
        <v>0.811477</v>
      </c>
      <c r="N215" s="28">
        <v>0.83604000000000001</v>
      </c>
      <c r="O215" s="28">
        <v>0.89376100000000003</v>
      </c>
      <c r="P215" s="28">
        <v>0.81947300000000001</v>
      </c>
      <c r="Q215" s="40"/>
      <c r="R215" s="33">
        <v>35.333300000000001</v>
      </c>
      <c r="S215" s="23">
        <v>680.54100000000005</v>
      </c>
      <c r="T215" s="23">
        <v>752.87699999999995</v>
      </c>
      <c r="U215" s="23">
        <v>563.43899999999996</v>
      </c>
      <c r="V215" s="23">
        <v>733.93600000000004</v>
      </c>
      <c r="W215" s="23">
        <v>879.72400000000005</v>
      </c>
      <c r="X215" s="23">
        <v>837.20799999999997</v>
      </c>
      <c r="Y215" s="23">
        <v>1067.6500000000001</v>
      </c>
      <c r="Z215" s="23">
        <v>1243.55</v>
      </c>
      <c r="AA215" s="23">
        <v>1811.91</v>
      </c>
      <c r="AB215" s="23">
        <v>1394.83</v>
      </c>
      <c r="AC215" s="23">
        <v>832.548</v>
      </c>
      <c r="AD215" s="23">
        <v>1644.23</v>
      </c>
      <c r="AE215" s="23">
        <v>1632.61</v>
      </c>
      <c r="AF215" s="23">
        <v>1079.68</v>
      </c>
      <c r="AG215" s="23">
        <v>1774.42</v>
      </c>
    </row>
    <row r="216" spans="1:33">
      <c r="A216" s="33">
        <v>47.5</v>
      </c>
      <c r="B216" s="28">
        <v>0.90608500000000003</v>
      </c>
      <c r="C216" s="28">
        <v>1.0358499999999999</v>
      </c>
      <c r="D216" s="28">
        <v>1.0128200000000001</v>
      </c>
      <c r="E216" s="28">
        <v>0.78918699999999997</v>
      </c>
      <c r="F216" s="28">
        <v>0.790802</v>
      </c>
      <c r="G216" s="28">
        <v>0.77681999999999995</v>
      </c>
      <c r="H216" s="28">
        <v>0.77986299999999997</v>
      </c>
      <c r="I216" s="28">
        <v>0.82731299999999997</v>
      </c>
      <c r="J216" s="28">
        <v>0.82519200000000004</v>
      </c>
      <c r="K216" s="28">
        <v>0.83101499999999995</v>
      </c>
      <c r="L216" s="28">
        <v>0.85201700000000002</v>
      </c>
      <c r="M216" s="28">
        <v>0.80556000000000005</v>
      </c>
      <c r="N216" s="28">
        <v>0.81988499999999997</v>
      </c>
      <c r="O216" s="28">
        <v>0.88090500000000005</v>
      </c>
      <c r="P216" s="28">
        <v>0.80563700000000005</v>
      </c>
      <c r="Q216" s="40"/>
      <c r="R216" s="33">
        <v>35.5</v>
      </c>
      <c r="S216" s="23">
        <v>689.58100000000002</v>
      </c>
      <c r="T216" s="23">
        <v>772.00099999999998</v>
      </c>
      <c r="U216" s="23">
        <v>577.904</v>
      </c>
      <c r="V216" s="23">
        <v>746.02599999999995</v>
      </c>
      <c r="W216" s="23">
        <v>885.70399999999995</v>
      </c>
      <c r="X216" s="23">
        <v>839.48699999999997</v>
      </c>
      <c r="Y216" s="23">
        <v>1070.43</v>
      </c>
      <c r="Z216" s="23">
        <v>1263.82</v>
      </c>
      <c r="AA216" s="23">
        <v>1841.66</v>
      </c>
      <c r="AB216" s="23">
        <v>1422.41</v>
      </c>
      <c r="AC216" s="23">
        <v>842.89800000000002</v>
      </c>
      <c r="AD216" s="23">
        <v>1648.22</v>
      </c>
      <c r="AE216" s="23">
        <v>1629.21</v>
      </c>
      <c r="AF216" s="23">
        <v>1092.92</v>
      </c>
      <c r="AG216" s="23">
        <v>1782.16</v>
      </c>
    </row>
    <row r="217" spans="1:33">
      <c r="A217" s="33">
        <v>47.666699999999999</v>
      </c>
      <c r="B217" s="28">
        <v>0.89485700000000001</v>
      </c>
      <c r="C217" s="28">
        <v>1.02312</v>
      </c>
      <c r="D217" s="28">
        <v>1.00956</v>
      </c>
      <c r="E217" s="28">
        <v>0.77549699999999999</v>
      </c>
      <c r="F217" s="28">
        <v>0.78440399999999999</v>
      </c>
      <c r="G217" s="28">
        <v>0.77202499999999996</v>
      </c>
      <c r="H217" s="28">
        <v>0.76564200000000004</v>
      </c>
      <c r="I217" s="28">
        <v>0.81725400000000004</v>
      </c>
      <c r="J217" s="28">
        <v>0.83155999999999997</v>
      </c>
      <c r="K217" s="28">
        <v>0.82938100000000003</v>
      </c>
      <c r="L217" s="28">
        <v>0.84490100000000001</v>
      </c>
      <c r="M217" s="28">
        <v>0.79984900000000003</v>
      </c>
      <c r="N217" s="28">
        <v>0.80710800000000005</v>
      </c>
      <c r="O217" s="28">
        <v>0.87276699999999996</v>
      </c>
      <c r="P217" s="28">
        <v>0.80281100000000005</v>
      </c>
      <c r="Q217" s="40"/>
      <c r="R217" s="33">
        <v>35.666699999999999</v>
      </c>
      <c r="S217" s="23">
        <v>708.44500000000005</v>
      </c>
      <c r="T217" s="23">
        <v>787.23</v>
      </c>
      <c r="U217" s="23">
        <v>588.80999999999995</v>
      </c>
      <c r="V217" s="23">
        <v>745.41099999999994</v>
      </c>
      <c r="W217" s="23">
        <v>900.03</v>
      </c>
      <c r="X217" s="23">
        <v>846.08799999999997</v>
      </c>
      <c r="Y217" s="23">
        <v>1072.6600000000001</v>
      </c>
      <c r="Z217" s="23">
        <v>1270.01</v>
      </c>
      <c r="AA217" s="23">
        <v>1869.71</v>
      </c>
      <c r="AB217" s="23">
        <v>1442.53</v>
      </c>
      <c r="AC217" s="23">
        <v>844.93200000000002</v>
      </c>
      <c r="AD217" s="23">
        <v>1658.38</v>
      </c>
      <c r="AE217" s="23">
        <v>1640.85</v>
      </c>
      <c r="AF217" s="23">
        <v>1095.1400000000001</v>
      </c>
      <c r="AG217" s="23">
        <v>1808.27</v>
      </c>
    </row>
    <row r="218" spans="1:33">
      <c r="A218" s="33">
        <v>47.833300000000001</v>
      </c>
      <c r="B218" s="28">
        <v>0.88581200000000004</v>
      </c>
      <c r="C218" s="28">
        <v>1.0229999999999999</v>
      </c>
      <c r="D218" s="28">
        <v>1.00471</v>
      </c>
      <c r="E218" s="28">
        <v>0.77244100000000004</v>
      </c>
      <c r="F218" s="28">
        <v>0.78455200000000003</v>
      </c>
      <c r="G218" s="28">
        <v>0.77931700000000004</v>
      </c>
      <c r="H218" s="28">
        <v>0.76197099999999995</v>
      </c>
      <c r="I218" s="28">
        <v>0.81852899999999995</v>
      </c>
      <c r="J218" s="28">
        <v>0.81919200000000003</v>
      </c>
      <c r="K218" s="28">
        <v>0.82101000000000002</v>
      </c>
      <c r="L218" s="28">
        <v>0.83881099999999997</v>
      </c>
      <c r="M218" s="28">
        <v>0.78554000000000002</v>
      </c>
      <c r="N218" s="28">
        <v>0.81270500000000001</v>
      </c>
      <c r="O218" s="28">
        <v>0.86155499999999996</v>
      </c>
      <c r="P218" s="28">
        <v>0.78914899999999999</v>
      </c>
      <c r="Q218" s="40"/>
      <c r="R218" s="33">
        <v>35.833300000000001</v>
      </c>
      <c r="S218" s="23">
        <v>707.04399999999998</v>
      </c>
      <c r="T218" s="23">
        <v>803.70100000000002</v>
      </c>
      <c r="U218" s="23">
        <v>601.20299999999997</v>
      </c>
      <c r="V218" s="23">
        <v>768.65599999999995</v>
      </c>
      <c r="W218" s="23">
        <v>897.01099999999997</v>
      </c>
      <c r="X218" s="23">
        <v>840.96100000000001</v>
      </c>
      <c r="Y218" s="23">
        <v>1083.2</v>
      </c>
      <c r="Z218" s="23">
        <v>1288.06</v>
      </c>
      <c r="AA218" s="23">
        <v>1877.41</v>
      </c>
      <c r="AB218" s="23">
        <v>1469.03</v>
      </c>
      <c r="AC218" s="23">
        <v>860.39099999999996</v>
      </c>
      <c r="AD218" s="23">
        <v>1679.25</v>
      </c>
      <c r="AE218" s="23">
        <v>1645.84</v>
      </c>
      <c r="AF218" s="23">
        <v>1108.25</v>
      </c>
      <c r="AG218" s="23">
        <v>1820.9</v>
      </c>
    </row>
    <row r="219" spans="1:33">
      <c r="A219" s="33">
        <v>48</v>
      </c>
      <c r="B219" s="28">
        <v>0.88040799999999997</v>
      </c>
      <c r="C219" s="28">
        <v>1.01475</v>
      </c>
      <c r="D219" s="28">
        <v>0.993807</v>
      </c>
      <c r="E219" s="28">
        <v>0.78663400000000006</v>
      </c>
      <c r="F219" s="28">
        <v>0.77583000000000002</v>
      </c>
      <c r="G219" s="28">
        <v>0.77112199999999997</v>
      </c>
      <c r="H219" s="28">
        <v>0.76540699999999995</v>
      </c>
      <c r="I219" s="28">
        <v>0.81778399999999996</v>
      </c>
      <c r="J219" s="28">
        <v>0.81618900000000005</v>
      </c>
      <c r="K219" s="28">
        <v>0.814581</v>
      </c>
      <c r="L219" s="28">
        <v>0.84354200000000001</v>
      </c>
      <c r="M219" s="28">
        <v>0.77883500000000006</v>
      </c>
      <c r="N219" s="28">
        <v>0.79720899999999995</v>
      </c>
      <c r="O219" s="28">
        <v>0.84860100000000005</v>
      </c>
      <c r="P219" s="28">
        <v>0.77838399999999996</v>
      </c>
      <c r="Q219" s="40"/>
      <c r="R219" s="33">
        <v>36</v>
      </c>
      <c r="S219" s="23">
        <v>721.35299999999995</v>
      </c>
      <c r="T219" s="23">
        <v>813.99</v>
      </c>
      <c r="U219" s="23">
        <v>616.44100000000003</v>
      </c>
      <c r="V219" s="23">
        <v>768.928</v>
      </c>
      <c r="W219" s="23">
        <v>902.52200000000005</v>
      </c>
      <c r="X219" s="23">
        <v>851.93</v>
      </c>
      <c r="Y219" s="23">
        <v>1077.3</v>
      </c>
      <c r="Z219" s="23">
        <v>1304.1199999999999</v>
      </c>
      <c r="AA219" s="23">
        <v>1909.18</v>
      </c>
      <c r="AB219" s="23">
        <v>1492.24</v>
      </c>
      <c r="AC219" s="23">
        <v>872.30799999999999</v>
      </c>
      <c r="AD219" s="23">
        <v>1687.19</v>
      </c>
      <c r="AE219" s="23">
        <v>1664.12</v>
      </c>
      <c r="AF219" s="23">
        <v>1117.7</v>
      </c>
      <c r="AG219" s="23">
        <v>1829.98</v>
      </c>
    </row>
    <row r="220" spans="1:33">
      <c r="A220" s="33">
        <v>48.166699999999999</v>
      </c>
      <c r="B220" s="28">
        <v>0.87579700000000005</v>
      </c>
      <c r="C220" s="28">
        <v>1.00203</v>
      </c>
      <c r="D220" s="28">
        <v>0.99655499999999997</v>
      </c>
      <c r="E220" s="28">
        <v>0.76904499999999998</v>
      </c>
      <c r="F220" s="28">
        <v>0.77990199999999998</v>
      </c>
      <c r="G220" s="28">
        <v>0.74275000000000002</v>
      </c>
      <c r="H220" s="28">
        <v>0.75622</v>
      </c>
      <c r="I220" s="28">
        <v>0.81562100000000004</v>
      </c>
      <c r="J220" s="28">
        <v>0.80876999999999999</v>
      </c>
      <c r="K220" s="28">
        <v>0.81080799999999997</v>
      </c>
      <c r="L220" s="28">
        <v>0.82635000000000003</v>
      </c>
      <c r="M220" s="28">
        <v>0.771837</v>
      </c>
      <c r="N220" s="28">
        <v>0.78428200000000003</v>
      </c>
      <c r="O220" s="28">
        <v>0.84553199999999995</v>
      </c>
      <c r="P220" s="28">
        <v>0.792659</v>
      </c>
      <c r="Q220" s="40"/>
      <c r="R220" s="33">
        <v>36.166699999999999</v>
      </c>
      <c r="S220" s="23">
        <v>733.52099999999996</v>
      </c>
      <c r="T220" s="23">
        <v>832.34699999999998</v>
      </c>
      <c r="U220" s="23">
        <v>628.39099999999996</v>
      </c>
      <c r="V220" s="23">
        <v>767.08699999999999</v>
      </c>
      <c r="W220" s="23">
        <v>911.58100000000002</v>
      </c>
      <c r="X220" s="23">
        <v>850.11099999999999</v>
      </c>
      <c r="Y220" s="23">
        <v>1077.67</v>
      </c>
      <c r="Z220" s="23">
        <v>1308.48</v>
      </c>
      <c r="AA220" s="23">
        <v>1930.51</v>
      </c>
      <c r="AB220" s="23">
        <v>1512.87</v>
      </c>
      <c r="AC220" s="23">
        <v>884.84199999999998</v>
      </c>
      <c r="AD220" s="23">
        <v>1685.31</v>
      </c>
      <c r="AE220" s="23">
        <v>1674.77</v>
      </c>
      <c r="AF220" s="23">
        <v>1124.99</v>
      </c>
      <c r="AG220" s="23">
        <v>1844.42</v>
      </c>
    </row>
    <row r="221" spans="1:33">
      <c r="A221" s="33">
        <v>48.333300000000001</v>
      </c>
      <c r="B221" s="28">
        <v>0.86710900000000002</v>
      </c>
      <c r="C221" s="28">
        <v>1.00227</v>
      </c>
      <c r="D221" s="28">
        <v>0.98096799999999995</v>
      </c>
      <c r="E221" s="28">
        <v>0.75972499999999998</v>
      </c>
      <c r="F221" s="28">
        <v>0.776034</v>
      </c>
      <c r="G221" s="28">
        <v>0.74567499999999998</v>
      </c>
      <c r="H221" s="28">
        <v>0.74979799999999996</v>
      </c>
      <c r="I221" s="28">
        <v>0.80366899999999997</v>
      </c>
      <c r="J221" s="28">
        <v>0.81057299999999999</v>
      </c>
      <c r="K221" s="28">
        <v>0.81123199999999995</v>
      </c>
      <c r="L221" s="28">
        <v>0.82508400000000004</v>
      </c>
      <c r="M221" s="28">
        <v>0.76229499999999994</v>
      </c>
      <c r="N221" s="28">
        <v>0.77692799999999995</v>
      </c>
      <c r="O221" s="28">
        <v>0.83617200000000003</v>
      </c>
      <c r="P221" s="28">
        <v>0.77068899999999996</v>
      </c>
      <c r="Q221" s="40"/>
      <c r="R221" s="33">
        <v>36.333300000000001</v>
      </c>
      <c r="S221" s="23">
        <v>736.49599999999998</v>
      </c>
      <c r="T221" s="23">
        <v>848.27599999999995</v>
      </c>
      <c r="U221" s="23">
        <v>638.79700000000003</v>
      </c>
      <c r="V221" s="23">
        <v>776.96199999999999</v>
      </c>
      <c r="W221" s="23">
        <v>912.09199999999998</v>
      </c>
      <c r="X221" s="23">
        <v>852.005</v>
      </c>
      <c r="Y221" s="23">
        <v>1077.73</v>
      </c>
      <c r="Z221" s="23">
        <v>1321.66</v>
      </c>
      <c r="AA221" s="23">
        <v>1950.83</v>
      </c>
      <c r="AB221" s="23">
        <v>1527.44</v>
      </c>
      <c r="AC221" s="23">
        <v>886.73299999999995</v>
      </c>
      <c r="AD221" s="23">
        <v>1687.8</v>
      </c>
      <c r="AE221" s="23">
        <v>1684.78</v>
      </c>
      <c r="AF221" s="23">
        <v>1128.9100000000001</v>
      </c>
      <c r="AG221" s="23">
        <v>1858.74</v>
      </c>
    </row>
    <row r="222" spans="1:33">
      <c r="A222" s="33">
        <v>48.5</v>
      </c>
      <c r="B222" s="28">
        <v>0.86391499999999999</v>
      </c>
      <c r="C222" s="28">
        <v>0.99610600000000005</v>
      </c>
      <c r="D222" s="28">
        <v>0.97706999999999999</v>
      </c>
      <c r="E222" s="28">
        <v>0.76996699999999996</v>
      </c>
      <c r="F222" s="28">
        <v>0.77498999999999996</v>
      </c>
      <c r="G222" s="28">
        <v>0.74535399999999996</v>
      </c>
      <c r="H222" s="28">
        <v>0.74974200000000002</v>
      </c>
      <c r="I222" s="28">
        <v>0.79674900000000004</v>
      </c>
      <c r="J222" s="28">
        <v>0.79901</v>
      </c>
      <c r="K222" s="28">
        <v>0.80349000000000004</v>
      </c>
      <c r="L222" s="28">
        <v>0.81698599999999999</v>
      </c>
      <c r="M222" s="28">
        <v>0.75522299999999998</v>
      </c>
      <c r="N222" s="28">
        <v>0.77858499999999997</v>
      </c>
      <c r="O222" s="28">
        <v>0.82404299999999997</v>
      </c>
      <c r="P222" s="28">
        <v>0.76493800000000001</v>
      </c>
      <c r="Q222" s="40"/>
      <c r="R222" s="33">
        <v>36.5</v>
      </c>
      <c r="S222" s="23">
        <v>749.14800000000002</v>
      </c>
      <c r="T222" s="23">
        <v>865.721</v>
      </c>
      <c r="U222" s="23">
        <v>656.50400000000002</v>
      </c>
      <c r="V222" s="23">
        <v>777.96</v>
      </c>
      <c r="W222" s="23">
        <v>920.43700000000001</v>
      </c>
      <c r="X222" s="23">
        <v>847.226</v>
      </c>
      <c r="Y222" s="23">
        <v>1078.9000000000001</v>
      </c>
      <c r="Z222" s="23">
        <v>1330.6</v>
      </c>
      <c r="AA222" s="23">
        <v>1960.58</v>
      </c>
      <c r="AB222" s="23">
        <v>1547.75</v>
      </c>
      <c r="AC222" s="23">
        <v>893.49900000000002</v>
      </c>
      <c r="AD222" s="23">
        <v>1698.72</v>
      </c>
      <c r="AE222" s="23">
        <v>1684.59</v>
      </c>
      <c r="AF222" s="23">
        <v>1127.9100000000001</v>
      </c>
      <c r="AG222" s="23">
        <v>1870.35</v>
      </c>
    </row>
    <row r="223" spans="1:33">
      <c r="A223" s="33">
        <v>48.666699999999999</v>
      </c>
      <c r="B223" s="28">
        <v>0.853545</v>
      </c>
      <c r="C223" s="28">
        <v>0.98838999999999999</v>
      </c>
      <c r="D223" s="28">
        <v>0.97622200000000003</v>
      </c>
      <c r="E223" s="28">
        <v>0.76771400000000001</v>
      </c>
      <c r="F223" s="28">
        <v>0.76809799999999995</v>
      </c>
      <c r="G223" s="28">
        <v>0.73289899999999997</v>
      </c>
      <c r="H223" s="28">
        <v>0.73568299999999998</v>
      </c>
      <c r="I223" s="28">
        <v>0.79946899999999999</v>
      </c>
      <c r="J223" s="28">
        <v>0.80175600000000002</v>
      </c>
      <c r="K223" s="28">
        <v>0.805705</v>
      </c>
      <c r="L223" s="28">
        <v>0.81682299999999997</v>
      </c>
      <c r="M223" s="28">
        <v>0.75257200000000002</v>
      </c>
      <c r="N223" s="28">
        <v>0.767733</v>
      </c>
      <c r="O223" s="28">
        <v>0.81729300000000005</v>
      </c>
      <c r="P223" s="28">
        <v>0.75788699999999998</v>
      </c>
      <c r="Q223" s="40"/>
      <c r="R223" s="33">
        <v>36.666699999999999</v>
      </c>
      <c r="S223" s="23">
        <v>755.12900000000002</v>
      </c>
      <c r="T223" s="23">
        <v>881.34100000000001</v>
      </c>
      <c r="U223" s="23">
        <v>659.90099999999995</v>
      </c>
      <c r="V223" s="23">
        <v>786.75699999999995</v>
      </c>
      <c r="W223" s="23">
        <v>920.23400000000004</v>
      </c>
      <c r="X223" s="23">
        <v>846.21299999999997</v>
      </c>
      <c r="Y223" s="23">
        <v>1079.1099999999999</v>
      </c>
      <c r="Z223" s="23">
        <v>1334.52</v>
      </c>
      <c r="AA223" s="23">
        <v>1980.33</v>
      </c>
      <c r="AB223" s="23">
        <v>1559.05</v>
      </c>
      <c r="AC223" s="23">
        <v>910.90499999999997</v>
      </c>
      <c r="AD223" s="23">
        <v>1696.39</v>
      </c>
      <c r="AE223" s="23">
        <v>1681.6</v>
      </c>
      <c r="AF223" s="23">
        <v>1142.76</v>
      </c>
      <c r="AG223" s="23">
        <v>1885.88</v>
      </c>
    </row>
    <row r="224" spans="1:33">
      <c r="A224" s="33">
        <v>48.833300000000001</v>
      </c>
      <c r="B224" s="28">
        <v>0.84421100000000004</v>
      </c>
      <c r="C224" s="28">
        <v>0.98223099999999997</v>
      </c>
      <c r="D224" s="28">
        <v>0.96674300000000002</v>
      </c>
      <c r="E224" s="28">
        <v>0.76342900000000002</v>
      </c>
      <c r="F224" s="28">
        <v>0.76470400000000005</v>
      </c>
      <c r="G224" s="28">
        <v>0.736931</v>
      </c>
      <c r="H224" s="28">
        <v>0.73538300000000001</v>
      </c>
      <c r="I224" s="28">
        <v>0.80026699999999995</v>
      </c>
      <c r="J224" s="28">
        <v>0.79871800000000004</v>
      </c>
      <c r="K224" s="28">
        <v>0.79600300000000002</v>
      </c>
      <c r="L224" s="28">
        <v>0.80837499999999995</v>
      </c>
      <c r="M224" s="28">
        <v>0.74277899999999997</v>
      </c>
      <c r="N224" s="28">
        <v>0.764598</v>
      </c>
      <c r="O224" s="28">
        <v>0.81014299999999995</v>
      </c>
      <c r="P224" s="28">
        <v>0.75771500000000003</v>
      </c>
      <c r="Q224" s="40"/>
      <c r="R224" s="33">
        <v>36.833300000000001</v>
      </c>
      <c r="S224" s="23">
        <v>762.41399999999999</v>
      </c>
      <c r="T224" s="23">
        <v>897.53700000000003</v>
      </c>
      <c r="U224" s="23">
        <v>676.18799999999999</v>
      </c>
      <c r="V224" s="23">
        <v>783.19299999999998</v>
      </c>
      <c r="W224" s="23">
        <v>917.97</v>
      </c>
      <c r="X224" s="23">
        <v>848.44799999999998</v>
      </c>
      <c r="Y224" s="23">
        <v>1072.67</v>
      </c>
      <c r="Z224" s="23">
        <v>1347.14</v>
      </c>
      <c r="AA224" s="23">
        <v>2001.76</v>
      </c>
      <c r="AB224" s="23">
        <v>1576.26</v>
      </c>
      <c r="AC224" s="23">
        <v>914.71</v>
      </c>
      <c r="AD224" s="23">
        <v>1699.98</v>
      </c>
      <c r="AE224" s="23">
        <v>1677.65</v>
      </c>
      <c r="AF224" s="23">
        <v>1147.57</v>
      </c>
      <c r="AG224" s="23">
        <v>1890.15</v>
      </c>
    </row>
    <row r="225" spans="1:33">
      <c r="A225" s="33">
        <v>49</v>
      </c>
      <c r="B225" s="28">
        <v>0.84494000000000002</v>
      </c>
      <c r="C225" s="28">
        <v>0.96366300000000005</v>
      </c>
      <c r="D225" s="28">
        <v>0.96026999999999996</v>
      </c>
      <c r="E225" s="28">
        <v>0.76102099999999995</v>
      </c>
      <c r="F225" s="28">
        <v>0.77122500000000005</v>
      </c>
      <c r="G225" s="28">
        <v>0.721445</v>
      </c>
      <c r="H225" s="28">
        <v>0.73936199999999996</v>
      </c>
      <c r="I225" s="28">
        <v>0.79466000000000003</v>
      </c>
      <c r="J225" s="28">
        <v>0.79575399999999996</v>
      </c>
      <c r="K225" s="28">
        <v>0.78544099999999994</v>
      </c>
      <c r="L225" s="28">
        <v>0.80851300000000004</v>
      </c>
      <c r="M225" s="28">
        <v>0.754382</v>
      </c>
      <c r="N225" s="28">
        <v>0.76044400000000001</v>
      </c>
      <c r="O225" s="28">
        <v>0.79605899999999996</v>
      </c>
      <c r="P225" s="28">
        <v>0.748116</v>
      </c>
      <c r="Q225" s="40"/>
      <c r="R225" s="33">
        <v>37</v>
      </c>
      <c r="S225" s="23">
        <v>761.33799999999997</v>
      </c>
      <c r="T225" s="23">
        <v>906.81899999999996</v>
      </c>
      <c r="U225" s="23">
        <v>688.54300000000001</v>
      </c>
      <c r="V225" s="23">
        <v>789.01700000000005</v>
      </c>
      <c r="W225" s="23">
        <v>926.90200000000004</v>
      </c>
      <c r="X225" s="23">
        <v>845.47799999999995</v>
      </c>
      <c r="Y225" s="23">
        <v>1073.31</v>
      </c>
      <c r="Z225" s="23">
        <v>1347.29</v>
      </c>
      <c r="AA225" s="23">
        <v>2007.31</v>
      </c>
      <c r="AB225" s="23">
        <v>1602.9</v>
      </c>
      <c r="AC225" s="23">
        <v>913.46600000000001</v>
      </c>
      <c r="AD225" s="23">
        <v>1697.51</v>
      </c>
      <c r="AE225" s="23">
        <v>1679.81</v>
      </c>
      <c r="AF225" s="23">
        <v>1133.8800000000001</v>
      </c>
      <c r="AG225" s="23">
        <v>1896.7</v>
      </c>
    </row>
    <row r="226" spans="1:33">
      <c r="A226" s="33">
        <v>49.166699999999999</v>
      </c>
      <c r="B226" s="28">
        <v>0.837476</v>
      </c>
      <c r="C226" s="28">
        <v>0.97578900000000002</v>
      </c>
      <c r="D226" s="28">
        <v>0.96330000000000005</v>
      </c>
      <c r="E226" s="28">
        <v>0.77250600000000003</v>
      </c>
      <c r="F226" s="28">
        <v>0.76786100000000002</v>
      </c>
      <c r="G226" s="28">
        <v>0.72626599999999997</v>
      </c>
      <c r="H226" s="28">
        <v>0.72987999999999997</v>
      </c>
      <c r="I226" s="28">
        <v>0.79491800000000001</v>
      </c>
      <c r="J226" s="28">
        <v>0.79516299999999995</v>
      </c>
      <c r="K226" s="28">
        <v>0.79303100000000004</v>
      </c>
      <c r="L226" s="28">
        <v>0.80381499999999995</v>
      </c>
      <c r="M226" s="28">
        <v>0.74069300000000005</v>
      </c>
      <c r="N226" s="28">
        <v>0.74984300000000004</v>
      </c>
      <c r="O226" s="28">
        <v>0.79952100000000004</v>
      </c>
      <c r="P226" s="28">
        <v>0.753664</v>
      </c>
      <c r="Q226" s="40"/>
      <c r="R226" s="33">
        <v>37.166699999999999</v>
      </c>
      <c r="S226" s="23">
        <v>770.745</v>
      </c>
      <c r="T226" s="23">
        <v>917.83399999999995</v>
      </c>
      <c r="U226" s="23">
        <v>697.53399999999999</v>
      </c>
      <c r="V226" s="23">
        <v>791.50800000000004</v>
      </c>
      <c r="W226" s="23">
        <v>922.12599999999998</v>
      </c>
      <c r="X226" s="23">
        <v>842.55799999999999</v>
      </c>
      <c r="Y226" s="23">
        <v>1068.7</v>
      </c>
      <c r="Z226" s="23">
        <v>1359.84</v>
      </c>
      <c r="AA226" s="23">
        <v>2017.21</v>
      </c>
      <c r="AB226" s="23">
        <v>1603.78</v>
      </c>
      <c r="AC226" s="23">
        <v>927.82399999999996</v>
      </c>
      <c r="AD226" s="23">
        <v>1687.89</v>
      </c>
      <c r="AE226" s="23">
        <v>1690.63</v>
      </c>
      <c r="AF226" s="23">
        <v>1147.69</v>
      </c>
      <c r="AG226" s="23">
        <v>1903.88</v>
      </c>
    </row>
    <row r="227" spans="1:33">
      <c r="A227" s="33">
        <v>49.333300000000001</v>
      </c>
      <c r="B227" s="28">
        <v>0.84158200000000005</v>
      </c>
      <c r="C227" s="28">
        <v>0.96902699999999997</v>
      </c>
      <c r="D227" s="28">
        <v>0.94654499999999997</v>
      </c>
      <c r="E227" s="28">
        <v>0.75873699999999999</v>
      </c>
      <c r="F227" s="28">
        <v>0.77061500000000005</v>
      </c>
      <c r="G227" s="28">
        <v>0.71574899999999997</v>
      </c>
      <c r="H227" s="28">
        <v>0.72445700000000002</v>
      </c>
      <c r="I227" s="28">
        <v>0.794543</v>
      </c>
      <c r="J227" s="28">
        <v>0.78514499999999998</v>
      </c>
      <c r="K227" s="28">
        <v>0.78503800000000001</v>
      </c>
      <c r="L227" s="28">
        <v>0.80396699999999999</v>
      </c>
      <c r="M227" s="28">
        <v>0.74485400000000002</v>
      </c>
      <c r="N227" s="28">
        <v>0.74619999999999997</v>
      </c>
      <c r="O227" s="28">
        <v>0.78979600000000005</v>
      </c>
      <c r="P227" s="28">
        <v>0.74690800000000002</v>
      </c>
      <c r="Q227" s="40"/>
      <c r="R227" s="33">
        <v>37.333300000000001</v>
      </c>
      <c r="S227" s="23">
        <v>779.00599999999997</v>
      </c>
      <c r="T227" s="23">
        <v>927.03700000000003</v>
      </c>
      <c r="U227" s="23">
        <v>709.74199999999996</v>
      </c>
      <c r="V227" s="23">
        <v>792.26400000000001</v>
      </c>
      <c r="W227" s="23">
        <v>917.226</v>
      </c>
      <c r="X227" s="23">
        <v>835.11800000000005</v>
      </c>
      <c r="Y227" s="23">
        <v>1065.83</v>
      </c>
      <c r="Z227" s="23">
        <v>1367.95</v>
      </c>
      <c r="AA227" s="23">
        <v>2036.59</v>
      </c>
      <c r="AB227" s="23">
        <v>1630.38</v>
      </c>
      <c r="AC227" s="23">
        <v>934.96500000000003</v>
      </c>
      <c r="AD227" s="23">
        <v>1694.09</v>
      </c>
      <c r="AE227" s="23">
        <v>1684.12</v>
      </c>
      <c r="AF227" s="23">
        <v>1151.42</v>
      </c>
      <c r="AG227" s="23">
        <v>1906.29</v>
      </c>
    </row>
    <row r="228" spans="1:33">
      <c r="A228" s="33">
        <v>49.5</v>
      </c>
      <c r="B228" s="28">
        <v>0.828905</v>
      </c>
      <c r="C228" s="28">
        <v>0.96890600000000004</v>
      </c>
      <c r="D228" s="28">
        <v>0.95648999999999995</v>
      </c>
      <c r="E228" s="28">
        <v>0.76328499999999999</v>
      </c>
      <c r="F228" s="28">
        <v>0.76293500000000003</v>
      </c>
      <c r="G228" s="28">
        <v>0.719997</v>
      </c>
      <c r="H228" s="28">
        <v>0.72068200000000004</v>
      </c>
      <c r="I228" s="28">
        <v>0.78997399999999995</v>
      </c>
      <c r="J228" s="28">
        <v>0.78848099999999999</v>
      </c>
      <c r="K228" s="28">
        <v>0.78170499999999998</v>
      </c>
      <c r="L228" s="28">
        <v>0.79249899999999995</v>
      </c>
      <c r="M228" s="28">
        <v>0.73485500000000004</v>
      </c>
      <c r="N228" s="28">
        <v>0.74381600000000003</v>
      </c>
      <c r="O228" s="28">
        <v>0.77891299999999997</v>
      </c>
      <c r="P228" s="28">
        <v>0.74219900000000005</v>
      </c>
      <c r="Q228" s="40"/>
      <c r="R228" s="33">
        <v>37.5</v>
      </c>
      <c r="S228" s="23">
        <v>781.35</v>
      </c>
      <c r="T228" s="23">
        <v>945.46900000000005</v>
      </c>
      <c r="U228" s="23">
        <v>719.42</v>
      </c>
      <c r="V228" s="23">
        <v>793.61800000000005</v>
      </c>
      <c r="W228" s="23">
        <v>923.68200000000002</v>
      </c>
      <c r="X228" s="23">
        <v>834.68700000000001</v>
      </c>
      <c r="Y228" s="23">
        <v>1059.5999999999999</v>
      </c>
      <c r="Z228" s="23">
        <v>1372.63</v>
      </c>
      <c r="AA228" s="23">
        <v>2034.06</v>
      </c>
      <c r="AB228" s="23">
        <v>1645.64</v>
      </c>
      <c r="AC228" s="23">
        <v>930.56200000000001</v>
      </c>
      <c r="AD228" s="23">
        <v>1695.12</v>
      </c>
      <c r="AE228" s="23">
        <v>1682.56</v>
      </c>
      <c r="AF228" s="23">
        <v>1148.45</v>
      </c>
      <c r="AG228" s="23">
        <v>1913.39</v>
      </c>
    </row>
    <row r="229" spans="1:33">
      <c r="A229" s="33">
        <v>49.666699999999999</v>
      </c>
      <c r="B229" s="28">
        <v>0.83385200000000004</v>
      </c>
      <c r="C229" s="28">
        <v>0.96345499999999995</v>
      </c>
      <c r="D229" s="28">
        <v>0.94192299999999995</v>
      </c>
      <c r="E229" s="28">
        <v>0.76180499999999995</v>
      </c>
      <c r="F229" s="28">
        <v>0.77093699999999998</v>
      </c>
      <c r="G229" s="28">
        <v>0.71344099999999999</v>
      </c>
      <c r="H229" s="28">
        <v>0.72687999999999997</v>
      </c>
      <c r="I229" s="28">
        <v>0.78710400000000003</v>
      </c>
      <c r="J229" s="28">
        <v>0.79012000000000004</v>
      </c>
      <c r="K229" s="28">
        <v>0.78800000000000003</v>
      </c>
      <c r="L229" s="28">
        <v>0.78623900000000002</v>
      </c>
      <c r="M229" s="28">
        <v>0.732514</v>
      </c>
      <c r="N229" s="28">
        <v>0.73757700000000004</v>
      </c>
      <c r="O229" s="28">
        <v>0.782501</v>
      </c>
      <c r="P229" s="28">
        <v>0.73301099999999997</v>
      </c>
      <c r="Q229" s="40"/>
      <c r="R229" s="33">
        <v>37.666699999999999</v>
      </c>
      <c r="S229" s="23">
        <v>783.31700000000001</v>
      </c>
      <c r="T229" s="23">
        <v>955.62099999999998</v>
      </c>
      <c r="U229" s="23">
        <v>726.99199999999996</v>
      </c>
      <c r="V229" s="23">
        <v>788.91800000000001</v>
      </c>
      <c r="W229" s="23">
        <v>921.51599999999996</v>
      </c>
      <c r="X229" s="23">
        <v>830.46900000000005</v>
      </c>
      <c r="Y229" s="23">
        <v>1056.69</v>
      </c>
      <c r="Z229" s="23">
        <v>1368.91</v>
      </c>
      <c r="AA229" s="23">
        <v>2053.02</v>
      </c>
      <c r="AB229" s="23">
        <v>1651.21</v>
      </c>
      <c r="AC229" s="23">
        <v>935.27700000000004</v>
      </c>
      <c r="AD229" s="23">
        <v>1695.13</v>
      </c>
      <c r="AE229" s="23">
        <v>1686.21</v>
      </c>
      <c r="AF229" s="23">
        <v>1154.57</v>
      </c>
      <c r="AG229" s="23">
        <v>1919.99</v>
      </c>
    </row>
    <row r="230" spans="1:33">
      <c r="A230" s="33">
        <v>49.833300000000001</v>
      </c>
      <c r="B230" s="28">
        <v>0.83666099999999999</v>
      </c>
      <c r="C230" s="28">
        <v>0.94819399999999998</v>
      </c>
      <c r="D230" s="28">
        <v>0.94301999999999997</v>
      </c>
      <c r="E230" s="28">
        <v>0.76541300000000001</v>
      </c>
      <c r="F230" s="28">
        <v>0.77867299999999995</v>
      </c>
      <c r="G230" s="28">
        <v>0.70499500000000004</v>
      </c>
      <c r="H230" s="28">
        <v>0.72038599999999997</v>
      </c>
      <c r="I230" s="28">
        <v>0.78883800000000004</v>
      </c>
      <c r="J230" s="28">
        <v>0.79205700000000001</v>
      </c>
      <c r="K230" s="28">
        <v>0.78054599999999996</v>
      </c>
      <c r="L230" s="28">
        <v>0.78290599999999999</v>
      </c>
      <c r="M230" s="28">
        <v>0.72587999999999997</v>
      </c>
      <c r="N230" s="28">
        <v>0.73645300000000002</v>
      </c>
      <c r="O230" s="28">
        <v>0.77049000000000001</v>
      </c>
      <c r="P230" s="28">
        <v>0.73390500000000003</v>
      </c>
      <c r="Q230" s="40"/>
      <c r="R230" s="33">
        <v>37.833300000000001</v>
      </c>
      <c r="S230" s="23">
        <v>786.86400000000003</v>
      </c>
      <c r="T230" s="23">
        <v>965.77700000000004</v>
      </c>
      <c r="U230" s="23">
        <v>742.69600000000003</v>
      </c>
      <c r="V230" s="23">
        <v>790.5</v>
      </c>
      <c r="W230" s="23">
        <v>912.21900000000005</v>
      </c>
      <c r="X230" s="23">
        <v>820.47199999999998</v>
      </c>
      <c r="Y230" s="23">
        <v>1044.97</v>
      </c>
      <c r="Z230" s="23">
        <v>1379.99</v>
      </c>
      <c r="AA230" s="23">
        <v>2052.98</v>
      </c>
      <c r="AB230" s="23">
        <v>1661.03</v>
      </c>
      <c r="AC230" s="23">
        <v>932.66300000000001</v>
      </c>
      <c r="AD230" s="23">
        <v>1704.88</v>
      </c>
      <c r="AE230" s="23">
        <v>1677.32</v>
      </c>
      <c r="AF230" s="23">
        <v>1154.9000000000001</v>
      </c>
      <c r="AG230" s="23">
        <v>1922.78</v>
      </c>
    </row>
    <row r="231" spans="1:33">
      <c r="A231" s="33">
        <v>50</v>
      </c>
      <c r="B231" s="28">
        <v>0.82147400000000004</v>
      </c>
      <c r="C231" s="28">
        <v>0.94680900000000001</v>
      </c>
      <c r="D231" s="28">
        <v>0.93830899999999995</v>
      </c>
      <c r="E231" s="28">
        <v>0.75578800000000002</v>
      </c>
      <c r="F231" s="28">
        <v>0.76996799999999999</v>
      </c>
      <c r="G231" s="28">
        <v>0.70801599999999998</v>
      </c>
      <c r="H231" s="28">
        <v>0.71902500000000003</v>
      </c>
      <c r="I231" s="28">
        <v>0.78725400000000001</v>
      </c>
      <c r="J231" s="28">
        <v>0.79077699999999995</v>
      </c>
      <c r="K231" s="28">
        <v>0.77568000000000004</v>
      </c>
      <c r="L231" s="28">
        <v>0.78996599999999995</v>
      </c>
      <c r="M231" s="28">
        <v>0.72497299999999998</v>
      </c>
      <c r="N231" s="28">
        <v>0.73180800000000001</v>
      </c>
      <c r="O231" s="28">
        <v>0.75688999999999995</v>
      </c>
      <c r="P231" s="28">
        <v>0.73536999999999997</v>
      </c>
      <c r="Q231" s="40"/>
      <c r="R231" s="33">
        <v>38</v>
      </c>
      <c r="S231" s="23">
        <v>785.58199999999999</v>
      </c>
      <c r="T231" s="23">
        <v>981.63199999999995</v>
      </c>
      <c r="U231" s="23">
        <v>747.803</v>
      </c>
      <c r="V231" s="23">
        <v>788.971</v>
      </c>
      <c r="W231" s="23">
        <v>911.29300000000001</v>
      </c>
      <c r="X231" s="23">
        <v>820.16499999999996</v>
      </c>
      <c r="Y231" s="23">
        <v>1033.1099999999999</v>
      </c>
      <c r="Z231" s="23">
        <v>1375.75</v>
      </c>
      <c r="AA231" s="23">
        <v>2050.8200000000002</v>
      </c>
      <c r="AB231" s="23">
        <v>1674.8</v>
      </c>
      <c r="AC231" s="23">
        <v>945.79</v>
      </c>
      <c r="AD231" s="23">
        <v>1689.03</v>
      </c>
      <c r="AE231" s="23">
        <v>1678.6</v>
      </c>
      <c r="AF231" s="23">
        <v>1143.52</v>
      </c>
      <c r="AG231" s="23">
        <v>1932.63</v>
      </c>
    </row>
    <row r="232" spans="1:33">
      <c r="A232" s="33">
        <v>50.166699999999999</v>
      </c>
      <c r="B232" s="28">
        <v>0.81842300000000001</v>
      </c>
      <c r="C232" s="28">
        <v>0.94674499999999995</v>
      </c>
      <c r="D232" s="28">
        <v>0.927477</v>
      </c>
      <c r="E232" s="28">
        <v>0.76924599999999999</v>
      </c>
      <c r="F232" s="28">
        <v>0.769285</v>
      </c>
      <c r="G232" s="28">
        <v>0.71065900000000004</v>
      </c>
      <c r="H232" s="28">
        <v>0.71776300000000004</v>
      </c>
      <c r="I232" s="28">
        <v>0.79125199999999996</v>
      </c>
      <c r="J232" s="28">
        <v>0.78806200000000004</v>
      </c>
      <c r="K232" s="28">
        <v>0.78142400000000001</v>
      </c>
      <c r="L232" s="28">
        <v>0.78551899999999997</v>
      </c>
      <c r="M232" s="28">
        <v>0.72253699999999998</v>
      </c>
      <c r="N232" s="28">
        <v>0.72982599999999997</v>
      </c>
      <c r="O232" s="28">
        <v>0.76070000000000004</v>
      </c>
      <c r="P232" s="28">
        <v>0.73195299999999996</v>
      </c>
      <c r="Q232" s="40"/>
      <c r="R232" s="33">
        <v>38.166699999999999</v>
      </c>
      <c r="S232" s="23">
        <v>794.62699999999995</v>
      </c>
      <c r="T232" s="23">
        <v>983.70100000000002</v>
      </c>
      <c r="U232" s="23">
        <v>761.31200000000001</v>
      </c>
      <c r="V232" s="23">
        <v>787.66700000000003</v>
      </c>
      <c r="W232" s="23">
        <v>905.58299999999997</v>
      </c>
      <c r="X232" s="23">
        <v>815.37400000000002</v>
      </c>
      <c r="Y232" s="23">
        <v>1032.25</v>
      </c>
      <c r="Z232" s="23">
        <v>1371.21</v>
      </c>
      <c r="AA232" s="23">
        <v>2056.19</v>
      </c>
      <c r="AB232" s="23">
        <v>1674.97</v>
      </c>
      <c r="AC232" s="23">
        <v>947.95</v>
      </c>
      <c r="AD232" s="23">
        <v>1682.5</v>
      </c>
      <c r="AE232" s="23">
        <v>1663.54</v>
      </c>
      <c r="AF232" s="23">
        <v>1156.1600000000001</v>
      </c>
      <c r="AG232" s="23">
        <v>1920.8</v>
      </c>
    </row>
    <row r="233" spans="1:33">
      <c r="A233" s="33">
        <v>50.333300000000001</v>
      </c>
      <c r="B233" s="28">
        <v>0.81930800000000004</v>
      </c>
      <c r="C233" s="28">
        <v>0.93923299999999998</v>
      </c>
      <c r="D233" s="28">
        <v>0.92887699999999995</v>
      </c>
      <c r="E233" s="28">
        <v>0.76903299999999997</v>
      </c>
      <c r="F233" s="28">
        <v>0.78299399999999997</v>
      </c>
      <c r="G233" s="28">
        <v>0.70233500000000004</v>
      </c>
      <c r="H233" s="28">
        <v>0.71889999999999998</v>
      </c>
      <c r="I233" s="28">
        <v>0.787605</v>
      </c>
      <c r="J233" s="28">
        <v>0.78615500000000005</v>
      </c>
      <c r="K233" s="28">
        <v>0.77975700000000003</v>
      </c>
      <c r="L233" s="28">
        <v>0.78153099999999998</v>
      </c>
      <c r="M233" s="28">
        <v>0.72126400000000002</v>
      </c>
      <c r="N233" s="28">
        <v>0.72562499999999996</v>
      </c>
      <c r="O233" s="28">
        <v>0.75897599999999998</v>
      </c>
      <c r="P233" s="28">
        <v>0.73112600000000005</v>
      </c>
      <c r="Q233" s="40"/>
      <c r="R233" s="33">
        <v>38.333300000000001</v>
      </c>
      <c r="S233" s="23">
        <v>798.65599999999995</v>
      </c>
      <c r="T233" s="23">
        <v>994.16</v>
      </c>
      <c r="U233" s="23">
        <v>762.85699999999997</v>
      </c>
      <c r="V233" s="23">
        <v>783.93499999999995</v>
      </c>
      <c r="W233" s="23">
        <v>908.024</v>
      </c>
      <c r="X233" s="23">
        <v>809.755</v>
      </c>
      <c r="Y233" s="23">
        <v>1017.93</v>
      </c>
      <c r="Z233" s="23">
        <v>1370.87</v>
      </c>
      <c r="AA233" s="23">
        <v>2058.62</v>
      </c>
      <c r="AB233" s="23">
        <v>1678.38</v>
      </c>
      <c r="AC233" s="23">
        <v>946.45699999999999</v>
      </c>
      <c r="AD233" s="23">
        <v>1675.74</v>
      </c>
      <c r="AE233" s="23">
        <v>1663.41</v>
      </c>
      <c r="AF233" s="23">
        <v>1146.04</v>
      </c>
      <c r="AG233" s="23">
        <v>1921.07</v>
      </c>
    </row>
    <row r="234" spans="1:33">
      <c r="A234" s="33">
        <v>50.5</v>
      </c>
      <c r="B234" s="28">
        <v>0.81421699999999997</v>
      </c>
      <c r="C234" s="28">
        <v>0.94034200000000001</v>
      </c>
      <c r="D234" s="28">
        <v>0.92261199999999999</v>
      </c>
      <c r="E234" s="28">
        <v>0.77197199999999999</v>
      </c>
      <c r="F234" s="28">
        <v>0.76666599999999996</v>
      </c>
      <c r="G234" s="28">
        <v>0.71188300000000004</v>
      </c>
      <c r="H234" s="28">
        <v>0.72066699999999995</v>
      </c>
      <c r="I234" s="28">
        <v>0.79467100000000002</v>
      </c>
      <c r="J234" s="28">
        <v>0.79225900000000005</v>
      </c>
      <c r="K234" s="28">
        <v>0.78574699999999997</v>
      </c>
      <c r="L234" s="28">
        <v>0.77618699999999996</v>
      </c>
      <c r="M234" s="28">
        <v>0.72809100000000004</v>
      </c>
      <c r="N234" s="28">
        <v>0.72546900000000003</v>
      </c>
      <c r="O234" s="28">
        <v>0.74569099999999999</v>
      </c>
      <c r="P234" s="28">
        <v>0.73107599999999995</v>
      </c>
      <c r="Q234" s="40"/>
      <c r="R234" s="33">
        <v>38.5</v>
      </c>
      <c r="S234" s="23">
        <v>792.84299999999996</v>
      </c>
      <c r="T234" s="23">
        <v>1010.01</v>
      </c>
      <c r="U234" s="23">
        <v>772.41700000000003</v>
      </c>
      <c r="V234" s="23">
        <v>770.93100000000004</v>
      </c>
      <c r="W234" s="23">
        <v>888.24</v>
      </c>
      <c r="X234" s="23">
        <v>797.70299999999997</v>
      </c>
      <c r="Y234" s="23">
        <v>1020.24</v>
      </c>
      <c r="Z234" s="23">
        <v>1376.18</v>
      </c>
      <c r="AA234" s="23">
        <v>2049.04</v>
      </c>
      <c r="AB234" s="23">
        <v>1691.24</v>
      </c>
      <c r="AC234" s="23">
        <v>945.10500000000002</v>
      </c>
      <c r="AD234" s="23">
        <v>1673.25</v>
      </c>
      <c r="AE234" s="23">
        <v>1662.92</v>
      </c>
      <c r="AF234" s="23">
        <v>1145.0999999999999</v>
      </c>
      <c r="AG234" s="23">
        <v>1919.18</v>
      </c>
    </row>
    <row r="235" spans="1:33">
      <c r="A235" s="33">
        <v>50.666699999999999</v>
      </c>
      <c r="B235" s="28">
        <v>0.817967</v>
      </c>
      <c r="C235" s="28">
        <v>0.93178300000000003</v>
      </c>
      <c r="D235" s="28">
        <v>0.925396</v>
      </c>
      <c r="E235" s="28">
        <v>0.774868</v>
      </c>
      <c r="F235" s="28">
        <v>0.77340399999999998</v>
      </c>
      <c r="G235" s="28">
        <v>0.70225199999999999</v>
      </c>
      <c r="H235" s="28">
        <v>0.71719100000000002</v>
      </c>
      <c r="I235" s="28">
        <v>0.79029899999999997</v>
      </c>
      <c r="J235" s="28">
        <v>0.79512899999999997</v>
      </c>
      <c r="K235" s="28">
        <v>0.779922</v>
      </c>
      <c r="L235" s="28">
        <v>0.78234300000000001</v>
      </c>
      <c r="M235" s="28">
        <v>0.71731599999999995</v>
      </c>
      <c r="N235" s="28">
        <v>0.72495600000000004</v>
      </c>
      <c r="O235" s="28">
        <v>0.75184600000000001</v>
      </c>
      <c r="P235" s="28">
        <v>0.72693200000000002</v>
      </c>
      <c r="Q235" s="40"/>
      <c r="R235" s="33">
        <v>38.666699999999999</v>
      </c>
      <c r="S235" s="23">
        <v>803.64700000000005</v>
      </c>
      <c r="T235" s="23">
        <v>1026.1300000000001</v>
      </c>
      <c r="U235" s="23">
        <v>775.05799999999999</v>
      </c>
      <c r="V235" s="23">
        <v>772.96400000000006</v>
      </c>
      <c r="W235" s="23">
        <v>894.82899999999995</v>
      </c>
      <c r="X235" s="23">
        <v>790.97299999999996</v>
      </c>
      <c r="Y235" s="23">
        <v>1007.47</v>
      </c>
      <c r="Z235" s="23">
        <v>1379.73</v>
      </c>
      <c r="AA235" s="23">
        <v>2050.75</v>
      </c>
      <c r="AB235" s="23">
        <v>1692.42</v>
      </c>
      <c r="AC235" s="23">
        <v>943.93200000000002</v>
      </c>
      <c r="AD235" s="23">
        <v>1663.12</v>
      </c>
      <c r="AE235" s="23">
        <v>1654.48</v>
      </c>
      <c r="AF235" s="23">
        <v>1135.9000000000001</v>
      </c>
      <c r="AG235" s="23">
        <v>1914.73</v>
      </c>
    </row>
    <row r="236" spans="1:33">
      <c r="A236" s="33">
        <v>50.833300000000001</v>
      </c>
      <c r="B236" s="28">
        <v>0.80971199999999999</v>
      </c>
      <c r="C236" s="28">
        <v>0.92276199999999997</v>
      </c>
      <c r="D236" s="28">
        <v>0.92223500000000003</v>
      </c>
      <c r="E236" s="28">
        <v>0.76674200000000003</v>
      </c>
      <c r="F236" s="28">
        <v>0.78516699999999995</v>
      </c>
      <c r="G236" s="28">
        <v>0.70866399999999996</v>
      </c>
      <c r="H236" s="28">
        <v>0.71806800000000004</v>
      </c>
      <c r="I236" s="28">
        <v>0.79473300000000002</v>
      </c>
      <c r="J236" s="28">
        <v>0.790829</v>
      </c>
      <c r="K236" s="28">
        <v>0.77925199999999994</v>
      </c>
      <c r="L236" s="28">
        <v>0.77649000000000001</v>
      </c>
      <c r="M236" s="28">
        <v>0.72689599999999999</v>
      </c>
      <c r="N236" s="28">
        <v>0.72734299999999996</v>
      </c>
      <c r="O236" s="28">
        <v>0.74380000000000002</v>
      </c>
      <c r="P236" s="28">
        <v>0.72420799999999996</v>
      </c>
      <c r="Q236" s="40"/>
      <c r="R236" s="33">
        <v>38.833300000000001</v>
      </c>
      <c r="S236" s="23">
        <v>800.23699999999997</v>
      </c>
      <c r="T236" s="23">
        <v>1028.9100000000001</v>
      </c>
      <c r="U236" s="23">
        <v>782.54499999999996</v>
      </c>
      <c r="V236" s="23">
        <v>769.67</v>
      </c>
      <c r="W236" s="23">
        <v>880.447</v>
      </c>
      <c r="X236" s="23">
        <v>790.48500000000001</v>
      </c>
      <c r="Y236" s="23">
        <v>991.69</v>
      </c>
      <c r="Z236" s="23">
        <v>1355.47</v>
      </c>
      <c r="AA236" s="23">
        <v>2050.77</v>
      </c>
      <c r="AB236" s="23">
        <v>1687.57</v>
      </c>
      <c r="AC236" s="23">
        <v>946.35</v>
      </c>
      <c r="AD236" s="23">
        <v>1649.53</v>
      </c>
      <c r="AE236" s="23">
        <v>1650.65</v>
      </c>
      <c r="AF236" s="23">
        <v>1130.71</v>
      </c>
      <c r="AG236" s="23">
        <v>1896.32</v>
      </c>
    </row>
    <row r="237" spans="1:33">
      <c r="A237" s="33">
        <v>51</v>
      </c>
      <c r="B237" s="28">
        <v>0.81463099999999999</v>
      </c>
      <c r="C237" s="28">
        <v>0.92322800000000005</v>
      </c>
      <c r="D237" s="28">
        <v>0.91638299999999995</v>
      </c>
      <c r="E237" s="28">
        <v>0.77730100000000002</v>
      </c>
      <c r="F237" s="28">
        <v>0.79337800000000003</v>
      </c>
      <c r="G237" s="28">
        <v>0.70474400000000004</v>
      </c>
      <c r="H237" s="28">
        <v>0.71216299999999999</v>
      </c>
      <c r="I237" s="28">
        <v>0.79208100000000004</v>
      </c>
      <c r="J237" s="28">
        <v>0.79316200000000003</v>
      </c>
      <c r="K237" s="28">
        <v>0.77368300000000001</v>
      </c>
      <c r="L237" s="28">
        <v>0.779165</v>
      </c>
      <c r="M237" s="28">
        <v>0.72539299999999995</v>
      </c>
      <c r="N237" s="28">
        <v>0.728329</v>
      </c>
      <c r="O237" s="28">
        <v>0.74775100000000005</v>
      </c>
      <c r="P237" s="28">
        <v>0.73322299999999996</v>
      </c>
      <c r="Q237" s="40"/>
      <c r="R237" s="33">
        <v>39</v>
      </c>
      <c r="S237" s="23">
        <v>796.74400000000003</v>
      </c>
      <c r="T237" s="23">
        <v>1030.47</v>
      </c>
      <c r="U237" s="23">
        <v>794.49699999999996</v>
      </c>
      <c r="V237" s="23">
        <v>764.42499999999995</v>
      </c>
      <c r="W237" s="23">
        <v>883.26800000000003</v>
      </c>
      <c r="X237" s="23">
        <v>777.048</v>
      </c>
      <c r="Y237" s="23">
        <v>984.24300000000005</v>
      </c>
      <c r="Z237" s="23">
        <v>1358.44</v>
      </c>
      <c r="AA237" s="23">
        <v>2038.72</v>
      </c>
      <c r="AB237" s="23">
        <v>1698.98</v>
      </c>
      <c r="AC237" s="23">
        <v>938.60299999999995</v>
      </c>
      <c r="AD237" s="23">
        <v>1641.44</v>
      </c>
      <c r="AE237" s="23">
        <v>1625.98</v>
      </c>
      <c r="AF237" s="23">
        <v>1121.99</v>
      </c>
      <c r="AG237" s="23">
        <v>1898.03</v>
      </c>
    </row>
    <row r="238" spans="1:33">
      <c r="A238" s="33">
        <v>51.166699999999999</v>
      </c>
      <c r="B238" s="28">
        <v>0.805589</v>
      </c>
      <c r="C238" s="28">
        <v>0.918655</v>
      </c>
      <c r="D238" s="28">
        <v>0.920844</v>
      </c>
      <c r="E238" s="28">
        <v>0.777416</v>
      </c>
      <c r="F238" s="28">
        <v>0.79779800000000001</v>
      </c>
      <c r="G238" s="28">
        <v>0.70976499999999998</v>
      </c>
      <c r="H238" s="28">
        <v>0.72020499999999998</v>
      </c>
      <c r="I238" s="28">
        <v>0.79035500000000003</v>
      </c>
      <c r="J238" s="28">
        <v>0.79151099999999996</v>
      </c>
      <c r="K238" s="28">
        <v>0.78498299999999999</v>
      </c>
      <c r="L238" s="28">
        <v>0.77980899999999997</v>
      </c>
      <c r="M238" s="28">
        <v>0.72344299999999995</v>
      </c>
      <c r="N238" s="28">
        <v>0.72736100000000004</v>
      </c>
      <c r="O238" s="28">
        <v>0.73361699999999996</v>
      </c>
      <c r="P238" s="28">
        <v>0.72513700000000003</v>
      </c>
      <c r="Q238" s="40"/>
      <c r="R238" s="33">
        <v>39.166699999999999</v>
      </c>
      <c r="S238" s="23">
        <v>796.98099999999999</v>
      </c>
      <c r="T238" s="23">
        <v>1044.3900000000001</v>
      </c>
      <c r="U238" s="23">
        <v>799.81500000000005</v>
      </c>
      <c r="V238" s="23">
        <v>754.75</v>
      </c>
      <c r="W238" s="23">
        <v>869.24900000000002</v>
      </c>
      <c r="X238" s="23">
        <v>769.56899999999996</v>
      </c>
      <c r="Y238" s="23">
        <v>980.66</v>
      </c>
      <c r="Z238" s="23">
        <v>1353.18</v>
      </c>
      <c r="AA238" s="23">
        <v>2027.01</v>
      </c>
      <c r="AB238" s="23">
        <v>1686.36</v>
      </c>
      <c r="AC238" s="23">
        <v>930.73</v>
      </c>
      <c r="AD238" s="23">
        <v>1638.71</v>
      </c>
      <c r="AE238" s="23">
        <v>1624.5</v>
      </c>
      <c r="AF238" s="23">
        <v>1126.72</v>
      </c>
      <c r="AG238" s="23">
        <v>1892.03</v>
      </c>
    </row>
    <row r="239" spans="1:33">
      <c r="A239" s="33">
        <v>51.333300000000001</v>
      </c>
      <c r="B239" s="28">
        <v>0.808589</v>
      </c>
      <c r="C239" s="28">
        <v>0.91900499999999996</v>
      </c>
      <c r="D239" s="28">
        <v>0.91756499999999996</v>
      </c>
      <c r="E239" s="28">
        <v>0.78304700000000005</v>
      </c>
      <c r="F239" s="28">
        <v>0.79032599999999997</v>
      </c>
      <c r="G239" s="28">
        <v>0.71667499999999995</v>
      </c>
      <c r="H239" s="28">
        <v>0.72397699999999998</v>
      </c>
      <c r="I239" s="28">
        <v>0.79664000000000001</v>
      </c>
      <c r="J239" s="28">
        <v>0.79145299999999996</v>
      </c>
      <c r="K239" s="28">
        <v>0.78505800000000003</v>
      </c>
      <c r="L239" s="28">
        <v>0.77678000000000003</v>
      </c>
      <c r="M239" s="28">
        <v>0.728016</v>
      </c>
      <c r="N239" s="28">
        <v>0.72323899999999997</v>
      </c>
      <c r="O239" s="28">
        <v>0.73557300000000003</v>
      </c>
      <c r="P239" s="28">
        <v>0.72643800000000003</v>
      </c>
      <c r="Q239" s="40"/>
      <c r="R239" s="33">
        <v>39.333300000000001</v>
      </c>
      <c r="S239" s="23">
        <v>798.14400000000001</v>
      </c>
      <c r="T239" s="23">
        <v>1052.45</v>
      </c>
      <c r="U239" s="23">
        <v>801.851</v>
      </c>
      <c r="V239" s="23">
        <v>755.25900000000001</v>
      </c>
      <c r="W239" s="23">
        <v>851.13800000000003</v>
      </c>
      <c r="X239" s="23">
        <v>760.44600000000003</v>
      </c>
      <c r="Y239" s="23">
        <v>961.07399999999996</v>
      </c>
      <c r="Z239" s="23">
        <v>1354.5</v>
      </c>
      <c r="AA239" s="23">
        <v>2025.43</v>
      </c>
      <c r="AB239" s="23">
        <v>1693.05</v>
      </c>
      <c r="AC239" s="23">
        <v>929.94799999999998</v>
      </c>
      <c r="AD239" s="23">
        <v>1625.27</v>
      </c>
      <c r="AE239" s="23">
        <v>1613.01</v>
      </c>
      <c r="AF239" s="23">
        <v>1115.6099999999999</v>
      </c>
      <c r="AG239" s="23">
        <v>1886.51</v>
      </c>
    </row>
    <row r="240" spans="1:33">
      <c r="A240" s="33">
        <v>51.5</v>
      </c>
      <c r="B240" s="28">
        <v>0.80988499999999997</v>
      </c>
      <c r="C240" s="28">
        <v>0.91458799999999996</v>
      </c>
      <c r="D240" s="28">
        <v>0.92286100000000004</v>
      </c>
      <c r="E240" s="28">
        <v>0.78416600000000003</v>
      </c>
      <c r="F240" s="28">
        <v>0.80035800000000001</v>
      </c>
      <c r="G240" s="28">
        <v>0.70381400000000005</v>
      </c>
      <c r="H240" s="28">
        <v>0.72199000000000002</v>
      </c>
      <c r="I240" s="28">
        <v>0.79479299999999997</v>
      </c>
      <c r="J240" s="28">
        <v>0.79576499999999994</v>
      </c>
      <c r="K240" s="28">
        <v>0.79269699999999998</v>
      </c>
      <c r="L240" s="28">
        <v>0.77198999999999995</v>
      </c>
      <c r="M240" s="28">
        <v>0.72529999999999994</v>
      </c>
      <c r="N240" s="28">
        <v>0.72792800000000002</v>
      </c>
      <c r="O240" s="28">
        <v>0.73674200000000001</v>
      </c>
      <c r="P240" s="28">
        <v>0.73456600000000005</v>
      </c>
      <c r="Q240" s="40"/>
      <c r="R240" s="33">
        <v>39.5</v>
      </c>
      <c r="S240" s="23">
        <v>800.69600000000003</v>
      </c>
      <c r="T240" s="23">
        <v>1058.6500000000001</v>
      </c>
      <c r="U240" s="23">
        <v>815.33799999999997</v>
      </c>
      <c r="V240" s="23">
        <v>746.27599999999995</v>
      </c>
      <c r="W240" s="23">
        <v>845.24900000000002</v>
      </c>
      <c r="X240" s="23">
        <v>751.49</v>
      </c>
      <c r="Y240" s="23">
        <v>959.24699999999996</v>
      </c>
      <c r="Z240" s="23">
        <v>1332.93</v>
      </c>
      <c r="AA240" s="23">
        <v>2010.66</v>
      </c>
      <c r="AB240" s="23">
        <v>1700.7</v>
      </c>
      <c r="AC240" s="23">
        <v>928.529</v>
      </c>
      <c r="AD240" s="23">
        <v>1610.36</v>
      </c>
      <c r="AE240" s="23">
        <v>1600.58</v>
      </c>
      <c r="AF240" s="23">
        <v>1103.5899999999999</v>
      </c>
      <c r="AG240" s="23">
        <v>1868.02</v>
      </c>
    </row>
    <row r="241" spans="1:33">
      <c r="A241" s="33">
        <v>51.666699999999999</v>
      </c>
      <c r="B241" s="28">
        <v>0.81024099999999999</v>
      </c>
      <c r="C241" s="28">
        <v>0.92006299999999996</v>
      </c>
      <c r="D241" s="28">
        <v>0.917323</v>
      </c>
      <c r="E241" s="28">
        <v>0.78946000000000005</v>
      </c>
      <c r="F241" s="28">
        <v>0.80685600000000002</v>
      </c>
      <c r="G241" s="28">
        <v>0.71474899999999997</v>
      </c>
      <c r="H241" s="28">
        <v>0.72388799999999998</v>
      </c>
      <c r="I241" s="28">
        <v>0.80817099999999997</v>
      </c>
      <c r="J241" s="28">
        <v>0.80261899999999997</v>
      </c>
      <c r="K241" s="28">
        <v>0.781837</v>
      </c>
      <c r="L241" s="28">
        <v>0.78309499999999999</v>
      </c>
      <c r="M241" s="28">
        <v>0.73890299999999998</v>
      </c>
      <c r="N241" s="28">
        <v>0.72596000000000005</v>
      </c>
      <c r="O241" s="28">
        <v>0.73243999999999998</v>
      </c>
      <c r="P241" s="28">
        <v>0.73172199999999998</v>
      </c>
      <c r="Q241" s="40"/>
      <c r="R241" s="33">
        <v>39.666699999999999</v>
      </c>
      <c r="S241" s="23">
        <v>793.84</v>
      </c>
      <c r="T241" s="23">
        <v>1059.6099999999999</v>
      </c>
      <c r="U241" s="23">
        <v>814.46100000000001</v>
      </c>
      <c r="V241" s="23">
        <v>736.93600000000004</v>
      </c>
      <c r="W241" s="23">
        <v>844.88900000000001</v>
      </c>
      <c r="X241" s="23">
        <v>741.11599999999999</v>
      </c>
      <c r="Y241" s="23">
        <v>932.55899999999997</v>
      </c>
      <c r="Z241" s="23">
        <v>1331.91</v>
      </c>
      <c r="AA241" s="23">
        <v>2015.79</v>
      </c>
      <c r="AB241" s="23">
        <v>1684.54</v>
      </c>
      <c r="AC241" s="23">
        <v>924.35400000000004</v>
      </c>
      <c r="AD241" s="23">
        <v>1604.68</v>
      </c>
      <c r="AE241" s="23">
        <v>1588.88</v>
      </c>
      <c r="AF241" s="23">
        <v>1101.99</v>
      </c>
      <c r="AG241" s="23">
        <v>1867.99</v>
      </c>
    </row>
    <row r="242" spans="1:33">
      <c r="A242" s="33">
        <v>51.833300000000001</v>
      </c>
      <c r="B242" s="28">
        <v>0.80765399999999998</v>
      </c>
      <c r="C242" s="28">
        <v>0.913242</v>
      </c>
      <c r="D242" s="28">
        <v>0.91554999999999997</v>
      </c>
      <c r="E242" s="28">
        <v>0.79396699999999998</v>
      </c>
      <c r="F242" s="28">
        <v>0.81352199999999997</v>
      </c>
      <c r="G242" s="28">
        <v>0.71298899999999998</v>
      </c>
      <c r="H242" s="28">
        <v>0.72834299999999996</v>
      </c>
      <c r="I242" s="28">
        <v>0.80767900000000004</v>
      </c>
      <c r="J242" s="28">
        <v>0.79777600000000004</v>
      </c>
      <c r="K242" s="28">
        <v>0.78824300000000003</v>
      </c>
      <c r="L242" s="28">
        <v>0.77569699999999997</v>
      </c>
      <c r="M242" s="28">
        <v>0.73695100000000002</v>
      </c>
      <c r="N242" s="28">
        <v>0.733707</v>
      </c>
      <c r="O242" s="28">
        <v>0.728607</v>
      </c>
      <c r="P242" s="28">
        <v>0.74007900000000004</v>
      </c>
      <c r="Q242" s="40"/>
      <c r="R242" s="33">
        <v>39.833300000000001</v>
      </c>
      <c r="S242" s="23">
        <v>795.76499999999999</v>
      </c>
      <c r="T242" s="23">
        <v>1077.19</v>
      </c>
      <c r="U242" s="23">
        <v>819.19500000000005</v>
      </c>
      <c r="V242" s="23">
        <v>732.53</v>
      </c>
      <c r="W242" s="23">
        <v>832.27800000000002</v>
      </c>
      <c r="X242" s="23">
        <v>738.30899999999997</v>
      </c>
      <c r="Y242" s="23">
        <v>929.38900000000001</v>
      </c>
      <c r="Z242" s="23">
        <v>1325.36</v>
      </c>
      <c r="AA242" s="23">
        <v>2000.68</v>
      </c>
      <c r="AB242" s="23">
        <v>1686.28</v>
      </c>
      <c r="AC242" s="23">
        <v>916.68</v>
      </c>
      <c r="AD242" s="23">
        <v>1585.81</v>
      </c>
      <c r="AE242" s="23">
        <v>1568.75</v>
      </c>
      <c r="AF242" s="23">
        <v>1090.6400000000001</v>
      </c>
      <c r="AG242" s="23">
        <v>1862.57</v>
      </c>
    </row>
    <row r="243" spans="1:33">
      <c r="A243" s="33">
        <v>52</v>
      </c>
      <c r="B243" s="28">
        <v>0.80907600000000002</v>
      </c>
      <c r="C243" s="28">
        <v>0.91625999999999996</v>
      </c>
      <c r="D243" s="28">
        <v>0.90135699999999996</v>
      </c>
      <c r="E243" s="28">
        <v>0.79922099999999996</v>
      </c>
      <c r="F243" s="28">
        <v>0.80898199999999998</v>
      </c>
      <c r="G243" s="28">
        <v>0.70869700000000002</v>
      </c>
      <c r="H243" s="28">
        <v>0.72910900000000001</v>
      </c>
      <c r="I243" s="28">
        <v>0.811307</v>
      </c>
      <c r="J243" s="28">
        <v>0.79985499999999998</v>
      </c>
      <c r="K243" s="28">
        <v>0.79610899999999996</v>
      </c>
      <c r="L243" s="28">
        <v>0.78155799999999997</v>
      </c>
      <c r="M243" s="28">
        <v>0.736846</v>
      </c>
      <c r="N243" s="28">
        <v>0.73077099999999995</v>
      </c>
      <c r="O243" s="28">
        <v>0.73427799999999999</v>
      </c>
      <c r="P243" s="28">
        <v>0.733707</v>
      </c>
      <c r="Q243" s="40"/>
      <c r="R243" s="33">
        <v>40</v>
      </c>
      <c r="S243" s="23">
        <v>786.05600000000004</v>
      </c>
      <c r="T243" s="23">
        <v>1071.31</v>
      </c>
      <c r="U243" s="23">
        <v>825.32799999999997</v>
      </c>
      <c r="V243" s="23">
        <v>729.60900000000004</v>
      </c>
      <c r="W243" s="23">
        <v>829.3</v>
      </c>
      <c r="X243" s="23">
        <v>728.077</v>
      </c>
      <c r="Y243" s="23">
        <v>917.06799999999998</v>
      </c>
      <c r="Z243" s="23">
        <v>1316.59</v>
      </c>
      <c r="AA243" s="23">
        <v>1992.02</v>
      </c>
      <c r="AB243" s="23">
        <v>1684.12</v>
      </c>
      <c r="AC243" s="23">
        <v>911.851</v>
      </c>
      <c r="AD243" s="23">
        <v>1563.03</v>
      </c>
      <c r="AE243" s="23">
        <v>1554.77</v>
      </c>
      <c r="AF243" s="23">
        <v>1085.8599999999999</v>
      </c>
      <c r="AG243" s="23">
        <v>1843.22</v>
      </c>
    </row>
    <row r="244" spans="1:33">
      <c r="A244" s="33">
        <v>52.166699999999999</v>
      </c>
      <c r="B244" s="28">
        <v>0.81000099999999997</v>
      </c>
      <c r="C244" s="28">
        <v>0.90403299999999998</v>
      </c>
      <c r="D244" s="28">
        <v>0.910991</v>
      </c>
      <c r="E244" s="28">
        <v>0.80396699999999999</v>
      </c>
      <c r="F244" s="28">
        <v>0.82579100000000005</v>
      </c>
      <c r="G244" s="28">
        <v>0.72029100000000001</v>
      </c>
      <c r="H244" s="28">
        <v>0.73868999999999996</v>
      </c>
      <c r="I244" s="28">
        <v>0.81725899999999996</v>
      </c>
      <c r="J244" s="28">
        <v>0.80642800000000003</v>
      </c>
      <c r="K244" s="28">
        <v>0.79003999999999996</v>
      </c>
      <c r="L244" s="28">
        <v>0.77938600000000002</v>
      </c>
      <c r="M244" s="28">
        <v>0.73730799999999996</v>
      </c>
      <c r="N244" s="28">
        <v>0.73366399999999998</v>
      </c>
      <c r="O244" s="28">
        <v>0.73121100000000006</v>
      </c>
      <c r="P244" s="28">
        <v>0.73930300000000004</v>
      </c>
      <c r="Q244" s="40"/>
      <c r="R244" s="33">
        <v>40.166699999999999</v>
      </c>
      <c r="S244" s="23">
        <v>787.54399999999998</v>
      </c>
      <c r="T244" s="23">
        <v>1077.54</v>
      </c>
      <c r="U244" s="23">
        <v>826.42700000000002</v>
      </c>
      <c r="V244" s="23">
        <v>720.72299999999996</v>
      </c>
      <c r="W244" s="23">
        <v>818.38599999999997</v>
      </c>
      <c r="X244" s="23">
        <v>713.57500000000005</v>
      </c>
      <c r="Y244" s="23">
        <v>903.71699999999998</v>
      </c>
      <c r="Z244" s="23">
        <v>1299.7</v>
      </c>
      <c r="AA244" s="23">
        <v>1973.42</v>
      </c>
      <c r="AB244" s="23">
        <v>1666.46</v>
      </c>
      <c r="AC244" s="23">
        <v>909.08299999999997</v>
      </c>
      <c r="AD244" s="23">
        <v>1557.28</v>
      </c>
      <c r="AE244" s="23">
        <v>1552.74</v>
      </c>
      <c r="AF244" s="23">
        <v>1073.44</v>
      </c>
      <c r="AG244" s="23">
        <v>1832.63</v>
      </c>
    </row>
    <row r="245" spans="1:33">
      <c r="A245" s="33">
        <v>52.333300000000001</v>
      </c>
      <c r="B245" s="28">
        <v>0.81252500000000005</v>
      </c>
      <c r="C245" s="28">
        <v>0.90132100000000004</v>
      </c>
      <c r="D245" s="28">
        <v>0.90439099999999994</v>
      </c>
      <c r="E245" s="28">
        <v>0.81383000000000005</v>
      </c>
      <c r="F245" s="28">
        <v>0.82565699999999997</v>
      </c>
      <c r="G245" s="28">
        <v>0.73119400000000001</v>
      </c>
      <c r="H245" s="28">
        <v>0.74416899999999997</v>
      </c>
      <c r="I245" s="28">
        <v>0.81493499999999996</v>
      </c>
      <c r="J245" s="28">
        <v>0.81120700000000001</v>
      </c>
      <c r="K245" s="28">
        <v>0.79403400000000002</v>
      </c>
      <c r="L245" s="28">
        <v>0.777922</v>
      </c>
      <c r="M245" s="28">
        <v>0.75174700000000005</v>
      </c>
      <c r="N245" s="28">
        <v>0.737738</v>
      </c>
      <c r="O245" s="28">
        <v>0.73410799999999998</v>
      </c>
      <c r="P245" s="28">
        <v>0.74551000000000001</v>
      </c>
      <c r="Q245" s="40"/>
      <c r="R245" s="33">
        <v>40.333300000000001</v>
      </c>
      <c r="S245" s="23">
        <v>786.39700000000005</v>
      </c>
      <c r="T245" s="23">
        <v>1073.67</v>
      </c>
      <c r="U245" s="23">
        <v>832.13199999999995</v>
      </c>
      <c r="V245" s="23">
        <v>710.82799999999997</v>
      </c>
      <c r="W245" s="23">
        <v>807.08399999999995</v>
      </c>
      <c r="X245" s="23">
        <v>703.28399999999999</v>
      </c>
      <c r="Y245" s="23">
        <v>897.48</v>
      </c>
      <c r="Z245" s="23">
        <v>1299.8800000000001</v>
      </c>
      <c r="AA245" s="23">
        <v>1957.7</v>
      </c>
      <c r="AB245" s="23">
        <v>1670.62</v>
      </c>
      <c r="AC245" s="23">
        <v>903.76400000000001</v>
      </c>
      <c r="AD245" s="23">
        <v>1540.17</v>
      </c>
      <c r="AE245" s="23">
        <v>1535.29</v>
      </c>
      <c r="AF245" s="23">
        <v>1060.3900000000001</v>
      </c>
      <c r="AG245" s="23">
        <v>1826.97</v>
      </c>
    </row>
    <row r="246" spans="1:33">
      <c r="A246" s="33">
        <v>52.5</v>
      </c>
      <c r="B246" s="28">
        <v>0.80972699999999997</v>
      </c>
      <c r="C246" s="28">
        <v>0.90091900000000003</v>
      </c>
      <c r="D246" s="28">
        <v>0.912906</v>
      </c>
      <c r="E246" s="28">
        <v>0.80717000000000005</v>
      </c>
      <c r="F246" s="28">
        <v>0.83196499999999995</v>
      </c>
      <c r="G246" s="28">
        <v>0.72836599999999996</v>
      </c>
      <c r="H246" s="28">
        <v>0.75739400000000001</v>
      </c>
      <c r="I246" s="28">
        <v>0.82456300000000005</v>
      </c>
      <c r="J246" s="28">
        <v>0.81443699999999997</v>
      </c>
      <c r="K246" s="28">
        <v>0.80865299999999996</v>
      </c>
      <c r="L246" s="28">
        <v>0.78572200000000003</v>
      </c>
      <c r="M246" s="28">
        <v>0.75361199999999995</v>
      </c>
      <c r="N246" s="28">
        <v>0.74392400000000003</v>
      </c>
      <c r="O246" s="28">
        <v>0.73258500000000004</v>
      </c>
      <c r="P246" s="28">
        <v>0.74541500000000005</v>
      </c>
      <c r="Q246" s="40"/>
      <c r="R246" s="33">
        <v>40.5</v>
      </c>
      <c r="S246" s="23">
        <v>778.15599999999995</v>
      </c>
      <c r="T246" s="23">
        <v>1089.5999999999999</v>
      </c>
      <c r="U246" s="23">
        <v>839.053</v>
      </c>
      <c r="V246" s="23">
        <v>700.351</v>
      </c>
      <c r="W246" s="23">
        <v>796.20100000000002</v>
      </c>
      <c r="X246" s="23">
        <v>698.66600000000005</v>
      </c>
      <c r="Y246" s="23">
        <v>887.76900000000001</v>
      </c>
      <c r="Z246" s="23">
        <v>1284.6600000000001</v>
      </c>
      <c r="AA246" s="23">
        <v>1938.31</v>
      </c>
      <c r="AB246" s="23">
        <v>1659</v>
      </c>
      <c r="AC246" s="23">
        <v>893.93899999999996</v>
      </c>
      <c r="AD246" s="23">
        <v>1523.93</v>
      </c>
      <c r="AE246" s="23">
        <v>1522.24</v>
      </c>
      <c r="AF246" s="23">
        <v>1053.3900000000001</v>
      </c>
      <c r="AG246" s="23">
        <v>1808.48</v>
      </c>
    </row>
    <row r="247" spans="1:33">
      <c r="A247" s="33">
        <v>52.666699999999999</v>
      </c>
      <c r="B247" s="28">
        <v>0.80991999999999997</v>
      </c>
      <c r="C247" s="28">
        <v>0.90058199999999999</v>
      </c>
      <c r="D247" s="28">
        <v>0.91057999999999995</v>
      </c>
      <c r="E247" s="28">
        <v>0.82339499999999999</v>
      </c>
      <c r="F247" s="28">
        <v>0.83809299999999998</v>
      </c>
      <c r="G247" s="28">
        <v>0.73344799999999999</v>
      </c>
      <c r="H247" s="28">
        <v>0.752606</v>
      </c>
      <c r="I247" s="28">
        <v>0.82006500000000004</v>
      </c>
      <c r="J247" s="28">
        <v>0.821295</v>
      </c>
      <c r="K247" s="28">
        <v>0.80307499999999998</v>
      </c>
      <c r="L247" s="28">
        <v>0.79042199999999996</v>
      </c>
      <c r="M247" s="28">
        <v>0.75311300000000003</v>
      </c>
      <c r="N247" s="28">
        <v>0.74626700000000001</v>
      </c>
      <c r="O247" s="28">
        <v>0.73809100000000005</v>
      </c>
      <c r="P247" s="28">
        <v>0.75707000000000002</v>
      </c>
      <c r="Q247" s="40"/>
      <c r="R247" s="33">
        <v>40.666699999999999</v>
      </c>
      <c r="S247" s="23">
        <v>777.23400000000004</v>
      </c>
      <c r="T247" s="23">
        <v>1087.6199999999999</v>
      </c>
      <c r="U247" s="23">
        <v>835.23800000000006</v>
      </c>
      <c r="V247" s="23">
        <v>698.29399999999998</v>
      </c>
      <c r="W247" s="23">
        <v>785.53099999999995</v>
      </c>
      <c r="X247" s="23">
        <v>683.52700000000004</v>
      </c>
      <c r="Y247" s="23">
        <v>862.67</v>
      </c>
      <c r="Z247" s="23">
        <v>1270.73</v>
      </c>
      <c r="AA247" s="23">
        <v>1917.36</v>
      </c>
      <c r="AB247" s="23">
        <v>1658.33</v>
      </c>
      <c r="AC247" s="23">
        <v>888.79300000000001</v>
      </c>
      <c r="AD247" s="23">
        <v>1508.71</v>
      </c>
      <c r="AE247" s="23">
        <v>1499.21</v>
      </c>
      <c r="AF247" s="23">
        <v>1037.54</v>
      </c>
      <c r="AG247" s="23">
        <v>1784.38</v>
      </c>
    </row>
    <row r="248" spans="1:33">
      <c r="A248" s="33">
        <v>52.833300000000001</v>
      </c>
      <c r="B248" s="28">
        <v>0.819245</v>
      </c>
      <c r="C248" s="28">
        <v>0.89630399999999999</v>
      </c>
      <c r="D248" s="28">
        <v>0.89995199999999997</v>
      </c>
      <c r="E248" s="28">
        <v>0.82643999999999995</v>
      </c>
      <c r="F248" s="28">
        <v>0.84232899999999999</v>
      </c>
      <c r="G248" s="28">
        <v>0.73870199999999997</v>
      </c>
      <c r="H248" s="28">
        <v>0.75084499999999998</v>
      </c>
      <c r="I248" s="28">
        <v>0.82700499999999999</v>
      </c>
      <c r="J248" s="28">
        <v>0.82683600000000002</v>
      </c>
      <c r="K248" s="28">
        <v>0.818133</v>
      </c>
      <c r="L248" s="28">
        <v>0.78695800000000005</v>
      </c>
      <c r="M248" s="28">
        <v>0.75521199999999999</v>
      </c>
      <c r="N248" s="28">
        <v>0.74949699999999997</v>
      </c>
      <c r="O248" s="28">
        <v>0.73472300000000001</v>
      </c>
      <c r="P248" s="28">
        <v>0.76143499999999997</v>
      </c>
      <c r="Q248" s="40"/>
      <c r="R248" s="33">
        <v>40.833300000000001</v>
      </c>
      <c r="S248" s="23">
        <v>768.30799999999999</v>
      </c>
      <c r="T248" s="23">
        <v>1087.75</v>
      </c>
      <c r="U248" s="23">
        <v>840.53700000000003</v>
      </c>
      <c r="V248" s="23">
        <v>673.56</v>
      </c>
      <c r="W248" s="23">
        <v>772.29</v>
      </c>
      <c r="X248" s="23">
        <v>672.43499999999995</v>
      </c>
      <c r="Y248" s="23">
        <v>859.18899999999996</v>
      </c>
      <c r="Z248" s="23">
        <v>1263.51</v>
      </c>
      <c r="AA248" s="23">
        <v>1903.49</v>
      </c>
      <c r="AB248" s="23">
        <v>1644.16</v>
      </c>
      <c r="AC248" s="23">
        <v>881.74300000000005</v>
      </c>
      <c r="AD248" s="23">
        <v>1485.7</v>
      </c>
      <c r="AE248" s="23">
        <v>1483.98</v>
      </c>
      <c r="AF248" s="23">
        <v>1031.82</v>
      </c>
      <c r="AG248" s="23">
        <v>1773.3</v>
      </c>
    </row>
    <row r="249" spans="1:33">
      <c r="A249" s="33">
        <v>53</v>
      </c>
      <c r="B249" s="28">
        <v>0.80204500000000001</v>
      </c>
      <c r="C249" s="28">
        <v>0.90271800000000002</v>
      </c>
      <c r="D249" s="28">
        <v>0.90130699999999997</v>
      </c>
      <c r="E249" s="28">
        <v>0.82562800000000003</v>
      </c>
      <c r="F249" s="28">
        <v>0.84713799999999995</v>
      </c>
      <c r="G249" s="28">
        <v>0.74592400000000003</v>
      </c>
      <c r="H249" s="28">
        <v>0.76483699999999999</v>
      </c>
      <c r="I249" s="28">
        <v>0.83513199999999999</v>
      </c>
      <c r="J249" s="28">
        <v>0.82709999999999995</v>
      </c>
      <c r="K249" s="28">
        <v>0.82249300000000003</v>
      </c>
      <c r="L249" s="28">
        <v>0.79169299999999998</v>
      </c>
      <c r="M249" s="28">
        <v>0.75944599999999995</v>
      </c>
      <c r="N249" s="28">
        <v>0.75524500000000006</v>
      </c>
      <c r="O249" s="28">
        <v>0.73409899999999995</v>
      </c>
      <c r="P249" s="28">
        <v>0.777474</v>
      </c>
      <c r="Q249" s="40"/>
      <c r="R249" s="33">
        <v>41</v>
      </c>
      <c r="S249" s="23">
        <v>770.15899999999999</v>
      </c>
      <c r="T249" s="23">
        <v>1086.22</v>
      </c>
      <c r="U249" s="23">
        <v>838.53399999999999</v>
      </c>
      <c r="V249" s="23">
        <v>677.07799999999997</v>
      </c>
      <c r="W249" s="23">
        <v>755.26099999999997</v>
      </c>
      <c r="X249" s="23">
        <v>663.93</v>
      </c>
      <c r="Y249" s="23">
        <v>843.50199999999995</v>
      </c>
      <c r="Z249" s="23">
        <v>1239.2</v>
      </c>
      <c r="AA249" s="23">
        <v>1888.25</v>
      </c>
      <c r="AB249" s="23">
        <v>1629.82</v>
      </c>
      <c r="AC249" s="23">
        <v>873.00400000000002</v>
      </c>
      <c r="AD249" s="23">
        <v>1473.94</v>
      </c>
      <c r="AE249" s="23">
        <v>1468.54</v>
      </c>
      <c r="AF249" s="23">
        <v>1020.01</v>
      </c>
      <c r="AG249" s="23">
        <v>1754.36</v>
      </c>
    </row>
    <row r="250" spans="1:33">
      <c r="A250" s="33">
        <v>53.166699999999999</v>
      </c>
      <c r="B250" s="28">
        <v>0.81689100000000003</v>
      </c>
      <c r="C250" s="28">
        <v>0.90490599999999999</v>
      </c>
      <c r="D250" s="28">
        <v>0.90568499999999996</v>
      </c>
      <c r="E250" s="28">
        <v>0.84223800000000004</v>
      </c>
      <c r="F250" s="28">
        <v>0.853908</v>
      </c>
      <c r="G250" s="28">
        <v>0.75078800000000001</v>
      </c>
      <c r="H250" s="28">
        <v>0.76695000000000002</v>
      </c>
      <c r="I250" s="28">
        <v>0.84156500000000001</v>
      </c>
      <c r="J250" s="28">
        <v>0.83175399999999999</v>
      </c>
      <c r="K250" s="28">
        <v>0.81922899999999998</v>
      </c>
      <c r="L250" s="28">
        <v>0.79903100000000005</v>
      </c>
      <c r="M250" s="28">
        <v>0.770787</v>
      </c>
      <c r="N250" s="28">
        <v>0.75659500000000002</v>
      </c>
      <c r="O250" s="28">
        <v>0.73727100000000001</v>
      </c>
      <c r="P250" s="28">
        <v>0.77212199999999998</v>
      </c>
      <c r="Q250" s="40"/>
      <c r="R250" s="33">
        <v>41.166699999999999</v>
      </c>
      <c r="S250" s="23">
        <v>758.24</v>
      </c>
      <c r="T250" s="23">
        <v>1083.29</v>
      </c>
      <c r="U250" s="23">
        <v>844.94299999999998</v>
      </c>
      <c r="V250" s="23">
        <v>661.303</v>
      </c>
      <c r="W250" s="23">
        <v>754.43899999999996</v>
      </c>
      <c r="X250" s="23">
        <v>656.37400000000002</v>
      </c>
      <c r="Y250" s="23">
        <v>835.15599999999995</v>
      </c>
      <c r="Z250" s="23">
        <v>1230.81</v>
      </c>
      <c r="AA250" s="23">
        <v>1868.81</v>
      </c>
      <c r="AB250" s="23">
        <v>1621.91</v>
      </c>
      <c r="AC250" s="23">
        <v>868.79200000000003</v>
      </c>
      <c r="AD250" s="23">
        <v>1450.3</v>
      </c>
      <c r="AE250" s="23">
        <v>1452.66</v>
      </c>
      <c r="AF250" s="23">
        <v>1012.25</v>
      </c>
      <c r="AG250" s="23">
        <v>1736.53</v>
      </c>
    </row>
    <row r="251" spans="1:33">
      <c r="A251" s="33">
        <v>53.333300000000001</v>
      </c>
      <c r="B251" s="28">
        <v>0.82002799999999998</v>
      </c>
      <c r="C251" s="28">
        <v>0.90095999999999998</v>
      </c>
      <c r="D251" s="28">
        <v>0.89503900000000003</v>
      </c>
      <c r="E251" s="28">
        <v>0.85183600000000004</v>
      </c>
      <c r="F251" s="28">
        <v>0.85773600000000005</v>
      </c>
      <c r="G251" s="28">
        <v>0.76003399999999999</v>
      </c>
      <c r="H251" s="28">
        <v>0.77651300000000001</v>
      </c>
      <c r="I251" s="28">
        <v>0.84757300000000002</v>
      </c>
      <c r="J251" s="28">
        <v>0.84169300000000002</v>
      </c>
      <c r="K251" s="28">
        <v>0.82559700000000003</v>
      </c>
      <c r="L251" s="28">
        <v>0.80439799999999995</v>
      </c>
      <c r="M251" s="28">
        <v>0.77593599999999996</v>
      </c>
      <c r="N251" s="28">
        <v>0.76729800000000004</v>
      </c>
      <c r="O251" s="28">
        <v>0.74315500000000001</v>
      </c>
      <c r="P251" s="28">
        <v>0.78344899999999995</v>
      </c>
      <c r="Q251" s="40"/>
      <c r="R251" s="33">
        <v>41.333300000000001</v>
      </c>
      <c r="S251" s="23">
        <v>753.48800000000006</v>
      </c>
      <c r="T251" s="23">
        <v>1096.28</v>
      </c>
      <c r="U251" s="23">
        <v>850.18899999999996</v>
      </c>
      <c r="V251" s="23">
        <v>655.90800000000002</v>
      </c>
      <c r="W251" s="23">
        <v>739.99699999999996</v>
      </c>
      <c r="X251" s="23">
        <v>644.43499999999995</v>
      </c>
      <c r="Y251" s="23">
        <v>808.774</v>
      </c>
      <c r="Z251" s="23">
        <v>1209.3499999999999</v>
      </c>
      <c r="AA251" s="23">
        <v>1856.62</v>
      </c>
      <c r="AB251" s="23">
        <v>1609.49</v>
      </c>
      <c r="AC251" s="23">
        <v>856.851</v>
      </c>
      <c r="AD251" s="23">
        <v>1436.73</v>
      </c>
      <c r="AE251" s="23">
        <v>1435.15</v>
      </c>
      <c r="AF251" s="23">
        <v>1005.13</v>
      </c>
      <c r="AG251" s="23">
        <v>1711.99</v>
      </c>
    </row>
    <row r="252" spans="1:33">
      <c r="A252" s="33">
        <v>53.5</v>
      </c>
      <c r="B252" s="28">
        <v>0.817299</v>
      </c>
      <c r="C252" s="28">
        <v>0.89349100000000004</v>
      </c>
      <c r="D252" s="28">
        <v>0.90914700000000004</v>
      </c>
      <c r="E252" s="28">
        <v>0.85883600000000004</v>
      </c>
      <c r="F252" s="28">
        <v>0.87267499999999998</v>
      </c>
      <c r="G252" s="28">
        <v>0.77897799999999995</v>
      </c>
      <c r="H252" s="28">
        <v>0.79309600000000002</v>
      </c>
      <c r="I252" s="28">
        <v>0.84924900000000003</v>
      </c>
      <c r="J252" s="28">
        <v>0.84384999999999999</v>
      </c>
      <c r="K252" s="28">
        <v>0.83057999999999998</v>
      </c>
      <c r="L252" s="28">
        <v>0.80883799999999995</v>
      </c>
      <c r="M252" s="28">
        <v>0.78398199999999996</v>
      </c>
      <c r="N252" s="28">
        <v>0.76662600000000003</v>
      </c>
      <c r="O252" s="28">
        <v>0.74153899999999995</v>
      </c>
      <c r="P252" s="28">
        <v>0.78486500000000003</v>
      </c>
      <c r="Q252" s="40"/>
      <c r="R252" s="33">
        <v>41.5</v>
      </c>
      <c r="S252" s="23">
        <v>753.18499999999995</v>
      </c>
      <c r="T252" s="23">
        <v>1086.6500000000001</v>
      </c>
      <c r="U252" s="23">
        <v>848.12900000000002</v>
      </c>
      <c r="V252" s="23">
        <v>647.60699999999997</v>
      </c>
      <c r="W252" s="23">
        <v>733.33699999999999</v>
      </c>
      <c r="X252" s="23">
        <v>635.26400000000001</v>
      </c>
      <c r="Y252" s="23">
        <v>812.25900000000001</v>
      </c>
      <c r="Z252" s="23">
        <v>1196.53</v>
      </c>
      <c r="AA252" s="23">
        <v>1822.23</v>
      </c>
      <c r="AB252" s="23">
        <v>1597.02</v>
      </c>
      <c r="AC252" s="23">
        <v>845.41</v>
      </c>
      <c r="AD252" s="23">
        <v>1420.76</v>
      </c>
      <c r="AE252" s="23">
        <v>1415.68</v>
      </c>
      <c r="AF252" s="23">
        <v>996.43299999999999</v>
      </c>
      <c r="AG252" s="23">
        <v>1704.64</v>
      </c>
    </row>
    <row r="253" spans="1:33">
      <c r="A253" s="33">
        <v>53.666699999999999</v>
      </c>
      <c r="B253" s="28">
        <v>0.82332399999999994</v>
      </c>
      <c r="C253" s="28">
        <v>0.89802999999999999</v>
      </c>
      <c r="D253" s="28">
        <v>0.89529300000000001</v>
      </c>
      <c r="E253" s="28">
        <v>0.85838800000000004</v>
      </c>
      <c r="F253" s="28">
        <v>0.88067499999999999</v>
      </c>
      <c r="G253" s="28">
        <v>0.77987499999999998</v>
      </c>
      <c r="H253" s="28">
        <v>0.78690499999999997</v>
      </c>
      <c r="I253" s="28">
        <v>0.85486700000000004</v>
      </c>
      <c r="J253" s="28">
        <v>0.84869600000000001</v>
      </c>
      <c r="K253" s="28">
        <v>0.83516599999999996</v>
      </c>
      <c r="L253" s="28">
        <v>0.80942000000000003</v>
      </c>
      <c r="M253" s="28">
        <v>0.78656599999999999</v>
      </c>
      <c r="N253" s="28">
        <v>0.77290099999999995</v>
      </c>
      <c r="O253" s="28">
        <v>0.74792499999999995</v>
      </c>
      <c r="P253" s="28">
        <v>0.797705</v>
      </c>
      <c r="Q253" s="40"/>
      <c r="R253" s="33">
        <v>41.666699999999999</v>
      </c>
      <c r="S253" s="23">
        <v>739.85</v>
      </c>
      <c r="T253" s="23">
        <v>1094.19</v>
      </c>
      <c r="U253" s="23">
        <v>839.79100000000005</v>
      </c>
      <c r="V253" s="23">
        <v>643.05399999999997</v>
      </c>
      <c r="W253" s="23">
        <v>718.00199999999995</v>
      </c>
      <c r="X253" s="23">
        <v>622.82600000000002</v>
      </c>
      <c r="Y253" s="23">
        <v>796.39</v>
      </c>
      <c r="Z253" s="23">
        <v>1179.45</v>
      </c>
      <c r="AA253" s="23">
        <v>1793.61</v>
      </c>
      <c r="AB253" s="23">
        <v>1585.84</v>
      </c>
      <c r="AC253" s="23">
        <v>832.45399999999995</v>
      </c>
      <c r="AD253" s="23">
        <v>1406.91</v>
      </c>
      <c r="AE253" s="23">
        <v>1392.14</v>
      </c>
      <c r="AF253" s="23">
        <v>974.99</v>
      </c>
      <c r="AG253" s="23">
        <v>1673.63</v>
      </c>
    </row>
    <row r="254" spans="1:33">
      <c r="A254" s="33">
        <v>53.833300000000001</v>
      </c>
      <c r="B254" s="28">
        <v>0.82823899999999995</v>
      </c>
      <c r="C254" s="28">
        <v>0.88993299999999997</v>
      </c>
      <c r="D254" s="28">
        <v>0.90199600000000002</v>
      </c>
      <c r="E254" s="28">
        <v>0.87541000000000002</v>
      </c>
      <c r="F254" s="28">
        <v>0.88324599999999998</v>
      </c>
      <c r="G254" s="28">
        <v>0.78848300000000004</v>
      </c>
      <c r="H254" s="28">
        <v>0.80266000000000004</v>
      </c>
      <c r="I254" s="28">
        <v>0.863062</v>
      </c>
      <c r="J254" s="28">
        <v>0.86035499999999998</v>
      </c>
      <c r="K254" s="28">
        <v>0.83701000000000003</v>
      </c>
      <c r="L254" s="28">
        <v>0.82272900000000004</v>
      </c>
      <c r="M254" s="28">
        <v>0.78643399999999997</v>
      </c>
      <c r="N254" s="28">
        <v>0.78000899999999995</v>
      </c>
      <c r="O254" s="28">
        <v>0.75400500000000004</v>
      </c>
      <c r="P254" s="28">
        <v>0.80989900000000004</v>
      </c>
      <c r="Q254" s="40"/>
      <c r="R254" s="33">
        <v>41.833300000000001</v>
      </c>
      <c r="S254" s="23">
        <v>737.60500000000002</v>
      </c>
      <c r="T254" s="23">
        <v>1085.48</v>
      </c>
      <c r="U254" s="23">
        <v>846.16800000000001</v>
      </c>
      <c r="V254" s="23">
        <v>624.27499999999998</v>
      </c>
      <c r="W254" s="23">
        <v>700.23299999999995</v>
      </c>
      <c r="X254" s="23">
        <v>609.35</v>
      </c>
      <c r="Y254" s="23">
        <v>777.27099999999996</v>
      </c>
      <c r="Z254" s="23">
        <v>1163.2</v>
      </c>
      <c r="AA254" s="23">
        <v>1773.79</v>
      </c>
      <c r="AB254" s="23">
        <v>1561.31</v>
      </c>
      <c r="AC254" s="23">
        <v>829.37699999999995</v>
      </c>
      <c r="AD254" s="23">
        <v>1383.08</v>
      </c>
      <c r="AE254" s="23">
        <v>1380.32</v>
      </c>
      <c r="AF254" s="23">
        <v>971.452</v>
      </c>
      <c r="AG254" s="23">
        <v>1666.71</v>
      </c>
    </row>
    <row r="255" spans="1:33">
      <c r="A255" s="33">
        <v>54</v>
      </c>
      <c r="B255" s="28">
        <v>0.83046799999999998</v>
      </c>
      <c r="C255" s="28">
        <v>0.90115500000000004</v>
      </c>
      <c r="D255" s="28">
        <v>0.90551300000000001</v>
      </c>
      <c r="E255" s="28">
        <v>0.87719400000000003</v>
      </c>
      <c r="F255" s="28">
        <v>0.89707899999999996</v>
      </c>
      <c r="G255" s="28">
        <v>0.79069699999999998</v>
      </c>
      <c r="H255" s="28">
        <v>0.81312700000000004</v>
      </c>
      <c r="I255" s="28">
        <v>0.86227900000000002</v>
      </c>
      <c r="J255" s="28">
        <v>0.86572000000000005</v>
      </c>
      <c r="K255" s="28">
        <v>0.85524100000000003</v>
      </c>
      <c r="L255" s="28">
        <v>0.81735899999999995</v>
      </c>
      <c r="M255" s="28">
        <v>0.80219300000000004</v>
      </c>
      <c r="N255" s="28">
        <v>0.78659000000000001</v>
      </c>
      <c r="O255" s="28">
        <v>0.75921400000000006</v>
      </c>
      <c r="P255" s="28">
        <v>0.80960799999999999</v>
      </c>
      <c r="Q255" s="40"/>
      <c r="R255" s="33">
        <v>42</v>
      </c>
      <c r="S255" s="23">
        <v>730.13800000000003</v>
      </c>
      <c r="T255" s="23">
        <v>1083</v>
      </c>
      <c r="U255" s="23">
        <v>848.072</v>
      </c>
      <c r="V255" s="23">
        <v>622.18100000000004</v>
      </c>
      <c r="W255" s="23">
        <v>697.83299999999997</v>
      </c>
      <c r="X255" s="23">
        <v>606.149</v>
      </c>
      <c r="Y255" s="23">
        <v>768.80600000000004</v>
      </c>
      <c r="Z255" s="23">
        <v>1147.57</v>
      </c>
      <c r="AA255" s="23">
        <v>1756.75</v>
      </c>
      <c r="AB255" s="23">
        <v>1551.33</v>
      </c>
      <c r="AC255" s="23">
        <v>815.53700000000003</v>
      </c>
      <c r="AD255" s="23">
        <v>1358.76</v>
      </c>
      <c r="AE255" s="23">
        <v>1372.07</v>
      </c>
      <c r="AF255" s="23">
        <v>953.63099999999997</v>
      </c>
      <c r="AG255" s="23">
        <v>1653.88</v>
      </c>
    </row>
    <row r="256" spans="1:33">
      <c r="A256" s="33">
        <v>54.166699999999999</v>
      </c>
      <c r="B256" s="28">
        <v>0.83144700000000005</v>
      </c>
      <c r="C256" s="28">
        <v>0.89699799999999996</v>
      </c>
      <c r="D256" s="28">
        <v>0.90758499999999998</v>
      </c>
      <c r="E256" s="28">
        <v>0.89162300000000005</v>
      </c>
      <c r="F256" s="28">
        <v>0.90717700000000001</v>
      </c>
      <c r="G256" s="28">
        <v>0.79166899999999996</v>
      </c>
      <c r="H256" s="28">
        <v>0.81133500000000003</v>
      </c>
      <c r="I256" s="28">
        <v>0.87237600000000004</v>
      </c>
      <c r="J256" s="28">
        <v>0.88082300000000002</v>
      </c>
      <c r="K256" s="28">
        <v>0.85532799999999998</v>
      </c>
      <c r="L256" s="28">
        <v>0.82448500000000002</v>
      </c>
      <c r="M256" s="28">
        <v>0.81482299999999996</v>
      </c>
      <c r="N256" s="28">
        <v>0.79755799999999999</v>
      </c>
      <c r="O256" s="28">
        <v>0.76687700000000003</v>
      </c>
      <c r="P256" s="28">
        <v>0.81706299999999998</v>
      </c>
      <c r="Q256" s="40"/>
      <c r="R256" s="33">
        <v>42.166699999999999</v>
      </c>
      <c r="S256" s="23">
        <v>721.39700000000005</v>
      </c>
      <c r="T256" s="23">
        <v>1090.18</v>
      </c>
      <c r="U256" s="23">
        <v>840.05899999999997</v>
      </c>
      <c r="V256" s="23">
        <v>602.31100000000004</v>
      </c>
      <c r="W256" s="23">
        <v>682.02</v>
      </c>
      <c r="X256" s="23">
        <v>591.86900000000003</v>
      </c>
      <c r="Y256" s="23">
        <v>753.89599999999996</v>
      </c>
      <c r="Z256" s="23">
        <v>1145.0999999999999</v>
      </c>
      <c r="AA256" s="23">
        <v>1734.64</v>
      </c>
      <c r="AB256" s="23">
        <v>1536.51</v>
      </c>
      <c r="AC256" s="23">
        <v>811.25099999999998</v>
      </c>
      <c r="AD256" s="23">
        <v>1354.53</v>
      </c>
      <c r="AE256" s="23">
        <v>1351.05</v>
      </c>
      <c r="AF256" s="23">
        <v>942.46</v>
      </c>
      <c r="AG256" s="23">
        <v>1628.35</v>
      </c>
    </row>
    <row r="257" spans="1:33">
      <c r="A257" s="33">
        <v>54.333300000000001</v>
      </c>
      <c r="B257" s="28">
        <v>0.83203800000000006</v>
      </c>
      <c r="C257" s="28">
        <v>0.89335100000000001</v>
      </c>
      <c r="D257" s="28">
        <v>0.90263499999999997</v>
      </c>
      <c r="E257" s="28">
        <v>0.89297099999999996</v>
      </c>
      <c r="F257" s="28">
        <v>0.92170399999999997</v>
      </c>
      <c r="G257" s="28">
        <v>0.80661899999999997</v>
      </c>
      <c r="H257" s="28">
        <v>0.82146399999999997</v>
      </c>
      <c r="I257" s="28">
        <v>0.87870899999999996</v>
      </c>
      <c r="J257" s="28">
        <v>0.88208399999999998</v>
      </c>
      <c r="K257" s="28">
        <v>0.86144799999999999</v>
      </c>
      <c r="L257" s="28">
        <v>0.82545599999999997</v>
      </c>
      <c r="M257" s="28">
        <v>0.81967400000000001</v>
      </c>
      <c r="N257" s="28">
        <v>0.79861599999999999</v>
      </c>
      <c r="O257" s="28">
        <v>0.76405500000000004</v>
      </c>
      <c r="P257" s="28">
        <v>0.82819399999999999</v>
      </c>
      <c r="Q257" s="40"/>
      <c r="R257" s="33">
        <v>42.333300000000001</v>
      </c>
      <c r="S257" s="23">
        <v>716.58600000000001</v>
      </c>
      <c r="T257" s="23">
        <v>1087.72</v>
      </c>
      <c r="U257" s="23">
        <v>842.72400000000005</v>
      </c>
      <c r="V257" s="23">
        <v>596.904</v>
      </c>
      <c r="W257" s="23">
        <v>677.02599999999995</v>
      </c>
      <c r="X257" s="23">
        <v>587.005</v>
      </c>
      <c r="Y257" s="23">
        <v>741.50900000000001</v>
      </c>
      <c r="Z257" s="23">
        <v>1123.56</v>
      </c>
      <c r="AA257" s="23">
        <v>1708.34</v>
      </c>
      <c r="AB257" s="23">
        <v>1518.43</v>
      </c>
      <c r="AC257" s="23">
        <v>798.38400000000001</v>
      </c>
      <c r="AD257" s="23">
        <v>1333.36</v>
      </c>
      <c r="AE257" s="23">
        <v>1328.2</v>
      </c>
      <c r="AF257" s="23">
        <v>928.75900000000001</v>
      </c>
      <c r="AG257" s="23">
        <v>1605.7</v>
      </c>
    </row>
    <row r="258" spans="1:33">
      <c r="A258" s="33">
        <v>54.5</v>
      </c>
      <c r="B258" s="28">
        <v>0.84206999999999999</v>
      </c>
      <c r="C258" s="28">
        <v>0.887355</v>
      </c>
      <c r="D258" s="28">
        <v>0.904034</v>
      </c>
      <c r="E258" s="28">
        <v>0.90806200000000004</v>
      </c>
      <c r="F258" s="28">
        <v>0.92576599999999998</v>
      </c>
      <c r="G258" s="28">
        <v>0.81402300000000005</v>
      </c>
      <c r="H258" s="28">
        <v>0.83121800000000001</v>
      </c>
      <c r="I258" s="28">
        <v>0.886575</v>
      </c>
      <c r="J258" s="28">
        <v>0.89091200000000004</v>
      </c>
      <c r="K258" s="28">
        <v>0.86982899999999996</v>
      </c>
      <c r="L258" s="28">
        <v>0.83740999999999999</v>
      </c>
      <c r="M258" s="28">
        <v>0.83022700000000005</v>
      </c>
      <c r="N258" s="28">
        <v>0.81128100000000003</v>
      </c>
      <c r="O258" s="28">
        <v>0.76522699999999999</v>
      </c>
      <c r="P258" s="28">
        <v>0.83327399999999996</v>
      </c>
      <c r="Q258" s="40"/>
      <c r="R258" s="33">
        <v>42.5</v>
      </c>
      <c r="S258" s="23">
        <v>711.56100000000004</v>
      </c>
      <c r="T258" s="23">
        <v>1078.25</v>
      </c>
      <c r="U258" s="23">
        <v>835.53899999999999</v>
      </c>
      <c r="V258" s="23">
        <v>590.81600000000003</v>
      </c>
      <c r="W258" s="23">
        <v>664.93</v>
      </c>
      <c r="X258" s="23">
        <v>582.05399999999997</v>
      </c>
      <c r="Y258" s="23">
        <v>729.91399999999999</v>
      </c>
      <c r="Z258" s="23">
        <v>1107.52</v>
      </c>
      <c r="AA258" s="23">
        <v>1689.88</v>
      </c>
      <c r="AB258" s="23">
        <v>1508.68</v>
      </c>
      <c r="AC258" s="23">
        <v>784.07899999999995</v>
      </c>
      <c r="AD258" s="23">
        <v>1314.57</v>
      </c>
      <c r="AE258" s="23">
        <v>1323.33</v>
      </c>
      <c r="AF258" s="23">
        <v>913.68100000000004</v>
      </c>
      <c r="AG258" s="23">
        <v>1592.4</v>
      </c>
    </row>
    <row r="259" spans="1:33">
      <c r="A259" s="33">
        <v>54.666699999999999</v>
      </c>
      <c r="B259" s="28">
        <v>0.84118499999999996</v>
      </c>
      <c r="C259" s="28">
        <v>0.89817999999999998</v>
      </c>
      <c r="D259" s="28">
        <v>0.91265799999999997</v>
      </c>
      <c r="E259" s="28">
        <v>0.91425199999999995</v>
      </c>
      <c r="F259" s="28">
        <v>0.93161799999999995</v>
      </c>
      <c r="G259" s="28">
        <v>0.82802799999999999</v>
      </c>
      <c r="H259" s="28">
        <v>0.84000200000000003</v>
      </c>
      <c r="I259" s="28">
        <v>0.89944299999999999</v>
      </c>
      <c r="J259" s="28">
        <v>0.89700299999999999</v>
      </c>
      <c r="K259" s="28">
        <v>0.87717599999999996</v>
      </c>
      <c r="L259" s="28">
        <v>0.83323800000000003</v>
      </c>
      <c r="M259" s="28">
        <v>0.83589400000000003</v>
      </c>
      <c r="N259" s="28">
        <v>0.81589500000000004</v>
      </c>
      <c r="O259" s="28">
        <v>0.77700599999999997</v>
      </c>
      <c r="P259" s="28">
        <v>0.84921500000000005</v>
      </c>
      <c r="Q259" s="40"/>
      <c r="R259" s="33">
        <v>42.666699999999999</v>
      </c>
      <c r="S259" s="23">
        <v>700.03</v>
      </c>
      <c r="T259" s="23">
        <v>1086.81</v>
      </c>
      <c r="U259" s="23">
        <v>836.96400000000006</v>
      </c>
      <c r="V259" s="23">
        <v>579.50400000000002</v>
      </c>
      <c r="W259" s="23">
        <v>650.553</v>
      </c>
      <c r="X259" s="23">
        <v>566.64599999999996</v>
      </c>
      <c r="Y259" s="23">
        <v>719.48699999999997</v>
      </c>
      <c r="Z259" s="23">
        <v>1091.3399999999999</v>
      </c>
      <c r="AA259" s="23">
        <v>1673.61</v>
      </c>
      <c r="AB259" s="23">
        <v>1495.38</v>
      </c>
      <c r="AC259" s="23">
        <v>774.572</v>
      </c>
      <c r="AD259" s="23">
        <v>1303.3900000000001</v>
      </c>
      <c r="AE259" s="23">
        <v>1295.79</v>
      </c>
      <c r="AF259" s="23">
        <v>907.93299999999999</v>
      </c>
      <c r="AG259" s="23">
        <v>1568.12</v>
      </c>
    </row>
    <row r="260" spans="1:33">
      <c r="A260" s="33">
        <v>54.833300000000001</v>
      </c>
      <c r="B260" s="28">
        <v>0.84396800000000005</v>
      </c>
      <c r="C260" s="28">
        <v>0.89708399999999999</v>
      </c>
      <c r="D260" s="28">
        <v>0.90718699999999997</v>
      </c>
      <c r="E260" s="28">
        <v>0.93488499999999997</v>
      </c>
      <c r="F260" s="28">
        <v>0.940106</v>
      </c>
      <c r="G260" s="28">
        <v>0.84939799999999999</v>
      </c>
      <c r="H260" s="28">
        <v>0.850379</v>
      </c>
      <c r="I260" s="28">
        <v>0.90382099999999999</v>
      </c>
      <c r="J260" s="28">
        <v>0.90444599999999997</v>
      </c>
      <c r="K260" s="28">
        <v>0.88714700000000002</v>
      </c>
      <c r="L260" s="28">
        <v>0.84443100000000004</v>
      </c>
      <c r="M260" s="28">
        <v>0.84769600000000001</v>
      </c>
      <c r="N260" s="28">
        <v>0.824322</v>
      </c>
      <c r="O260" s="28">
        <v>0.77579500000000001</v>
      </c>
      <c r="P260" s="28">
        <v>0.85530200000000001</v>
      </c>
      <c r="Q260" s="40"/>
      <c r="R260" s="33">
        <v>42.833300000000001</v>
      </c>
      <c r="S260" s="23">
        <v>690.34199999999998</v>
      </c>
      <c r="T260" s="23">
        <v>1079.31</v>
      </c>
      <c r="U260" s="23">
        <v>836.83199999999999</v>
      </c>
      <c r="V260" s="23">
        <v>571.76599999999996</v>
      </c>
      <c r="W260" s="23">
        <v>641.86599999999999</v>
      </c>
      <c r="X260" s="23">
        <v>563.17899999999997</v>
      </c>
      <c r="Y260" s="23">
        <v>708.52599999999995</v>
      </c>
      <c r="Z260" s="23">
        <v>1071.74</v>
      </c>
      <c r="AA260" s="23">
        <v>1644.84</v>
      </c>
      <c r="AB260" s="23">
        <v>1475.44</v>
      </c>
      <c r="AC260" s="23">
        <v>770.928</v>
      </c>
      <c r="AD260" s="23">
        <v>1293.4000000000001</v>
      </c>
      <c r="AE260" s="23">
        <v>1284.1500000000001</v>
      </c>
      <c r="AF260" s="23">
        <v>898.41700000000003</v>
      </c>
      <c r="AG260" s="23">
        <v>1546.81</v>
      </c>
    </row>
    <row r="261" spans="1:33">
      <c r="A261" s="33">
        <v>55</v>
      </c>
      <c r="B261" s="28">
        <v>0.85162400000000005</v>
      </c>
      <c r="C261" s="28">
        <v>0.89395199999999997</v>
      </c>
      <c r="D261" s="28">
        <v>0.91183400000000003</v>
      </c>
      <c r="E261" s="28">
        <v>0.93561099999999997</v>
      </c>
      <c r="F261" s="28">
        <v>0.95394299999999999</v>
      </c>
      <c r="G261" s="28">
        <v>0.82542700000000002</v>
      </c>
      <c r="H261" s="28">
        <v>0.85797400000000001</v>
      </c>
      <c r="I261" s="28">
        <v>0.90268899999999996</v>
      </c>
      <c r="J261" s="28">
        <v>0.91145600000000004</v>
      </c>
      <c r="K261" s="28">
        <v>0.89095400000000002</v>
      </c>
      <c r="L261" s="28">
        <v>0.85649600000000004</v>
      </c>
      <c r="M261" s="28">
        <v>0.85400600000000004</v>
      </c>
      <c r="N261" s="28">
        <v>0.83376499999999998</v>
      </c>
      <c r="O261" s="28">
        <v>0.78679299999999996</v>
      </c>
      <c r="P261" s="28">
        <v>0.86788200000000004</v>
      </c>
      <c r="Q261" s="40"/>
      <c r="R261" s="33">
        <v>43</v>
      </c>
      <c r="S261" s="23">
        <v>692.81899999999996</v>
      </c>
      <c r="T261" s="23">
        <v>1073.6199999999999</v>
      </c>
      <c r="U261" s="23">
        <v>837.80600000000004</v>
      </c>
      <c r="V261" s="23">
        <v>555.53599999999994</v>
      </c>
      <c r="W261" s="23">
        <v>629.947</v>
      </c>
      <c r="X261" s="23">
        <v>552.27800000000002</v>
      </c>
      <c r="Y261" s="23">
        <v>698.85199999999998</v>
      </c>
      <c r="Z261" s="23">
        <v>1051.6400000000001</v>
      </c>
      <c r="AA261" s="23">
        <v>1623.93</v>
      </c>
      <c r="AB261" s="23">
        <v>1453.76</v>
      </c>
      <c r="AC261" s="23">
        <v>754.18</v>
      </c>
      <c r="AD261" s="23">
        <v>1264.3</v>
      </c>
      <c r="AE261" s="23">
        <v>1269.04</v>
      </c>
      <c r="AF261" s="23">
        <v>879.00400000000002</v>
      </c>
      <c r="AG261" s="23">
        <v>1527.83</v>
      </c>
    </row>
    <row r="262" spans="1:33">
      <c r="A262" s="33">
        <v>55.166699999999999</v>
      </c>
      <c r="B262" s="28">
        <v>0.85797299999999999</v>
      </c>
      <c r="C262" s="28">
        <v>0.90016600000000002</v>
      </c>
      <c r="D262" s="28">
        <v>0.910111</v>
      </c>
      <c r="E262" s="28">
        <v>0.95022899999999999</v>
      </c>
      <c r="F262" s="28">
        <v>0.95524699999999996</v>
      </c>
      <c r="G262" s="28">
        <v>0.85304599999999997</v>
      </c>
      <c r="H262" s="28">
        <v>0.86523799999999995</v>
      </c>
      <c r="I262" s="28">
        <v>0.91570799999999997</v>
      </c>
      <c r="J262" s="28">
        <v>0.91595300000000002</v>
      </c>
      <c r="K262" s="28">
        <v>0.89854599999999996</v>
      </c>
      <c r="L262" s="28">
        <v>0.85811899999999997</v>
      </c>
      <c r="M262" s="28">
        <v>0.86597000000000002</v>
      </c>
      <c r="N262" s="28">
        <v>0.83950499999999995</v>
      </c>
      <c r="O262" s="28">
        <v>0.79153499999999999</v>
      </c>
      <c r="P262" s="28">
        <v>0.88688199999999995</v>
      </c>
      <c r="Q262" s="40"/>
      <c r="R262" s="33">
        <v>43.166699999999999</v>
      </c>
      <c r="S262" s="23">
        <v>679.19</v>
      </c>
      <c r="T262" s="23">
        <v>1080.5</v>
      </c>
      <c r="U262" s="23">
        <v>835.15499999999997</v>
      </c>
      <c r="V262" s="23">
        <v>548.13499999999999</v>
      </c>
      <c r="W262" s="23">
        <v>622.81600000000003</v>
      </c>
      <c r="X262" s="23">
        <v>540.61500000000001</v>
      </c>
      <c r="Y262" s="23">
        <v>683.83799999999997</v>
      </c>
      <c r="Z262" s="23">
        <v>1045.32</v>
      </c>
      <c r="AA262" s="23">
        <v>1601.23</v>
      </c>
      <c r="AB262" s="23">
        <v>1437.4</v>
      </c>
      <c r="AC262" s="23">
        <v>743.89200000000005</v>
      </c>
      <c r="AD262" s="23">
        <v>1248.8599999999999</v>
      </c>
      <c r="AE262" s="23">
        <v>1245.33</v>
      </c>
      <c r="AF262" s="23">
        <v>871.57100000000003</v>
      </c>
      <c r="AG262" s="23">
        <v>1519.47</v>
      </c>
    </row>
    <row r="263" spans="1:33">
      <c r="A263" s="33">
        <v>55.333300000000001</v>
      </c>
      <c r="B263" s="28">
        <v>0.85907500000000003</v>
      </c>
      <c r="C263" s="28">
        <v>0.89921799999999996</v>
      </c>
      <c r="D263" s="28">
        <v>0.923427</v>
      </c>
      <c r="E263" s="28">
        <v>0.95655299999999999</v>
      </c>
      <c r="F263" s="28">
        <v>0.96905300000000005</v>
      </c>
      <c r="G263" s="28">
        <v>0.879027</v>
      </c>
      <c r="H263" s="28">
        <v>0.87945799999999996</v>
      </c>
      <c r="I263" s="28">
        <v>0.91534499999999996</v>
      </c>
      <c r="J263" s="28">
        <v>0.92544499999999996</v>
      </c>
      <c r="K263" s="28">
        <v>0.913632</v>
      </c>
      <c r="L263" s="28">
        <v>0.86698799999999998</v>
      </c>
      <c r="M263" s="28">
        <v>0.87248800000000004</v>
      </c>
      <c r="N263" s="28">
        <v>0.84606599999999998</v>
      </c>
      <c r="O263" s="28">
        <v>0.79373800000000005</v>
      </c>
      <c r="P263" s="28">
        <v>0.887625</v>
      </c>
      <c r="Q263" s="40"/>
      <c r="R263" s="33">
        <v>43.333300000000001</v>
      </c>
      <c r="S263" s="23">
        <v>673.53899999999999</v>
      </c>
      <c r="T263" s="23">
        <v>1072.73</v>
      </c>
      <c r="U263" s="23">
        <v>830.14099999999996</v>
      </c>
      <c r="V263" s="23">
        <v>539.97699999999998</v>
      </c>
      <c r="W263" s="23">
        <v>603.20299999999997</v>
      </c>
      <c r="X263" s="23">
        <v>530.25900000000001</v>
      </c>
      <c r="Y263" s="23">
        <v>672.94600000000003</v>
      </c>
      <c r="Z263" s="23">
        <v>1020.6</v>
      </c>
      <c r="AA263" s="23">
        <v>1565.45</v>
      </c>
      <c r="AB263" s="23">
        <v>1417.5</v>
      </c>
      <c r="AC263" s="23">
        <v>732.89800000000002</v>
      </c>
      <c r="AD263" s="23">
        <v>1223.33</v>
      </c>
      <c r="AE263" s="23">
        <v>1224.83</v>
      </c>
      <c r="AF263" s="23">
        <v>861.02599999999995</v>
      </c>
      <c r="AG263" s="23">
        <v>1492.03</v>
      </c>
    </row>
    <row r="264" spans="1:33">
      <c r="A264" s="33">
        <v>55.5</v>
      </c>
      <c r="B264" s="28">
        <v>0.87387300000000001</v>
      </c>
      <c r="C264" s="28">
        <v>0.89990800000000004</v>
      </c>
      <c r="D264" s="28">
        <v>0.91320400000000002</v>
      </c>
      <c r="E264" s="28">
        <v>0.955654</v>
      </c>
      <c r="F264" s="28">
        <v>0.97845400000000005</v>
      </c>
      <c r="G264" s="28">
        <v>0.87961</v>
      </c>
      <c r="H264" s="28">
        <v>0.89080899999999996</v>
      </c>
      <c r="I264" s="28">
        <v>0.92568899999999998</v>
      </c>
      <c r="J264" s="28">
        <v>0.93351099999999998</v>
      </c>
      <c r="K264" s="28">
        <v>0.91443700000000006</v>
      </c>
      <c r="L264" s="28">
        <v>0.87414400000000003</v>
      </c>
      <c r="M264" s="28">
        <v>0.88700599999999996</v>
      </c>
      <c r="N264" s="28">
        <v>0.86383299999999996</v>
      </c>
      <c r="O264" s="28">
        <v>0.80568300000000004</v>
      </c>
      <c r="P264" s="28">
        <v>0.90732699999999999</v>
      </c>
      <c r="Q264" s="40"/>
      <c r="R264" s="33">
        <v>43.5</v>
      </c>
      <c r="S264" s="23">
        <v>672.14499999999998</v>
      </c>
      <c r="T264" s="23">
        <v>1062.5899999999999</v>
      </c>
      <c r="U264" s="23">
        <v>826.1</v>
      </c>
      <c r="V264" s="23">
        <v>526.524</v>
      </c>
      <c r="W264" s="23">
        <v>597.47799999999995</v>
      </c>
      <c r="X264" s="23">
        <v>521.90300000000002</v>
      </c>
      <c r="Y264" s="23">
        <v>666.56600000000003</v>
      </c>
      <c r="Z264" s="23">
        <v>1005.93</v>
      </c>
      <c r="AA264" s="23">
        <v>1543.34</v>
      </c>
      <c r="AB264" s="23">
        <v>1393.36</v>
      </c>
      <c r="AC264" s="23">
        <v>720.84</v>
      </c>
      <c r="AD264" s="23">
        <v>1213.3699999999999</v>
      </c>
      <c r="AE264" s="23">
        <v>1206.3399999999999</v>
      </c>
      <c r="AF264" s="23">
        <v>854.22</v>
      </c>
      <c r="AG264" s="23">
        <v>1478.57</v>
      </c>
    </row>
    <row r="265" spans="1:33">
      <c r="A265" s="33">
        <v>55.666699999999999</v>
      </c>
      <c r="B265" s="28">
        <v>0.86873299999999998</v>
      </c>
      <c r="C265" s="28">
        <v>0.90699200000000002</v>
      </c>
      <c r="D265" s="28">
        <v>0.921211</v>
      </c>
      <c r="E265" s="28">
        <v>0.979244</v>
      </c>
      <c r="F265" s="28">
        <v>0.98411700000000002</v>
      </c>
      <c r="G265" s="28">
        <v>0.90501399999999999</v>
      </c>
      <c r="H265" s="28">
        <v>0.90827800000000003</v>
      </c>
      <c r="I265" s="28">
        <v>0.94092200000000004</v>
      </c>
      <c r="J265" s="28">
        <v>0.94946399999999997</v>
      </c>
      <c r="K265" s="28">
        <v>0.92425599999999997</v>
      </c>
      <c r="L265" s="28">
        <v>0.88390999999999997</v>
      </c>
      <c r="M265" s="28">
        <v>0.89451400000000003</v>
      </c>
      <c r="N265" s="28">
        <v>0.87008300000000005</v>
      </c>
      <c r="O265" s="28">
        <v>0.81163099999999999</v>
      </c>
      <c r="P265" s="28">
        <v>0.91618200000000005</v>
      </c>
      <c r="Q265" s="40"/>
      <c r="R265" s="33">
        <v>43.666699999999999</v>
      </c>
      <c r="S265" s="23">
        <v>657.52300000000002</v>
      </c>
      <c r="T265" s="23">
        <v>1061.42</v>
      </c>
      <c r="U265" s="23">
        <v>824.73</v>
      </c>
      <c r="V265" s="23">
        <v>522.14700000000005</v>
      </c>
      <c r="W265" s="23">
        <v>587.44200000000001</v>
      </c>
      <c r="X265" s="23">
        <v>514.23</v>
      </c>
      <c r="Y265" s="23">
        <v>652.32899999999995</v>
      </c>
      <c r="Z265" s="23">
        <v>993.50599999999997</v>
      </c>
      <c r="AA265" s="23">
        <v>1525.22</v>
      </c>
      <c r="AB265" s="23">
        <v>1379.42</v>
      </c>
      <c r="AC265" s="23">
        <v>711.64800000000002</v>
      </c>
      <c r="AD265" s="23">
        <v>1193.03</v>
      </c>
      <c r="AE265" s="23">
        <v>1192.68</v>
      </c>
      <c r="AF265" s="23">
        <v>828.20699999999999</v>
      </c>
      <c r="AG265" s="23">
        <v>1453.55</v>
      </c>
    </row>
    <row r="266" spans="1:33">
      <c r="A266" s="33">
        <v>55.833300000000001</v>
      </c>
      <c r="B266" s="28">
        <v>0.88824499999999995</v>
      </c>
      <c r="C266" s="28">
        <v>0.899841</v>
      </c>
      <c r="D266" s="28">
        <v>0.92155900000000002</v>
      </c>
      <c r="E266" s="28">
        <v>0.98654900000000001</v>
      </c>
      <c r="F266" s="28">
        <v>0.99784499999999998</v>
      </c>
      <c r="G266" s="28">
        <v>0.90690300000000001</v>
      </c>
      <c r="H266" s="28">
        <v>0.91128299999999995</v>
      </c>
      <c r="I266" s="28">
        <v>0.95085799999999998</v>
      </c>
      <c r="J266" s="28">
        <v>0.958789</v>
      </c>
      <c r="K266" s="28">
        <v>0.93374400000000002</v>
      </c>
      <c r="L266" s="28">
        <v>0.88702300000000001</v>
      </c>
      <c r="M266" s="28">
        <v>0.90615199999999996</v>
      </c>
      <c r="N266" s="28">
        <v>0.88141999999999998</v>
      </c>
      <c r="O266" s="28">
        <v>0.81597900000000001</v>
      </c>
      <c r="P266" s="28">
        <v>0.92533299999999996</v>
      </c>
      <c r="Q266" s="40"/>
      <c r="R266" s="33">
        <v>43.833300000000001</v>
      </c>
      <c r="S266" s="23">
        <v>661.57399999999996</v>
      </c>
      <c r="T266" s="23">
        <v>1053.79</v>
      </c>
      <c r="U266" s="23">
        <v>822.755</v>
      </c>
      <c r="V266" s="23">
        <v>511.642</v>
      </c>
      <c r="W266" s="23">
        <v>572.13900000000001</v>
      </c>
      <c r="X266" s="23">
        <v>510.57400000000001</v>
      </c>
      <c r="Y266" s="23">
        <v>647.72699999999998</v>
      </c>
      <c r="Z266" s="23">
        <v>969.447</v>
      </c>
      <c r="AA266" s="23">
        <v>1488.76</v>
      </c>
      <c r="AB266" s="23">
        <v>1369.99</v>
      </c>
      <c r="AC266" s="23">
        <v>703.74599999999998</v>
      </c>
      <c r="AD266" s="23">
        <v>1175.69</v>
      </c>
      <c r="AE266" s="23">
        <v>1184.29</v>
      </c>
      <c r="AF266" s="23">
        <v>819.01199999999994</v>
      </c>
      <c r="AG266" s="23">
        <v>1432.4</v>
      </c>
    </row>
    <row r="267" spans="1:33">
      <c r="A267" s="33">
        <v>56</v>
      </c>
      <c r="B267" s="28">
        <v>0.88906399999999997</v>
      </c>
      <c r="C267" s="28">
        <v>0.905219</v>
      </c>
      <c r="D267" s="28">
        <v>0.93323400000000001</v>
      </c>
      <c r="E267" s="28">
        <v>1.00112</v>
      </c>
      <c r="F267" s="28">
        <v>1.01505</v>
      </c>
      <c r="G267" s="28">
        <v>0.91217099999999995</v>
      </c>
      <c r="H267" s="28">
        <v>0.91934899999999997</v>
      </c>
      <c r="I267" s="28">
        <v>0.95880600000000005</v>
      </c>
      <c r="J267" s="28">
        <v>0.957403</v>
      </c>
      <c r="K267" s="28">
        <v>0.94619500000000001</v>
      </c>
      <c r="L267" s="28">
        <v>0.89609099999999997</v>
      </c>
      <c r="M267" s="28">
        <v>0.92294500000000002</v>
      </c>
      <c r="N267" s="28">
        <v>0.87824899999999995</v>
      </c>
      <c r="O267" s="28">
        <v>0.82845599999999997</v>
      </c>
      <c r="P267" s="28">
        <v>0.93001699999999998</v>
      </c>
      <c r="Q267" s="40"/>
      <c r="R267" s="33">
        <v>44</v>
      </c>
      <c r="S267" s="23">
        <v>648.57899999999995</v>
      </c>
      <c r="T267" s="23">
        <v>1050.42</v>
      </c>
      <c r="U267" s="23">
        <v>816.71</v>
      </c>
      <c r="V267" s="23">
        <v>499.041</v>
      </c>
      <c r="W267" s="23">
        <v>567.61500000000001</v>
      </c>
      <c r="X267" s="23">
        <v>497.84300000000002</v>
      </c>
      <c r="Y267" s="23">
        <v>642.22799999999995</v>
      </c>
      <c r="Z267" s="23">
        <v>951.56100000000004</v>
      </c>
      <c r="AA267" s="23">
        <v>1463.68</v>
      </c>
      <c r="AB267" s="23">
        <v>1346.71</v>
      </c>
      <c r="AC267" s="23">
        <v>693.40899999999999</v>
      </c>
      <c r="AD267" s="23">
        <v>1165.3699999999999</v>
      </c>
      <c r="AE267" s="23">
        <v>1171.1099999999999</v>
      </c>
      <c r="AF267" s="23">
        <v>809.529</v>
      </c>
      <c r="AG267" s="23">
        <v>1417.43</v>
      </c>
    </row>
    <row r="268" spans="1:33">
      <c r="A268" s="33">
        <v>56.166699999999999</v>
      </c>
      <c r="B268" s="28">
        <v>0.88517999999999997</v>
      </c>
      <c r="C268" s="28">
        <v>0.91242900000000005</v>
      </c>
      <c r="D268" s="28">
        <v>0.92253499999999999</v>
      </c>
      <c r="E268" s="28">
        <v>1.0076700000000001</v>
      </c>
      <c r="F268" s="28">
        <v>1.0190699999999999</v>
      </c>
      <c r="G268" s="28">
        <v>0.92025699999999999</v>
      </c>
      <c r="H268" s="28">
        <v>0.93614699999999995</v>
      </c>
      <c r="I268" s="28">
        <v>0.95977000000000001</v>
      </c>
      <c r="J268" s="28">
        <v>0.97062000000000004</v>
      </c>
      <c r="K268" s="28">
        <v>0.95576300000000003</v>
      </c>
      <c r="L268" s="28">
        <v>0.90510599999999997</v>
      </c>
      <c r="M268" s="28">
        <v>0.92816200000000004</v>
      </c>
      <c r="N268" s="28">
        <v>0.89070800000000006</v>
      </c>
      <c r="O268" s="28">
        <v>0.83334900000000001</v>
      </c>
      <c r="P268" s="28">
        <v>0.94740199999999997</v>
      </c>
      <c r="Q268" s="40"/>
      <c r="R268" s="33">
        <v>44.166699999999999</v>
      </c>
      <c r="S268" s="23">
        <v>641.98</v>
      </c>
      <c r="T268" s="23">
        <v>1048.8900000000001</v>
      </c>
      <c r="U268" s="23">
        <v>815.53099999999995</v>
      </c>
      <c r="V268" s="23">
        <v>489.80099999999999</v>
      </c>
      <c r="W268" s="23">
        <v>559.89599999999996</v>
      </c>
      <c r="X268" s="23">
        <v>491.10899999999998</v>
      </c>
      <c r="Y268" s="23">
        <v>623.62400000000002</v>
      </c>
      <c r="Z268" s="23">
        <v>943.34799999999996</v>
      </c>
      <c r="AA268" s="23">
        <v>1444.2</v>
      </c>
      <c r="AB268" s="23">
        <v>1328.38</v>
      </c>
      <c r="AC268" s="23">
        <v>679.86699999999996</v>
      </c>
      <c r="AD268" s="23">
        <v>1143.33</v>
      </c>
      <c r="AE268" s="23">
        <v>1148.1500000000001</v>
      </c>
      <c r="AF268" s="23">
        <v>793.45299999999997</v>
      </c>
      <c r="AG268" s="23">
        <v>1395.14</v>
      </c>
    </row>
    <row r="269" spans="1:33">
      <c r="A269" s="33">
        <v>56.333300000000001</v>
      </c>
      <c r="B269" s="28">
        <v>0.89745600000000003</v>
      </c>
      <c r="C269" s="28">
        <v>0.907551</v>
      </c>
      <c r="D269" s="28">
        <v>0.92788300000000001</v>
      </c>
      <c r="E269" s="28">
        <v>1.01288</v>
      </c>
      <c r="F269" s="28">
        <v>1.02729</v>
      </c>
      <c r="G269" s="28">
        <v>0.92843399999999998</v>
      </c>
      <c r="H269" s="28">
        <v>0.95472599999999996</v>
      </c>
      <c r="I269" s="28">
        <v>0.97702699999999998</v>
      </c>
      <c r="J269" s="28">
        <v>0.97166399999999997</v>
      </c>
      <c r="K269" s="28">
        <v>0.96299400000000002</v>
      </c>
      <c r="L269" s="28">
        <v>0.90911500000000001</v>
      </c>
      <c r="M269" s="28">
        <v>0.93874800000000003</v>
      </c>
      <c r="N269" s="28">
        <v>0.90646199999999999</v>
      </c>
      <c r="O269" s="28">
        <v>0.84406000000000003</v>
      </c>
      <c r="P269" s="28">
        <v>0.96425499999999997</v>
      </c>
      <c r="Q269" s="40"/>
      <c r="R269" s="33">
        <v>44.333300000000001</v>
      </c>
      <c r="S269" s="23">
        <v>637.87599999999998</v>
      </c>
      <c r="T269" s="23">
        <v>1050.71</v>
      </c>
      <c r="U269" s="23">
        <v>816.06799999999998</v>
      </c>
      <c r="V269" s="23">
        <v>484.29300000000001</v>
      </c>
      <c r="W269" s="23">
        <v>549.10500000000002</v>
      </c>
      <c r="X269" s="23">
        <v>483.08499999999998</v>
      </c>
      <c r="Y269" s="23">
        <v>617.14599999999996</v>
      </c>
      <c r="Z269" s="23">
        <v>925.57399999999996</v>
      </c>
      <c r="AA269" s="23">
        <v>1419.16</v>
      </c>
      <c r="AB269" s="23">
        <v>1309.1400000000001</v>
      </c>
      <c r="AC269" s="23">
        <v>673.32</v>
      </c>
      <c r="AD269" s="23">
        <v>1136.68</v>
      </c>
      <c r="AE269" s="23">
        <v>1131.58</v>
      </c>
      <c r="AF269" s="23">
        <v>788.69299999999998</v>
      </c>
      <c r="AG269" s="23">
        <v>1377.69</v>
      </c>
    </row>
    <row r="270" spans="1:33">
      <c r="A270" s="33">
        <v>56.5</v>
      </c>
      <c r="B270" s="28">
        <v>0.90528500000000001</v>
      </c>
      <c r="C270" s="28">
        <v>0.92044800000000004</v>
      </c>
      <c r="D270" s="28">
        <v>0.93670500000000001</v>
      </c>
      <c r="E270" s="28">
        <v>1.0242500000000001</v>
      </c>
      <c r="F270" s="28">
        <v>1.03871</v>
      </c>
      <c r="G270" s="28">
        <v>0.95141699999999996</v>
      </c>
      <c r="H270" s="28">
        <v>0.961202</v>
      </c>
      <c r="I270" s="28">
        <v>0.98919500000000005</v>
      </c>
      <c r="J270" s="28">
        <v>0.98812299999999997</v>
      </c>
      <c r="K270" s="28">
        <v>0.96837700000000004</v>
      </c>
      <c r="L270" s="28">
        <v>0.92168899999999998</v>
      </c>
      <c r="M270" s="28">
        <v>0.95568299999999995</v>
      </c>
      <c r="N270" s="28">
        <v>0.91541700000000004</v>
      </c>
      <c r="O270" s="28">
        <v>0.85053199999999995</v>
      </c>
      <c r="P270" s="28">
        <v>0.964395</v>
      </c>
      <c r="Q270" s="40"/>
      <c r="R270" s="33">
        <v>44.5</v>
      </c>
      <c r="S270" s="23">
        <v>632.11900000000003</v>
      </c>
      <c r="T270" s="23">
        <v>1036.26</v>
      </c>
      <c r="U270" s="23">
        <v>809.22400000000005</v>
      </c>
      <c r="V270" s="23">
        <v>469.517</v>
      </c>
      <c r="W270" s="23">
        <v>537.755</v>
      </c>
      <c r="X270" s="23">
        <v>472.178</v>
      </c>
      <c r="Y270" s="23">
        <v>602.60699999999997</v>
      </c>
      <c r="Z270" s="23">
        <v>908.92700000000002</v>
      </c>
      <c r="AA270" s="23">
        <v>1396.1</v>
      </c>
      <c r="AB270" s="23">
        <v>1288.3399999999999</v>
      </c>
      <c r="AC270" s="23">
        <v>658.54100000000005</v>
      </c>
      <c r="AD270" s="23">
        <v>1116.8599999999999</v>
      </c>
      <c r="AE270" s="23">
        <v>1121.06</v>
      </c>
      <c r="AF270" s="23">
        <v>784.03099999999995</v>
      </c>
      <c r="AG270" s="23">
        <v>1353.87</v>
      </c>
    </row>
    <row r="271" spans="1:33">
      <c r="A271" s="33">
        <v>56.666699999999999</v>
      </c>
      <c r="B271" s="28">
        <v>0.90966899999999995</v>
      </c>
      <c r="C271" s="28">
        <v>0.91762699999999997</v>
      </c>
      <c r="D271" s="28">
        <v>0.93136200000000002</v>
      </c>
      <c r="E271" s="28">
        <v>1.02481</v>
      </c>
      <c r="F271" s="28">
        <v>1.03945</v>
      </c>
      <c r="G271" s="28">
        <v>0.97377800000000003</v>
      </c>
      <c r="H271" s="28">
        <v>0.96903899999999998</v>
      </c>
      <c r="I271" s="28">
        <v>0.99060599999999999</v>
      </c>
      <c r="J271" s="28">
        <v>0.99408700000000005</v>
      </c>
      <c r="K271" s="28">
        <v>0.98016800000000004</v>
      </c>
      <c r="L271" s="28">
        <v>0.92512300000000003</v>
      </c>
      <c r="M271" s="28">
        <v>0.95874999999999999</v>
      </c>
      <c r="N271" s="28">
        <v>0.93576700000000002</v>
      </c>
      <c r="O271" s="28">
        <v>0.85676699999999995</v>
      </c>
      <c r="P271" s="28">
        <v>0.96513099999999996</v>
      </c>
      <c r="Q271" s="40"/>
      <c r="R271" s="33">
        <v>44.666699999999999</v>
      </c>
      <c r="S271" s="23">
        <v>624.65599999999995</v>
      </c>
      <c r="T271" s="23">
        <v>1027.3499999999999</v>
      </c>
      <c r="U271" s="23">
        <v>811.07600000000002</v>
      </c>
      <c r="V271" s="23">
        <v>463.62</v>
      </c>
      <c r="W271" s="23">
        <v>526.87199999999996</v>
      </c>
      <c r="X271" s="23">
        <v>468.05399999999997</v>
      </c>
      <c r="Y271" s="23">
        <v>600.38099999999997</v>
      </c>
      <c r="Z271" s="23">
        <v>898.91800000000001</v>
      </c>
      <c r="AA271" s="23">
        <v>1371.22</v>
      </c>
      <c r="AB271" s="23">
        <v>1263.33</v>
      </c>
      <c r="AC271" s="23">
        <v>654.79200000000003</v>
      </c>
      <c r="AD271" s="23">
        <v>1096.92</v>
      </c>
      <c r="AE271" s="23">
        <v>1100.52</v>
      </c>
      <c r="AF271" s="23">
        <v>767.06100000000004</v>
      </c>
      <c r="AG271" s="23">
        <v>1334.04</v>
      </c>
    </row>
    <row r="272" spans="1:33">
      <c r="A272" s="33">
        <v>56.833300000000001</v>
      </c>
      <c r="B272" s="28">
        <v>0.92143200000000003</v>
      </c>
      <c r="C272" s="28">
        <v>0.91917400000000005</v>
      </c>
      <c r="D272" s="28">
        <v>0.933141</v>
      </c>
      <c r="E272" s="28">
        <v>1.0377700000000001</v>
      </c>
      <c r="F272" s="28">
        <v>1.0591299999999999</v>
      </c>
      <c r="G272" s="28">
        <v>0.972549</v>
      </c>
      <c r="H272" s="28">
        <v>0.98901600000000001</v>
      </c>
      <c r="I272" s="28">
        <v>1.0061800000000001</v>
      </c>
      <c r="J272" s="28">
        <v>1.00329</v>
      </c>
      <c r="K272" s="28">
        <v>0.99476299999999995</v>
      </c>
      <c r="L272" s="28">
        <v>0.93442899999999995</v>
      </c>
      <c r="M272" s="28">
        <v>0.98181499999999999</v>
      </c>
      <c r="N272" s="28">
        <v>0.94085600000000003</v>
      </c>
      <c r="O272" s="28">
        <v>0.85909899999999995</v>
      </c>
      <c r="P272" s="28">
        <v>0.99553499999999995</v>
      </c>
      <c r="Q272" s="40"/>
      <c r="R272" s="33">
        <v>44.833300000000001</v>
      </c>
      <c r="S272" s="23">
        <v>615.80799999999999</v>
      </c>
      <c r="T272" s="23">
        <v>1026.96</v>
      </c>
      <c r="U272" s="23">
        <v>805.24099999999999</v>
      </c>
      <c r="V272" s="23">
        <v>454.488</v>
      </c>
      <c r="W272" s="23">
        <v>518.71199999999999</v>
      </c>
      <c r="X272" s="23">
        <v>464.68900000000002</v>
      </c>
      <c r="Y272" s="23">
        <v>593.97299999999996</v>
      </c>
      <c r="Z272" s="23">
        <v>882.149</v>
      </c>
      <c r="AA272" s="23">
        <v>1351.57</v>
      </c>
      <c r="AB272" s="23">
        <v>1245.68</v>
      </c>
      <c r="AC272" s="23">
        <v>639.81100000000004</v>
      </c>
      <c r="AD272" s="23">
        <v>1086.5899999999999</v>
      </c>
      <c r="AE272" s="23">
        <v>1089.77</v>
      </c>
      <c r="AF272" s="23">
        <v>757.63199999999995</v>
      </c>
      <c r="AG272" s="23">
        <v>1314.05</v>
      </c>
    </row>
    <row r="273" spans="1:33">
      <c r="A273" s="33">
        <v>57</v>
      </c>
      <c r="B273" s="28">
        <v>0.92469900000000005</v>
      </c>
      <c r="C273" s="28">
        <v>0.91060600000000003</v>
      </c>
      <c r="D273" s="28">
        <v>0.94611999999999996</v>
      </c>
      <c r="E273" s="28">
        <v>1.05389</v>
      </c>
      <c r="F273" s="28">
        <v>1.0572299999999999</v>
      </c>
      <c r="G273" s="28">
        <v>1.0018199999999999</v>
      </c>
      <c r="H273" s="28">
        <v>0.99515699999999996</v>
      </c>
      <c r="I273" s="28">
        <v>1.0099499999999999</v>
      </c>
      <c r="J273" s="28">
        <v>1.01065</v>
      </c>
      <c r="K273" s="28">
        <v>0.99919999999999998</v>
      </c>
      <c r="L273" s="28">
        <v>0.94268700000000005</v>
      </c>
      <c r="M273" s="28">
        <v>0.98960300000000001</v>
      </c>
      <c r="N273" s="28">
        <v>0.95230599999999999</v>
      </c>
      <c r="O273" s="28">
        <v>0.87536999999999998</v>
      </c>
      <c r="P273" s="28">
        <v>1.0124500000000001</v>
      </c>
      <c r="Q273" s="40"/>
      <c r="R273" s="33">
        <v>45</v>
      </c>
      <c r="S273" s="23">
        <v>606.38</v>
      </c>
      <c r="T273" s="23">
        <v>1027.67</v>
      </c>
      <c r="U273" s="23">
        <v>796.97500000000002</v>
      </c>
      <c r="V273" s="23">
        <v>442.72</v>
      </c>
      <c r="W273" s="23">
        <v>510.70400000000001</v>
      </c>
      <c r="X273" s="23">
        <v>451.37299999999999</v>
      </c>
      <c r="Y273" s="23">
        <v>584.69899999999996</v>
      </c>
      <c r="Z273" s="23">
        <v>869.95299999999997</v>
      </c>
      <c r="AA273" s="23">
        <v>1339.15</v>
      </c>
      <c r="AB273" s="23">
        <v>1229.3699999999999</v>
      </c>
      <c r="AC273" s="23">
        <v>626.26400000000001</v>
      </c>
      <c r="AD273" s="23">
        <v>1066.46</v>
      </c>
      <c r="AE273" s="23">
        <v>1074.3</v>
      </c>
      <c r="AF273" s="23">
        <v>742.88300000000004</v>
      </c>
      <c r="AG273" s="23">
        <v>1296.98</v>
      </c>
    </row>
    <row r="274" spans="1:33">
      <c r="A274" s="33">
        <v>57.166699999999999</v>
      </c>
      <c r="B274" s="28">
        <v>0.93072600000000005</v>
      </c>
      <c r="C274" s="28">
        <v>0.92414600000000002</v>
      </c>
      <c r="D274" s="28">
        <v>0.94129499999999999</v>
      </c>
      <c r="E274" s="28">
        <v>1.06037</v>
      </c>
      <c r="F274" s="28">
        <v>1.0838099999999999</v>
      </c>
      <c r="G274" s="28">
        <v>0.98679700000000004</v>
      </c>
      <c r="H274" s="28">
        <v>1.00366</v>
      </c>
      <c r="I274" s="28">
        <v>1.0126200000000001</v>
      </c>
      <c r="J274" s="28">
        <v>1.02827</v>
      </c>
      <c r="K274" s="28">
        <v>1.0031600000000001</v>
      </c>
      <c r="L274" s="28">
        <v>0.94389299999999998</v>
      </c>
      <c r="M274" s="28">
        <v>1.00203</v>
      </c>
      <c r="N274" s="28">
        <v>0.96737700000000004</v>
      </c>
      <c r="O274" s="28">
        <v>0.88811499999999999</v>
      </c>
      <c r="P274" s="28">
        <v>1.0169699999999999</v>
      </c>
      <c r="Q274" s="40"/>
      <c r="R274" s="33">
        <v>45.166699999999999</v>
      </c>
      <c r="S274" s="23">
        <v>603.83500000000004</v>
      </c>
      <c r="T274" s="23">
        <v>1023.14</v>
      </c>
      <c r="U274" s="23">
        <v>799.17499999999995</v>
      </c>
      <c r="V274" s="23">
        <v>440.59</v>
      </c>
      <c r="W274" s="23">
        <v>497.07400000000001</v>
      </c>
      <c r="X274" s="23">
        <v>451.53899999999999</v>
      </c>
      <c r="Y274" s="23">
        <v>571.65499999999997</v>
      </c>
      <c r="Z274" s="23">
        <v>854.80799999999999</v>
      </c>
      <c r="AA274" s="23">
        <v>1309.1600000000001</v>
      </c>
      <c r="AB274" s="23">
        <v>1215.43</v>
      </c>
      <c r="AC274" s="23">
        <v>624.75099999999998</v>
      </c>
      <c r="AD274" s="23">
        <v>1058.3800000000001</v>
      </c>
      <c r="AE274" s="23">
        <v>1052.08</v>
      </c>
      <c r="AF274" s="23">
        <v>733.92100000000005</v>
      </c>
      <c r="AG274" s="23">
        <v>1284.78</v>
      </c>
    </row>
    <row r="275" spans="1:33">
      <c r="A275" s="33">
        <v>57.333300000000001</v>
      </c>
      <c r="B275" s="28">
        <v>0.93861300000000003</v>
      </c>
      <c r="C275" s="28">
        <v>0.92511500000000002</v>
      </c>
      <c r="D275" s="28">
        <v>0.94939099999999998</v>
      </c>
      <c r="E275" s="28">
        <v>1.07341</v>
      </c>
      <c r="F275" s="28">
        <v>1.0678799999999999</v>
      </c>
      <c r="G275" s="28">
        <v>1.00966</v>
      </c>
      <c r="H275" s="28">
        <v>1.01295</v>
      </c>
      <c r="I275" s="28">
        <v>1.0279100000000001</v>
      </c>
      <c r="J275" s="28">
        <v>1.03332</v>
      </c>
      <c r="K275" s="28">
        <v>1.0132699999999999</v>
      </c>
      <c r="L275" s="28">
        <v>0.95721400000000001</v>
      </c>
      <c r="M275" s="28">
        <v>1.00376</v>
      </c>
      <c r="N275" s="28">
        <v>0.97195699999999996</v>
      </c>
      <c r="O275" s="28">
        <v>0.88642799999999999</v>
      </c>
      <c r="P275" s="28">
        <v>1.0237799999999999</v>
      </c>
      <c r="Q275" s="40"/>
      <c r="R275" s="33">
        <v>45.333300000000001</v>
      </c>
      <c r="S275" s="23">
        <v>601.08500000000004</v>
      </c>
      <c r="T275" s="23">
        <v>1015.72</v>
      </c>
      <c r="U275" s="23">
        <v>787.91700000000003</v>
      </c>
      <c r="V275" s="23">
        <v>429.94900000000001</v>
      </c>
      <c r="W275" s="23">
        <v>490.55500000000001</v>
      </c>
      <c r="X275" s="23">
        <v>439.73899999999998</v>
      </c>
      <c r="Y275" s="23">
        <v>565.27300000000002</v>
      </c>
      <c r="Z275" s="23">
        <v>839.57399999999996</v>
      </c>
      <c r="AA275" s="23">
        <v>1285.0999999999999</v>
      </c>
      <c r="AB275" s="23">
        <v>1190.1199999999999</v>
      </c>
      <c r="AC275" s="23">
        <v>611.56500000000005</v>
      </c>
      <c r="AD275" s="23">
        <v>1049.83</v>
      </c>
      <c r="AE275" s="23">
        <v>1042.79</v>
      </c>
      <c r="AF275" s="23">
        <v>722.51800000000003</v>
      </c>
      <c r="AG275" s="23">
        <v>1270.75</v>
      </c>
    </row>
    <row r="276" spans="1:33">
      <c r="A276" s="33">
        <v>57.5</v>
      </c>
      <c r="B276" s="28">
        <v>0.94026699999999996</v>
      </c>
      <c r="C276" s="28">
        <v>0.92749199999999998</v>
      </c>
      <c r="D276" s="28">
        <v>0.94621599999999995</v>
      </c>
      <c r="E276" s="28">
        <v>1.08125</v>
      </c>
      <c r="F276" s="28">
        <v>1.0781499999999999</v>
      </c>
      <c r="G276" s="28">
        <v>1.0216799999999999</v>
      </c>
      <c r="H276" s="28">
        <v>1.03779</v>
      </c>
      <c r="I276" s="28">
        <v>1.0306599999999999</v>
      </c>
      <c r="J276" s="28">
        <v>1.0436300000000001</v>
      </c>
      <c r="K276" s="28">
        <v>1.0325299999999999</v>
      </c>
      <c r="L276" s="28">
        <v>0.96072900000000006</v>
      </c>
      <c r="M276" s="28">
        <v>1.0138799999999999</v>
      </c>
      <c r="N276" s="28">
        <v>0.98124400000000001</v>
      </c>
      <c r="O276" s="28">
        <v>0.90344800000000003</v>
      </c>
      <c r="P276" s="28">
        <v>1.03352</v>
      </c>
      <c r="Q276" s="40"/>
      <c r="R276" s="33">
        <v>45.5</v>
      </c>
      <c r="S276" s="23">
        <v>593.30700000000002</v>
      </c>
      <c r="T276" s="23">
        <v>1001.91</v>
      </c>
      <c r="U276" s="23">
        <v>787.43600000000004</v>
      </c>
      <c r="V276" s="23">
        <v>421.416</v>
      </c>
      <c r="W276" s="23">
        <v>481.536</v>
      </c>
      <c r="X276" s="23">
        <v>436.04399999999998</v>
      </c>
      <c r="Y276" s="23">
        <v>562.50099999999998</v>
      </c>
      <c r="Z276" s="23">
        <v>826.41300000000001</v>
      </c>
      <c r="AA276" s="23">
        <v>1259.18</v>
      </c>
      <c r="AB276" s="23">
        <v>1179.8399999999999</v>
      </c>
      <c r="AC276" s="23">
        <v>600.423</v>
      </c>
      <c r="AD276" s="23">
        <v>1033.17</v>
      </c>
      <c r="AE276" s="23">
        <v>1028.27</v>
      </c>
      <c r="AF276" s="23">
        <v>709.02300000000002</v>
      </c>
      <c r="AG276" s="23">
        <v>1246.06</v>
      </c>
    </row>
    <row r="277" spans="1:33">
      <c r="A277" s="33">
        <v>57.666699999999999</v>
      </c>
      <c r="B277" s="28">
        <v>0.96213499999999996</v>
      </c>
      <c r="C277" s="28">
        <v>0.93038100000000001</v>
      </c>
      <c r="D277" s="28">
        <v>0.949048</v>
      </c>
      <c r="E277" s="28">
        <v>1.08769</v>
      </c>
      <c r="F277" s="28">
        <v>1.09934</v>
      </c>
      <c r="G277" s="28">
        <v>1.03504</v>
      </c>
      <c r="H277" s="28">
        <v>1.0365599999999999</v>
      </c>
      <c r="I277" s="28">
        <v>1.0448299999999999</v>
      </c>
      <c r="J277" s="28">
        <v>1.05555</v>
      </c>
      <c r="K277" s="28">
        <v>1.03857</v>
      </c>
      <c r="L277" s="28">
        <v>0.97879300000000002</v>
      </c>
      <c r="M277" s="28">
        <v>1.04556</v>
      </c>
      <c r="N277" s="28">
        <v>0.99551500000000004</v>
      </c>
      <c r="O277" s="28">
        <v>0.91253600000000001</v>
      </c>
      <c r="P277" s="28">
        <v>1.0557300000000001</v>
      </c>
      <c r="Q277" s="40"/>
      <c r="R277" s="33">
        <v>45.666699999999999</v>
      </c>
      <c r="S277" s="23">
        <v>579.65599999999995</v>
      </c>
      <c r="T277" s="23">
        <v>1004.09</v>
      </c>
      <c r="U277" s="23">
        <v>782.21699999999998</v>
      </c>
      <c r="V277" s="23">
        <v>415.577</v>
      </c>
      <c r="W277" s="23">
        <v>473.50900000000001</v>
      </c>
      <c r="X277" s="23">
        <v>434.48599999999999</v>
      </c>
      <c r="Y277" s="23">
        <v>551.827</v>
      </c>
      <c r="Z277" s="23">
        <v>816.24599999999998</v>
      </c>
      <c r="AA277" s="23">
        <v>1257.01</v>
      </c>
      <c r="AB277" s="23">
        <v>1159.05</v>
      </c>
      <c r="AC277" s="23">
        <v>592.27200000000005</v>
      </c>
      <c r="AD277" s="23">
        <v>1025.1400000000001</v>
      </c>
      <c r="AE277" s="23">
        <v>1025.82</v>
      </c>
      <c r="AF277" s="23">
        <v>702.25900000000001</v>
      </c>
      <c r="AG277" s="23">
        <v>1235.3399999999999</v>
      </c>
    </row>
    <row r="278" spans="1:33">
      <c r="A278" s="33">
        <v>57.833300000000001</v>
      </c>
      <c r="B278" s="28">
        <v>0.95955500000000005</v>
      </c>
      <c r="C278" s="28">
        <v>0.93438600000000005</v>
      </c>
      <c r="D278" s="28">
        <v>0.94863900000000001</v>
      </c>
      <c r="E278" s="28">
        <v>1.09592</v>
      </c>
      <c r="F278" s="28">
        <v>1.11269</v>
      </c>
      <c r="G278" s="28">
        <v>1.0468599999999999</v>
      </c>
      <c r="H278" s="28">
        <v>1.0550200000000001</v>
      </c>
      <c r="I278" s="28">
        <v>1.05226</v>
      </c>
      <c r="J278" s="28">
        <v>1.05908</v>
      </c>
      <c r="K278" s="28">
        <v>1.03711</v>
      </c>
      <c r="L278" s="28">
        <v>0.98315300000000005</v>
      </c>
      <c r="M278" s="28">
        <v>1.0493399999999999</v>
      </c>
      <c r="N278" s="28">
        <v>1.0015400000000001</v>
      </c>
      <c r="O278" s="28">
        <v>0.92557199999999995</v>
      </c>
      <c r="P278" s="28">
        <v>1.0610999999999999</v>
      </c>
      <c r="Q278" s="40"/>
      <c r="R278" s="33">
        <v>45.833300000000001</v>
      </c>
      <c r="S278" s="23">
        <v>577.01599999999996</v>
      </c>
      <c r="T278" s="23">
        <v>996.49599999999998</v>
      </c>
      <c r="U278" s="23">
        <v>782.77</v>
      </c>
      <c r="V278" s="23">
        <v>410.86500000000001</v>
      </c>
      <c r="W278" s="23">
        <v>470.72199999999998</v>
      </c>
      <c r="X278" s="23">
        <v>423.65800000000002</v>
      </c>
      <c r="Y278" s="23">
        <v>546.76199999999994</v>
      </c>
      <c r="Z278" s="23">
        <v>796.69600000000003</v>
      </c>
      <c r="AA278" s="23">
        <v>1227.53</v>
      </c>
      <c r="AB278" s="23">
        <v>1150.04</v>
      </c>
      <c r="AC278" s="23">
        <v>584.58699999999999</v>
      </c>
      <c r="AD278" s="23">
        <v>1009.88</v>
      </c>
      <c r="AE278" s="23">
        <v>1007.98</v>
      </c>
      <c r="AF278" s="23">
        <v>694.34500000000003</v>
      </c>
      <c r="AG278" s="23">
        <v>1220.58</v>
      </c>
    </row>
    <row r="279" spans="1:33">
      <c r="A279" s="33">
        <v>58</v>
      </c>
      <c r="B279" s="28">
        <v>0.978935</v>
      </c>
      <c r="C279" s="28">
        <v>0.94329399999999997</v>
      </c>
      <c r="D279" s="28">
        <v>0.95535099999999995</v>
      </c>
      <c r="E279" s="28">
        <v>1.1003099999999999</v>
      </c>
      <c r="F279" s="28">
        <v>1.10514</v>
      </c>
      <c r="G279" s="28">
        <v>1.06199</v>
      </c>
      <c r="H279" s="28">
        <v>1.06545</v>
      </c>
      <c r="I279" s="28">
        <v>1.06202</v>
      </c>
      <c r="J279" s="28">
        <v>1.0699000000000001</v>
      </c>
      <c r="K279" s="28">
        <v>1.04348</v>
      </c>
      <c r="L279" s="28">
        <v>0.99242300000000006</v>
      </c>
      <c r="M279" s="28">
        <v>1.05274</v>
      </c>
      <c r="N279" s="28">
        <v>1.0177700000000001</v>
      </c>
      <c r="O279" s="28">
        <v>0.93287600000000004</v>
      </c>
      <c r="P279" s="28">
        <v>1.0787</v>
      </c>
      <c r="Q279" s="40"/>
      <c r="R279" s="33">
        <v>46</v>
      </c>
      <c r="S279" s="23">
        <v>571.69299999999998</v>
      </c>
      <c r="T279" s="23">
        <v>989.17700000000002</v>
      </c>
      <c r="U279" s="23">
        <v>773.178</v>
      </c>
      <c r="V279" s="23">
        <v>401.721</v>
      </c>
      <c r="W279" s="23">
        <v>458.81</v>
      </c>
      <c r="X279" s="23">
        <v>418.37400000000002</v>
      </c>
      <c r="Y279" s="23">
        <v>544.11800000000005</v>
      </c>
      <c r="Z279" s="23">
        <v>793.88900000000001</v>
      </c>
      <c r="AA279" s="23">
        <v>1203.3599999999999</v>
      </c>
      <c r="AB279" s="23">
        <v>1126.21</v>
      </c>
      <c r="AC279" s="23">
        <v>571.904</v>
      </c>
      <c r="AD279" s="23">
        <v>989.02200000000005</v>
      </c>
      <c r="AE279" s="23">
        <v>995.505</v>
      </c>
      <c r="AF279" s="23">
        <v>683.04700000000003</v>
      </c>
      <c r="AG279" s="23">
        <v>1195.6600000000001</v>
      </c>
    </row>
    <row r="280" spans="1:33">
      <c r="A280" s="33">
        <v>58.166699999999999</v>
      </c>
      <c r="B280" s="28">
        <v>0.97987500000000005</v>
      </c>
      <c r="C280" s="28">
        <v>0.93837899999999996</v>
      </c>
      <c r="D280" s="28">
        <v>0.96158900000000003</v>
      </c>
      <c r="E280" s="28">
        <v>1.12063</v>
      </c>
      <c r="F280" s="28">
        <v>1.10825</v>
      </c>
      <c r="G280" s="28">
        <v>1.0662199999999999</v>
      </c>
      <c r="H280" s="28">
        <v>1.0841499999999999</v>
      </c>
      <c r="I280" s="28">
        <v>1.0670599999999999</v>
      </c>
      <c r="J280" s="28">
        <v>1.07612</v>
      </c>
      <c r="K280" s="28">
        <v>1.06368</v>
      </c>
      <c r="L280" s="28">
        <v>1.00139</v>
      </c>
      <c r="M280" s="28">
        <v>1.06209</v>
      </c>
      <c r="N280" s="28">
        <v>1.0244800000000001</v>
      </c>
      <c r="O280" s="28">
        <v>0.94190099999999999</v>
      </c>
      <c r="P280" s="28">
        <v>1.0847100000000001</v>
      </c>
      <c r="Q280" s="40"/>
      <c r="R280" s="33">
        <v>46.166699999999999</v>
      </c>
      <c r="S280" s="23">
        <v>562.07399999999996</v>
      </c>
      <c r="T280" s="23">
        <v>989.36199999999997</v>
      </c>
      <c r="U280" s="23">
        <v>770.21699999999998</v>
      </c>
      <c r="V280" s="23">
        <v>399.279</v>
      </c>
      <c r="W280" s="23">
        <v>453.34300000000002</v>
      </c>
      <c r="X280" s="23">
        <v>417.08699999999999</v>
      </c>
      <c r="Y280" s="23">
        <v>532.93299999999999</v>
      </c>
      <c r="Z280" s="23">
        <v>779.04399999999998</v>
      </c>
      <c r="AA280" s="23">
        <v>1189.03</v>
      </c>
      <c r="AB280" s="23">
        <v>1101.04</v>
      </c>
      <c r="AC280" s="23">
        <v>562.88499999999999</v>
      </c>
      <c r="AD280" s="23">
        <v>982.20500000000004</v>
      </c>
      <c r="AE280" s="23">
        <v>979.03899999999999</v>
      </c>
      <c r="AF280" s="23">
        <v>679.98500000000001</v>
      </c>
      <c r="AG280" s="23">
        <v>1186.92</v>
      </c>
    </row>
    <row r="281" spans="1:33">
      <c r="A281" s="33">
        <v>58.333300000000001</v>
      </c>
      <c r="B281" s="28">
        <v>0.99534199999999995</v>
      </c>
      <c r="C281" s="28">
        <v>0.93677500000000002</v>
      </c>
      <c r="D281" s="28">
        <v>0.965055</v>
      </c>
      <c r="E281" s="28">
        <v>1.1253599999999999</v>
      </c>
      <c r="F281" s="28">
        <v>1.12252</v>
      </c>
      <c r="G281" s="28">
        <v>1.08026</v>
      </c>
      <c r="H281" s="28">
        <v>1.09476</v>
      </c>
      <c r="I281" s="28">
        <v>1.07426</v>
      </c>
      <c r="J281" s="28">
        <v>1.08579</v>
      </c>
      <c r="K281" s="28">
        <v>1.07263</v>
      </c>
      <c r="L281" s="28">
        <v>1.0068699999999999</v>
      </c>
      <c r="M281" s="28">
        <v>1.08158</v>
      </c>
      <c r="N281" s="28">
        <v>1.0410900000000001</v>
      </c>
      <c r="O281" s="28">
        <v>0.95299400000000001</v>
      </c>
      <c r="P281" s="28">
        <v>1.08114</v>
      </c>
      <c r="Q281" s="40"/>
      <c r="R281" s="33">
        <v>46.333300000000001</v>
      </c>
      <c r="S281" s="23">
        <v>557.01599999999996</v>
      </c>
      <c r="T281" s="23">
        <v>976.70699999999999</v>
      </c>
      <c r="U281" s="23">
        <v>763.779</v>
      </c>
      <c r="V281" s="23">
        <v>385.68</v>
      </c>
      <c r="W281" s="23">
        <v>449.85300000000001</v>
      </c>
      <c r="X281" s="23">
        <v>410.17200000000003</v>
      </c>
      <c r="Y281" s="23">
        <v>529.97699999999998</v>
      </c>
      <c r="Z281" s="23">
        <v>764.70799999999997</v>
      </c>
      <c r="AA281" s="23">
        <v>1167.17</v>
      </c>
      <c r="AB281" s="23">
        <v>1097.53</v>
      </c>
      <c r="AC281" s="23">
        <v>555.30899999999997</v>
      </c>
      <c r="AD281" s="23">
        <v>969.43100000000004</v>
      </c>
      <c r="AE281" s="23">
        <v>967.54</v>
      </c>
      <c r="AF281" s="23">
        <v>669.22199999999998</v>
      </c>
      <c r="AG281" s="23">
        <v>1170.29</v>
      </c>
    </row>
    <row r="282" spans="1:33">
      <c r="A282" s="33">
        <v>58.5</v>
      </c>
      <c r="B282" s="28">
        <v>0.99714400000000003</v>
      </c>
      <c r="C282" s="28">
        <v>0.94889000000000001</v>
      </c>
      <c r="D282" s="28">
        <v>0.96859700000000004</v>
      </c>
      <c r="E282" s="28">
        <v>1.12815</v>
      </c>
      <c r="F282" s="28">
        <v>1.1167800000000001</v>
      </c>
      <c r="G282" s="28">
        <v>1.10744</v>
      </c>
      <c r="H282" s="28">
        <v>1.08606</v>
      </c>
      <c r="I282" s="28">
        <v>1.0941799999999999</v>
      </c>
      <c r="J282" s="28">
        <v>1.08653</v>
      </c>
      <c r="K282" s="28">
        <v>1.0887199999999999</v>
      </c>
      <c r="L282" s="28">
        <v>1.01535</v>
      </c>
      <c r="M282" s="28">
        <v>1.08952</v>
      </c>
      <c r="N282" s="28">
        <v>1.0473300000000001</v>
      </c>
      <c r="O282" s="28">
        <v>0.967831</v>
      </c>
      <c r="P282" s="28">
        <v>1.1142300000000001</v>
      </c>
      <c r="Q282" s="40"/>
      <c r="R282" s="33">
        <v>46.5</v>
      </c>
      <c r="S282" s="23">
        <v>554.39</v>
      </c>
      <c r="T282" s="23">
        <v>972.00599999999997</v>
      </c>
      <c r="U282" s="23">
        <v>765.02</v>
      </c>
      <c r="V282" s="23">
        <v>378.90899999999999</v>
      </c>
      <c r="W282" s="23">
        <v>440.28899999999999</v>
      </c>
      <c r="X282" s="23">
        <v>406.82</v>
      </c>
      <c r="Y282" s="23">
        <v>522.75</v>
      </c>
      <c r="Z282" s="23">
        <v>756.61599999999999</v>
      </c>
      <c r="AA282" s="23">
        <v>1160.1400000000001</v>
      </c>
      <c r="AB282" s="23">
        <v>1079.2</v>
      </c>
      <c r="AC282" s="23">
        <v>554.822</v>
      </c>
      <c r="AD282" s="23">
        <v>958.03399999999999</v>
      </c>
      <c r="AE282" s="23">
        <v>967.18799999999999</v>
      </c>
      <c r="AF282" s="23">
        <v>657.08299999999997</v>
      </c>
      <c r="AG282" s="23">
        <v>1151.1500000000001</v>
      </c>
    </row>
    <row r="283" spans="1:33">
      <c r="A283" s="33">
        <v>58.666699999999999</v>
      </c>
      <c r="B283" s="28">
        <v>1.00397</v>
      </c>
      <c r="C283" s="28">
        <v>0.95135700000000001</v>
      </c>
      <c r="D283" s="28">
        <v>0.97173900000000002</v>
      </c>
      <c r="E283" s="28">
        <v>1.1287199999999999</v>
      </c>
      <c r="F283" s="28">
        <v>1.1434599999999999</v>
      </c>
      <c r="G283" s="28">
        <v>1.12137</v>
      </c>
      <c r="H283" s="28">
        <v>1.1224400000000001</v>
      </c>
      <c r="I283" s="28">
        <v>1.0963000000000001</v>
      </c>
      <c r="J283" s="28">
        <v>1.10199</v>
      </c>
      <c r="K283" s="28">
        <v>1.0843700000000001</v>
      </c>
      <c r="L283" s="28">
        <v>1.0318799999999999</v>
      </c>
      <c r="M283" s="28">
        <v>1.0967100000000001</v>
      </c>
      <c r="N283" s="28">
        <v>1.05724</v>
      </c>
      <c r="O283" s="28">
        <v>0.968746</v>
      </c>
      <c r="P283" s="28">
        <v>1.1231</v>
      </c>
      <c r="Q283" s="40"/>
      <c r="R283" s="33">
        <v>46.666699999999999</v>
      </c>
      <c r="S283" s="23">
        <v>546.91200000000003</v>
      </c>
      <c r="T283" s="23">
        <v>971.495</v>
      </c>
      <c r="U283" s="23">
        <v>753.46</v>
      </c>
      <c r="V283" s="23">
        <v>374.06200000000001</v>
      </c>
      <c r="W283" s="23">
        <v>435.20600000000002</v>
      </c>
      <c r="X283" s="23">
        <v>398.16199999999998</v>
      </c>
      <c r="Y283" s="23">
        <v>519.52700000000004</v>
      </c>
      <c r="Z283" s="23">
        <v>740.14499999999998</v>
      </c>
      <c r="AA283" s="23">
        <v>1131.99</v>
      </c>
      <c r="AB283" s="23">
        <v>1064.8699999999999</v>
      </c>
      <c r="AC283" s="23">
        <v>543.82399999999996</v>
      </c>
      <c r="AD283" s="23">
        <v>944.19500000000005</v>
      </c>
      <c r="AE283" s="23">
        <v>959.98699999999997</v>
      </c>
      <c r="AF283" s="23">
        <v>648.90599999999995</v>
      </c>
      <c r="AG283" s="23">
        <v>1143.47</v>
      </c>
    </row>
    <row r="284" spans="1:33">
      <c r="A284" s="33">
        <v>58.833300000000001</v>
      </c>
      <c r="B284" s="28">
        <v>1.0106299999999999</v>
      </c>
      <c r="C284" s="28">
        <v>0.95448900000000003</v>
      </c>
      <c r="D284" s="28">
        <v>0.97292000000000001</v>
      </c>
      <c r="E284" s="28">
        <v>1.1393</v>
      </c>
      <c r="F284" s="28">
        <v>1.15368</v>
      </c>
      <c r="G284" s="28">
        <v>1.1171599999999999</v>
      </c>
      <c r="H284" s="28">
        <v>1.13042</v>
      </c>
      <c r="I284" s="28">
        <v>1.0979099999999999</v>
      </c>
      <c r="J284" s="28">
        <v>1.0960099999999999</v>
      </c>
      <c r="K284" s="28">
        <v>1.0914999999999999</v>
      </c>
      <c r="L284" s="28">
        <v>1.03579</v>
      </c>
      <c r="M284" s="28">
        <v>1.1074299999999999</v>
      </c>
      <c r="N284" s="28">
        <v>1.0717099999999999</v>
      </c>
      <c r="O284" s="28">
        <v>0.97778500000000002</v>
      </c>
      <c r="P284" s="28">
        <v>1.12575</v>
      </c>
      <c r="Q284" s="40"/>
      <c r="R284" s="33">
        <v>46.833300000000001</v>
      </c>
      <c r="S284" s="23">
        <v>547.78800000000001</v>
      </c>
      <c r="T284" s="23">
        <v>970.68499999999995</v>
      </c>
      <c r="U284" s="23">
        <v>753.08900000000006</v>
      </c>
      <c r="V284" s="23">
        <v>365.96800000000002</v>
      </c>
      <c r="W284" s="23">
        <v>427.66399999999999</v>
      </c>
      <c r="X284" s="23">
        <v>401.27800000000002</v>
      </c>
      <c r="Y284" s="23">
        <v>512.226</v>
      </c>
      <c r="Z284" s="23">
        <v>735.67100000000005</v>
      </c>
      <c r="AA284" s="23">
        <v>1121.23</v>
      </c>
      <c r="AB284" s="23">
        <v>1049.01</v>
      </c>
      <c r="AC284" s="23">
        <v>538.12300000000005</v>
      </c>
      <c r="AD284" s="23">
        <v>939.61300000000006</v>
      </c>
      <c r="AE284" s="23">
        <v>943.73099999999999</v>
      </c>
      <c r="AF284" s="23">
        <v>647.34400000000005</v>
      </c>
      <c r="AG284" s="23">
        <v>1120.08</v>
      </c>
    </row>
    <row r="285" spans="1:33">
      <c r="A285" s="33">
        <v>59</v>
      </c>
      <c r="B285" s="28">
        <v>1.02091</v>
      </c>
      <c r="C285" s="28">
        <v>0.94732000000000005</v>
      </c>
      <c r="D285" s="28">
        <v>0.96831</v>
      </c>
      <c r="E285" s="28">
        <v>1.1443300000000001</v>
      </c>
      <c r="F285" s="28">
        <v>1.1455</v>
      </c>
      <c r="G285" s="28">
        <v>1.1390400000000001</v>
      </c>
      <c r="H285" s="28">
        <v>1.1312</v>
      </c>
      <c r="I285" s="28">
        <v>1.1039600000000001</v>
      </c>
      <c r="J285" s="28">
        <v>1.12338</v>
      </c>
      <c r="K285" s="28">
        <v>1.10961</v>
      </c>
      <c r="L285" s="28">
        <v>1.03363</v>
      </c>
      <c r="M285" s="28">
        <v>1.11233</v>
      </c>
      <c r="N285" s="28">
        <v>1.08371</v>
      </c>
      <c r="O285" s="28">
        <v>0.99051699999999998</v>
      </c>
      <c r="P285" s="28">
        <v>1.1570499999999999</v>
      </c>
      <c r="Q285" s="40"/>
      <c r="R285" s="33">
        <v>47</v>
      </c>
      <c r="S285" s="23">
        <v>537.97699999999998</v>
      </c>
      <c r="T285" s="23">
        <v>958.71199999999999</v>
      </c>
      <c r="U285" s="23">
        <v>746.63199999999995</v>
      </c>
      <c r="V285" s="23">
        <v>358.512</v>
      </c>
      <c r="W285" s="23">
        <v>422.95</v>
      </c>
      <c r="X285" s="23">
        <v>392.22800000000001</v>
      </c>
      <c r="Y285" s="23">
        <v>505.72</v>
      </c>
      <c r="Z285" s="23">
        <v>722.69600000000003</v>
      </c>
      <c r="AA285" s="23">
        <v>1099.97</v>
      </c>
      <c r="AB285" s="23">
        <v>1027.6500000000001</v>
      </c>
      <c r="AC285" s="23">
        <v>531.495</v>
      </c>
      <c r="AD285" s="23">
        <v>930.21500000000003</v>
      </c>
      <c r="AE285" s="23">
        <v>937.81399999999996</v>
      </c>
      <c r="AF285" s="23">
        <v>636.85400000000004</v>
      </c>
      <c r="AG285" s="23">
        <v>1116.8</v>
      </c>
    </row>
    <row r="286" spans="1:33">
      <c r="A286" s="33">
        <v>59.166699999999999</v>
      </c>
      <c r="B286" s="28">
        <v>1.0234000000000001</v>
      </c>
      <c r="C286" s="28">
        <v>0.96450999999999998</v>
      </c>
      <c r="D286" s="28">
        <v>0.97716499999999995</v>
      </c>
      <c r="E286" s="28">
        <v>1.1591</v>
      </c>
      <c r="F286" s="28">
        <v>1.15923</v>
      </c>
      <c r="G286" s="28">
        <v>1.15832</v>
      </c>
      <c r="H286" s="28">
        <v>1.1539699999999999</v>
      </c>
      <c r="I286" s="28">
        <v>1.11738</v>
      </c>
      <c r="J286" s="28">
        <v>1.12418</v>
      </c>
      <c r="K286" s="28">
        <v>1.11138</v>
      </c>
      <c r="L286" s="28">
        <v>1.0428200000000001</v>
      </c>
      <c r="M286" s="28">
        <v>1.1416900000000001</v>
      </c>
      <c r="N286" s="28">
        <v>1.0853699999999999</v>
      </c>
      <c r="O286" s="28">
        <v>0.99517999999999995</v>
      </c>
      <c r="P286" s="28">
        <v>1.1522399999999999</v>
      </c>
      <c r="Q286" s="40"/>
      <c r="R286" s="33">
        <v>47.166699999999999</v>
      </c>
      <c r="S286" s="23">
        <v>529.404</v>
      </c>
      <c r="T286" s="23">
        <v>947.37599999999998</v>
      </c>
      <c r="U286" s="23">
        <v>744.17</v>
      </c>
      <c r="V286" s="23">
        <v>354.92099999999999</v>
      </c>
      <c r="W286" s="23">
        <v>414.11700000000002</v>
      </c>
      <c r="X286" s="23">
        <v>392.97199999999998</v>
      </c>
      <c r="Y286" s="23">
        <v>503.71</v>
      </c>
      <c r="Z286" s="23">
        <v>716.26099999999997</v>
      </c>
      <c r="AA286" s="23">
        <v>1086.42</v>
      </c>
      <c r="AB286" s="23">
        <v>1012.37</v>
      </c>
      <c r="AC286" s="23">
        <v>517.57500000000005</v>
      </c>
      <c r="AD286" s="23">
        <v>918.78300000000002</v>
      </c>
      <c r="AE286" s="23">
        <v>928.846</v>
      </c>
      <c r="AF286" s="23">
        <v>641.66499999999996</v>
      </c>
      <c r="AG286" s="23">
        <v>1100.27</v>
      </c>
    </row>
    <row r="287" spans="1:33">
      <c r="A287" s="33">
        <v>59.333300000000001</v>
      </c>
      <c r="B287" s="28">
        <v>1.03084</v>
      </c>
      <c r="C287" s="28">
        <v>0.96386799999999995</v>
      </c>
      <c r="D287" s="28">
        <v>0.97273799999999999</v>
      </c>
      <c r="E287" s="28">
        <v>1.1712899999999999</v>
      </c>
      <c r="F287" s="28">
        <v>1.14981</v>
      </c>
      <c r="G287" s="28">
        <v>1.1521999999999999</v>
      </c>
      <c r="H287" s="28">
        <v>1.1422000000000001</v>
      </c>
      <c r="I287" s="28">
        <v>1.1248</v>
      </c>
      <c r="J287" s="28">
        <v>1.1327100000000001</v>
      </c>
      <c r="K287" s="28">
        <v>1.11622</v>
      </c>
      <c r="L287" s="28">
        <v>1.0536099999999999</v>
      </c>
      <c r="M287" s="28">
        <v>1.1393800000000001</v>
      </c>
      <c r="N287" s="28">
        <v>1.09823</v>
      </c>
      <c r="O287" s="28">
        <v>1.0058400000000001</v>
      </c>
      <c r="P287" s="28">
        <v>1.1618299999999999</v>
      </c>
      <c r="Q287" s="40"/>
      <c r="R287" s="33">
        <v>47.333300000000001</v>
      </c>
      <c r="S287" s="23">
        <v>525.45799999999997</v>
      </c>
      <c r="T287" s="23">
        <v>950.19899999999996</v>
      </c>
      <c r="U287" s="23">
        <v>741.25900000000001</v>
      </c>
      <c r="V287" s="23">
        <v>350.95</v>
      </c>
      <c r="W287" s="23">
        <v>412.53100000000001</v>
      </c>
      <c r="X287" s="23">
        <v>382.68900000000002</v>
      </c>
      <c r="Y287" s="23">
        <v>494.46499999999997</v>
      </c>
      <c r="Z287" s="23">
        <v>705.63199999999995</v>
      </c>
      <c r="AA287" s="23">
        <v>1079.98</v>
      </c>
      <c r="AB287" s="23">
        <v>1003.04</v>
      </c>
      <c r="AC287" s="23">
        <v>518.41200000000003</v>
      </c>
      <c r="AD287" s="23">
        <v>913.40599999999995</v>
      </c>
      <c r="AE287" s="23">
        <v>917.48500000000001</v>
      </c>
      <c r="AF287" s="23">
        <v>617.005</v>
      </c>
      <c r="AG287" s="23">
        <v>1093.3599999999999</v>
      </c>
    </row>
    <row r="288" spans="1:33">
      <c r="A288" s="33">
        <v>59.5</v>
      </c>
      <c r="B288" s="28">
        <v>1.0430600000000001</v>
      </c>
      <c r="C288" s="28">
        <v>0.96666799999999997</v>
      </c>
      <c r="D288" s="28">
        <v>0.98789099999999996</v>
      </c>
      <c r="E288" s="28">
        <v>1.1623399999999999</v>
      </c>
      <c r="F288" s="28">
        <v>1.16065</v>
      </c>
      <c r="G288" s="28">
        <v>1.1726000000000001</v>
      </c>
      <c r="H288" s="28">
        <v>1.16283</v>
      </c>
      <c r="I288" s="28">
        <v>1.13409</v>
      </c>
      <c r="J288" s="28">
        <v>1.1357200000000001</v>
      </c>
      <c r="K288" s="28">
        <v>1.1342300000000001</v>
      </c>
      <c r="L288" s="28">
        <v>1.0627899999999999</v>
      </c>
      <c r="M288" s="28">
        <v>1.1508799999999999</v>
      </c>
      <c r="N288" s="28">
        <v>1.1086199999999999</v>
      </c>
      <c r="O288" s="28">
        <v>1.0169699999999999</v>
      </c>
      <c r="P288" s="28">
        <v>1.16422</v>
      </c>
      <c r="Q288" s="40"/>
      <c r="R288" s="33">
        <v>47.5</v>
      </c>
      <c r="S288" s="23">
        <v>528.15899999999999</v>
      </c>
      <c r="T288" s="23">
        <v>945.05</v>
      </c>
      <c r="U288" s="23">
        <v>737.66800000000001</v>
      </c>
      <c r="V288" s="23">
        <v>341.78399999999999</v>
      </c>
      <c r="W288" s="23">
        <v>406.28800000000001</v>
      </c>
      <c r="X288" s="23">
        <v>384.33199999999999</v>
      </c>
      <c r="Y288" s="23">
        <v>493.84899999999999</v>
      </c>
      <c r="Z288" s="23">
        <v>698.90099999999995</v>
      </c>
      <c r="AA288" s="23">
        <v>1056.56</v>
      </c>
      <c r="AB288" s="23">
        <v>986.86</v>
      </c>
      <c r="AC288" s="23">
        <v>508.99299999999999</v>
      </c>
      <c r="AD288" s="23">
        <v>898.15300000000002</v>
      </c>
      <c r="AE288" s="23">
        <v>905.84400000000005</v>
      </c>
      <c r="AF288" s="23">
        <v>616.197</v>
      </c>
      <c r="AG288" s="23">
        <v>1073.92</v>
      </c>
    </row>
    <row r="289" spans="1:33">
      <c r="A289" s="33">
        <v>59.666699999999999</v>
      </c>
      <c r="B289" s="28">
        <v>1.04512</v>
      </c>
      <c r="C289" s="28">
        <v>0.97112900000000002</v>
      </c>
      <c r="D289" s="28">
        <v>0.98560899999999996</v>
      </c>
      <c r="E289" s="28">
        <v>1.16682</v>
      </c>
      <c r="F289" s="28">
        <v>1.1643600000000001</v>
      </c>
      <c r="G289" s="28">
        <v>1.16377</v>
      </c>
      <c r="H289" s="28">
        <v>1.1780600000000001</v>
      </c>
      <c r="I289" s="28">
        <v>1.1429</v>
      </c>
      <c r="J289" s="28">
        <v>1.14682</v>
      </c>
      <c r="K289" s="28">
        <v>1.13306</v>
      </c>
      <c r="L289" s="28">
        <v>1.0707</v>
      </c>
      <c r="M289" s="28">
        <v>1.1609499999999999</v>
      </c>
      <c r="N289" s="28">
        <v>1.12032</v>
      </c>
      <c r="O289" s="28">
        <v>1.0291300000000001</v>
      </c>
      <c r="P289" s="28">
        <v>1.17448</v>
      </c>
      <c r="Q289" s="40"/>
      <c r="R289" s="33">
        <v>47.666699999999999</v>
      </c>
      <c r="S289" s="23">
        <v>520.97900000000004</v>
      </c>
      <c r="T289" s="23">
        <v>943.04899999999998</v>
      </c>
      <c r="U289" s="23">
        <v>729.33299999999997</v>
      </c>
      <c r="V289" s="23">
        <v>338.33800000000002</v>
      </c>
      <c r="W289" s="23">
        <v>397.411</v>
      </c>
      <c r="X289" s="23">
        <v>376.12</v>
      </c>
      <c r="Y289" s="23">
        <v>487.82600000000002</v>
      </c>
      <c r="Z289" s="23">
        <v>692.34799999999996</v>
      </c>
      <c r="AA289" s="23">
        <v>1037.54</v>
      </c>
      <c r="AB289" s="23">
        <v>975.96699999999998</v>
      </c>
      <c r="AC289" s="23">
        <v>506.50900000000001</v>
      </c>
      <c r="AD289" s="23">
        <v>884.33500000000004</v>
      </c>
      <c r="AE289" s="23">
        <v>910.16600000000005</v>
      </c>
      <c r="AF289" s="23">
        <v>613.14400000000001</v>
      </c>
      <c r="AG289" s="23">
        <v>1062</v>
      </c>
    </row>
    <row r="290" spans="1:33">
      <c r="A290" s="33">
        <v>59.833300000000001</v>
      </c>
      <c r="B290" s="28">
        <v>1.05871</v>
      </c>
      <c r="C290" s="28">
        <v>0.97686600000000001</v>
      </c>
      <c r="D290" s="28">
        <v>0.99067799999999995</v>
      </c>
      <c r="E290" s="28">
        <v>1.17763</v>
      </c>
      <c r="F290" s="28">
        <v>1.1748400000000001</v>
      </c>
      <c r="G290" s="28">
        <v>1.19038</v>
      </c>
      <c r="H290" s="28">
        <v>1.1758999999999999</v>
      </c>
      <c r="I290" s="28">
        <v>1.1372599999999999</v>
      </c>
      <c r="J290" s="28">
        <v>1.1511400000000001</v>
      </c>
      <c r="K290" s="28">
        <v>1.1448</v>
      </c>
      <c r="L290" s="28">
        <v>1.08097</v>
      </c>
      <c r="M290" s="28">
        <v>1.16272</v>
      </c>
      <c r="N290" s="28">
        <v>1.1287100000000001</v>
      </c>
      <c r="O290" s="28">
        <v>1.0348999999999999</v>
      </c>
      <c r="P290" s="28">
        <v>1.18882</v>
      </c>
      <c r="Q290" s="40"/>
      <c r="R290" s="33">
        <v>47.833300000000001</v>
      </c>
      <c r="S290" s="23">
        <v>514.99699999999996</v>
      </c>
      <c r="T290" s="23">
        <v>939.41200000000003</v>
      </c>
      <c r="U290" s="23">
        <v>729.91</v>
      </c>
      <c r="V290" s="23">
        <v>340.17200000000003</v>
      </c>
      <c r="W290" s="23">
        <v>394.041</v>
      </c>
      <c r="X290" s="23">
        <v>373.09100000000001</v>
      </c>
      <c r="Y290" s="23">
        <v>485.89699999999999</v>
      </c>
      <c r="Z290" s="23">
        <v>678.41499999999996</v>
      </c>
      <c r="AA290" s="23">
        <v>1042.1400000000001</v>
      </c>
      <c r="AB290" s="23">
        <v>961.67899999999997</v>
      </c>
      <c r="AC290" s="23">
        <v>497.226</v>
      </c>
      <c r="AD290" s="23">
        <v>882.82399999999996</v>
      </c>
      <c r="AE290" s="23">
        <v>894.01800000000003</v>
      </c>
      <c r="AF290" s="23">
        <v>605.12</v>
      </c>
      <c r="AG290" s="23">
        <v>1051.3800000000001</v>
      </c>
    </row>
    <row r="291" spans="1:33">
      <c r="A291" s="33">
        <v>60</v>
      </c>
      <c r="B291" s="28">
        <v>1.0589</v>
      </c>
      <c r="C291" s="28">
        <v>0.97704899999999995</v>
      </c>
      <c r="D291" s="28">
        <v>0.99280599999999997</v>
      </c>
      <c r="E291" s="28">
        <v>1.1812400000000001</v>
      </c>
      <c r="F291" s="28">
        <v>1.1747300000000001</v>
      </c>
      <c r="G291" s="28">
        <v>1.1908000000000001</v>
      </c>
      <c r="H291" s="28">
        <v>1.1737599999999999</v>
      </c>
      <c r="I291" s="28">
        <v>1.1473100000000001</v>
      </c>
      <c r="J291" s="28">
        <v>1.1590100000000001</v>
      </c>
      <c r="K291" s="28">
        <v>1.1451</v>
      </c>
      <c r="L291" s="28">
        <v>1.0952500000000001</v>
      </c>
      <c r="M291" s="28">
        <v>1.1730700000000001</v>
      </c>
      <c r="N291" s="28">
        <v>1.1343399999999999</v>
      </c>
      <c r="O291" s="28">
        <v>1.04427</v>
      </c>
      <c r="P291" s="28">
        <v>1.1890700000000001</v>
      </c>
      <c r="Q291" s="40"/>
      <c r="R291" s="33">
        <v>48</v>
      </c>
      <c r="S291" s="23">
        <v>511.2</v>
      </c>
      <c r="T291" s="23">
        <v>930.00400000000002</v>
      </c>
      <c r="U291" s="23">
        <v>724.59900000000005</v>
      </c>
      <c r="V291" s="23">
        <v>335.23399999999998</v>
      </c>
      <c r="W291" s="23">
        <v>394.35700000000003</v>
      </c>
      <c r="X291" s="23">
        <v>378.41399999999999</v>
      </c>
      <c r="Y291" s="23">
        <v>478.49700000000001</v>
      </c>
      <c r="Z291" s="23">
        <v>671.03700000000003</v>
      </c>
      <c r="AA291" s="23">
        <v>1019.77</v>
      </c>
      <c r="AB291" s="23">
        <v>945.42899999999997</v>
      </c>
      <c r="AC291" s="23">
        <v>489.77199999999999</v>
      </c>
      <c r="AD291" s="23">
        <v>879.02700000000004</v>
      </c>
      <c r="AE291" s="23">
        <v>888.14400000000001</v>
      </c>
      <c r="AF291" s="23">
        <v>598.553</v>
      </c>
      <c r="AG291" s="23">
        <v>1054.3499999999999</v>
      </c>
    </row>
    <row r="292" spans="1:33">
      <c r="A292" s="33">
        <v>60.166699999999999</v>
      </c>
      <c r="B292" s="28">
        <v>1.0679000000000001</v>
      </c>
      <c r="C292" s="28">
        <v>0.98792800000000003</v>
      </c>
      <c r="D292" s="28">
        <v>0.99559799999999998</v>
      </c>
      <c r="E292" s="28">
        <v>1.19733</v>
      </c>
      <c r="F292" s="28">
        <v>1.18649</v>
      </c>
      <c r="G292" s="28">
        <v>1.19702</v>
      </c>
      <c r="H292" s="28">
        <v>1.19171</v>
      </c>
      <c r="I292" s="28">
        <v>1.1512199999999999</v>
      </c>
      <c r="J292" s="28">
        <v>1.17394</v>
      </c>
      <c r="K292" s="28">
        <v>1.1591899999999999</v>
      </c>
      <c r="L292" s="28">
        <v>1.0984499999999999</v>
      </c>
      <c r="M292" s="28">
        <v>1.1907700000000001</v>
      </c>
      <c r="N292" s="28">
        <v>1.1435200000000001</v>
      </c>
      <c r="O292" s="28">
        <v>1.0506800000000001</v>
      </c>
      <c r="P292" s="28">
        <v>1.2097199999999999</v>
      </c>
      <c r="Q292" s="40"/>
      <c r="R292" s="33">
        <v>48.166699999999999</v>
      </c>
      <c r="S292" s="23">
        <v>507.80399999999997</v>
      </c>
      <c r="T292" s="23">
        <v>933.29700000000003</v>
      </c>
      <c r="U292" s="23">
        <v>715.96500000000003</v>
      </c>
      <c r="V292" s="23">
        <v>321.59100000000001</v>
      </c>
      <c r="W292" s="23">
        <v>388.16500000000002</v>
      </c>
      <c r="X292" s="23">
        <v>368.43299999999999</v>
      </c>
      <c r="Y292" s="23">
        <v>479.02100000000002</v>
      </c>
      <c r="Z292" s="23">
        <v>663.423</v>
      </c>
      <c r="AA292" s="23">
        <v>1000.69</v>
      </c>
      <c r="AB292" s="23">
        <v>940.19899999999996</v>
      </c>
      <c r="AC292" s="23">
        <v>498.02499999999998</v>
      </c>
      <c r="AD292" s="23">
        <v>873.745</v>
      </c>
      <c r="AE292" s="23">
        <v>877.47199999999998</v>
      </c>
      <c r="AF292" s="23">
        <v>593.928</v>
      </c>
      <c r="AG292" s="23">
        <v>1030.03</v>
      </c>
    </row>
    <row r="293" spans="1:33">
      <c r="A293" s="33">
        <v>60.333300000000001</v>
      </c>
      <c r="B293" s="28">
        <v>1.07521</v>
      </c>
      <c r="C293" s="28">
        <v>0.99134699999999998</v>
      </c>
      <c r="D293" s="28">
        <v>0.99995999999999996</v>
      </c>
      <c r="E293" s="28">
        <v>1.202</v>
      </c>
      <c r="F293" s="28">
        <v>1.1737299999999999</v>
      </c>
      <c r="G293" s="28">
        <v>1.2088399999999999</v>
      </c>
      <c r="H293" s="28">
        <v>1.2014</v>
      </c>
      <c r="I293" s="28">
        <v>1.1642399999999999</v>
      </c>
      <c r="J293" s="28">
        <v>1.1638200000000001</v>
      </c>
      <c r="K293" s="28">
        <v>1.16591</v>
      </c>
      <c r="L293" s="28">
        <v>1.1067800000000001</v>
      </c>
      <c r="M293" s="28">
        <v>1.1928700000000001</v>
      </c>
      <c r="N293" s="28">
        <v>1.1536</v>
      </c>
      <c r="O293" s="28">
        <v>1.0652999999999999</v>
      </c>
      <c r="P293" s="28">
        <v>1.22776</v>
      </c>
      <c r="Q293" s="40"/>
      <c r="R293" s="33">
        <v>48.333300000000001</v>
      </c>
      <c r="S293" s="23">
        <v>502.029</v>
      </c>
      <c r="T293" s="23">
        <v>919.28800000000001</v>
      </c>
      <c r="U293" s="23">
        <v>716.54499999999996</v>
      </c>
      <c r="V293" s="23">
        <v>321.565</v>
      </c>
      <c r="W293" s="23">
        <v>383.44099999999997</v>
      </c>
      <c r="X293" s="23">
        <v>362.51</v>
      </c>
      <c r="Y293" s="23">
        <v>474.70400000000001</v>
      </c>
      <c r="Z293" s="23">
        <v>653.71600000000001</v>
      </c>
      <c r="AA293" s="23">
        <v>988.78399999999999</v>
      </c>
      <c r="AB293" s="23">
        <v>927.97</v>
      </c>
      <c r="AC293" s="23">
        <v>483.52499999999998</v>
      </c>
      <c r="AD293" s="23">
        <v>858.05499999999995</v>
      </c>
      <c r="AE293" s="23">
        <v>876.86400000000003</v>
      </c>
      <c r="AF293" s="23">
        <v>592.40800000000002</v>
      </c>
      <c r="AG293" s="23">
        <v>1025.5999999999999</v>
      </c>
    </row>
    <row r="294" spans="1:33">
      <c r="A294" s="33">
        <v>60.5</v>
      </c>
      <c r="B294" s="28">
        <v>1.09758</v>
      </c>
      <c r="C294" s="28">
        <v>0.98838999999999999</v>
      </c>
      <c r="D294" s="28">
        <v>1.00499</v>
      </c>
      <c r="E294" s="28">
        <v>1.18459</v>
      </c>
      <c r="F294" s="28">
        <v>1.1901600000000001</v>
      </c>
      <c r="G294" s="28">
        <v>1.2269300000000001</v>
      </c>
      <c r="H294" s="28">
        <v>1.2071499999999999</v>
      </c>
      <c r="I294" s="28">
        <v>1.1696</v>
      </c>
      <c r="J294" s="28">
        <v>1.1678999999999999</v>
      </c>
      <c r="K294" s="28">
        <v>1.1638200000000001</v>
      </c>
      <c r="L294" s="28">
        <v>1.1107</v>
      </c>
      <c r="M294" s="28">
        <v>1.1969099999999999</v>
      </c>
      <c r="N294" s="28">
        <v>1.1627700000000001</v>
      </c>
      <c r="O294" s="28">
        <v>1.0644899999999999</v>
      </c>
      <c r="P294" s="28">
        <v>1.2224299999999999</v>
      </c>
      <c r="Q294" s="40"/>
      <c r="R294" s="33">
        <v>48.5</v>
      </c>
      <c r="S294" s="23">
        <v>499.459</v>
      </c>
      <c r="T294" s="23">
        <v>916.12900000000002</v>
      </c>
      <c r="U294" s="23">
        <v>712.48099999999999</v>
      </c>
      <c r="V294" s="23">
        <v>320.13200000000001</v>
      </c>
      <c r="W294" s="23">
        <v>382.012</v>
      </c>
      <c r="X294" s="23">
        <v>365.92500000000001</v>
      </c>
      <c r="Y294" s="23">
        <v>472.09399999999999</v>
      </c>
      <c r="Z294" s="23">
        <v>646.12800000000004</v>
      </c>
      <c r="AA294" s="23">
        <v>988.36400000000003</v>
      </c>
      <c r="AB294" s="23">
        <v>912.75699999999995</v>
      </c>
      <c r="AC294" s="23">
        <v>479.27</v>
      </c>
      <c r="AD294" s="23">
        <v>847.86300000000006</v>
      </c>
      <c r="AE294" s="23">
        <v>861.74099999999999</v>
      </c>
      <c r="AF294" s="23">
        <v>584.952</v>
      </c>
      <c r="AG294" s="23">
        <v>1012.72</v>
      </c>
    </row>
    <row r="295" spans="1:33">
      <c r="A295" s="33">
        <v>60.666699999999999</v>
      </c>
      <c r="B295" s="28">
        <v>1.08961</v>
      </c>
      <c r="C295" s="28">
        <v>0.99948400000000004</v>
      </c>
      <c r="D295" s="28">
        <v>0.99680400000000002</v>
      </c>
      <c r="E295" s="28">
        <v>1.2046300000000001</v>
      </c>
      <c r="F295" s="28">
        <v>1.1871400000000001</v>
      </c>
      <c r="G295" s="28">
        <v>1.2317100000000001</v>
      </c>
      <c r="H295" s="28">
        <v>1.2073700000000001</v>
      </c>
      <c r="I295" s="28">
        <v>1.16726</v>
      </c>
      <c r="J295" s="28">
        <v>1.17624</v>
      </c>
      <c r="K295" s="28">
        <v>1.1738500000000001</v>
      </c>
      <c r="L295" s="28">
        <v>1.11833</v>
      </c>
      <c r="M295" s="28">
        <v>1.20644</v>
      </c>
      <c r="N295" s="28">
        <v>1.1699200000000001</v>
      </c>
      <c r="O295" s="28">
        <v>1.0824499999999999</v>
      </c>
      <c r="P295" s="28">
        <v>1.2311099999999999</v>
      </c>
      <c r="Q295" s="40"/>
      <c r="R295" s="33">
        <v>48.666699999999999</v>
      </c>
      <c r="S295" s="23">
        <v>492.76600000000002</v>
      </c>
      <c r="T295" s="23">
        <v>915.73199999999997</v>
      </c>
      <c r="U295" s="23">
        <v>707.15200000000004</v>
      </c>
      <c r="V295" s="23">
        <v>313.54300000000001</v>
      </c>
      <c r="W295" s="23">
        <v>373.46699999999998</v>
      </c>
      <c r="X295" s="23">
        <v>363.36700000000002</v>
      </c>
      <c r="Y295" s="23">
        <v>465.98599999999999</v>
      </c>
      <c r="Z295" s="23">
        <v>642.33199999999999</v>
      </c>
      <c r="AA295" s="23">
        <v>972.12400000000002</v>
      </c>
      <c r="AB295" s="23">
        <v>903.47299999999996</v>
      </c>
      <c r="AC295" s="23">
        <v>474.17399999999998</v>
      </c>
      <c r="AD295" s="23">
        <v>847.93600000000004</v>
      </c>
      <c r="AE295" s="23">
        <v>862.10199999999998</v>
      </c>
      <c r="AF295" s="23">
        <v>584.75300000000004</v>
      </c>
      <c r="AG295" s="23">
        <v>1009.7</v>
      </c>
    </row>
    <row r="296" spans="1:33">
      <c r="A296" s="33">
        <v>60.833300000000001</v>
      </c>
      <c r="B296" s="28">
        <v>1.1001099999999999</v>
      </c>
      <c r="C296" s="28">
        <v>1.00325</v>
      </c>
      <c r="D296" s="28">
        <v>1.00667</v>
      </c>
      <c r="E296" s="28">
        <v>1.2116400000000001</v>
      </c>
      <c r="F296" s="28">
        <v>1.19279</v>
      </c>
      <c r="G296" s="28">
        <v>1.2256499999999999</v>
      </c>
      <c r="H296" s="28">
        <v>1.23384</v>
      </c>
      <c r="I296" s="28">
        <v>1.17815</v>
      </c>
      <c r="J296" s="28">
        <v>1.1878200000000001</v>
      </c>
      <c r="K296" s="28">
        <v>1.18106</v>
      </c>
      <c r="L296" s="28">
        <v>1.11503</v>
      </c>
      <c r="M296" s="28">
        <v>1.21377</v>
      </c>
      <c r="N296" s="28">
        <v>1.17123</v>
      </c>
      <c r="O296" s="28">
        <v>1.08849</v>
      </c>
      <c r="P296" s="28">
        <v>1.23201</v>
      </c>
      <c r="Q296" s="40"/>
      <c r="R296" s="33">
        <v>48.833300000000001</v>
      </c>
      <c r="S296" s="23">
        <v>486.64</v>
      </c>
      <c r="T296" s="23">
        <v>907.072</v>
      </c>
      <c r="U296" s="23">
        <v>702.96400000000006</v>
      </c>
      <c r="V296" s="23">
        <v>314.00900000000001</v>
      </c>
      <c r="W296" s="23">
        <v>371.94099999999997</v>
      </c>
      <c r="X296" s="23">
        <v>359.90899999999999</v>
      </c>
      <c r="Y296" s="23">
        <v>462.02</v>
      </c>
      <c r="Z296" s="23">
        <v>632.49400000000003</v>
      </c>
      <c r="AA296" s="23">
        <v>965.68700000000001</v>
      </c>
      <c r="AB296" s="23">
        <v>893.85500000000002</v>
      </c>
      <c r="AC296" s="23">
        <v>473.35</v>
      </c>
      <c r="AD296" s="23">
        <v>845.95699999999999</v>
      </c>
      <c r="AE296" s="23">
        <v>856.3</v>
      </c>
      <c r="AF296" s="23">
        <v>575.90599999999995</v>
      </c>
      <c r="AG296" s="23">
        <v>996.46</v>
      </c>
    </row>
    <row r="297" spans="1:33">
      <c r="A297" s="33">
        <v>61</v>
      </c>
      <c r="B297" s="28">
        <v>1.11042</v>
      </c>
      <c r="C297" s="28">
        <v>1.0008600000000001</v>
      </c>
      <c r="D297" s="28">
        <v>1.00501</v>
      </c>
      <c r="E297" s="28">
        <v>1.2001999999999999</v>
      </c>
      <c r="F297" s="28">
        <v>1.17818</v>
      </c>
      <c r="G297" s="28">
        <v>1.23586</v>
      </c>
      <c r="H297" s="28">
        <v>1.20662</v>
      </c>
      <c r="I297" s="28">
        <v>1.17727</v>
      </c>
      <c r="J297" s="28">
        <v>1.1826399999999999</v>
      </c>
      <c r="K297" s="28">
        <v>1.1892199999999999</v>
      </c>
      <c r="L297" s="28">
        <v>1.13676</v>
      </c>
      <c r="M297" s="28">
        <v>1.21661</v>
      </c>
      <c r="N297" s="28">
        <v>1.18113</v>
      </c>
      <c r="O297" s="28">
        <v>1.09884</v>
      </c>
      <c r="P297" s="28">
        <v>1.2452700000000001</v>
      </c>
      <c r="Q297" s="40"/>
      <c r="R297" s="33">
        <v>49</v>
      </c>
      <c r="S297" s="23">
        <v>486.32499999999999</v>
      </c>
      <c r="T297" s="23">
        <v>901.178</v>
      </c>
      <c r="U297" s="23">
        <v>689.79200000000003</v>
      </c>
      <c r="V297" s="23">
        <v>306.18200000000002</v>
      </c>
      <c r="W297" s="23">
        <v>372.64100000000002</v>
      </c>
      <c r="X297" s="23">
        <v>357.358</v>
      </c>
      <c r="Y297" s="23">
        <v>464.07400000000001</v>
      </c>
      <c r="Z297" s="23">
        <v>640.86300000000006</v>
      </c>
      <c r="AA297" s="23">
        <v>957.93399999999997</v>
      </c>
      <c r="AB297" s="23">
        <v>876.61500000000001</v>
      </c>
      <c r="AC297" s="23">
        <v>466.63900000000001</v>
      </c>
      <c r="AD297" s="23">
        <v>837.26599999999996</v>
      </c>
      <c r="AE297" s="23">
        <v>850.66800000000001</v>
      </c>
      <c r="AF297" s="23">
        <v>566.48900000000003</v>
      </c>
      <c r="AG297" s="23">
        <v>993.81100000000004</v>
      </c>
    </row>
    <row r="298" spans="1:33">
      <c r="A298" s="33">
        <v>61.166699999999999</v>
      </c>
      <c r="B298" s="28">
        <v>1.1198399999999999</v>
      </c>
      <c r="C298" s="28">
        <v>1.00729</v>
      </c>
      <c r="D298" s="28">
        <v>1.02338</v>
      </c>
      <c r="E298" s="28">
        <v>1.2040200000000001</v>
      </c>
      <c r="F298" s="28">
        <v>1.18485</v>
      </c>
      <c r="G298" s="28">
        <v>1.24753</v>
      </c>
      <c r="H298" s="28">
        <v>1.22973</v>
      </c>
      <c r="I298" s="28">
        <v>1.1881900000000001</v>
      </c>
      <c r="J298" s="28">
        <v>1.18401</v>
      </c>
      <c r="K298" s="28">
        <v>1.18343</v>
      </c>
      <c r="L298" s="28">
        <v>1.1432800000000001</v>
      </c>
      <c r="M298" s="28">
        <v>1.22393</v>
      </c>
      <c r="N298" s="28">
        <v>1.1928399999999999</v>
      </c>
      <c r="O298" s="28">
        <v>1.1027199999999999</v>
      </c>
      <c r="P298" s="28">
        <v>1.2391300000000001</v>
      </c>
      <c r="Q298" s="40"/>
      <c r="R298" s="33">
        <v>49.166699999999999</v>
      </c>
      <c r="S298" s="23">
        <v>481.339</v>
      </c>
      <c r="T298" s="23">
        <v>904.12900000000002</v>
      </c>
      <c r="U298" s="23">
        <v>698.49099999999999</v>
      </c>
      <c r="V298" s="23">
        <v>306.99700000000001</v>
      </c>
      <c r="W298" s="23">
        <v>366.49</v>
      </c>
      <c r="X298" s="23">
        <v>361.30200000000002</v>
      </c>
      <c r="Y298" s="23">
        <v>460.13499999999999</v>
      </c>
      <c r="Z298" s="23">
        <v>627.76400000000001</v>
      </c>
      <c r="AA298" s="23">
        <v>942.15700000000004</v>
      </c>
      <c r="AB298" s="23">
        <v>878.69299999999998</v>
      </c>
      <c r="AC298" s="23">
        <v>469.42</v>
      </c>
      <c r="AD298" s="23">
        <v>834.779</v>
      </c>
      <c r="AE298" s="23">
        <v>847.55</v>
      </c>
      <c r="AF298" s="23">
        <v>570.24699999999996</v>
      </c>
      <c r="AG298" s="23">
        <v>985.35199999999998</v>
      </c>
    </row>
    <row r="299" spans="1:33">
      <c r="A299" s="33">
        <v>61.333300000000001</v>
      </c>
      <c r="B299" s="28">
        <v>1.11972</v>
      </c>
      <c r="C299" s="28">
        <v>1.0142800000000001</v>
      </c>
      <c r="D299" s="28">
        <v>1.01956</v>
      </c>
      <c r="E299" s="28">
        <v>1.2051700000000001</v>
      </c>
      <c r="F299" s="28">
        <v>1.2037</v>
      </c>
      <c r="G299" s="28">
        <v>1.24386</v>
      </c>
      <c r="H299" s="28">
        <v>1.2299800000000001</v>
      </c>
      <c r="I299" s="28">
        <v>1.1770799999999999</v>
      </c>
      <c r="J299" s="28">
        <v>1.1956800000000001</v>
      </c>
      <c r="K299" s="28">
        <v>1.2018899999999999</v>
      </c>
      <c r="L299" s="28">
        <v>1.15005</v>
      </c>
      <c r="M299" s="28">
        <v>1.2254799999999999</v>
      </c>
      <c r="N299" s="28">
        <v>1.1892100000000001</v>
      </c>
      <c r="O299" s="28">
        <v>1.1145499999999999</v>
      </c>
      <c r="P299" s="28">
        <v>1.24712</v>
      </c>
      <c r="Q299" s="40"/>
      <c r="R299" s="33">
        <v>49.333300000000001</v>
      </c>
      <c r="S299" s="23">
        <v>482.99799999999999</v>
      </c>
      <c r="T299" s="23">
        <v>888.548</v>
      </c>
      <c r="U299" s="23">
        <v>693.63900000000001</v>
      </c>
      <c r="V299" s="23">
        <v>301.35500000000002</v>
      </c>
      <c r="W299" s="23">
        <v>362.47199999999998</v>
      </c>
      <c r="X299" s="23">
        <v>353.45800000000003</v>
      </c>
      <c r="Y299" s="23">
        <v>459.89800000000002</v>
      </c>
      <c r="Z299" s="23">
        <v>629.80399999999997</v>
      </c>
      <c r="AA299" s="23">
        <v>935.21299999999997</v>
      </c>
      <c r="AB299" s="23">
        <v>866.327</v>
      </c>
      <c r="AC299" s="23">
        <v>464.476</v>
      </c>
      <c r="AD299" s="23">
        <v>831.71400000000006</v>
      </c>
      <c r="AE299" s="23">
        <v>834.38900000000001</v>
      </c>
      <c r="AF299" s="23">
        <v>562.73400000000004</v>
      </c>
      <c r="AG299" s="23">
        <v>982.87699999999995</v>
      </c>
    </row>
    <row r="300" spans="1:33">
      <c r="A300" s="33">
        <v>61.5</v>
      </c>
      <c r="B300" s="28">
        <v>1.1305000000000001</v>
      </c>
      <c r="C300" s="28">
        <v>1.0122</v>
      </c>
      <c r="D300" s="28">
        <v>1.0175000000000001</v>
      </c>
      <c r="E300" s="28">
        <v>1.2199899999999999</v>
      </c>
      <c r="F300" s="28">
        <v>1.18527</v>
      </c>
      <c r="G300" s="28">
        <v>1.24417</v>
      </c>
      <c r="H300" s="28">
        <v>1.2323200000000001</v>
      </c>
      <c r="I300" s="28">
        <v>1.18509</v>
      </c>
      <c r="J300" s="28">
        <v>1.1940299999999999</v>
      </c>
      <c r="K300" s="28">
        <v>1.1951499999999999</v>
      </c>
      <c r="L300" s="28">
        <v>1.14608</v>
      </c>
      <c r="M300" s="28">
        <v>1.23508</v>
      </c>
      <c r="N300" s="28">
        <v>1.1991000000000001</v>
      </c>
      <c r="O300" s="28">
        <v>1.1186499999999999</v>
      </c>
      <c r="P300" s="28">
        <v>1.24909</v>
      </c>
      <c r="Q300" s="40"/>
      <c r="R300" s="33">
        <v>49.5</v>
      </c>
      <c r="S300" s="23">
        <v>475</v>
      </c>
      <c r="T300" s="23">
        <v>897.94600000000003</v>
      </c>
      <c r="U300" s="23">
        <v>693.49</v>
      </c>
      <c r="V300" s="23">
        <v>301.93599999999998</v>
      </c>
      <c r="W300" s="23">
        <v>359.31400000000002</v>
      </c>
      <c r="X300" s="23">
        <v>354.19</v>
      </c>
      <c r="Y300" s="23">
        <v>453.50799999999998</v>
      </c>
      <c r="Z300" s="23">
        <v>619.86800000000005</v>
      </c>
      <c r="AA300" s="23">
        <v>929.79600000000005</v>
      </c>
      <c r="AB300" s="23">
        <v>852.71900000000005</v>
      </c>
      <c r="AC300" s="23">
        <v>460.81400000000002</v>
      </c>
      <c r="AD300" s="23">
        <v>824.20299999999997</v>
      </c>
      <c r="AE300" s="23">
        <v>835.52099999999996</v>
      </c>
      <c r="AF300" s="23">
        <v>558.63499999999999</v>
      </c>
      <c r="AG300" s="23">
        <v>966.274</v>
      </c>
    </row>
    <row r="301" spans="1:33">
      <c r="A301" s="33">
        <v>61.666699999999999</v>
      </c>
      <c r="B301" s="28">
        <v>1.12696</v>
      </c>
      <c r="C301" s="28">
        <v>1.0165200000000001</v>
      </c>
      <c r="D301" s="28">
        <v>1.0233699999999999</v>
      </c>
      <c r="E301" s="28">
        <v>1.2121500000000001</v>
      </c>
      <c r="F301" s="28">
        <v>1.20322</v>
      </c>
      <c r="G301" s="28">
        <v>1.2442899999999999</v>
      </c>
      <c r="H301" s="28">
        <v>1.24343</v>
      </c>
      <c r="I301" s="28">
        <v>1.1932</v>
      </c>
      <c r="J301" s="28">
        <v>1.19041</v>
      </c>
      <c r="K301" s="28">
        <v>1.19608</v>
      </c>
      <c r="L301" s="28">
        <v>1.1586799999999999</v>
      </c>
      <c r="M301" s="28">
        <v>1.23787</v>
      </c>
      <c r="N301" s="28">
        <v>1.2020299999999999</v>
      </c>
      <c r="O301" s="28">
        <v>1.1232599999999999</v>
      </c>
      <c r="P301" s="28">
        <v>1.2654000000000001</v>
      </c>
      <c r="Q301" s="40"/>
      <c r="R301" s="33">
        <v>49.666699999999999</v>
      </c>
      <c r="S301" s="23">
        <v>477.13200000000001</v>
      </c>
      <c r="T301" s="23">
        <v>884.20299999999997</v>
      </c>
      <c r="U301" s="23">
        <v>689.45399999999995</v>
      </c>
      <c r="V301" s="23">
        <v>297.99200000000002</v>
      </c>
      <c r="W301" s="23">
        <v>361.11599999999999</v>
      </c>
      <c r="X301" s="23">
        <v>352.15300000000002</v>
      </c>
      <c r="Y301" s="23">
        <v>456.411</v>
      </c>
      <c r="Z301" s="23">
        <v>616.44100000000003</v>
      </c>
      <c r="AA301" s="23">
        <v>919.66</v>
      </c>
      <c r="AB301" s="23">
        <v>854.95399999999995</v>
      </c>
      <c r="AC301" s="23">
        <v>454.40800000000002</v>
      </c>
      <c r="AD301" s="23">
        <v>818.52499999999998</v>
      </c>
      <c r="AE301" s="23">
        <v>834.83699999999999</v>
      </c>
      <c r="AF301" s="23">
        <v>561.399</v>
      </c>
      <c r="AG301" s="23">
        <v>956.04</v>
      </c>
    </row>
    <row r="302" spans="1:33">
      <c r="A302" s="33">
        <v>61.833300000000001</v>
      </c>
      <c r="B302" s="28">
        <v>1.1371</v>
      </c>
      <c r="C302" s="28">
        <v>1.0242899999999999</v>
      </c>
      <c r="D302" s="28">
        <v>1.01407</v>
      </c>
      <c r="E302" s="28">
        <v>1.2005399999999999</v>
      </c>
      <c r="F302" s="28">
        <v>1.19164</v>
      </c>
      <c r="G302" s="28">
        <v>1.25671</v>
      </c>
      <c r="H302" s="28">
        <v>1.2458400000000001</v>
      </c>
      <c r="I302" s="28">
        <v>1.1892499999999999</v>
      </c>
      <c r="J302" s="28">
        <v>1.19553</v>
      </c>
      <c r="K302" s="28">
        <v>1.1978500000000001</v>
      </c>
      <c r="L302" s="28">
        <v>1.1536900000000001</v>
      </c>
      <c r="M302" s="28">
        <v>1.2482200000000001</v>
      </c>
      <c r="N302" s="28">
        <v>1.20817</v>
      </c>
      <c r="O302" s="28">
        <v>1.1414299999999999</v>
      </c>
      <c r="P302" s="28">
        <v>1.2709299999999999</v>
      </c>
      <c r="Q302" s="40"/>
      <c r="R302" s="33">
        <v>49.833300000000001</v>
      </c>
      <c r="S302" s="23">
        <v>478.02</v>
      </c>
      <c r="T302" s="23">
        <v>885.13599999999997</v>
      </c>
      <c r="U302" s="23">
        <v>678.37099999999998</v>
      </c>
      <c r="V302" s="23">
        <v>293.29899999999998</v>
      </c>
      <c r="W302" s="23">
        <v>356.64800000000002</v>
      </c>
      <c r="X302" s="23">
        <v>352.46300000000002</v>
      </c>
      <c r="Y302" s="23">
        <v>459.17700000000002</v>
      </c>
      <c r="Z302" s="23">
        <v>609.44600000000003</v>
      </c>
      <c r="AA302" s="23">
        <v>915.89400000000001</v>
      </c>
      <c r="AB302" s="23">
        <v>840.18700000000001</v>
      </c>
      <c r="AC302" s="23">
        <v>454.286</v>
      </c>
      <c r="AD302" s="23">
        <v>817.67899999999997</v>
      </c>
      <c r="AE302" s="23">
        <v>834.42700000000002</v>
      </c>
      <c r="AF302" s="23">
        <v>554.35299999999995</v>
      </c>
      <c r="AG302" s="23">
        <v>949.45699999999999</v>
      </c>
    </row>
    <row r="303" spans="1:33">
      <c r="A303" s="33">
        <v>62</v>
      </c>
      <c r="B303" s="28">
        <v>1.13514</v>
      </c>
      <c r="C303" s="28">
        <v>1.0231600000000001</v>
      </c>
      <c r="D303" s="28">
        <v>1.02258</v>
      </c>
      <c r="E303" s="28">
        <v>1.20492</v>
      </c>
      <c r="F303" s="28">
        <v>1.1878</v>
      </c>
      <c r="G303" s="28">
        <v>1.2579199999999999</v>
      </c>
      <c r="H303" s="28">
        <v>1.2423</v>
      </c>
      <c r="I303" s="28">
        <v>1.1859900000000001</v>
      </c>
      <c r="J303" s="28">
        <v>1.1933100000000001</v>
      </c>
      <c r="K303" s="28">
        <v>1.1939200000000001</v>
      </c>
      <c r="L303" s="28">
        <v>1.1580699999999999</v>
      </c>
      <c r="M303" s="28">
        <v>1.24396</v>
      </c>
      <c r="N303" s="28">
        <v>1.2131799999999999</v>
      </c>
      <c r="O303" s="28">
        <v>1.13802</v>
      </c>
      <c r="P303" s="28">
        <v>1.26709</v>
      </c>
      <c r="Q303" s="40"/>
      <c r="R303" s="33">
        <v>50</v>
      </c>
      <c r="S303" s="23">
        <v>468.65499999999997</v>
      </c>
      <c r="T303" s="23">
        <v>880.50099999999998</v>
      </c>
      <c r="U303" s="23">
        <v>677.15499999999997</v>
      </c>
      <c r="V303" s="23">
        <v>293.40499999999997</v>
      </c>
      <c r="W303" s="23">
        <v>354.76799999999997</v>
      </c>
      <c r="X303" s="23">
        <v>346.69799999999998</v>
      </c>
      <c r="Y303" s="23">
        <v>452.25900000000001</v>
      </c>
      <c r="Z303" s="23">
        <v>607.279</v>
      </c>
      <c r="AA303" s="23">
        <v>907.81200000000001</v>
      </c>
      <c r="AB303" s="23">
        <v>823.81600000000003</v>
      </c>
      <c r="AC303" s="23">
        <v>454.54199999999997</v>
      </c>
      <c r="AD303" s="23">
        <v>813.34400000000005</v>
      </c>
      <c r="AE303" s="23">
        <v>830.68100000000004</v>
      </c>
      <c r="AF303" s="23">
        <v>549.178</v>
      </c>
      <c r="AG303" s="23">
        <v>955.43600000000004</v>
      </c>
    </row>
    <row r="304" spans="1:33">
      <c r="A304" s="33">
        <v>62.166699999999999</v>
      </c>
      <c r="B304" s="28">
        <v>1.1485300000000001</v>
      </c>
      <c r="C304" s="28">
        <v>1.0284500000000001</v>
      </c>
      <c r="D304" s="28">
        <v>1.0317099999999999</v>
      </c>
      <c r="E304" s="28">
        <v>1.204</v>
      </c>
      <c r="F304" s="28">
        <v>1.19367</v>
      </c>
      <c r="G304" s="28">
        <v>1.25867</v>
      </c>
      <c r="H304" s="28">
        <v>1.2481</v>
      </c>
      <c r="I304" s="28">
        <v>1.1940500000000001</v>
      </c>
      <c r="J304" s="28">
        <v>1.2076800000000001</v>
      </c>
      <c r="K304" s="28">
        <v>1.21374</v>
      </c>
      <c r="L304" s="28">
        <v>1.15991</v>
      </c>
      <c r="M304" s="28">
        <v>1.2441199999999999</v>
      </c>
      <c r="N304" s="28">
        <v>1.22061</v>
      </c>
      <c r="O304" s="28">
        <v>1.1492</v>
      </c>
      <c r="P304" s="28">
        <v>1.2623800000000001</v>
      </c>
      <c r="Q304" s="40"/>
      <c r="R304" s="33">
        <v>50.166699999999999</v>
      </c>
      <c r="S304" s="23">
        <v>466.23200000000003</v>
      </c>
      <c r="T304" s="23">
        <v>870.07899999999995</v>
      </c>
      <c r="U304" s="23">
        <v>676.84799999999996</v>
      </c>
      <c r="V304" s="23">
        <v>293.35599999999999</v>
      </c>
      <c r="W304" s="23">
        <v>352.94299999999998</v>
      </c>
      <c r="X304" s="23">
        <v>351.52699999999999</v>
      </c>
      <c r="Y304" s="23">
        <v>450.101</v>
      </c>
      <c r="Z304" s="23">
        <v>603.84299999999996</v>
      </c>
      <c r="AA304" s="23">
        <v>903.09900000000005</v>
      </c>
      <c r="AB304" s="23">
        <v>826.36900000000003</v>
      </c>
      <c r="AC304" s="23">
        <v>451.72899999999998</v>
      </c>
      <c r="AD304" s="23">
        <v>814.80499999999995</v>
      </c>
      <c r="AE304" s="23">
        <v>825.42700000000002</v>
      </c>
      <c r="AF304" s="23">
        <v>551.53700000000003</v>
      </c>
      <c r="AG304" s="23">
        <v>947.49099999999999</v>
      </c>
    </row>
    <row r="305" spans="1:33">
      <c r="A305" s="33">
        <v>62.333300000000001</v>
      </c>
      <c r="B305" s="28">
        <v>1.1478200000000001</v>
      </c>
      <c r="C305" s="28">
        <v>1.0259</v>
      </c>
      <c r="D305" s="28">
        <v>1.0416799999999999</v>
      </c>
      <c r="E305" s="28">
        <v>1.20705</v>
      </c>
      <c r="F305" s="28">
        <v>1.1945699999999999</v>
      </c>
      <c r="G305" s="28">
        <v>1.2465900000000001</v>
      </c>
      <c r="H305" s="28">
        <v>1.24718</v>
      </c>
      <c r="I305" s="28">
        <v>1.19079</v>
      </c>
      <c r="J305" s="28">
        <v>1.2002699999999999</v>
      </c>
      <c r="K305" s="28">
        <v>1.2094199999999999</v>
      </c>
      <c r="L305" s="28">
        <v>1.1727099999999999</v>
      </c>
      <c r="M305" s="28">
        <v>1.2496499999999999</v>
      </c>
      <c r="N305" s="28">
        <v>1.2194199999999999</v>
      </c>
      <c r="O305" s="28">
        <v>1.14781</v>
      </c>
      <c r="P305" s="28">
        <v>1.26335</v>
      </c>
      <c r="Q305" s="40"/>
      <c r="R305" s="33">
        <v>50.333300000000001</v>
      </c>
      <c r="S305" s="23">
        <v>466.05799999999999</v>
      </c>
      <c r="T305" s="23">
        <v>871.178</v>
      </c>
      <c r="U305" s="23">
        <v>671.16</v>
      </c>
      <c r="V305" s="23">
        <v>288.79700000000003</v>
      </c>
      <c r="W305" s="23">
        <v>352.32900000000001</v>
      </c>
      <c r="X305" s="23">
        <v>350.1</v>
      </c>
      <c r="Y305" s="23">
        <v>456.35500000000002</v>
      </c>
      <c r="Z305" s="23">
        <v>601.40499999999997</v>
      </c>
      <c r="AA305" s="23">
        <v>895.69100000000003</v>
      </c>
      <c r="AB305" s="23">
        <v>822.98</v>
      </c>
      <c r="AC305" s="23">
        <v>450.50299999999999</v>
      </c>
      <c r="AD305" s="23">
        <v>808.45399999999995</v>
      </c>
      <c r="AE305" s="23">
        <v>821.15200000000004</v>
      </c>
      <c r="AF305" s="23">
        <v>548.67899999999997</v>
      </c>
      <c r="AG305" s="23">
        <v>940.18700000000001</v>
      </c>
    </row>
    <row r="306" spans="1:33">
      <c r="A306" s="33">
        <v>62.5</v>
      </c>
      <c r="B306" s="28">
        <v>1.1496</v>
      </c>
      <c r="C306" s="28">
        <v>1.0343</v>
      </c>
      <c r="D306" s="28">
        <v>1.0393399999999999</v>
      </c>
      <c r="E306" s="28">
        <v>1.18903</v>
      </c>
      <c r="F306" s="28">
        <v>1.1965300000000001</v>
      </c>
      <c r="G306" s="28">
        <v>1.2687900000000001</v>
      </c>
      <c r="H306" s="28">
        <v>1.2492099999999999</v>
      </c>
      <c r="I306" s="28">
        <v>1.19665</v>
      </c>
      <c r="J306" s="28">
        <v>1.2067600000000001</v>
      </c>
      <c r="K306" s="28">
        <v>1.20425</v>
      </c>
      <c r="L306" s="28">
        <v>1.1724300000000001</v>
      </c>
      <c r="M306" s="28">
        <v>1.24892</v>
      </c>
      <c r="N306" s="28">
        <v>1.2243599999999999</v>
      </c>
      <c r="O306" s="28">
        <v>1.1555500000000001</v>
      </c>
      <c r="P306" s="28">
        <v>1.27457</v>
      </c>
      <c r="Q306" s="40"/>
      <c r="R306" s="33">
        <v>50.5</v>
      </c>
      <c r="S306" s="23">
        <v>462.47300000000001</v>
      </c>
      <c r="T306" s="23">
        <v>865.08699999999999</v>
      </c>
      <c r="U306" s="23">
        <v>671.61500000000001</v>
      </c>
      <c r="V306" s="23">
        <v>291.57900000000001</v>
      </c>
      <c r="W306" s="23">
        <v>352.01600000000002</v>
      </c>
      <c r="X306" s="23">
        <v>350.12799999999999</v>
      </c>
      <c r="Y306" s="23">
        <v>445.15499999999997</v>
      </c>
      <c r="Z306" s="23">
        <v>605.73599999999999</v>
      </c>
      <c r="AA306" s="23">
        <v>893.28899999999999</v>
      </c>
      <c r="AB306" s="23">
        <v>807.08399999999995</v>
      </c>
      <c r="AC306" s="23">
        <v>449.76600000000002</v>
      </c>
      <c r="AD306" s="23">
        <v>813.09500000000003</v>
      </c>
      <c r="AE306" s="23">
        <v>825.197</v>
      </c>
      <c r="AF306" s="23">
        <v>551.21799999999996</v>
      </c>
      <c r="AG306" s="23">
        <v>931.36099999999999</v>
      </c>
    </row>
    <row r="307" spans="1:33">
      <c r="A307" s="33">
        <v>62.666699999999999</v>
      </c>
      <c r="B307" s="28">
        <v>1.1601300000000001</v>
      </c>
      <c r="C307" s="28">
        <v>1.03216</v>
      </c>
      <c r="D307" s="28">
        <v>1.04223</v>
      </c>
      <c r="E307" s="28">
        <v>1.1969700000000001</v>
      </c>
      <c r="F307" s="28">
        <v>1.1886300000000001</v>
      </c>
      <c r="G307" s="28">
        <v>1.2539400000000001</v>
      </c>
      <c r="H307" s="28">
        <v>1.2417499999999999</v>
      </c>
      <c r="I307" s="28">
        <v>1.1942600000000001</v>
      </c>
      <c r="J307" s="28">
        <v>1.2009099999999999</v>
      </c>
      <c r="K307" s="28">
        <v>1.2076800000000001</v>
      </c>
      <c r="L307" s="28">
        <v>1.1679999999999999</v>
      </c>
      <c r="M307" s="28">
        <v>1.2592399999999999</v>
      </c>
      <c r="N307" s="28">
        <v>1.2303299999999999</v>
      </c>
      <c r="O307" s="28">
        <v>1.1581600000000001</v>
      </c>
      <c r="P307" s="28">
        <v>1.2698199999999999</v>
      </c>
      <c r="Q307" s="40"/>
      <c r="R307" s="33">
        <v>50.666699999999999</v>
      </c>
      <c r="S307" s="23">
        <v>463.94299999999998</v>
      </c>
      <c r="T307" s="23">
        <v>867.37599999999998</v>
      </c>
      <c r="U307" s="23">
        <v>665.14800000000002</v>
      </c>
      <c r="V307" s="23">
        <v>286.57799999999997</v>
      </c>
      <c r="W307" s="23">
        <v>349.20699999999999</v>
      </c>
      <c r="X307" s="23">
        <v>350.12900000000002</v>
      </c>
      <c r="Y307" s="23">
        <v>447.37</v>
      </c>
      <c r="Z307" s="23">
        <v>595.41700000000003</v>
      </c>
      <c r="AA307" s="23">
        <v>890.51199999999994</v>
      </c>
      <c r="AB307" s="23">
        <v>812.25400000000002</v>
      </c>
      <c r="AC307" s="23">
        <v>446.54899999999998</v>
      </c>
      <c r="AD307" s="23">
        <v>806.06200000000001</v>
      </c>
      <c r="AE307" s="23">
        <v>825.88</v>
      </c>
      <c r="AF307" s="23">
        <v>545.45600000000002</v>
      </c>
      <c r="AG307" s="23">
        <v>936.34400000000005</v>
      </c>
    </row>
    <row r="308" spans="1:33">
      <c r="A308" s="33">
        <v>62.833300000000001</v>
      </c>
      <c r="B308" s="28">
        <v>1.1494500000000001</v>
      </c>
      <c r="C308" s="28">
        <v>1.0426500000000001</v>
      </c>
      <c r="D308" s="28">
        <v>1.03823</v>
      </c>
      <c r="E308" s="28">
        <v>1.2093400000000001</v>
      </c>
      <c r="F308" s="28">
        <v>1.19011</v>
      </c>
      <c r="G308" s="28">
        <v>1.2625900000000001</v>
      </c>
      <c r="H308" s="28">
        <v>1.2423999999999999</v>
      </c>
      <c r="I308" s="28">
        <v>1.19357</v>
      </c>
      <c r="J308" s="28">
        <v>1.1962299999999999</v>
      </c>
      <c r="K308" s="28">
        <v>1.21363</v>
      </c>
      <c r="L308" s="28">
        <v>1.1634800000000001</v>
      </c>
      <c r="M308" s="28">
        <v>1.2493700000000001</v>
      </c>
      <c r="N308" s="28">
        <v>1.2362899999999999</v>
      </c>
      <c r="O308" s="28">
        <v>1.16848</v>
      </c>
      <c r="P308" s="28">
        <v>1.26955</v>
      </c>
      <c r="Q308" s="40"/>
      <c r="R308" s="33">
        <v>50.833300000000001</v>
      </c>
      <c r="S308" s="23">
        <v>458.59699999999998</v>
      </c>
      <c r="T308" s="23">
        <v>864.01700000000005</v>
      </c>
      <c r="U308" s="23">
        <v>658.33500000000004</v>
      </c>
      <c r="V308" s="23">
        <v>288.10199999999998</v>
      </c>
      <c r="W308" s="23">
        <v>348.49299999999999</v>
      </c>
      <c r="X308" s="23">
        <v>345.19499999999999</v>
      </c>
      <c r="Y308" s="23">
        <v>452.47</v>
      </c>
      <c r="Z308" s="23">
        <v>602.024</v>
      </c>
      <c r="AA308" s="23">
        <v>891.33</v>
      </c>
      <c r="AB308" s="23">
        <v>802.11400000000003</v>
      </c>
      <c r="AC308" s="23">
        <v>444.20400000000001</v>
      </c>
      <c r="AD308" s="23">
        <v>808.03099999999995</v>
      </c>
      <c r="AE308" s="23">
        <v>819.12099999999998</v>
      </c>
      <c r="AF308" s="23">
        <v>543.35299999999995</v>
      </c>
      <c r="AG308" s="23">
        <v>926.95399999999995</v>
      </c>
    </row>
    <row r="309" spans="1:33">
      <c r="A309" s="33">
        <v>63</v>
      </c>
      <c r="B309" s="28">
        <v>1.16509</v>
      </c>
      <c r="C309" s="28">
        <v>1.0339</v>
      </c>
      <c r="D309" s="28">
        <v>1.0424100000000001</v>
      </c>
      <c r="E309" s="28">
        <v>1.1953800000000001</v>
      </c>
      <c r="F309" s="28">
        <v>1.1712100000000001</v>
      </c>
      <c r="G309" s="28">
        <v>1.2702599999999999</v>
      </c>
      <c r="H309" s="28">
        <v>1.2435700000000001</v>
      </c>
      <c r="I309" s="28">
        <v>1.1963699999999999</v>
      </c>
      <c r="J309" s="28">
        <v>1.19818</v>
      </c>
      <c r="K309" s="28">
        <v>1.20404</v>
      </c>
      <c r="L309" s="28">
        <v>1.1689799999999999</v>
      </c>
      <c r="M309" s="28">
        <v>1.26122</v>
      </c>
      <c r="N309" s="28">
        <v>1.2309399999999999</v>
      </c>
      <c r="O309" s="28">
        <v>1.1733100000000001</v>
      </c>
      <c r="P309" s="28">
        <v>1.2716099999999999</v>
      </c>
      <c r="Q309" s="40"/>
      <c r="R309" s="33">
        <v>51</v>
      </c>
      <c r="S309" s="23">
        <v>460.702</v>
      </c>
      <c r="T309" s="23">
        <v>858.10500000000002</v>
      </c>
      <c r="U309" s="23">
        <v>658.298</v>
      </c>
      <c r="V309" s="23">
        <v>285.44900000000001</v>
      </c>
      <c r="W309" s="23">
        <v>344.54</v>
      </c>
      <c r="X309" s="23">
        <v>348.69799999999998</v>
      </c>
      <c r="Y309" s="23">
        <v>455.536</v>
      </c>
      <c r="Z309" s="23">
        <v>599.48500000000001</v>
      </c>
      <c r="AA309" s="23">
        <v>890.46100000000001</v>
      </c>
      <c r="AB309" s="23">
        <v>805.00099999999998</v>
      </c>
      <c r="AC309" s="23">
        <v>449.048</v>
      </c>
      <c r="AD309" s="23">
        <v>802.83399999999995</v>
      </c>
      <c r="AE309" s="23">
        <v>819.226</v>
      </c>
      <c r="AF309" s="23">
        <v>537.88199999999995</v>
      </c>
      <c r="AG309" s="23">
        <v>927.8</v>
      </c>
    </row>
    <row r="310" spans="1:33">
      <c r="A310" s="33">
        <v>63.166699999999999</v>
      </c>
      <c r="B310" s="28">
        <v>1.1698</v>
      </c>
      <c r="C310" s="28">
        <v>1.0427200000000001</v>
      </c>
      <c r="D310" s="28">
        <v>1.0507899999999999</v>
      </c>
      <c r="E310" s="28">
        <v>1.18998</v>
      </c>
      <c r="F310" s="28">
        <v>1.18344</v>
      </c>
      <c r="G310" s="28">
        <v>1.25623</v>
      </c>
      <c r="H310" s="28">
        <v>1.2422800000000001</v>
      </c>
      <c r="I310" s="28">
        <v>1.19062</v>
      </c>
      <c r="J310" s="28">
        <v>1.19577</v>
      </c>
      <c r="K310" s="28">
        <v>1.21766</v>
      </c>
      <c r="L310" s="28">
        <v>1.17866</v>
      </c>
      <c r="M310" s="28">
        <v>1.25278</v>
      </c>
      <c r="N310" s="28">
        <v>1.23193</v>
      </c>
      <c r="O310" s="28">
        <v>1.1812</v>
      </c>
      <c r="P310" s="28">
        <v>1.2717099999999999</v>
      </c>
      <c r="Q310" s="40"/>
      <c r="R310" s="33">
        <v>51.166699999999999</v>
      </c>
      <c r="S310" s="23">
        <v>454.976</v>
      </c>
      <c r="T310" s="23">
        <v>861.87</v>
      </c>
      <c r="U310" s="23">
        <v>654.56500000000005</v>
      </c>
      <c r="V310" s="23">
        <v>286.44400000000002</v>
      </c>
      <c r="W310" s="23">
        <v>347.33100000000002</v>
      </c>
      <c r="X310" s="23">
        <v>347.512</v>
      </c>
      <c r="Y310" s="23">
        <v>456.37200000000001</v>
      </c>
      <c r="Z310" s="23">
        <v>596.61599999999999</v>
      </c>
      <c r="AA310" s="23">
        <v>887.22199999999998</v>
      </c>
      <c r="AB310" s="23">
        <v>788.44100000000003</v>
      </c>
      <c r="AC310" s="23">
        <v>443.45</v>
      </c>
      <c r="AD310" s="23">
        <v>798.62900000000002</v>
      </c>
      <c r="AE310" s="23">
        <v>815.30899999999997</v>
      </c>
      <c r="AF310" s="23">
        <v>544.12699999999995</v>
      </c>
      <c r="AG310" s="23">
        <v>926.25099999999998</v>
      </c>
    </row>
    <row r="311" spans="1:33">
      <c r="A311" s="33">
        <v>63.333300000000001</v>
      </c>
      <c r="B311" s="28">
        <v>1.1735899999999999</v>
      </c>
      <c r="C311" s="28">
        <v>1.04328</v>
      </c>
      <c r="D311" s="28">
        <v>1.0488200000000001</v>
      </c>
      <c r="E311" s="28">
        <v>1.1880900000000001</v>
      </c>
      <c r="F311" s="28">
        <v>1.18527</v>
      </c>
      <c r="G311" s="28">
        <v>1.26613</v>
      </c>
      <c r="H311" s="28">
        <v>1.2313400000000001</v>
      </c>
      <c r="I311" s="28">
        <v>1.1901900000000001</v>
      </c>
      <c r="J311" s="28">
        <v>1.19872</v>
      </c>
      <c r="K311" s="28">
        <v>1.20713</v>
      </c>
      <c r="L311" s="28">
        <v>1.1754599999999999</v>
      </c>
      <c r="M311" s="28">
        <v>1.24898</v>
      </c>
      <c r="N311" s="28">
        <v>1.2408399999999999</v>
      </c>
      <c r="O311" s="28">
        <v>1.1750799999999999</v>
      </c>
      <c r="P311" s="28">
        <v>1.2702500000000001</v>
      </c>
      <c r="Q311" s="40"/>
      <c r="R311" s="33">
        <v>51.333300000000001</v>
      </c>
      <c r="S311" s="23">
        <v>456.07</v>
      </c>
      <c r="T311" s="23">
        <v>858.36</v>
      </c>
      <c r="U311" s="23">
        <v>654.351</v>
      </c>
      <c r="V311" s="23">
        <v>288.19</v>
      </c>
      <c r="W311" s="23">
        <v>348.08600000000001</v>
      </c>
      <c r="X311" s="23">
        <v>348.79700000000003</v>
      </c>
      <c r="Y311" s="23">
        <v>450.45699999999999</v>
      </c>
      <c r="Z311" s="23">
        <v>599.11500000000001</v>
      </c>
      <c r="AA311" s="23">
        <v>880.202</v>
      </c>
      <c r="AB311" s="23">
        <v>789.29100000000005</v>
      </c>
      <c r="AC311" s="23">
        <v>443.62599999999998</v>
      </c>
      <c r="AD311" s="23">
        <v>802.48500000000001</v>
      </c>
      <c r="AE311" s="23">
        <v>813.03099999999995</v>
      </c>
      <c r="AF311" s="23">
        <v>542.59199999999998</v>
      </c>
      <c r="AG311" s="23">
        <v>920.42700000000002</v>
      </c>
    </row>
    <row r="312" spans="1:33">
      <c r="A312" s="33">
        <v>63.5</v>
      </c>
      <c r="B312" s="28">
        <v>1.1738</v>
      </c>
      <c r="C312" s="28">
        <v>1.0459099999999999</v>
      </c>
      <c r="D312" s="28">
        <v>1.0436099999999999</v>
      </c>
      <c r="E312" s="28">
        <v>1.1911400000000001</v>
      </c>
      <c r="F312" s="28">
        <v>1.1732</v>
      </c>
      <c r="G312" s="28">
        <v>1.26315</v>
      </c>
      <c r="H312" s="28">
        <v>1.2338100000000001</v>
      </c>
      <c r="I312" s="28">
        <v>1.19973</v>
      </c>
      <c r="J312" s="28">
        <v>1.2099599999999999</v>
      </c>
      <c r="K312" s="28">
        <v>1.2126699999999999</v>
      </c>
      <c r="L312" s="28">
        <v>1.1908000000000001</v>
      </c>
      <c r="M312" s="28">
        <v>1.2458899999999999</v>
      </c>
      <c r="N312" s="28">
        <v>1.2394700000000001</v>
      </c>
      <c r="O312" s="28">
        <v>1.18726</v>
      </c>
      <c r="P312" s="28">
        <v>1.2717799999999999</v>
      </c>
      <c r="Q312" s="40"/>
      <c r="R312" s="33">
        <v>51.5</v>
      </c>
      <c r="S312" s="23">
        <v>456.209</v>
      </c>
      <c r="T312" s="23">
        <v>862.81700000000001</v>
      </c>
      <c r="U312" s="23">
        <v>650.73699999999997</v>
      </c>
      <c r="V312" s="23">
        <v>282.012</v>
      </c>
      <c r="W312" s="23">
        <v>346.10199999999998</v>
      </c>
      <c r="X312" s="23">
        <v>348.08699999999999</v>
      </c>
      <c r="Y312" s="23">
        <v>454.58199999999999</v>
      </c>
      <c r="Z312" s="23">
        <v>595.59900000000005</v>
      </c>
      <c r="AA312" s="23">
        <v>883.96100000000001</v>
      </c>
      <c r="AB312" s="23">
        <v>789.25699999999995</v>
      </c>
      <c r="AC312" s="23">
        <v>447.96499999999997</v>
      </c>
      <c r="AD312" s="23">
        <v>798.17899999999997</v>
      </c>
      <c r="AE312" s="23">
        <v>815.28300000000002</v>
      </c>
      <c r="AF312" s="23">
        <v>546.274</v>
      </c>
      <c r="AG312" s="23">
        <v>912.548</v>
      </c>
    </row>
    <row r="313" spans="1:33">
      <c r="A313" s="33">
        <v>63.666699999999999</v>
      </c>
      <c r="B313" s="28">
        <v>1.1585300000000001</v>
      </c>
      <c r="C313" s="28">
        <v>1.0469599999999999</v>
      </c>
      <c r="D313" s="28">
        <v>1.05287</v>
      </c>
      <c r="E313" s="28">
        <v>1.1805000000000001</v>
      </c>
      <c r="F313" s="28">
        <v>1.18066</v>
      </c>
      <c r="G313" s="28">
        <v>1.2531699999999999</v>
      </c>
      <c r="H313" s="28">
        <v>1.2216400000000001</v>
      </c>
      <c r="I313" s="28">
        <v>1.19384</v>
      </c>
      <c r="J313" s="28">
        <v>1.19696</v>
      </c>
      <c r="K313" s="28">
        <v>1.2044600000000001</v>
      </c>
      <c r="L313" s="28">
        <v>1.18733</v>
      </c>
      <c r="M313" s="28">
        <v>1.25441</v>
      </c>
      <c r="N313" s="28">
        <v>1.23478</v>
      </c>
      <c r="O313" s="28">
        <v>1.1903699999999999</v>
      </c>
      <c r="P313" s="28">
        <v>1.2579499999999999</v>
      </c>
      <c r="Q313" s="40"/>
      <c r="R313" s="33">
        <v>51.666699999999999</v>
      </c>
      <c r="S313" s="23">
        <v>455.81099999999998</v>
      </c>
      <c r="T313" s="23">
        <v>857.08299999999997</v>
      </c>
      <c r="U313" s="23">
        <v>654.1</v>
      </c>
      <c r="V313" s="23">
        <v>285.39299999999997</v>
      </c>
      <c r="W313" s="23">
        <v>346.00599999999997</v>
      </c>
      <c r="X313" s="23">
        <v>349.25599999999997</v>
      </c>
      <c r="Y313" s="23">
        <v>456.64</v>
      </c>
      <c r="Z313" s="23">
        <v>605.52800000000002</v>
      </c>
      <c r="AA313" s="23">
        <v>879.678</v>
      </c>
      <c r="AB313" s="23">
        <v>783.41800000000001</v>
      </c>
      <c r="AC313" s="23">
        <v>445.61900000000003</v>
      </c>
      <c r="AD313" s="23">
        <v>809.22400000000005</v>
      </c>
      <c r="AE313" s="23">
        <v>820.20299999999997</v>
      </c>
      <c r="AF313" s="23">
        <v>537.27099999999996</v>
      </c>
      <c r="AG313" s="23">
        <v>923.59500000000003</v>
      </c>
    </row>
    <row r="314" spans="1:33">
      <c r="A314" s="33">
        <v>63.833300000000001</v>
      </c>
      <c r="B314" s="28">
        <v>1.1808099999999999</v>
      </c>
      <c r="C314" s="28">
        <v>1.0478700000000001</v>
      </c>
      <c r="D314" s="28">
        <v>1.0485599999999999</v>
      </c>
      <c r="E314" s="28">
        <v>1.18232</v>
      </c>
      <c r="F314" s="28">
        <v>1.1680999999999999</v>
      </c>
      <c r="G314" s="28">
        <v>1.24021</v>
      </c>
      <c r="H314" s="28">
        <v>1.22922</v>
      </c>
      <c r="I314" s="28">
        <v>1.1830400000000001</v>
      </c>
      <c r="J314" s="28">
        <v>1.2027399999999999</v>
      </c>
      <c r="K314" s="28">
        <v>1.2098100000000001</v>
      </c>
      <c r="L314" s="28">
        <v>1.1798299999999999</v>
      </c>
      <c r="M314" s="28">
        <v>1.2396400000000001</v>
      </c>
      <c r="N314" s="28">
        <v>1.2332000000000001</v>
      </c>
      <c r="O314" s="28">
        <v>1.1828399999999999</v>
      </c>
      <c r="P314" s="28">
        <v>1.2624500000000001</v>
      </c>
      <c r="Q314" s="40"/>
      <c r="R314" s="33">
        <v>51.833300000000001</v>
      </c>
      <c r="S314" s="23">
        <v>453.74700000000001</v>
      </c>
      <c r="T314" s="23">
        <v>854.923</v>
      </c>
      <c r="U314" s="23">
        <v>648.73400000000004</v>
      </c>
      <c r="V314" s="23">
        <v>283.70499999999998</v>
      </c>
      <c r="W314" s="23">
        <v>347.10399999999998</v>
      </c>
      <c r="X314" s="23">
        <v>350.07600000000002</v>
      </c>
      <c r="Y314" s="23">
        <v>458.87799999999999</v>
      </c>
      <c r="Z314" s="23">
        <v>602.72400000000005</v>
      </c>
      <c r="AA314" s="23">
        <v>887.12300000000005</v>
      </c>
      <c r="AB314" s="23">
        <v>778.17499999999995</v>
      </c>
      <c r="AC314" s="23">
        <v>450.07</v>
      </c>
      <c r="AD314" s="23">
        <v>806.33299999999997</v>
      </c>
      <c r="AE314" s="23">
        <v>813.14300000000003</v>
      </c>
      <c r="AF314" s="23">
        <v>540.11900000000003</v>
      </c>
      <c r="AG314" s="23">
        <v>912.79700000000003</v>
      </c>
    </row>
    <row r="315" spans="1:33">
      <c r="A315" s="33">
        <v>64</v>
      </c>
      <c r="B315" s="28">
        <v>1.1755800000000001</v>
      </c>
      <c r="C315" s="28">
        <v>1.0565599999999999</v>
      </c>
      <c r="D315" s="28">
        <v>1.0551299999999999</v>
      </c>
      <c r="E315" s="28">
        <v>1.1735199999999999</v>
      </c>
      <c r="F315" s="28">
        <v>1.1609700000000001</v>
      </c>
      <c r="G315" s="28">
        <v>1.2512799999999999</v>
      </c>
      <c r="H315" s="28">
        <v>1.2185299999999999</v>
      </c>
      <c r="I315" s="28">
        <v>1.1844600000000001</v>
      </c>
      <c r="J315" s="28">
        <v>1.18604</v>
      </c>
      <c r="K315" s="28">
        <v>1.2024699999999999</v>
      </c>
      <c r="L315" s="28">
        <v>1.18641</v>
      </c>
      <c r="M315" s="28">
        <v>1.2547900000000001</v>
      </c>
      <c r="N315" s="28">
        <v>1.23231</v>
      </c>
      <c r="O315" s="28">
        <v>1.1961299999999999</v>
      </c>
      <c r="P315" s="28">
        <v>1.25831</v>
      </c>
      <c r="Q315" s="40"/>
      <c r="R315" s="33">
        <v>52</v>
      </c>
      <c r="S315" s="23">
        <v>453.99299999999999</v>
      </c>
      <c r="T315" s="23">
        <v>841.05700000000002</v>
      </c>
      <c r="U315" s="23">
        <v>650.33900000000006</v>
      </c>
      <c r="V315" s="23">
        <v>281.01100000000002</v>
      </c>
      <c r="W315" s="23">
        <v>346.49200000000002</v>
      </c>
      <c r="X315" s="23">
        <v>351.22300000000001</v>
      </c>
      <c r="Y315" s="23">
        <v>454.767</v>
      </c>
      <c r="Z315" s="23">
        <v>601.40800000000002</v>
      </c>
      <c r="AA315" s="23">
        <v>881.68499999999995</v>
      </c>
      <c r="AB315" s="23">
        <v>783.05700000000002</v>
      </c>
      <c r="AC315" s="23">
        <v>445.601</v>
      </c>
      <c r="AD315" s="23">
        <v>807.56</v>
      </c>
      <c r="AE315" s="23">
        <v>813.24300000000005</v>
      </c>
      <c r="AF315" s="23">
        <v>543.995</v>
      </c>
      <c r="AG315" s="23">
        <v>917.59199999999998</v>
      </c>
    </row>
    <row r="316" spans="1:33">
      <c r="A316" s="33">
        <v>64.166700000000006</v>
      </c>
      <c r="B316" s="28">
        <v>1.17283</v>
      </c>
      <c r="C316" s="28">
        <v>1.0508900000000001</v>
      </c>
      <c r="D316" s="28">
        <v>1.0515699999999999</v>
      </c>
      <c r="E316" s="28">
        <v>1.17116</v>
      </c>
      <c r="F316" s="28">
        <v>1.1575299999999999</v>
      </c>
      <c r="G316" s="28">
        <v>1.2445999999999999</v>
      </c>
      <c r="H316" s="28">
        <v>1.22563</v>
      </c>
      <c r="I316" s="28">
        <v>1.1735899999999999</v>
      </c>
      <c r="J316" s="28">
        <v>1.1812199999999999</v>
      </c>
      <c r="K316" s="28">
        <v>1.19573</v>
      </c>
      <c r="L316" s="28">
        <v>1.17414</v>
      </c>
      <c r="M316" s="28">
        <v>1.2412799999999999</v>
      </c>
      <c r="N316" s="28">
        <v>1.2319199999999999</v>
      </c>
      <c r="O316" s="28">
        <v>1.1952700000000001</v>
      </c>
      <c r="P316" s="28">
        <v>1.2619</v>
      </c>
      <c r="Q316" s="40"/>
      <c r="R316" s="33">
        <v>52.166699999999999</v>
      </c>
      <c r="S316" s="23">
        <v>453.98700000000002</v>
      </c>
      <c r="T316" s="23">
        <v>849.49900000000002</v>
      </c>
      <c r="U316" s="23">
        <v>641.13400000000001</v>
      </c>
      <c r="V316" s="23">
        <v>284.63400000000001</v>
      </c>
      <c r="W316" s="23">
        <v>350.04599999999999</v>
      </c>
      <c r="X316" s="23">
        <v>352.14800000000002</v>
      </c>
      <c r="Y316" s="23">
        <v>462.65600000000001</v>
      </c>
      <c r="Z316" s="23">
        <v>600.63699999999994</v>
      </c>
      <c r="AA316" s="23">
        <v>883.30899999999997</v>
      </c>
      <c r="AB316" s="23">
        <v>778.7</v>
      </c>
      <c r="AC316" s="23">
        <v>448.40899999999999</v>
      </c>
      <c r="AD316" s="23">
        <v>811.15800000000002</v>
      </c>
      <c r="AE316" s="23">
        <v>817.85900000000004</v>
      </c>
      <c r="AF316" s="23">
        <v>538.33600000000001</v>
      </c>
      <c r="AG316" s="23">
        <v>913.05399999999997</v>
      </c>
    </row>
    <row r="317" spans="1:33">
      <c r="A317" s="33">
        <v>64.333299999999994</v>
      </c>
      <c r="B317" s="28">
        <v>1.18069</v>
      </c>
      <c r="C317" s="28">
        <v>1.0623</v>
      </c>
      <c r="D317" s="28">
        <v>1.05663</v>
      </c>
      <c r="E317" s="28">
        <v>1.1744699999999999</v>
      </c>
      <c r="F317" s="28">
        <v>1.1511800000000001</v>
      </c>
      <c r="G317" s="28">
        <v>1.24</v>
      </c>
      <c r="H317" s="28">
        <v>1.20574</v>
      </c>
      <c r="I317" s="28">
        <v>1.18062</v>
      </c>
      <c r="J317" s="28">
        <v>1.1801200000000001</v>
      </c>
      <c r="K317" s="28">
        <v>1.1984300000000001</v>
      </c>
      <c r="L317" s="28">
        <v>1.17519</v>
      </c>
      <c r="M317" s="28">
        <v>1.2380899999999999</v>
      </c>
      <c r="N317" s="28">
        <v>1.2336499999999999</v>
      </c>
      <c r="O317" s="28">
        <v>1.1900599999999999</v>
      </c>
      <c r="P317" s="28">
        <v>1.25292</v>
      </c>
      <c r="Q317" s="40"/>
      <c r="R317" s="33">
        <v>52.333300000000001</v>
      </c>
      <c r="S317" s="23">
        <v>454.863</v>
      </c>
      <c r="T317" s="23">
        <v>842.75199999999995</v>
      </c>
      <c r="U317" s="23">
        <v>638.65899999999999</v>
      </c>
      <c r="V317" s="23">
        <v>287.971</v>
      </c>
      <c r="W317" s="23">
        <v>351.68599999999998</v>
      </c>
      <c r="X317" s="23">
        <v>355.339</v>
      </c>
      <c r="Y317" s="23">
        <v>461.05799999999999</v>
      </c>
      <c r="Z317" s="23">
        <v>611.24099999999999</v>
      </c>
      <c r="AA317" s="23">
        <v>886.404</v>
      </c>
      <c r="AB317" s="23">
        <v>780.76400000000001</v>
      </c>
      <c r="AC317" s="23">
        <v>451.59699999999998</v>
      </c>
      <c r="AD317" s="23">
        <v>806.49900000000002</v>
      </c>
      <c r="AE317" s="23">
        <v>820.60799999999995</v>
      </c>
      <c r="AF317" s="23">
        <v>539.55899999999997</v>
      </c>
      <c r="AG317" s="23">
        <v>909.33199999999999</v>
      </c>
    </row>
    <row r="318" spans="1:33">
      <c r="A318" s="33">
        <v>64.5</v>
      </c>
      <c r="B318" s="28">
        <v>1.17441</v>
      </c>
      <c r="C318" s="28">
        <v>1.06579</v>
      </c>
      <c r="D318" s="28">
        <v>1.05983</v>
      </c>
      <c r="E318" s="28">
        <v>1.1662699999999999</v>
      </c>
      <c r="F318" s="28">
        <v>1.14775</v>
      </c>
      <c r="G318" s="28">
        <v>1.2197800000000001</v>
      </c>
      <c r="H318" s="28">
        <v>1.2108300000000001</v>
      </c>
      <c r="I318" s="28">
        <v>1.1774800000000001</v>
      </c>
      <c r="J318" s="28">
        <v>1.1811499999999999</v>
      </c>
      <c r="K318" s="28">
        <v>1.19889</v>
      </c>
      <c r="L318" s="28">
        <v>1.1858900000000001</v>
      </c>
      <c r="M318" s="28">
        <v>1.2274400000000001</v>
      </c>
      <c r="N318" s="28">
        <v>1.2343200000000001</v>
      </c>
      <c r="O318" s="28">
        <v>1.19167</v>
      </c>
      <c r="P318" s="28">
        <v>1.24475</v>
      </c>
      <c r="Q318" s="40"/>
      <c r="R318" s="33">
        <v>52.5</v>
      </c>
      <c r="S318" s="23">
        <v>452.78899999999999</v>
      </c>
      <c r="T318" s="23">
        <v>850.14099999999996</v>
      </c>
      <c r="U318" s="23">
        <v>637.84199999999998</v>
      </c>
      <c r="V318" s="23">
        <v>285.91199999999998</v>
      </c>
      <c r="W318" s="23">
        <v>356.96100000000001</v>
      </c>
      <c r="X318" s="23">
        <v>351.35199999999998</v>
      </c>
      <c r="Y318" s="23">
        <v>463.05</v>
      </c>
      <c r="Z318" s="23">
        <v>611.58799999999997</v>
      </c>
      <c r="AA318" s="23">
        <v>892.07799999999997</v>
      </c>
      <c r="AB318" s="23">
        <v>778.10400000000004</v>
      </c>
      <c r="AC318" s="23">
        <v>450.96</v>
      </c>
      <c r="AD318" s="23">
        <v>813.74</v>
      </c>
      <c r="AE318" s="23">
        <v>821.82600000000002</v>
      </c>
      <c r="AF318" s="23">
        <v>548.02</v>
      </c>
      <c r="AG318" s="23">
        <v>916.45500000000004</v>
      </c>
    </row>
    <row r="319" spans="1:33">
      <c r="A319" s="33">
        <v>64.666700000000006</v>
      </c>
      <c r="B319" s="28">
        <v>1.17757</v>
      </c>
      <c r="C319" s="28">
        <v>1.05924</v>
      </c>
      <c r="D319" s="28">
        <v>1.0588900000000001</v>
      </c>
      <c r="E319" s="28">
        <v>1.16561</v>
      </c>
      <c r="F319" s="28">
        <v>1.1477999999999999</v>
      </c>
      <c r="G319" s="28">
        <v>1.2189099999999999</v>
      </c>
      <c r="H319" s="28">
        <v>1.2089099999999999</v>
      </c>
      <c r="I319" s="28">
        <v>1.18025</v>
      </c>
      <c r="J319" s="28">
        <v>1.18512</v>
      </c>
      <c r="K319" s="28">
        <v>1.1857899999999999</v>
      </c>
      <c r="L319" s="28">
        <v>1.1828099999999999</v>
      </c>
      <c r="M319" s="28">
        <v>1.23271</v>
      </c>
      <c r="N319" s="28">
        <v>1.22628</v>
      </c>
      <c r="O319" s="28">
        <v>1.2049000000000001</v>
      </c>
      <c r="P319" s="28">
        <v>1.2389699999999999</v>
      </c>
      <c r="Q319" s="40"/>
      <c r="R319" s="33">
        <v>52.666699999999999</v>
      </c>
      <c r="S319" s="23">
        <v>452.40800000000002</v>
      </c>
      <c r="T319" s="23">
        <v>847.36699999999996</v>
      </c>
      <c r="U319" s="23">
        <v>637.05100000000004</v>
      </c>
      <c r="V319" s="23">
        <v>286.95299999999997</v>
      </c>
      <c r="W319" s="23">
        <v>353.78100000000001</v>
      </c>
      <c r="X319" s="23">
        <v>357.31299999999999</v>
      </c>
      <c r="Y319" s="23">
        <v>464.94299999999998</v>
      </c>
      <c r="Z319" s="23">
        <v>610.03</v>
      </c>
      <c r="AA319" s="23">
        <v>893.19600000000003</v>
      </c>
      <c r="AB319" s="23">
        <v>782.96600000000001</v>
      </c>
      <c r="AC319" s="23">
        <v>457.43799999999999</v>
      </c>
      <c r="AD319" s="23">
        <v>807.06899999999996</v>
      </c>
      <c r="AE319" s="23">
        <v>826.73</v>
      </c>
      <c r="AF319" s="23">
        <v>542.80100000000004</v>
      </c>
      <c r="AG319" s="23">
        <v>920.05899999999997</v>
      </c>
    </row>
    <row r="320" spans="1:33">
      <c r="A320" s="33">
        <v>64.833299999999994</v>
      </c>
      <c r="B320" s="28">
        <v>1.1841999999999999</v>
      </c>
      <c r="C320" s="28">
        <v>1.06393</v>
      </c>
      <c r="D320" s="28">
        <v>1.0585500000000001</v>
      </c>
      <c r="E320" s="28">
        <v>1.15221</v>
      </c>
      <c r="F320" s="28">
        <v>1.1508700000000001</v>
      </c>
      <c r="G320" s="28">
        <v>1.21949</v>
      </c>
      <c r="H320" s="28">
        <v>1.20305</v>
      </c>
      <c r="I320" s="28">
        <v>1.16188</v>
      </c>
      <c r="J320" s="28">
        <v>1.1727300000000001</v>
      </c>
      <c r="K320" s="28">
        <v>1.1934199999999999</v>
      </c>
      <c r="L320" s="28">
        <v>1.18418</v>
      </c>
      <c r="M320" s="28">
        <v>1.23515</v>
      </c>
      <c r="N320" s="28">
        <v>1.2224200000000001</v>
      </c>
      <c r="O320" s="28">
        <v>1.20252</v>
      </c>
      <c r="P320" s="28">
        <v>1.22946</v>
      </c>
      <c r="Q320" s="40"/>
      <c r="R320" s="33">
        <v>52.833300000000001</v>
      </c>
      <c r="S320" s="23">
        <v>457.13799999999998</v>
      </c>
      <c r="T320" s="23">
        <v>836.88400000000001</v>
      </c>
      <c r="U320" s="23">
        <v>633.47199999999998</v>
      </c>
      <c r="V320" s="23">
        <v>288.05500000000001</v>
      </c>
      <c r="W320" s="23">
        <v>352.065</v>
      </c>
      <c r="X320" s="23">
        <v>357.58100000000002</v>
      </c>
      <c r="Y320" s="23">
        <v>465.85899999999998</v>
      </c>
      <c r="Z320" s="23">
        <v>610.64099999999996</v>
      </c>
      <c r="AA320" s="23">
        <v>895.39700000000005</v>
      </c>
      <c r="AB320" s="23">
        <v>778.48800000000006</v>
      </c>
      <c r="AC320" s="23">
        <v>459.50200000000001</v>
      </c>
      <c r="AD320" s="23">
        <v>811.71500000000003</v>
      </c>
      <c r="AE320" s="23">
        <v>830.38400000000001</v>
      </c>
      <c r="AF320" s="23">
        <v>551.52499999999998</v>
      </c>
      <c r="AG320" s="23">
        <v>914.23299999999995</v>
      </c>
    </row>
    <row r="321" spans="1:33">
      <c r="A321" s="33">
        <v>65</v>
      </c>
      <c r="B321" s="28">
        <v>1.1664099999999999</v>
      </c>
      <c r="C321" s="28">
        <v>1.06833</v>
      </c>
      <c r="D321" s="28">
        <v>1.06124</v>
      </c>
      <c r="E321" s="28">
        <v>1.1414599999999999</v>
      </c>
      <c r="F321" s="28">
        <v>1.1290800000000001</v>
      </c>
      <c r="G321" s="28">
        <v>1.2106699999999999</v>
      </c>
      <c r="H321" s="28">
        <v>1.1983999999999999</v>
      </c>
      <c r="I321" s="28">
        <v>1.16052</v>
      </c>
      <c r="J321" s="28">
        <v>1.17275</v>
      </c>
      <c r="K321" s="28">
        <v>1.1805000000000001</v>
      </c>
      <c r="L321" s="28">
        <v>1.17387</v>
      </c>
      <c r="M321" s="28">
        <v>1.2228000000000001</v>
      </c>
      <c r="N321" s="28">
        <v>1.21363</v>
      </c>
      <c r="O321" s="28">
        <v>1.1968300000000001</v>
      </c>
      <c r="P321" s="28">
        <v>1.2452399999999999</v>
      </c>
      <c r="Q321" s="40"/>
      <c r="R321" s="33">
        <v>53</v>
      </c>
      <c r="S321" s="23">
        <v>447.12799999999999</v>
      </c>
      <c r="T321" s="23">
        <v>837.55100000000004</v>
      </c>
      <c r="U321" s="23">
        <v>637.44000000000005</v>
      </c>
      <c r="V321" s="23">
        <v>289.98399999999998</v>
      </c>
      <c r="W321" s="23">
        <v>357.75299999999999</v>
      </c>
      <c r="X321" s="23">
        <v>356.18900000000002</v>
      </c>
      <c r="Y321" s="23">
        <v>467.096</v>
      </c>
      <c r="Z321" s="23">
        <v>613.00400000000002</v>
      </c>
      <c r="AA321" s="23">
        <v>900.61900000000003</v>
      </c>
      <c r="AB321" s="23">
        <v>776.97299999999996</v>
      </c>
      <c r="AC321" s="23">
        <v>468.59899999999999</v>
      </c>
      <c r="AD321" s="23">
        <v>817.48</v>
      </c>
      <c r="AE321" s="23">
        <v>828.71699999999998</v>
      </c>
      <c r="AF321" s="23">
        <v>553.04700000000003</v>
      </c>
      <c r="AG321" s="23">
        <v>917.97900000000004</v>
      </c>
    </row>
    <row r="322" spans="1:33">
      <c r="A322" s="33">
        <v>65.166700000000006</v>
      </c>
      <c r="B322" s="28">
        <v>1.1692499999999999</v>
      </c>
      <c r="C322" s="28">
        <v>1.05983</v>
      </c>
      <c r="D322" s="28">
        <v>1.0619700000000001</v>
      </c>
      <c r="E322" s="28">
        <v>1.14177</v>
      </c>
      <c r="F322" s="28">
        <v>1.13104</v>
      </c>
      <c r="G322" s="28">
        <v>1.2076899999999999</v>
      </c>
      <c r="H322" s="28">
        <v>1.1917</v>
      </c>
      <c r="I322" s="28">
        <v>1.1631400000000001</v>
      </c>
      <c r="J322" s="28">
        <v>1.1600999999999999</v>
      </c>
      <c r="K322" s="28">
        <v>1.1795800000000001</v>
      </c>
      <c r="L322" s="28">
        <v>1.18275</v>
      </c>
      <c r="M322" s="28">
        <v>1.2173400000000001</v>
      </c>
      <c r="N322" s="28">
        <v>1.2139899999999999</v>
      </c>
      <c r="O322" s="28">
        <v>1.1974400000000001</v>
      </c>
      <c r="P322" s="28">
        <v>1.2317</v>
      </c>
      <c r="Q322" s="40"/>
      <c r="R322" s="33">
        <v>53.166699999999999</v>
      </c>
      <c r="S322" s="23">
        <v>454.93099999999998</v>
      </c>
      <c r="T322" s="23">
        <v>841.05100000000004</v>
      </c>
      <c r="U322" s="23">
        <v>638.452</v>
      </c>
      <c r="V322" s="23">
        <v>290.959</v>
      </c>
      <c r="W322" s="23">
        <v>357.91500000000002</v>
      </c>
      <c r="X322" s="23">
        <v>362.29899999999998</v>
      </c>
      <c r="Y322" s="23">
        <v>469.39</v>
      </c>
      <c r="Z322" s="23">
        <v>621.12400000000002</v>
      </c>
      <c r="AA322" s="23">
        <v>900.59199999999998</v>
      </c>
      <c r="AB322" s="23">
        <v>779.51</v>
      </c>
      <c r="AC322" s="23">
        <v>464.86900000000003</v>
      </c>
      <c r="AD322" s="23">
        <v>821.58399999999995</v>
      </c>
      <c r="AE322" s="23">
        <v>831.49300000000005</v>
      </c>
      <c r="AF322" s="23">
        <v>549.43799999999999</v>
      </c>
      <c r="AG322" s="23">
        <v>924.73699999999997</v>
      </c>
    </row>
    <row r="323" spans="1:33">
      <c r="A323" s="33">
        <v>65.333299999999994</v>
      </c>
      <c r="B323" s="28">
        <v>1.16683</v>
      </c>
      <c r="C323" s="28">
        <v>1.07145</v>
      </c>
      <c r="D323" s="28">
        <v>1.0586</v>
      </c>
      <c r="E323" s="28">
        <v>1.1378999999999999</v>
      </c>
      <c r="F323" s="28">
        <v>1.1120099999999999</v>
      </c>
      <c r="G323" s="28">
        <v>1.2037500000000001</v>
      </c>
      <c r="H323" s="28">
        <v>1.18441</v>
      </c>
      <c r="I323" s="28">
        <v>1.1498600000000001</v>
      </c>
      <c r="J323" s="28">
        <v>1.1561900000000001</v>
      </c>
      <c r="K323" s="28">
        <v>1.17276</v>
      </c>
      <c r="L323" s="28">
        <v>1.1747000000000001</v>
      </c>
      <c r="M323" s="28">
        <v>1.2143299999999999</v>
      </c>
      <c r="N323" s="28">
        <v>1.21116</v>
      </c>
      <c r="O323" s="28">
        <v>1.2056500000000001</v>
      </c>
      <c r="P323" s="28">
        <v>1.22167</v>
      </c>
      <c r="Q323" s="40"/>
      <c r="R323" s="33">
        <v>53.333300000000001</v>
      </c>
      <c r="S323" s="23">
        <v>456.262</v>
      </c>
      <c r="T323" s="23">
        <v>830.625</v>
      </c>
      <c r="U323" s="23">
        <v>635.07100000000003</v>
      </c>
      <c r="V323" s="23">
        <v>293.65899999999999</v>
      </c>
      <c r="W323" s="23">
        <v>361.53199999999998</v>
      </c>
      <c r="X323" s="23">
        <v>365.39</v>
      </c>
      <c r="Y323" s="23">
        <v>470.08600000000001</v>
      </c>
      <c r="Z323" s="23">
        <v>624.245</v>
      </c>
      <c r="AA323" s="23">
        <v>911.74699999999996</v>
      </c>
      <c r="AB323" s="23">
        <v>784.947</v>
      </c>
      <c r="AC323" s="23">
        <v>471.15600000000001</v>
      </c>
      <c r="AD323" s="23">
        <v>825.34199999999998</v>
      </c>
      <c r="AE323" s="23">
        <v>839.51499999999999</v>
      </c>
      <c r="AF323" s="23">
        <v>552.30799999999999</v>
      </c>
      <c r="AG323" s="23">
        <v>929.30399999999997</v>
      </c>
    </row>
    <row r="324" spans="1:33">
      <c r="A324" s="33">
        <v>65.5</v>
      </c>
      <c r="B324" s="28">
        <v>1.1656</v>
      </c>
      <c r="C324" s="28">
        <v>1.0730200000000001</v>
      </c>
      <c r="D324" s="28">
        <v>1.0611200000000001</v>
      </c>
      <c r="E324" s="28">
        <v>1.12873</v>
      </c>
      <c r="F324" s="28">
        <v>1.11999</v>
      </c>
      <c r="G324" s="28">
        <v>1.1954199999999999</v>
      </c>
      <c r="H324" s="28">
        <v>1.18479</v>
      </c>
      <c r="I324" s="28">
        <v>1.1449</v>
      </c>
      <c r="J324" s="28">
        <v>1.1594500000000001</v>
      </c>
      <c r="K324" s="28">
        <v>1.1657200000000001</v>
      </c>
      <c r="L324" s="28">
        <v>1.1644300000000001</v>
      </c>
      <c r="M324" s="28">
        <v>1.20211</v>
      </c>
      <c r="N324" s="28">
        <v>1.21435</v>
      </c>
      <c r="O324" s="28">
        <v>1.2013100000000001</v>
      </c>
      <c r="P324" s="28">
        <v>1.2171700000000001</v>
      </c>
      <c r="Q324" s="40"/>
      <c r="R324" s="33">
        <v>53.5</v>
      </c>
      <c r="S324" s="23">
        <v>454.346</v>
      </c>
      <c r="T324" s="23">
        <v>843.08600000000001</v>
      </c>
      <c r="U324" s="23">
        <v>629.23599999999999</v>
      </c>
      <c r="V324" s="23">
        <v>300.08499999999998</v>
      </c>
      <c r="W324" s="23">
        <v>368.42599999999999</v>
      </c>
      <c r="X324" s="23">
        <v>367.38200000000001</v>
      </c>
      <c r="Y324" s="23">
        <v>476.88799999999998</v>
      </c>
      <c r="Z324" s="23">
        <v>629.74599999999998</v>
      </c>
      <c r="AA324" s="23">
        <v>909.39700000000005</v>
      </c>
      <c r="AB324" s="23">
        <v>782.55200000000002</v>
      </c>
      <c r="AC324" s="23">
        <v>471.49200000000002</v>
      </c>
      <c r="AD324" s="23">
        <v>824.84500000000003</v>
      </c>
      <c r="AE324" s="23">
        <v>839.79399999999998</v>
      </c>
      <c r="AF324" s="23">
        <v>554.23299999999995</v>
      </c>
      <c r="AG324" s="23">
        <v>932.83100000000002</v>
      </c>
    </row>
    <row r="325" spans="1:33">
      <c r="A325" s="33">
        <v>65.666700000000006</v>
      </c>
      <c r="B325" s="28">
        <v>1.1725099999999999</v>
      </c>
      <c r="C325" s="28">
        <v>1.0694999999999999</v>
      </c>
      <c r="D325" s="28">
        <v>1.0534399999999999</v>
      </c>
      <c r="E325" s="28">
        <v>1.11913</v>
      </c>
      <c r="F325" s="28">
        <v>1.12666</v>
      </c>
      <c r="G325" s="28">
        <v>1.19713</v>
      </c>
      <c r="H325" s="28">
        <v>1.1706799999999999</v>
      </c>
      <c r="I325" s="28">
        <v>1.1391500000000001</v>
      </c>
      <c r="J325" s="28">
        <v>1.1411800000000001</v>
      </c>
      <c r="K325" s="28">
        <v>1.16743</v>
      </c>
      <c r="L325" s="28">
        <v>1.1713199999999999</v>
      </c>
      <c r="M325" s="28">
        <v>1.2028799999999999</v>
      </c>
      <c r="N325" s="28">
        <v>1.2056</v>
      </c>
      <c r="O325" s="28">
        <v>1.1942699999999999</v>
      </c>
      <c r="P325" s="28">
        <v>1.20465</v>
      </c>
      <c r="Q325" s="40"/>
      <c r="R325" s="33">
        <v>53.666699999999999</v>
      </c>
      <c r="S325" s="23">
        <v>457.29500000000002</v>
      </c>
      <c r="T325" s="23">
        <v>829.68499999999995</v>
      </c>
      <c r="U325" s="23">
        <v>631.87900000000002</v>
      </c>
      <c r="V325" s="23">
        <v>299.54899999999998</v>
      </c>
      <c r="W325" s="23">
        <v>364.75400000000002</v>
      </c>
      <c r="X325" s="23">
        <v>366.19499999999999</v>
      </c>
      <c r="Y325" s="23">
        <v>479.86700000000002</v>
      </c>
      <c r="Z325" s="23">
        <v>630.85</v>
      </c>
      <c r="AA325" s="23">
        <v>915.41899999999998</v>
      </c>
      <c r="AB325" s="23">
        <v>788.63400000000001</v>
      </c>
      <c r="AC325" s="23">
        <v>478.714</v>
      </c>
      <c r="AD325" s="23">
        <v>828.19399999999996</v>
      </c>
      <c r="AE325" s="23">
        <v>842.82500000000005</v>
      </c>
      <c r="AF325" s="23">
        <v>555.88400000000001</v>
      </c>
      <c r="AG325" s="23">
        <v>931.87400000000002</v>
      </c>
    </row>
    <row r="326" spans="1:33">
      <c r="A326" s="33">
        <v>65.833299999999994</v>
      </c>
      <c r="B326" s="28">
        <v>1.16662</v>
      </c>
      <c r="C326" s="28">
        <v>1.0733900000000001</v>
      </c>
      <c r="D326" s="28">
        <v>1.06064</v>
      </c>
      <c r="E326" s="28">
        <v>1.12073</v>
      </c>
      <c r="F326" s="28">
        <v>1.10351</v>
      </c>
      <c r="G326" s="28">
        <v>1.1756</v>
      </c>
      <c r="H326" s="28">
        <v>1.17564</v>
      </c>
      <c r="I326" s="28">
        <v>1.1325000000000001</v>
      </c>
      <c r="J326" s="28">
        <v>1.1448799999999999</v>
      </c>
      <c r="K326" s="28">
        <v>1.1620200000000001</v>
      </c>
      <c r="L326" s="28">
        <v>1.16709</v>
      </c>
      <c r="M326" s="28">
        <v>1.19</v>
      </c>
      <c r="N326" s="28">
        <v>1.2071099999999999</v>
      </c>
      <c r="O326" s="28">
        <v>1.20001</v>
      </c>
      <c r="P326" s="28">
        <v>1.2017100000000001</v>
      </c>
      <c r="Q326" s="40"/>
      <c r="R326" s="33">
        <v>53.833300000000001</v>
      </c>
      <c r="S326" s="23">
        <v>459.7</v>
      </c>
      <c r="T326" s="23">
        <v>835.26</v>
      </c>
      <c r="U326" s="23">
        <v>625.66399999999999</v>
      </c>
      <c r="V326" s="23">
        <v>301.983</v>
      </c>
      <c r="W326" s="23">
        <v>371.27</v>
      </c>
      <c r="X326" s="23">
        <v>372.46800000000002</v>
      </c>
      <c r="Y326" s="23">
        <v>479.95400000000001</v>
      </c>
      <c r="Z326" s="23">
        <v>629.84</v>
      </c>
      <c r="AA326" s="23">
        <v>922.46199999999999</v>
      </c>
      <c r="AB326" s="23">
        <v>794.40200000000004</v>
      </c>
      <c r="AC326" s="23">
        <v>485.55099999999999</v>
      </c>
      <c r="AD326" s="23">
        <v>834.029</v>
      </c>
      <c r="AE326" s="23">
        <v>852.58600000000001</v>
      </c>
      <c r="AF326" s="23">
        <v>555.78399999999999</v>
      </c>
      <c r="AG326" s="23">
        <v>945.70399999999995</v>
      </c>
    </row>
    <row r="327" spans="1:33">
      <c r="A327" s="33">
        <v>66</v>
      </c>
      <c r="B327" s="28">
        <v>1.15892</v>
      </c>
      <c r="C327" s="28">
        <v>1.07491</v>
      </c>
      <c r="D327" s="28">
        <v>1.06524</v>
      </c>
      <c r="E327" s="28">
        <v>1.1022400000000001</v>
      </c>
      <c r="F327" s="28">
        <v>1.09104</v>
      </c>
      <c r="G327" s="28">
        <v>1.1720699999999999</v>
      </c>
      <c r="H327" s="28">
        <v>1.15378</v>
      </c>
      <c r="I327" s="28">
        <v>1.1356999999999999</v>
      </c>
      <c r="J327" s="28">
        <v>1.13686</v>
      </c>
      <c r="K327" s="28">
        <v>1.1628499999999999</v>
      </c>
      <c r="L327" s="28">
        <v>1.16089</v>
      </c>
      <c r="M327" s="28">
        <v>1.1841200000000001</v>
      </c>
      <c r="N327" s="28">
        <v>1.1981200000000001</v>
      </c>
      <c r="O327" s="28">
        <v>1.1939900000000001</v>
      </c>
      <c r="P327" s="28">
        <v>1.1861600000000001</v>
      </c>
      <c r="Q327" s="40"/>
      <c r="R327" s="33">
        <v>54</v>
      </c>
      <c r="S327" s="23">
        <v>460.608</v>
      </c>
      <c r="T327" s="23">
        <v>837.96799999999996</v>
      </c>
      <c r="U327" s="23">
        <v>633.01499999999999</v>
      </c>
      <c r="V327" s="23">
        <v>301.98099999999999</v>
      </c>
      <c r="W327" s="23">
        <v>375.39299999999997</v>
      </c>
      <c r="X327" s="23">
        <v>372.29399999999998</v>
      </c>
      <c r="Y327" s="23">
        <v>486.14400000000001</v>
      </c>
      <c r="Z327" s="23">
        <v>641.553</v>
      </c>
      <c r="AA327" s="23">
        <v>928.94200000000001</v>
      </c>
      <c r="AB327" s="23">
        <v>799.36900000000003</v>
      </c>
      <c r="AC327" s="23">
        <v>484.89800000000002</v>
      </c>
      <c r="AD327" s="23">
        <v>831.23</v>
      </c>
      <c r="AE327" s="23">
        <v>856.13800000000003</v>
      </c>
      <c r="AF327" s="23">
        <v>566.52599999999995</v>
      </c>
      <c r="AG327" s="23">
        <v>938.05499999999995</v>
      </c>
    </row>
    <row r="328" spans="1:33">
      <c r="A328" s="33">
        <v>66.166700000000006</v>
      </c>
      <c r="B328" s="28">
        <v>1.1498999999999999</v>
      </c>
      <c r="C328" s="28">
        <v>1.0734999999999999</v>
      </c>
      <c r="D328" s="28">
        <v>1.05118</v>
      </c>
      <c r="E328" s="28">
        <v>1.10039</v>
      </c>
      <c r="F328" s="28">
        <v>1.0869200000000001</v>
      </c>
      <c r="G328" s="28">
        <v>1.1715199999999999</v>
      </c>
      <c r="H328" s="28">
        <v>1.14889</v>
      </c>
      <c r="I328" s="28">
        <v>1.1305700000000001</v>
      </c>
      <c r="J328" s="28">
        <v>1.1271800000000001</v>
      </c>
      <c r="K328" s="28">
        <v>1.1530899999999999</v>
      </c>
      <c r="L328" s="28">
        <v>1.15516</v>
      </c>
      <c r="M328" s="28">
        <v>1.1878200000000001</v>
      </c>
      <c r="N328" s="28">
        <v>1.18516</v>
      </c>
      <c r="O328" s="28">
        <v>1.20424</v>
      </c>
      <c r="P328" s="28">
        <v>1.1895199999999999</v>
      </c>
      <c r="Q328" s="40"/>
      <c r="R328" s="33">
        <v>54.166699999999999</v>
      </c>
      <c r="S328" s="23">
        <v>460.834</v>
      </c>
      <c r="T328" s="23">
        <v>839.37699999999995</v>
      </c>
      <c r="U328" s="23">
        <v>629.55700000000002</v>
      </c>
      <c r="V328" s="23">
        <v>301.50299999999999</v>
      </c>
      <c r="W328" s="23">
        <v>373.80900000000003</v>
      </c>
      <c r="X328" s="23">
        <v>377.43799999999999</v>
      </c>
      <c r="Y328" s="23">
        <v>490.27</v>
      </c>
      <c r="Z328" s="23">
        <v>650.77099999999996</v>
      </c>
      <c r="AA328" s="23">
        <v>940.59199999999998</v>
      </c>
      <c r="AB328" s="23">
        <v>806.93399999999997</v>
      </c>
      <c r="AC328" s="23">
        <v>488.89400000000001</v>
      </c>
      <c r="AD328" s="23">
        <v>839.00900000000001</v>
      </c>
      <c r="AE328" s="23">
        <v>869.26499999999999</v>
      </c>
      <c r="AF328" s="23">
        <v>565.28899999999999</v>
      </c>
      <c r="AG328" s="23">
        <v>944.76199999999994</v>
      </c>
    </row>
    <row r="329" spans="1:33">
      <c r="A329" s="33">
        <v>66.333299999999994</v>
      </c>
      <c r="B329" s="28">
        <v>1.15669</v>
      </c>
      <c r="C329" s="28">
        <v>1.07125</v>
      </c>
      <c r="D329" s="28">
        <v>1.07097</v>
      </c>
      <c r="E329" s="28">
        <v>1.1068</v>
      </c>
      <c r="F329" s="28">
        <v>1.0948800000000001</v>
      </c>
      <c r="G329" s="28">
        <v>1.14937</v>
      </c>
      <c r="H329" s="28">
        <v>1.14028</v>
      </c>
      <c r="I329" s="28">
        <v>1.1203799999999999</v>
      </c>
      <c r="J329" s="28">
        <v>1.12066</v>
      </c>
      <c r="K329" s="28">
        <v>1.1584099999999999</v>
      </c>
      <c r="L329" s="28">
        <v>1.1592499999999999</v>
      </c>
      <c r="M329" s="28">
        <v>1.1744399999999999</v>
      </c>
      <c r="N329" s="28">
        <v>1.1868399999999999</v>
      </c>
      <c r="O329" s="28">
        <v>1.1860299999999999</v>
      </c>
      <c r="P329" s="28">
        <v>1.17628</v>
      </c>
      <c r="Q329" s="40"/>
      <c r="R329" s="33">
        <v>54.333300000000001</v>
      </c>
      <c r="S329" s="23">
        <v>460.86099999999999</v>
      </c>
      <c r="T329" s="23">
        <v>834.18200000000002</v>
      </c>
      <c r="U329" s="23">
        <v>626.49900000000002</v>
      </c>
      <c r="V329" s="23">
        <v>306.39999999999998</v>
      </c>
      <c r="W329" s="23">
        <v>377.76100000000002</v>
      </c>
      <c r="X329" s="23">
        <v>377.08199999999999</v>
      </c>
      <c r="Y329" s="23">
        <v>496.80200000000002</v>
      </c>
      <c r="Z329" s="23">
        <v>653.78</v>
      </c>
      <c r="AA329" s="23">
        <v>940.55100000000004</v>
      </c>
      <c r="AB329" s="23">
        <v>803.57600000000002</v>
      </c>
      <c r="AC329" s="23">
        <v>495.10399999999998</v>
      </c>
      <c r="AD329" s="23">
        <v>843.11800000000005</v>
      </c>
      <c r="AE329" s="23">
        <v>868.73299999999995</v>
      </c>
      <c r="AF329" s="23">
        <v>568.03899999999999</v>
      </c>
      <c r="AG329" s="23">
        <v>944.47199999999998</v>
      </c>
    </row>
    <row r="330" spans="1:33">
      <c r="A330" s="33">
        <v>66.5</v>
      </c>
      <c r="B330" s="28">
        <v>1.14846</v>
      </c>
      <c r="C330" s="28">
        <v>1.06589</v>
      </c>
      <c r="D330" s="28">
        <v>1.0558799999999999</v>
      </c>
      <c r="E330" s="28">
        <v>1.0842000000000001</v>
      </c>
      <c r="F330" s="28">
        <v>1.07565</v>
      </c>
      <c r="G330" s="28">
        <v>1.1541399999999999</v>
      </c>
      <c r="H330" s="28">
        <v>1.1372899999999999</v>
      </c>
      <c r="I330" s="28">
        <v>1.1119300000000001</v>
      </c>
      <c r="J330" s="28">
        <v>1.11937</v>
      </c>
      <c r="K330" s="28">
        <v>1.1440999999999999</v>
      </c>
      <c r="L330" s="28">
        <v>1.1577200000000001</v>
      </c>
      <c r="M330" s="28">
        <v>1.16144</v>
      </c>
      <c r="N330" s="28">
        <v>1.1830400000000001</v>
      </c>
      <c r="O330" s="28">
        <v>1.19038</v>
      </c>
      <c r="P330" s="28">
        <v>1.1713899999999999</v>
      </c>
      <c r="Q330" s="40"/>
      <c r="R330" s="33">
        <v>54.5</v>
      </c>
      <c r="S330" s="23">
        <v>466.15499999999997</v>
      </c>
      <c r="T330" s="23">
        <v>834.98099999999999</v>
      </c>
      <c r="U330" s="23">
        <v>621.779</v>
      </c>
      <c r="V330" s="23">
        <v>308.387</v>
      </c>
      <c r="W330" s="23">
        <v>381.524</v>
      </c>
      <c r="X330" s="23">
        <v>382.54700000000003</v>
      </c>
      <c r="Y330" s="23">
        <v>497.745</v>
      </c>
      <c r="Z330" s="23">
        <v>661.35699999999997</v>
      </c>
      <c r="AA330" s="23">
        <v>954.27099999999996</v>
      </c>
      <c r="AB330" s="23">
        <v>804.41099999999994</v>
      </c>
      <c r="AC330" s="23">
        <v>497.70400000000001</v>
      </c>
      <c r="AD330" s="23">
        <v>848.69799999999998</v>
      </c>
      <c r="AE330" s="23">
        <v>875.69500000000005</v>
      </c>
      <c r="AF330" s="23">
        <v>572.32799999999997</v>
      </c>
      <c r="AG330" s="23">
        <v>956.84699999999998</v>
      </c>
    </row>
    <row r="331" spans="1:33">
      <c r="A331" s="33">
        <v>66.666700000000006</v>
      </c>
      <c r="B331" s="28">
        <v>1.1475200000000001</v>
      </c>
      <c r="C331" s="28">
        <v>1.0672999999999999</v>
      </c>
      <c r="D331" s="28">
        <v>1.0646800000000001</v>
      </c>
      <c r="E331" s="28">
        <v>1.0664800000000001</v>
      </c>
      <c r="F331" s="28">
        <v>1.0806199999999999</v>
      </c>
      <c r="G331" s="28">
        <v>1.15445</v>
      </c>
      <c r="H331" s="28">
        <v>1.13289</v>
      </c>
      <c r="I331" s="28">
        <v>1.1083000000000001</v>
      </c>
      <c r="J331" s="28">
        <v>1.11127</v>
      </c>
      <c r="K331" s="28">
        <v>1.1448</v>
      </c>
      <c r="L331" s="28">
        <v>1.1474500000000001</v>
      </c>
      <c r="M331" s="28">
        <v>1.16252</v>
      </c>
      <c r="N331" s="28">
        <v>1.1754800000000001</v>
      </c>
      <c r="O331" s="28">
        <v>1.1897200000000001</v>
      </c>
      <c r="P331" s="28">
        <v>1.1609</v>
      </c>
      <c r="Q331" s="40"/>
      <c r="R331" s="33">
        <v>54.666699999999999</v>
      </c>
      <c r="S331" s="23">
        <v>465.40499999999997</v>
      </c>
      <c r="T331" s="23">
        <v>842.42</v>
      </c>
      <c r="U331" s="23">
        <v>628.86099999999999</v>
      </c>
      <c r="V331" s="23">
        <v>312.88499999999999</v>
      </c>
      <c r="W331" s="23">
        <v>384.86700000000002</v>
      </c>
      <c r="X331" s="23">
        <v>384.20499999999998</v>
      </c>
      <c r="Y331" s="23">
        <v>499.625</v>
      </c>
      <c r="Z331" s="23">
        <v>665.04</v>
      </c>
      <c r="AA331" s="23">
        <v>958.55</v>
      </c>
      <c r="AB331" s="23">
        <v>816.46100000000001</v>
      </c>
      <c r="AC331" s="23">
        <v>506.82799999999997</v>
      </c>
      <c r="AD331" s="23">
        <v>859.05499999999995</v>
      </c>
      <c r="AE331" s="23">
        <v>879.94500000000005</v>
      </c>
      <c r="AF331" s="23">
        <v>575.92499999999995</v>
      </c>
      <c r="AG331" s="23">
        <v>950.83100000000002</v>
      </c>
    </row>
    <row r="332" spans="1:33">
      <c r="A332" s="33">
        <v>66.833299999999994</v>
      </c>
      <c r="B332" s="28">
        <v>1.1413500000000001</v>
      </c>
      <c r="C332" s="28">
        <v>1.0714300000000001</v>
      </c>
      <c r="D332" s="28">
        <v>1.0583499999999999</v>
      </c>
      <c r="E332" s="28">
        <v>1.0807899999999999</v>
      </c>
      <c r="F332" s="28">
        <v>1.0765</v>
      </c>
      <c r="G332" s="28">
        <v>1.1352100000000001</v>
      </c>
      <c r="H332" s="28">
        <v>1.1214</v>
      </c>
      <c r="I332" s="28">
        <v>1.10406</v>
      </c>
      <c r="J332" s="28">
        <v>1.1079399999999999</v>
      </c>
      <c r="K332" s="28">
        <v>1.1271500000000001</v>
      </c>
      <c r="L332" s="28">
        <v>1.13662</v>
      </c>
      <c r="M332" s="28">
        <v>1.15191</v>
      </c>
      <c r="N332" s="28">
        <v>1.1701299999999999</v>
      </c>
      <c r="O332" s="28">
        <v>1.1848099999999999</v>
      </c>
      <c r="P332" s="28">
        <v>1.1586700000000001</v>
      </c>
      <c r="Q332" s="40"/>
      <c r="R332" s="33">
        <v>54.833300000000001</v>
      </c>
      <c r="S332" s="23">
        <v>466.73599999999999</v>
      </c>
      <c r="T332" s="23">
        <v>836.85299999999995</v>
      </c>
      <c r="U332" s="23">
        <v>627.59100000000001</v>
      </c>
      <c r="V332" s="23">
        <v>320.17399999999998</v>
      </c>
      <c r="W332" s="23">
        <v>388.97300000000001</v>
      </c>
      <c r="X332" s="23">
        <v>391.92899999999997</v>
      </c>
      <c r="Y332" s="23">
        <v>502.96</v>
      </c>
      <c r="Z332" s="23">
        <v>673.65800000000002</v>
      </c>
      <c r="AA332" s="23">
        <v>967.31600000000003</v>
      </c>
      <c r="AB332" s="23">
        <v>814.91300000000001</v>
      </c>
      <c r="AC332" s="23">
        <v>510.07</v>
      </c>
      <c r="AD332" s="23">
        <v>861.28800000000001</v>
      </c>
      <c r="AE332" s="23">
        <v>885.57100000000003</v>
      </c>
      <c r="AF332" s="23">
        <v>581.24199999999996</v>
      </c>
      <c r="AG332" s="23">
        <v>962.38099999999997</v>
      </c>
    </row>
    <row r="333" spans="1:33">
      <c r="A333" s="33">
        <v>67</v>
      </c>
      <c r="B333" s="28">
        <v>1.1339699999999999</v>
      </c>
      <c r="C333" s="28">
        <v>1.07473</v>
      </c>
      <c r="D333" s="28">
        <v>1.06175</v>
      </c>
      <c r="E333" s="28">
        <v>1.07565</v>
      </c>
      <c r="F333" s="28">
        <v>1.0623899999999999</v>
      </c>
      <c r="G333" s="28">
        <v>1.1240699999999999</v>
      </c>
      <c r="H333" s="28">
        <v>1.10924</v>
      </c>
      <c r="I333" s="28">
        <v>1.09528</v>
      </c>
      <c r="J333" s="28">
        <v>1.1004400000000001</v>
      </c>
      <c r="K333" s="28">
        <v>1.12757</v>
      </c>
      <c r="L333" s="28">
        <v>1.1424300000000001</v>
      </c>
      <c r="M333" s="28">
        <v>1.15642</v>
      </c>
      <c r="N333" s="28">
        <v>1.1554199999999999</v>
      </c>
      <c r="O333" s="28">
        <v>1.1863300000000001</v>
      </c>
      <c r="P333" s="28">
        <v>1.1406700000000001</v>
      </c>
      <c r="Q333" s="40"/>
      <c r="R333" s="33">
        <v>55</v>
      </c>
      <c r="S333" s="23">
        <v>470.78899999999999</v>
      </c>
      <c r="T333" s="23">
        <v>840.62699999999995</v>
      </c>
      <c r="U333" s="23">
        <v>624.91899999999998</v>
      </c>
      <c r="V333" s="23">
        <v>310.36799999999999</v>
      </c>
      <c r="W333" s="23">
        <v>391.803</v>
      </c>
      <c r="X333" s="23">
        <v>391.33600000000001</v>
      </c>
      <c r="Y333" s="23">
        <v>509.16300000000001</v>
      </c>
      <c r="Z333" s="23">
        <v>677.93600000000004</v>
      </c>
      <c r="AA333" s="23">
        <v>977.33799999999997</v>
      </c>
      <c r="AB333" s="23">
        <v>826.25300000000004</v>
      </c>
      <c r="AC333" s="23">
        <v>517.18299999999999</v>
      </c>
      <c r="AD333" s="23">
        <v>858.279</v>
      </c>
      <c r="AE333" s="23">
        <v>890.77499999999998</v>
      </c>
      <c r="AF333" s="23">
        <v>582.47500000000002</v>
      </c>
      <c r="AG333" s="23">
        <v>974.92200000000003</v>
      </c>
    </row>
    <row r="334" spans="1:33">
      <c r="A334" s="33">
        <v>67.166700000000006</v>
      </c>
      <c r="B334" s="28">
        <v>1.1222000000000001</v>
      </c>
      <c r="C334" s="28">
        <v>1.07328</v>
      </c>
      <c r="D334" s="28">
        <v>1.0661</v>
      </c>
      <c r="E334" s="28">
        <v>1.0557300000000001</v>
      </c>
      <c r="F334" s="28">
        <v>1.06619</v>
      </c>
      <c r="G334" s="28">
        <v>1.1103499999999999</v>
      </c>
      <c r="H334" s="28">
        <v>1.1041300000000001</v>
      </c>
      <c r="I334" s="28">
        <v>1.0835399999999999</v>
      </c>
      <c r="J334" s="28">
        <v>1.0975600000000001</v>
      </c>
      <c r="K334" s="28">
        <v>1.1209</v>
      </c>
      <c r="L334" s="28">
        <v>1.1339999999999999</v>
      </c>
      <c r="M334" s="28">
        <v>1.1427799999999999</v>
      </c>
      <c r="N334" s="28">
        <v>1.15652</v>
      </c>
      <c r="O334" s="28">
        <v>1.17943</v>
      </c>
      <c r="P334" s="28">
        <v>1.1286700000000001</v>
      </c>
      <c r="Q334" s="40"/>
      <c r="R334" s="33">
        <v>55.166699999999999</v>
      </c>
      <c r="S334" s="23">
        <v>474.08499999999998</v>
      </c>
      <c r="T334" s="23">
        <v>838.58100000000002</v>
      </c>
      <c r="U334" s="23">
        <v>628.78899999999999</v>
      </c>
      <c r="V334" s="23">
        <v>319.99799999999999</v>
      </c>
      <c r="W334" s="23">
        <v>394.49099999999999</v>
      </c>
      <c r="X334" s="23">
        <v>396.57499999999999</v>
      </c>
      <c r="Y334" s="23">
        <v>508.65300000000002</v>
      </c>
      <c r="Z334" s="23">
        <v>686.79399999999998</v>
      </c>
      <c r="AA334" s="23">
        <v>983.00099999999998</v>
      </c>
      <c r="AB334" s="23">
        <v>831.12099999999998</v>
      </c>
      <c r="AC334" s="23">
        <v>528.12900000000002</v>
      </c>
      <c r="AD334" s="23">
        <v>868.78099999999995</v>
      </c>
      <c r="AE334" s="23">
        <v>893.52499999999998</v>
      </c>
      <c r="AF334" s="23">
        <v>586.25</v>
      </c>
      <c r="AG334" s="23">
        <v>975.67499999999995</v>
      </c>
    </row>
    <row r="335" spans="1:33">
      <c r="A335" s="33">
        <v>67.333299999999994</v>
      </c>
      <c r="B335" s="28">
        <v>1.1330499999999999</v>
      </c>
      <c r="C335" s="28">
        <v>1.0791500000000001</v>
      </c>
      <c r="D335" s="28">
        <v>1.0541799999999999</v>
      </c>
      <c r="E335" s="28">
        <v>1.0555699999999999</v>
      </c>
      <c r="F335" s="28">
        <v>1.0606100000000001</v>
      </c>
      <c r="G335" s="28">
        <v>1.11639</v>
      </c>
      <c r="H335" s="28">
        <v>1.09606</v>
      </c>
      <c r="I335" s="28">
        <v>1.0881000000000001</v>
      </c>
      <c r="J335" s="28">
        <v>1.08768</v>
      </c>
      <c r="K335" s="28">
        <v>1.09745</v>
      </c>
      <c r="L335" s="28">
        <v>1.12192</v>
      </c>
      <c r="M335" s="28">
        <v>1.13151</v>
      </c>
      <c r="N335" s="28">
        <v>1.1498200000000001</v>
      </c>
      <c r="O335" s="28">
        <v>1.1750499999999999</v>
      </c>
      <c r="P335" s="28">
        <v>1.1297999999999999</v>
      </c>
      <c r="Q335" s="40"/>
      <c r="R335" s="33">
        <v>55.333300000000001</v>
      </c>
      <c r="S335" s="23">
        <v>474.512</v>
      </c>
      <c r="T335" s="23">
        <v>850.375</v>
      </c>
      <c r="U335" s="23">
        <v>627.66399999999999</v>
      </c>
      <c r="V335" s="23">
        <v>328.96899999999999</v>
      </c>
      <c r="W335" s="23">
        <v>400.35399999999998</v>
      </c>
      <c r="X335" s="23">
        <v>398.33600000000001</v>
      </c>
      <c r="Y335" s="23">
        <v>514.86500000000001</v>
      </c>
      <c r="Z335" s="23">
        <v>691.28800000000001</v>
      </c>
      <c r="AA335" s="23">
        <v>989.71500000000003</v>
      </c>
      <c r="AB335" s="23">
        <v>833.36699999999996</v>
      </c>
      <c r="AC335" s="23">
        <v>528.20299999999997</v>
      </c>
      <c r="AD335" s="23">
        <v>866.56200000000001</v>
      </c>
      <c r="AE335" s="23">
        <v>901.21299999999997</v>
      </c>
      <c r="AF335" s="23">
        <v>594.88900000000001</v>
      </c>
      <c r="AG335" s="23">
        <v>984.64</v>
      </c>
    </row>
    <row r="336" spans="1:33">
      <c r="A336" s="33">
        <v>67.5</v>
      </c>
      <c r="B336" s="28">
        <v>1.1171</v>
      </c>
      <c r="C336" s="28">
        <v>1.06999</v>
      </c>
      <c r="D336" s="28">
        <v>1.0557000000000001</v>
      </c>
      <c r="E336" s="28">
        <v>1.04996</v>
      </c>
      <c r="F336" s="28">
        <v>1.0344</v>
      </c>
      <c r="G336" s="28">
        <v>1.10073</v>
      </c>
      <c r="H336" s="28">
        <v>1.0906199999999999</v>
      </c>
      <c r="I336" s="28">
        <v>1.0745</v>
      </c>
      <c r="J336" s="28">
        <v>1.0703800000000001</v>
      </c>
      <c r="K336" s="28">
        <v>1.1140099999999999</v>
      </c>
      <c r="L336" s="28">
        <v>1.1196699999999999</v>
      </c>
      <c r="M336" s="28">
        <v>1.12117</v>
      </c>
      <c r="N336" s="28">
        <v>1.1361399999999999</v>
      </c>
      <c r="O336" s="28">
        <v>1.17065</v>
      </c>
      <c r="P336" s="28">
        <v>1.12249</v>
      </c>
      <c r="Q336" s="40"/>
      <c r="R336" s="33">
        <v>55.5</v>
      </c>
      <c r="S336" s="23">
        <v>482.56200000000001</v>
      </c>
      <c r="T336" s="23">
        <v>840.47199999999998</v>
      </c>
      <c r="U336" s="23">
        <v>627.73500000000001</v>
      </c>
      <c r="V336" s="23">
        <v>328.45699999999999</v>
      </c>
      <c r="W336" s="23">
        <v>404.96300000000002</v>
      </c>
      <c r="X336" s="23">
        <v>397.13299999999998</v>
      </c>
      <c r="Y336" s="23">
        <v>518.74199999999996</v>
      </c>
      <c r="Z336" s="23">
        <v>702.17100000000005</v>
      </c>
      <c r="AA336" s="23">
        <v>1009.63</v>
      </c>
      <c r="AB336" s="23">
        <v>845.90899999999999</v>
      </c>
      <c r="AC336" s="23">
        <v>539.60799999999995</v>
      </c>
      <c r="AD336" s="23">
        <v>874.60199999999998</v>
      </c>
      <c r="AE336" s="23">
        <v>907.52200000000005</v>
      </c>
      <c r="AF336" s="23">
        <v>594.16399999999999</v>
      </c>
      <c r="AG336" s="23">
        <v>991.69</v>
      </c>
    </row>
    <row r="337" spans="1:33">
      <c r="A337" s="33">
        <v>67.666700000000006</v>
      </c>
      <c r="B337" s="28">
        <v>1.11399</v>
      </c>
      <c r="C337" s="28">
        <v>1.06158</v>
      </c>
      <c r="D337" s="28">
        <v>1.06104</v>
      </c>
      <c r="E337" s="28">
        <v>1.0446200000000001</v>
      </c>
      <c r="F337" s="28">
        <v>1.0354099999999999</v>
      </c>
      <c r="G337" s="28">
        <v>1.0879799999999999</v>
      </c>
      <c r="H337" s="28">
        <v>1.0752200000000001</v>
      </c>
      <c r="I337" s="28">
        <v>1.0612299999999999</v>
      </c>
      <c r="J337" s="28">
        <v>1.06704</v>
      </c>
      <c r="K337" s="28">
        <v>1.09439</v>
      </c>
      <c r="L337" s="28">
        <v>1.1165099999999999</v>
      </c>
      <c r="M337" s="28">
        <v>1.1177699999999999</v>
      </c>
      <c r="N337" s="28">
        <v>1.1346400000000001</v>
      </c>
      <c r="O337" s="28">
        <v>1.1762900000000001</v>
      </c>
      <c r="P337" s="28">
        <v>1.1146</v>
      </c>
      <c r="Q337" s="40"/>
      <c r="R337" s="33">
        <v>55.666699999999999</v>
      </c>
      <c r="S337" s="23">
        <v>479.56200000000001</v>
      </c>
      <c r="T337" s="23">
        <v>847.41399999999999</v>
      </c>
      <c r="U337" s="23">
        <v>632.24900000000002</v>
      </c>
      <c r="V337" s="23">
        <v>337.21600000000001</v>
      </c>
      <c r="W337" s="23">
        <v>412.34699999999998</v>
      </c>
      <c r="X337" s="23">
        <v>406.11099999999999</v>
      </c>
      <c r="Y337" s="23">
        <v>520.55600000000004</v>
      </c>
      <c r="Z337" s="23">
        <v>707.51300000000003</v>
      </c>
      <c r="AA337" s="23">
        <v>1016.07</v>
      </c>
      <c r="AB337" s="23">
        <v>852.24599999999998</v>
      </c>
      <c r="AC337" s="23">
        <v>544.58699999999999</v>
      </c>
      <c r="AD337" s="23">
        <v>887.17499999999995</v>
      </c>
      <c r="AE337" s="23">
        <v>921.44299999999998</v>
      </c>
      <c r="AF337" s="23">
        <v>599.36900000000003</v>
      </c>
      <c r="AG337" s="23">
        <v>1001.73</v>
      </c>
    </row>
    <row r="338" spans="1:33">
      <c r="A338" s="33">
        <v>67.833299999999994</v>
      </c>
      <c r="B338" s="28">
        <v>1.11053</v>
      </c>
      <c r="C338" s="28">
        <v>1.0726899999999999</v>
      </c>
      <c r="D338" s="28">
        <v>1.05735</v>
      </c>
      <c r="E338" s="28">
        <v>1.0387</v>
      </c>
      <c r="F338" s="28">
        <v>1.02505</v>
      </c>
      <c r="G338" s="28">
        <v>1.0926499999999999</v>
      </c>
      <c r="H338" s="28">
        <v>1.07331</v>
      </c>
      <c r="I338" s="28">
        <v>1.06013</v>
      </c>
      <c r="J338" s="28">
        <v>1.0700499999999999</v>
      </c>
      <c r="K338" s="28">
        <v>1.0871999999999999</v>
      </c>
      <c r="L338" s="28">
        <v>1.11999</v>
      </c>
      <c r="M338" s="28">
        <v>1.11772</v>
      </c>
      <c r="N338" s="28">
        <v>1.12504</v>
      </c>
      <c r="O338" s="28">
        <v>1.17123</v>
      </c>
      <c r="P338" s="28">
        <v>1.1005199999999999</v>
      </c>
      <c r="Q338" s="40"/>
      <c r="R338" s="33">
        <v>55.833300000000001</v>
      </c>
      <c r="S338" s="23">
        <v>490.23399999999998</v>
      </c>
      <c r="T338" s="23">
        <v>847.346</v>
      </c>
      <c r="U338" s="23">
        <v>626.81399999999996</v>
      </c>
      <c r="V338" s="23">
        <v>337.18200000000002</v>
      </c>
      <c r="W338" s="23">
        <v>413.15899999999999</v>
      </c>
      <c r="X338" s="23">
        <v>408.33199999999999</v>
      </c>
      <c r="Y338" s="23">
        <v>526.68899999999996</v>
      </c>
      <c r="Z338" s="23">
        <v>716.15300000000002</v>
      </c>
      <c r="AA338" s="23">
        <v>1028.52</v>
      </c>
      <c r="AB338" s="23">
        <v>857.00099999999998</v>
      </c>
      <c r="AC338" s="23">
        <v>549.755</v>
      </c>
      <c r="AD338" s="23">
        <v>894.72500000000002</v>
      </c>
      <c r="AE338" s="23">
        <v>928.93200000000002</v>
      </c>
      <c r="AF338" s="23">
        <v>604.38199999999995</v>
      </c>
      <c r="AG338" s="23">
        <v>1004.31</v>
      </c>
    </row>
    <row r="339" spans="1:33">
      <c r="A339" s="33">
        <v>68</v>
      </c>
      <c r="B339" s="28">
        <v>1.1031500000000001</v>
      </c>
      <c r="C339" s="28">
        <v>1.0733999999999999</v>
      </c>
      <c r="D339" s="28">
        <v>1.05905</v>
      </c>
      <c r="E339" s="28">
        <v>1.0235700000000001</v>
      </c>
      <c r="F339" s="28">
        <v>1.0259799999999999</v>
      </c>
      <c r="G339" s="28">
        <v>1.0734300000000001</v>
      </c>
      <c r="H339" s="28">
        <v>1.0767199999999999</v>
      </c>
      <c r="I339" s="28">
        <v>1.05589</v>
      </c>
      <c r="J339" s="28">
        <v>1.0641499999999999</v>
      </c>
      <c r="K339" s="28">
        <v>1.08294</v>
      </c>
      <c r="L339" s="28">
        <v>1.1047400000000001</v>
      </c>
      <c r="M339" s="28">
        <v>1.09619</v>
      </c>
      <c r="N339" s="28">
        <v>1.12564</v>
      </c>
      <c r="O339" s="28">
        <v>1.16638</v>
      </c>
      <c r="P339" s="28">
        <v>1.0964400000000001</v>
      </c>
      <c r="Q339" s="40"/>
      <c r="R339" s="33">
        <v>56</v>
      </c>
      <c r="S339" s="23">
        <v>490.55599999999998</v>
      </c>
      <c r="T339" s="23">
        <v>857.71299999999997</v>
      </c>
      <c r="U339" s="23">
        <v>630.16600000000005</v>
      </c>
      <c r="V339" s="23">
        <v>338.45600000000002</v>
      </c>
      <c r="W339" s="23">
        <v>416.32900000000001</v>
      </c>
      <c r="X339" s="23">
        <v>413.54</v>
      </c>
      <c r="Y339" s="23">
        <v>534.60199999999998</v>
      </c>
      <c r="Z339" s="23">
        <v>728.96900000000005</v>
      </c>
      <c r="AA339" s="23">
        <v>1024.1300000000001</v>
      </c>
      <c r="AB339" s="23">
        <v>870.32399999999996</v>
      </c>
      <c r="AC339" s="23">
        <v>552.255</v>
      </c>
      <c r="AD339" s="23">
        <v>900.44600000000003</v>
      </c>
      <c r="AE339" s="23">
        <v>926.08199999999999</v>
      </c>
      <c r="AF339" s="23">
        <v>611.298</v>
      </c>
      <c r="AG339" s="23">
        <v>1013.74</v>
      </c>
    </row>
    <row r="340" spans="1:33">
      <c r="A340" s="33">
        <v>68.166700000000006</v>
      </c>
      <c r="B340" s="28">
        <v>1.1067800000000001</v>
      </c>
      <c r="C340" s="28">
        <v>1.0709</v>
      </c>
      <c r="D340" s="28">
        <v>1.0482499999999999</v>
      </c>
      <c r="E340" s="28">
        <v>1.02498</v>
      </c>
      <c r="F340" s="28">
        <v>1.0276700000000001</v>
      </c>
      <c r="G340" s="28">
        <v>1.05586</v>
      </c>
      <c r="H340" s="28">
        <v>1.06884</v>
      </c>
      <c r="I340" s="28">
        <v>1.0427599999999999</v>
      </c>
      <c r="J340" s="28">
        <v>1.0531299999999999</v>
      </c>
      <c r="K340" s="28">
        <v>1.0710599999999999</v>
      </c>
      <c r="L340" s="28">
        <v>1.09921</v>
      </c>
      <c r="M340" s="28">
        <v>1.0918099999999999</v>
      </c>
      <c r="N340" s="28">
        <v>1.1120000000000001</v>
      </c>
      <c r="O340" s="28">
        <v>1.16316</v>
      </c>
      <c r="P340" s="28">
        <v>1.0927</v>
      </c>
      <c r="Q340" s="40"/>
      <c r="R340" s="33">
        <v>56.166699999999999</v>
      </c>
      <c r="S340" s="23">
        <v>488.32900000000001</v>
      </c>
      <c r="T340" s="23">
        <v>847.54700000000003</v>
      </c>
      <c r="U340" s="23">
        <v>634.82500000000005</v>
      </c>
      <c r="V340" s="23">
        <v>340.779</v>
      </c>
      <c r="W340" s="23">
        <v>423.47199999999998</v>
      </c>
      <c r="X340" s="23">
        <v>415.44499999999999</v>
      </c>
      <c r="Y340" s="23">
        <v>535.57600000000002</v>
      </c>
      <c r="Z340" s="23">
        <v>732.62300000000005</v>
      </c>
      <c r="AA340" s="23">
        <v>1038.0899999999999</v>
      </c>
      <c r="AB340" s="23">
        <v>875.77099999999996</v>
      </c>
      <c r="AC340" s="23">
        <v>562.33000000000004</v>
      </c>
      <c r="AD340" s="23">
        <v>899.61</v>
      </c>
      <c r="AE340" s="23">
        <v>937.36500000000001</v>
      </c>
      <c r="AF340" s="23">
        <v>616.34900000000005</v>
      </c>
      <c r="AG340" s="23">
        <v>1023.08</v>
      </c>
    </row>
    <row r="341" spans="1:33">
      <c r="A341" s="33">
        <v>68.333299999999994</v>
      </c>
      <c r="B341" s="28">
        <v>1.0946199999999999</v>
      </c>
      <c r="C341" s="28">
        <v>1.0695699999999999</v>
      </c>
      <c r="D341" s="28">
        <v>1.05114</v>
      </c>
      <c r="E341" s="28">
        <v>1.02135</v>
      </c>
      <c r="F341" s="28">
        <v>1.01691</v>
      </c>
      <c r="G341" s="28">
        <v>1.0637300000000001</v>
      </c>
      <c r="H341" s="28">
        <v>1.0508299999999999</v>
      </c>
      <c r="I341" s="28">
        <v>1.03725</v>
      </c>
      <c r="J341" s="28">
        <v>1.0466500000000001</v>
      </c>
      <c r="K341" s="28">
        <v>1.06586</v>
      </c>
      <c r="L341" s="28">
        <v>1.0940399999999999</v>
      </c>
      <c r="M341" s="28">
        <v>1.0879000000000001</v>
      </c>
      <c r="N341" s="28">
        <v>1.0978699999999999</v>
      </c>
      <c r="O341" s="28">
        <v>1.1533899999999999</v>
      </c>
      <c r="P341" s="28">
        <v>1.0780700000000001</v>
      </c>
      <c r="Q341" s="40"/>
      <c r="R341" s="33">
        <v>56.333300000000001</v>
      </c>
      <c r="S341" s="23">
        <v>495.06400000000002</v>
      </c>
      <c r="T341" s="23">
        <v>852.07600000000002</v>
      </c>
      <c r="U341" s="23">
        <v>631.07000000000005</v>
      </c>
      <c r="V341" s="23">
        <v>343.12700000000001</v>
      </c>
      <c r="W341" s="23">
        <v>431.42099999999999</v>
      </c>
      <c r="X341" s="23">
        <v>416.82400000000001</v>
      </c>
      <c r="Y341" s="23">
        <v>538.85</v>
      </c>
      <c r="Z341" s="23">
        <v>740.52700000000004</v>
      </c>
      <c r="AA341" s="23">
        <v>1055.8800000000001</v>
      </c>
      <c r="AB341" s="23">
        <v>887.41499999999996</v>
      </c>
      <c r="AC341" s="23">
        <v>572.14</v>
      </c>
      <c r="AD341" s="23">
        <v>914.04300000000001</v>
      </c>
      <c r="AE341" s="23">
        <v>936.91899999999998</v>
      </c>
      <c r="AF341" s="23">
        <v>619.90300000000002</v>
      </c>
      <c r="AG341" s="23">
        <v>1026.81</v>
      </c>
    </row>
    <row r="342" spans="1:33">
      <c r="A342" s="33">
        <v>68.5</v>
      </c>
      <c r="B342" s="28">
        <v>1.0922700000000001</v>
      </c>
      <c r="C342" s="28">
        <v>1.06213</v>
      </c>
      <c r="D342" s="28">
        <v>1.04999</v>
      </c>
      <c r="E342" s="28">
        <v>1.01562</v>
      </c>
      <c r="F342" s="28">
        <v>1.01095</v>
      </c>
      <c r="G342" s="28">
        <v>1.0432699999999999</v>
      </c>
      <c r="H342" s="28">
        <v>1.03776</v>
      </c>
      <c r="I342" s="28">
        <v>1.02641</v>
      </c>
      <c r="J342" s="28">
        <v>1.04278</v>
      </c>
      <c r="K342" s="28">
        <v>1.06393</v>
      </c>
      <c r="L342" s="28">
        <v>1.0944199999999999</v>
      </c>
      <c r="M342" s="28">
        <v>1.0849500000000001</v>
      </c>
      <c r="N342" s="28">
        <v>1.099</v>
      </c>
      <c r="O342" s="28">
        <v>1.1556900000000001</v>
      </c>
      <c r="P342" s="28">
        <v>1.06687</v>
      </c>
      <c r="Q342" s="40"/>
      <c r="R342" s="33">
        <v>56.5</v>
      </c>
      <c r="S342" s="23">
        <v>499.32900000000001</v>
      </c>
      <c r="T342" s="23">
        <v>859.798</v>
      </c>
      <c r="U342" s="23">
        <v>639.66600000000005</v>
      </c>
      <c r="V342" s="23">
        <v>350.96800000000002</v>
      </c>
      <c r="W342" s="23">
        <v>433.89400000000001</v>
      </c>
      <c r="X342" s="23">
        <v>420.76</v>
      </c>
      <c r="Y342" s="23">
        <v>543.77700000000004</v>
      </c>
      <c r="Z342" s="23">
        <v>753.50099999999998</v>
      </c>
      <c r="AA342" s="23">
        <v>1065.77</v>
      </c>
      <c r="AB342" s="23">
        <v>894.65599999999995</v>
      </c>
      <c r="AC342" s="23">
        <v>572.01099999999997</v>
      </c>
      <c r="AD342" s="23">
        <v>923.65700000000004</v>
      </c>
      <c r="AE342" s="23">
        <v>951.35199999999998</v>
      </c>
      <c r="AF342" s="23">
        <v>622.24800000000005</v>
      </c>
      <c r="AG342" s="23">
        <v>1040.26</v>
      </c>
    </row>
    <row r="343" spans="1:33">
      <c r="A343" s="33">
        <v>68.666700000000006</v>
      </c>
      <c r="B343" s="28">
        <v>1.0906800000000001</v>
      </c>
      <c r="C343" s="28">
        <v>1.0548500000000001</v>
      </c>
      <c r="D343" s="28">
        <v>1.0519099999999999</v>
      </c>
      <c r="E343" s="28">
        <v>1.00718</v>
      </c>
      <c r="F343" s="28">
        <v>0.99520299999999995</v>
      </c>
      <c r="G343" s="28">
        <v>1.04393</v>
      </c>
      <c r="H343" s="28">
        <v>1.0333399999999999</v>
      </c>
      <c r="I343" s="28">
        <v>1.0260899999999999</v>
      </c>
      <c r="J343" s="28">
        <v>1.0371300000000001</v>
      </c>
      <c r="K343" s="28">
        <v>1.05918</v>
      </c>
      <c r="L343" s="28">
        <v>1.0890899999999999</v>
      </c>
      <c r="M343" s="28">
        <v>1.0680799999999999</v>
      </c>
      <c r="N343" s="28">
        <v>1.0892999999999999</v>
      </c>
      <c r="O343" s="28">
        <v>1.1448</v>
      </c>
      <c r="P343" s="28">
        <v>1.0640400000000001</v>
      </c>
      <c r="Q343" s="40"/>
      <c r="R343" s="33">
        <v>56.666699999999999</v>
      </c>
      <c r="S343" s="23">
        <v>501.71699999999998</v>
      </c>
      <c r="T343" s="23">
        <v>854.59500000000003</v>
      </c>
      <c r="U343" s="23">
        <v>637.34299999999996</v>
      </c>
      <c r="V343" s="23">
        <v>358.57499999999999</v>
      </c>
      <c r="W343" s="23">
        <v>436.99799999999999</v>
      </c>
      <c r="X343" s="23">
        <v>420.28899999999999</v>
      </c>
      <c r="Y343" s="23">
        <v>543.15200000000004</v>
      </c>
      <c r="Z343" s="23">
        <v>755.61</v>
      </c>
      <c r="AA343" s="23">
        <v>1089.03</v>
      </c>
      <c r="AB343" s="23">
        <v>901.774</v>
      </c>
      <c r="AC343" s="23">
        <v>572.27700000000004</v>
      </c>
      <c r="AD343" s="23">
        <v>923.23500000000001</v>
      </c>
      <c r="AE343" s="23">
        <v>955.67499999999995</v>
      </c>
      <c r="AF343" s="23">
        <v>628.70000000000005</v>
      </c>
      <c r="AG343" s="23">
        <v>1043.5</v>
      </c>
    </row>
    <row r="344" spans="1:33">
      <c r="A344" s="33">
        <v>68.833299999999994</v>
      </c>
      <c r="B344" s="28">
        <v>1.08721</v>
      </c>
      <c r="C344" s="28">
        <v>1.0547</v>
      </c>
      <c r="D344" s="28">
        <v>1.04738</v>
      </c>
      <c r="E344" s="28">
        <v>1.0103599999999999</v>
      </c>
      <c r="F344" s="28">
        <v>0.99669399999999997</v>
      </c>
      <c r="G344" s="28">
        <v>1.0350200000000001</v>
      </c>
      <c r="H344" s="28">
        <v>1.0321899999999999</v>
      </c>
      <c r="I344" s="28">
        <v>1.01685</v>
      </c>
      <c r="J344" s="28">
        <v>1.02271</v>
      </c>
      <c r="K344" s="28">
        <v>1.0472699999999999</v>
      </c>
      <c r="L344" s="28">
        <v>1.0742100000000001</v>
      </c>
      <c r="M344" s="28">
        <v>1.0632900000000001</v>
      </c>
      <c r="N344" s="28">
        <v>1.0805400000000001</v>
      </c>
      <c r="O344" s="28">
        <v>1.1384399999999999</v>
      </c>
      <c r="P344" s="28">
        <v>1.0583199999999999</v>
      </c>
      <c r="Q344" s="40"/>
      <c r="R344" s="33">
        <v>56.833300000000001</v>
      </c>
      <c r="S344" s="23">
        <v>508.21199999999999</v>
      </c>
      <c r="T344" s="23">
        <v>855.99099999999999</v>
      </c>
      <c r="U344" s="23">
        <v>638.01499999999999</v>
      </c>
      <c r="V344" s="23">
        <v>357.512</v>
      </c>
      <c r="W344" s="23">
        <v>445.613</v>
      </c>
      <c r="X344" s="23">
        <v>424.88900000000001</v>
      </c>
      <c r="Y344" s="23">
        <v>552.35299999999995</v>
      </c>
      <c r="Z344" s="23">
        <v>773.44100000000003</v>
      </c>
      <c r="AA344" s="23">
        <v>1094.5899999999999</v>
      </c>
      <c r="AB344" s="23">
        <v>904.86199999999997</v>
      </c>
      <c r="AC344" s="23">
        <v>590.13699999999994</v>
      </c>
      <c r="AD344" s="23">
        <v>936.08699999999999</v>
      </c>
      <c r="AE344" s="23">
        <v>963.16</v>
      </c>
      <c r="AF344" s="23">
        <v>636.98699999999997</v>
      </c>
      <c r="AG344" s="23">
        <v>1053.43</v>
      </c>
    </row>
    <row r="345" spans="1:33">
      <c r="A345" s="33">
        <v>69</v>
      </c>
      <c r="B345" s="28">
        <v>1.08725</v>
      </c>
      <c r="C345" s="28">
        <v>1.06535</v>
      </c>
      <c r="D345" s="28">
        <v>1.0529599999999999</v>
      </c>
      <c r="E345" s="28">
        <v>0.99840099999999998</v>
      </c>
      <c r="F345" s="28">
        <v>0.98030899999999999</v>
      </c>
      <c r="G345" s="28">
        <v>1.0103800000000001</v>
      </c>
      <c r="H345" s="28">
        <v>1.0275000000000001</v>
      </c>
      <c r="I345" s="28">
        <v>1.01979</v>
      </c>
      <c r="J345" s="28">
        <v>1.0228600000000001</v>
      </c>
      <c r="K345" s="28">
        <v>1.0408500000000001</v>
      </c>
      <c r="L345" s="28">
        <v>1.07483</v>
      </c>
      <c r="M345" s="28">
        <v>1.0545899999999999</v>
      </c>
      <c r="N345" s="28">
        <v>1.0799000000000001</v>
      </c>
      <c r="O345" s="28">
        <v>1.1422399999999999</v>
      </c>
      <c r="P345" s="28">
        <v>1.05603</v>
      </c>
      <c r="Q345" s="40"/>
      <c r="R345" s="33">
        <v>57</v>
      </c>
      <c r="S345" s="23">
        <v>510.06099999999998</v>
      </c>
      <c r="T345" s="23">
        <v>867.63800000000003</v>
      </c>
      <c r="U345" s="23">
        <v>631.70100000000002</v>
      </c>
      <c r="V345" s="23">
        <v>367.66899999999998</v>
      </c>
      <c r="W345" s="23">
        <v>448.02600000000001</v>
      </c>
      <c r="X345" s="23">
        <v>430.78500000000003</v>
      </c>
      <c r="Y345" s="23">
        <v>550.322</v>
      </c>
      <c r="Z345" s="23">
        <v>779.298</v>
      </c>
      <c r="AA345" s="23">
        <v>1107.58</v>
      </c>
      <c r="AB345" s="23">
        <v>922.70799999999997</v>
      </c>
      <c r="AC345" s="23">
        <v>600.05999999999995</v>
      </c>
      <c r="AD345" s="23">
        <v>937.92</v>
      </c>
      <c r="AE345" s="23">
        <v>968.82100000000003</v>
      </c>
      <c r="AF345" s="23">
        <v>638.74400000000003</v>
      </c>
      <c r="AG345" s="23">
        <v>1062.17</v>
      </c>
    </row>
    <row r="346" spans="1:33">
      <c r="A346" s="33">
        <v>69.166700000000006</v>
      </c>
      <c r="B346" s="28">
        <v>1.0701499999999999</v>
      </c>
      <c r="C346" s="28">
        <v>1.0582499999999999</v>
      </c>
      <c r="D346" s="28">
        <v>1.0511600000000001</v>
      </c>
      <c r="E346" s="28">
        <v>0.98902400000000001</v>
      </c>
      <c r="F346" s="28">
        <v>0.97036199999999995</v>
      </c>
      <c r="G346" s="28">
        <v>1.01942</v>
      </c>
      <c r="H346" s="28">
        <v>1.0001199999999999</v>
      </c>
      <c r="I346" s="28">
        <v>1.01461</v>
      </c>
      <c r="J346" s="28">
        <v>1.01498</v>
      </c>
      <c r="K346" s="28">
        <v>1.0342</v>
      </c>
      <c r="L346" s="28">
        <v>1.07165</v>
      </c>
      <c r="M346" s="28">
        <v>1.04897</v>
      </c>
      <c r="N346" s="28">
        <v>1.0667599999999999</v>
      </c>
      <c r="O346" s="28">
        <v>1.1352500000000001</v>
      </c>
      <c r="P346" s="28">
        <v>1.04078</v>
      </c>
      <c r="Q346" s="40"/>
      <c r="R346" s="33">
        <v>57.166699999999999</v>
      </c>
      <c r="S346" s="23">
        <v>513.48900000000003</v>
      </c>
      <c r="T346" s="23">
        <v>862.98400000000004</v>
      </c>
      <c r="U346" s="23">
        <v>640.81399999999996</v>
      </c>
      <c r="V346" s="23">
        <v>361.56299999999999</v>
      </c>
      <c r="W346" s="23">
        <v>451.53</v>
      </c>
      <c r="X346" s="23">
        <v>432.77499999999998</v>
      </c>
      <c r="Y346" s="23">
        <v>563.07500000000005</v>
      </c>
      <c r="Z346" s="23">
        <v>788.83</v>
      </c>
      <c r="AA346" s="23">
        <v>1124.8499999999999</v>
      </c>
      <c r="AB346" s="23">
        <v>936.97400000000005</v>
      </c>
      <c r="AC346" s="23">
        <v>602.71100000000001</v>
      </c>
      <c r="AD346" s="23">
        <v>938.84500000000003</v>
      </c>
      <c r="AE346" s="23">
        <v>984.35500000000002</v>
      </c>
      <c r="AF346" s="23">
        <v>640.23800000000006</v>
      </c>
      <c r="AG346" s="23">
        <v>1063.06</v>
      </c>
    </row>
    <row r="347" spans="1:33">
      <c r="A347" s="33">
        <v>69.333299999999994</v>
      </c>
      <c r="B347" s="28">
        <v>1.0551600000000001</v>
      </c>
      <c r="C347" s="28">
        <v>1.05193</v>
      </c>
      <c r="D347" s="28">
        <v>1.04976</v>
      </c>
      <c r="E347" s="28">
        <v>0.98849600000000004</v>
      </c>
      <c r="F347" s="28">
        <v>0.97509299999999999</v>
      </c>
      <c r="G347" s="28">
        <v>1.01637</v>
      </c>
      <c r="H347" s="28">
        <v>1.00206</v>
      </c>
      <c r="I347" s="28">
        <v>1.0088200000000001</v>
      </c>
      <c r="J347" s="28">
        <v>1.0159199999999999</v>
      </c>
      <c r="K347" s="28">
        <v>1.02765</v>
      </c>
      <c r="L347" s="28">
        <v>1.06704</v>
      </c>
      <c r="M347" s="28">
        <v>1.03914</v>
      </c>
      <c r="N347" s="28">
        <v>1.06101</v>
      </c>
      <c r="O347" s="28">
        <v>1.1305499999999999</v>
      </c>
      <c r="P347" s="28">
        <v>1.0240499999999999</v>
      </c>
      <c r="Q347" s="40"/>
      <c r="R347" s="33">
        <v>57.333300000000001</v>
      </c>
      <c r="S347" s="23">
        <v>517.90099999999995</v>
      </c>
      <c r="T347" s="23">
        <v>870.19399999999996</v>
      </c>
      <c r="U347" s="23">
        <v>641.16499999999996</v>
      </c>
      <c r="V347" s="23">
        <v>369.36599999999999</v>
      </c>
      <c r="W347" s="23">
        <v>455.37599999999998</v>
      </c>
      <c r="X347" s="23">
        <v>437.38799999999998</v>
      </c>
      <c r="Y347" s="23">
        <v>553.77</v>
      </c>
      <c r="Z347" s="23">
        <v>789.995</v>
      </c>
      <c r="AA347" s="23">
        <v>1129.98</v>
      </c>
      <c r="AB347" s="23">
        <v>936.06600000000003</v>
      </c>
      <c r="AC347" s="23">
        <v>606.66</v>
      </c>
      <c r="AD347" s="23">
        <v>951.44399999999996</v>
      </c>
      <c r="AE347" s="23">
        <v>987.91200000000003</v>
      </c>
      <c r="AF347" s="23">
        <v>645.65200000000004</v>
      </c>
      <c r="AG347" s="23">
        <v>1077.6199999999999</v>
      </c>
    </row>
    <row r="348" spans="1:33">
      <c r="A348" s="33">
        <v>69.5</v>
      </c>
      <c r="B348" s="28">
        <v>1.06691</v>
      </c>
      <c r="C348" s="28">
        <v>1.0561</v>
      </c>
      <c r="D348" s="28">
        <v>1.0438799999999999</v>
      </c>
      <c r="E348" s="28">
        <v>0.97270100000000004</v>
      </c>
      <c r="F348" s="28">
        <v>0.969692</v>
      </c>
      <c r="G348" s="28">
        <v>0.99912000000000001</v>
      </c>
      <c r="H348" s="28">
        <v>0.99521899999999996</v>
      </c>
      <c r="I348" s="28">
        <v>0.99926999999999999</v>
      </c>
      <c r="J348" s="28">
        <v>1.0004999999999999</v>
      </c>
      <c r="K348" s="28">
        <v>1.0276099999999999</v>
      </c>
      <c r="L348" s="28">
        <v>1.06003</v>
      </c>
      <c r="M348" s="28">
        <v>1.0307599999999999</v>
      </c>
      <c r="N348" s="28">
        <v>1.0645100000000001</v>
      </c>
      <c r="O348" s="28">
        <v>1.13036</v>
      </c>
      <c r="P348" s="28">
        <v>1.012</v>
      </c>
      <c r="Q348" s="40"/>
      <c r="R348" s="33">
        <v>57.5</v>
      </c>
      <c r="S348" s="23">
        <v>518.84100000000001</v>
      </c>
      <c r="T348" s="23">
        <v>867.10900000000004</v>
      </c>
      <c r="U348" s="23">
        <v>642.53</v>
      </c>
      <c r="V348" s="23">
        <v>373.23599999999999</v>
      </c>
      <c r="W348" s="23">
        <v>466.25099999999998</v>
      </c>
      <c r="X348" s="23">
        <v>439.94299999999998</v>
      </c>
      <c r="Y348" s="23">
        <v>558.10799999999995</v>
      </c>
      <c r="Z348" s="23">
        <v>797.8</v>
      </c>
      <c r="AA348" s="23">
        <v>1140.68</v>
      </c>
      <c r="AB348" s="23">
        <v>955.04600000000005</v>
      </c>
      <c r="AC348" s="23">
        <v>612.36699999999996</v>
      </c>
      <c r="AD348" s="23">
        <v>952.40700000000004</v>
      </c>
      <c r="AE348" s="23">
        <v>996.53200000000004</v>
      </c>
      <c r="AF348" s="23">
        <v>656.90700000000004</v>
      </c>
      <c r="AG348" s="23">
        <v>1081.18</v>
      </c>
    </row>
    <row r="349" spans="1:33">
      <c r="A349" s="33">
        <v>69.666700000000006</v>
      </c>
      <c r="B349" s="28">
        <v>1.0502899999999999</v>
      </c>
      <c r="C349" s="28">
        <v>1.0571600000000001</v>
      </c>
      <c r="D349" s="28">
        <v>1.0504500000000001</v>
      </c>
      <c r="E349" s="28">
        <v>0.96811599999999998</v>
      </c>
      <c r="F349" s="28">
        <v>0.95827399999999996</v>
      </c>
      <c r="G349" s="28">
        <v>0.99898200000000004</v>
      </c>
      <c r="H349" s="28">
        <v>0.99704499999999996</v>
      </c>
      <c r="I349" s="28">
        <v>0.98665199999999997</v>
      </c>
      <c r="J349" s="28">
        <v>0.99305299999999996</v>
      </c>
      <c r="K349" s="28">
        <v>1.0205200000000001</v>
      </c>
      <c r="L349" s="28">
        <v>1.0511299999999999</v>
      </c>
      <c r="M349" s="28">
        <v>1.0265299999999999</v>
      </c>
      <c r="N349" s="28">
        <v>1.04634</v>
      </c>
      <c r="O349" s="28">
        <v>1.1222300000000001</v>
      </c>
      <c r="P349" s="28">
        <v>1.0106299999999999</v>
      </c>
      <c r="Q349" s="40"/>
      <c r="R349" s="33">
        <v>57.666699999999999</v>
      </c>
      <c r="S349" s="23">
        <v>531.024</v>
      </c>
      <c r="T349" s="23">
        <v>869.58</v>
      </c>
      <c r="U349" s="23">
        <v>644.26900000000001</v>
      </c>
      <c r="V349" s="23">
        <v>377.584</v>
      </c>
      <c r="W349" s="23">
        <v>465.43799999999999</v>
      </c>
      <c r="X349" s="23">
        <v>441.88900000000001</v>
      </c>
      <c r="Y349" s="23">
        <v>568.06100000000004</v>
      </c>
      <c r="Z349" s="23">
        <v>822.60500000000002</v>
      </c>
      <c r="AA349" s="23">
        <v>1157.3499999999999</v>
      </c>
      <c r="AB349" s="23">
        <v>965.73299999999995</v>
      </c>
      <c r="AC349" s="23">
        <v>625.47199999999998</v>
      </c>
      <c r="AD349" s="23">
        <v>963.94</v>
      </c>
      <c r="AE349" s="23">
        <v>1006.63</v>
      </c>
      <c r="AF349" s="23">
        <v>659.79600000000005</v>
      </c>
      <c r="AG349" s="23">
        <v>1101.2</v>
      </c>
    </row>
    <row r="350" spans="1:33">
      <c r="A350" s="33">
        <v>69.833299999999994</v>
      </c>
      <c r="B350" s="28">
        <v>1.0515300000000001</v>
      </c>
      <c r="C350" s="28">
        <v>1.0404599999999999</v>
      </c>
      <c r="D350" s="28">
        <v>1.0444500000000001</v>
      </c>
      <c r="E350" s="28">
        <v>0.96908499999999997</v>
      </c>
      <c r="F350" s="28">
        <v>0.96085500000000001</v>
      </c>
      <c r="G350" s="28">
        <v>0.98982999999999999</v>
      </c>
      <c r="H350" s="28">
        <v>0.97653000000000001</v>
      </c>
      <c r="I350" s="28">
        <v>0.98103399999999996</v>
      </c>
      <c r="J350" s="28">
        <v>0.98417200000000005</v>
      </c>
      <c r="K350" s="28">
        <v>1.01044</v>
      </c>
      <c r="L350" s="28">
        <v>1.0562400000000001</v>
      </c>
      <c r="M350" s="28">
        <v>1.0216799999999999</v>
      </c>
      <c r="N350" s="28">
        <v>1.04203</v>
      </c>
      <c r="O350" s="28">
        <v>1.11242</v>
      </c>
      <c r="P350" s="28">
        <v>1.00488</v>
      </c>
      <c r="Q350" s="40"/>
      <c r="R350" s="33">
        <v>57.833300000000001</v>
      </c>
      <c r="S350" s="23">
        <v>529.74400000000003</v>
      </c>
      <c r="T350" s="23">
        <v>869.10599999999999</v>
      </c>
      <c r="U350" s="23">
        <v>646.81399999999996</v>
      </c>
      <c r="V350" s="23">
        <v>381.39100000000002</v>
      </c>
      <c r="W350" s="23">
        <v>473.52499999999998</v>
      </c>
      <c r="X350" s="23">
        <v>444.54399999999998</v>
      </c>
      <c r="Y350" s="23">
        <v>573.94500000000005</v>
      </c>
      <c r="Z350" s="23">
        <v>825.48900000000003</v>
      </c>
      <c r="AA350" s="23">
        <v>1164.31</v>
      </c>
      <c r="AB350" s="23">
        <v>980.70100000000002</v>
      </c>
      <c r="AC350" s="23">
        <v>628.65200000000004</v>
      </c>
      <c r="AD350" s="23">
        <v>969.16200000000003</v>
      </c>
      <c r="AE350" s="23">
        <v>1008.66</v>
      </c>
      <c r="AF350" s="23">
        <v>657.91600000000005</v>
      </c>
      <c r="AG350" s="23">
        <v>1105.8</v>
      </c>
    </row>
    <row r="351" spans="1:33">
      <c r="A351" s="33">
        <v>70</v>
      </c>
      <c r="B351" s="28">
        <v>1.05236</v>
      </c>
      <c r="C351" s="28">
        <v>1.0509200000000001</v>
      </c>
      <c r="D351" s="28">
        <v>1.03626</v>
      </c>
      <c r="E351" s="28">
        <v>0.95353100000000002</v>
      </c>
      <c r="F351" s="28">
        <v>0.95844499999999999</v>
      </c>
      <c r="G351" s="28">
        <v>0.97903799999999996</v>
      </c>
      <c r="H351" s="28">
        <v>0.97547899999999998</v>
      </c>
      <c r="I351" s="28">
        <v>0.96997599999999995</v>
      </c>
      <c r="J351" s="28">
        <v>0.98216599999999998</v>
      </c>
      <c r="K351" s="28">
        <v>0.99991300000000005</v>
      </c>
      <c r="L351" s="28">
        <v>1.03864</v>
      </c>
      <c r="M351" s="28">
        <v>1.0085599999999999</v>
      </c>
      <c r="N351" s="28">
        <v>1.03451</v>
      </c>
      <c r="O351" s="28">
        <v>1.1168400000000001</v>
      </c>
      <c r="P351" s="28">
        <v>0.99188100000000001</v>
      </c>
      <c r="Q351" s="40"/>
      <c r="R351" s="33">
        <v>58</v>
      </c>
      <c r="S351" s="23">
        <v>540.61099999999999</v>
      </c>
      <c r="T351" s="23">
        <v>875.16899999999998</v>
      </c>
      <c r="U351" s="23">
        <v>652.67700000000002</v>
      </c>
      <c r="V351" s="23">
        <v>386.39100000000002</v>
      </c>
      <c r="W351" s="23">
        <v>477.94400000000002</v>
      </c>
      <c r="X351" s="23">
        <v>445.70499999999998</v>
      </c>
      <c r="Y351" s="23">
        <v>569.08199999999999</v>
      </c>
      <c r="Z351" s="23">
        <v>828.18399999999997</v>
      </c>
      <c r="AA351" s="23">
        <v>1183.29</v>
      </c>
      <c r="AB351" s="23">
        <v>989.62</v>
      </c>
      <c r="AC351" s="23">
        <v>639.09900000000005</v>
      </c>
      <c r="AD351" s="23">
        <v>976.56799999999998</v>
      </c>
      <c r="AE351" s="23">
        <v>1017.66</v>
      </c>
      <c r="AF351" s="23">
        <v>660.99</v>
      </c>
      <c r="AG351" s="23">
        <v>1116.03</v>
      </c>
    </row>
    <row r="352" spans="1:33">
      <c r="A352" s="33">
        <v>70.166700000000006</v>
      </c>
      <c r="B352" s="28">
        <v>1.0445599999999999</v>
      </c>
      <c r="C352" s="28">
        <v>1.05643</v>
      </c>
      <c r="D352" s="28">
        <v>1.03576</v>
      </c>
      <c r="E352" s="28">
        <v>0.96374899999999997</v>
      </c>
      <c r="F352" s="28">
        <v>0.94283700000000004</v>
      </c>
      <c r="G352" s="28">
        <v>0.97075100000000003</v>
      </c>
      <c r="H352" s="28">
        <v>0.97930799999999996</v>
      </c>
      <c r="I352" s="28">
        <v>0.96810700000000005</v>
      </c>
      <c r="J352" s="28">
        <v>0.97522799999999998</v>
      </c>
      <c r="K352" s="28">
        <v>0.99391099999999999</v>
      </c>
      <c r="L352" s="28">
        <v>1.03826</v>
      </c>
      <c r="M352" s="28">
        <v>1.00613</v>
      </c>
      <c r="N352" s="28">
        <v>1.03261</v>
      </c>
      <c r="O352" s="28">
        <v>1.10741</v>
      </c>
      <c r="P352" s="28">
        <v>0.98705100000000001</v>
      </c>
      <c r="Q352" s="40"/>
      <c r="R352" s="33">
        <v>58.166699999999999</v>
      </c>
      <c r="S352" s="23">
        <v>541.33600000000001</v>
      </c>
      <c r="T352" s="23">
        <v>880.79499999999996</v>
      </c>
      <c r="U352" s="23">
        <v>649.07600000000002</v>
      </c>
      <c r="V352" s="23">
        <v>387.44200000000001</v>
      </c>
      <c r="W352" s="23">
        <v>486.14499999999998</v>
      </c>
      <c r="X352" s="23">
        <v>453.28399999999999</v>
      </c>
      <c r="Y352" s="23">
        <v>569.71299999999997</v>
      </c>
      <c r="Z352" s="23">
        <v>835.49199999999996</v>
      </c>
      <c r="AA352" s="23">
        <v>1191.3</v>
      </c>
      <c r="AB352" s="23">
        <v>1000.56</v>
      </c>
      <c r="AC352" s="23">
        <v>642.71600000000001</v>
      </c>
      <c r="AD352" s="23">
        <v>979.65300000000002</v>
      </c>
      <c r="AE352" s="23">
        <v>1022.32</v>
      </c>
      <c r="AF352" s="23">
        <v>672.82</v>
      </c>
      <c r="AG352" s="23">
        <v>1125.95</v>
      </c>
    </row>
    <row r="353" spans="1:33">
      <c r="A353" s="33">
        <v>70.333299999999994</v>
      </c>
      <c r="B353" s="28">
        <v>1.0358099999999999</v>
      </c>
      <c r="C353" s="28">
        <v>1.04932</v>
      </c>
      <c r="D353" s="28">
        <v>1.0346200000000001</v>
      </c>
      <c r="E353" s="28">
        <v>0.94845100000000004</v>
      </c>
      <c r="F353" s="28">
        <v>0.94064099999999995</v>
      </c>
      <c r="G353" s="28">
        <v>0.96840499999999996</v>
      </c>
      <c r="H353" s="28">
        <v>0.97215799999999997</v>
      </c>
      <c r="I353" s="28">
        <v>0.96171499999999999</v>
      </c>
      <c r="J353" s="28">
        <v>0.96712399999999998</v>
      </c>
      <c r="K353" s="28">
        <v>0.99563100000000004</v>
      </c>
      <c r="L353" s="28">
        <v>1.0345500000000001</v>
      </c>
      <c r="M353" s="28">
        <v>1.0050300000000001</v>
      </c>
      <c r="N353" s="28">
        <v>1.0196400000000001</v>
      </c>
      <c r="O353" s="28">
        <v>1.1068100000000001</v>
      </c>
      <c r="P353" s="28">
        <v>0.97933300000000001</v>
      </c>
      <c r="Q353" s="40"/>
      <c r="R353" s="33">
        <v>58.333300000000001</v>
      </c>
      <c r="S353" s="23">
        <v>550.12300000000005</v>
      </c>
      <c r="T353" s="23">
        <v>883.87800000000004</v>
      </c>
      <c r="U353" s="23">
        <v>647.80700000000002</v>
      </c>
      <c r="V353" s="23">
        <v>392.04</v>
      </c>
      <c r="W353" s="23">
        <v>490.76400000000001</v>
      </c>
      <c r="X353" s="23">
        <v>454.58100000000002</v>
      </c>
      <c r="Y353" s="23">
        <v>576.06700000000001</v>
      </c>
      <c r="Z353" s="23">
        <v>850.87199999999996</v>
      </c>
      <c r="AA353" s="23">
        <v>1210.8800000000001</v>
      </c>
      <c r="AB353" s="23">
        <v>1013.83</v>
      </c>
      <c r="AC353" s="23">
        <v>640.69500000000005</v>
      </c>
      <c r="AD353" s="23">
        <v>984.72299999999996</v>
      </c>
      <c r="AE353" s="23">
        <v>1030.29</v>
      </c>
      <c r="AF353" s="23">
        <v>677.48900000000003</v>
      </c>
      <c r="AG353" s="23">
        <v>1131.98</v>
      </c>
    </row>
    <row r="354" spans="1:33">
      <c r="A354" s="33">
        <v>70.5</v>
      </c>
      <c r="B354" s="28">
        <v>1.02546</v>
      </c>
      <c r="C354" s="28">
        <v>1.0447900000000001</v>
      </c>
      <c r="D354" s="28">
        <v>1.02766</v>
      </c>
      <c r="E354" s="28">
        <v>0.93672</v>
      </c>
      <c r="F354" s="28">
        <v>0.944851</v>
      </c>
      <c r="G354" s="28">
        <v>0.95994100000000004</v>
      </c>
      <c r="H354" s="28">
        <v>0.96695399999999998</v>
      </c>
      <c r="I354" s="28">
        <v>0.965198</v>
      </c>
      <c r="J354" s="28">
        <v>0.96868500000000002</v>
      </c>
      <c r="K354" s="28">
        <v>0.98347499999999999</v>
      </c>
      <c r="L354" s="28">
        <v>1.02759</v>
      </c>
      <c r="M354" s="28">
        <v>0.98678399999999999</v>
      </c>
      <c r="N354" s="28">
        <v>1.01058</v>
      </c>
      <c r="O354" s="28">
        <v>1.0969</v>
      </c>
      <c r="P354" s="28">
        <v>0.96939500000000001</v>
      </c>
      <c r="Q354" s="40"/>
      <c r="R354" s="33">
        <v>58.5</v>
      </c>
      <c r="S354" s="23">
        <v>551.36400000000003</v>
      </c>
      <c r="T354" s="23">
        <v>887.10400000000004</v>
      </c>
      <c r="U354" s="23">
        <v>656.03300000000002</v>
      </c>
      <c r="V354" s="23">
        <v>401.47300000000001</v>
      </c>
      <c r="W354" s="23">
        <v>486.72300000000001</v>
      </c>
      <c r="X354" s="23">
        <v>455.08</v>
      </c>
      <c r="Y354" s="23">
        <v>572.15099999999995</v>
      </c>
      <c r="Z354" s="23">
        <v>857.25400000000002</v>
      </c>
      <c r="AA354" s="23">
        <v>1218.47</v>
      </c>
      <c r="AB354" s="23">
        <v>1031.1500000000001</v>
      </c>
      <c r="AC354" s="23">
        <v>660.42</v>
      </c>
      <c r="AD354" s="23">
        <v>1001.44</v>
      </c>
      <c r="AE354" s="23">
        <v>1029.79</v>
      </c>
      <c r="AF354" s="23">
        <v>686.71600000000001</v>
      </c>
      <c r="AG354" s="23">
        <v>1141.46</v>
      </c>
    </row>
    <row r="355" spans="1:33">
      <c r="A355" s="33">
        <v>70.666700000000006</v>
      </c>
      <c r="B355" s="28">
        <v>1.0279</v>
      </c>
      <c r="C355" s="28">
        <v>1.0440100000000001</v>
      </c>
      <c r="D355" s="28">
        <v>1.0294399999999999</v>
      </c>
      <c r="E355" s="28">
        <v>0.93709200000000004</v>
      </c>
      <c r="F355" s="28">
        <v>0.93680099999999999</v>
      </c>
      <c r="G355" s="28">
        <v>0.95317600000000002</v>
      </c>
      <c r="H355" s="28">
        <v>0.95933000000000002</v>
      </c>
      <c r="I355" s="28">
        <v>0.95643500000000004</v>
      </c>
      <c r="J355" s="28">
        <v>0.96210799999999996</v>
      </c>
      <c r="K355" s="28">
        <v>0.97240199999999999</v>
      </c>
      <c r="L355" s="28">
        <v>1.0241100000000001</v>
      </c>
      <c r="M355" s="28">
        <v>0.98751299999999997</v>
      </c>
      <c r="N355" s="28">
        <v>1.0068900000000001</v>
      </c>
      <c r="O355" s="28">
        <v>1.0948199999999999</v>
      </c>
      <c r="P355" s="28">
        <v>0.967839</v>
      </c>
      <c r="Q355" s="40"/>
      <c r="R355" s="33">
        <v>58.666699999999999</v>
      </c>
      <c r="S355" s="23">
        <v>555.36500000000001</v>
      </c>
      <c r="T355" s="23">
        <v>889.95100000000002</v>
      </c>
      <c r="U355" s="23">
        <v>657.55899999999997</v>
      </c>
      <c r="V355" s="23">
        <v>406.10300000000001</v>
      </c>
      <c r="W355" s="23">
        <v>502.93400000000003</v>
      </c>
      <c r="X355" s="23">
        <v>454.66399999999999</v>
      </c>
      <c r="Y355" s="23">
        <v>584.88400000000001</v>
      </c>
      <c r="Z355" s="23">
        <v>862.99599999999998</v>
      </c>
      <c r="AA355" s="23">
        <v>1230.3</v>
      </c>
      <c r="AB355" s="23">
        <v>1033.73</v>
      </c>
      <c r="AC355" s="23">
        <v>665.74400000000003</v>
      </c>
      <c r="AD355" s="23">
        <v>1001.93</v>
      </c>
      <c r="AE355" s="23">
        <v>1043.21</v>
      </c>
      <c r="AF355" s="23">
        <v>683.05700000000002</v>
      </c>
      <c r="AG355" s="23">
        <v>1160.06</v>
      </c>
    </row>
    <row r="356" spans="1:33">
      <c r="A356" s="33">
        <v>70.833299999999994</v>
      </c>
      <c r="B356" s="28">
        <v>1.0209299999999999</v>
      </c>
      <c r="C356" s="28">
        <v>1.0301199999999999</v>
      </c>
      <c r="D356" s="28">
        <v>1.0300100000000001</v>
      </c>
      <c r="E356" s="28">
        <v>0.93250599999999995</v>
      </c>
      <c r="F356" s="28">
        <v>0.938222</v>
      </c>
      <c r="G356" s="28">
        <v>0.94879100000000005</v>
      </c>
      <c r="H356" s="28">
        <v>0.95313700000000001</v>
      </c>
      <c r="I356" s="28">
        <v>0.95476000000000005</v>
      </c>
      <c r="J356" s="28">
        <v>0.94693300000000002</v>
      </c>
      <c r="K356" s="28">
        <v>0.97401499999999996</v>
      </c>
      <c r="L356" s="28">
        <v>1.01976</v>
      </c>
      <c r="M356" s="28">
        <v>0.96327600000000002</v>
      </c>
      <c r="N356" s="28">
        <v>1.00396</v>
      </c>
      <c r="O356" s="28">
        <v>1.0875999999999999</v>
      </c>
      <c r="P356" s="28">
        <v>0.96049499999999999</v>
      </c>
      <c r="Q356" s="40"/>
      <c r="R356" s="33">
        <v>58.833300000000001</v>
      </c>
      <c r="S356" s="23">
        <v>559.33699999999999</v>
      </c>
      <c r="T356" s="23">
        <v>891.01700000000005</v>
      </c>
      <c r="U356" s="23">
        <v>659.61099999999999</v>
      </c>
      <c r="V356" s="23">
        <v>404.17200000000003</v>
      </c>
      <c r="W356" s="23">
        <v>506.42399999999998</v>
      </c>
      <c r="X356" s="23">
        <v>458.33199999999999</v>
      </c>
      <c r="Y356" s="23">
        <v>589.15200000000004</v>
      </c>
      <c r="Z356" s="23">
        <v>871.649</v>
      </c>
      <c r="AA356" s="23">
        <v>1247.6099999999999</v>
      </c>
      <c r="AB356" s="23">
        <v>1045.07</v>
      </c>
      <c r="AC356" s="23">
        <v>667.45899999999995</v>
      </c>
      <c r="AD356" s="23">
        <v>1001.97</v>
      </c>
      <c r="AE356" s="23">
        <v>1036.32</v>
      </c>
      <c r="AF356" s="23">
        <v>686.61599999999999</v>
      </c>
      <c r="AG356" s="23">
        <v>1164.49</v>
      </c>
    </row>
    <row r="357" spans="1:33">
      <c r="A357" s="33">
        <v>71</v>
      </c>
      <c r="B357" s="28">
        <v>1.01918</v>
      </c>
      <c r="C357" s="28">
        <v>1.0383500000000001</v>
      </c>
      <c r="D357" s="28">
        <v>1.0313099999999999</v>
      </c>
      <c r="E357" s="28">
        <v>0.93313800000000002</v>
      </c>
      <c r="F357" s="28">
        <v>0.92510400000000004</v>
      </c>
      <c r="G357" s="28">
        <v>0.953932</v>
      </c>
      <c r="H357" s="28">
        <v>0.94335400000000003</v>
      </c>
      <c r="I357" s="28">
        <v>0.94342800000000004</v>
      </c>
      <c r="J357" s="28">
        <v>0.95047499999999996</v>
      </c>
      <c r="K357" s="28">
        <v>0.95594500000000004</v>
      </c>
      <c r="L357" s="28">
        <v>1.0094000000000001</v>
      </c>
      <c r="M357" s="28">
        <v>0.96894100000000005</v>
      </c>
      <c r="N357" s="28">
        <v>0.99587999999999999</v>
      </c>
      <c r="O357" s="28">
        <v>1.08239</v>
      </c>
      <c r="P357" s="28">
        <v>0.95423199999999997</v>
      </c>
      <c r="Q357" s="40"/>
      <c r="R357" s="33">
        <v>59</v>
      </c>
      <c r="S357" s="23">
        <v>565.28099999999995</v>
      </c>
      <c r="T357" s="23">
        <v>886.79</v>
      </c>
      <c r="U357" s="23">
        <v>654.48800000000006</v>
      </c>
      <c r="V357" s="23">
        <v>411.71699999999998</v>
      </c>
      <c r="W357" s="23">
        <v>506.72399999999999</v>
      </c>
      <c r="X357" s="23">
        <v>459.71300000000002</v>
      </c>
      <c r="Y357" s="23">
        <v>584.06700000000001</v>
      </c>
      <c r="Z357" s="23">
        <v>875.6</v>
      </c>
      <c r="AA357" s="23">
        <v>1262.0999999999999</v>
      </c>
      <c r="AB357" s="23">
        <v>1060.46</v>
      </c>
      <c r="AC357" s="23">
        <v>686.16700000000003</v>
      </c>
      <c r="AD357" s="23">
        <v>1006.06</v>
      </c>
      <c r="AE357" s="23">
        <v>1060.93</v>
      </c>
      <c r="AF357" s="23">
        <v>697.07</v>
      </c>
      <c r="AG357" s="23">
        <v>1162.23</v>
      </c>
    </row>
    <row r="358" spans="1:33">
      <c r="A358" s="33">
        <v>71.166700000000006</v>
      </c>
      <c r="B358" s="28">
        <v>1.01162</v>
      </c>
      <c r="C358" s="28">
        <v>1.03287</v>
      </c>
      <c r="D358" s="28">
        <v>1.0319700000000001</v>
      </c>
      <c r="E358" s="28">
        <v>0.91308100000000003</v>
      </c>
      <c r="F358" s="28">
        <v>0.929145</v>
      </c>
      <c r="G358" s="28">
        <v>0.93922499999999998</v>
      </c>
      <c r="H358" s="28">
        <v>0.93994800000000001</v>
      </c>
      <c r="I358" s="28">
        <v>0.94536699999999996</v>
      </c>
      <c r="J358" s="28">
        <v>0.93980300000000006</v>
      </c>
      <c r="K358" s="28">
        <v>0.95865100000000003</v>
      </c>
      <c r="L358" s="28">
        <v>1.0010399999999999</v>
      </c>
      <c r="M358" s="28">
        <v>0.95940199999999998</v>
      </c>
      <c r="N358" s="28">
        <v>0.99101600000000001</v>
      </c>
      <c r="O358" s="28">
        <v>1.07996</v>
      </c>
      <c r="P358" s="28">
        <v>0.95392399999999999</v>
      </c>
      <c r="Q358" s="40"/>
      <c r="R358" s="33">
        <v>59.166699999999999</v>
      </c>
      <c r="S358" s="23">
        <v>566.97699999999998</v>
      </c>
      <c r="T358" s="23">
        <v>894.97900000000004</v>
      </c>
      <c r="U358" s="23">
        <v>666.26800000000003</v>
      </c>
      <c r="V358" s="23">
        <v>418.38099999999997</v>
      </c>
      <c r="W358" s="23">
        <v>516.86699999999996</v>
      </c>
      <c r="X358" s="23">
        <v>465.06</v>
      </c>
      <c r="Y358" s="23">
        <v>590.13599999999997</v>
      </c>
      <c r="Z358" s="23">
        <v>898.94299999999998</v>
      </c>
      <c r="AA358" s="23">
        <v>1264.6400000000001</v>
      </c>
      <c r="AB358" s="23">
        <v>1067.3599999999999</v>
      </c>
      <c r="AC358" s="23">
        <v>683.48400000000004</v>
      </c>
      <c r="AD358" s="23">
        <v>1016.81</v>
      </c>
      <c r="AE358" s="23">
        <v>1060.46</v>
      </c>
      <c r="AF358" s="23">
        <v>697.21699999999998</v>
      </c>
      <c r="AG358" s="23">
        <v>1172.6600000000001</v>
      </c>
    </row>
    <row r="359" spans="1:33">
      <c r="A359" s="33">
        <v>71.333299999999994</v>
      </c>
      <c r="B359" s="28">
        <v>1.0109300000000001</v>
      </c>
      <c r="C359" s="28">
        <v>1.03823</v>
      </c>
      <c r="D359" s="28">
        <v>1.0254399999999999</v>
      </c>
      <c r="E359" s="28">
        <v>0.92070099999999999</v>
      </c>
      <c r="F359" s="28">
        <v>0.91834000000000005</v>
      </c>
      <c r="G359" s="28">
        <v>0.93168099999999998</v>
      </c>
      <c r="H359" s="28">
        <v>0.93228200000000006</v>
      </c>
      <c r="I359" s="28">
        <v>0.93638299999999997</v>
      </c>
      <c r="J359" s="28">
        <v>0.94270399999999999</v>
      </c>
      <c r="K359" s="28">
        <v>0.95044099999999998</v>
      </c>
      <c r="L359" s="28">
        <v>0.99672899999999998</v>
      </c>
      <c r="M359" s="28">
        <v>0.95801199999999997</v>
      </c>
      <c r="N359" s="28">
        <v>0.98886600000000002</v>
      </c>
      <c r="O359" s="28">
        <v>1.0732600000000001</v>
      </c>
      <c r="P359" s="28">
        <v>0.94721599999999995</v>
      </c>
      <c r="Q359" s="40"/>
      <c r="R359" s="33">
        <v>59.333300000000001</v>
      </c>
      <c r="S359" s="23">
        <v>571.45299999999997</v>
      </c>
      <c r="T359" s="23">
        <v>891.08299999999997</v>
      </c>
      <c r="U359" s="23">
        <v>665.72199999999998</v>
      </c>
      <c r="V359" s="23">
        <v>415.84</v>
      </c>
      <c r="W359" s="23">
        <v>511.59800000000001</v>
      </c>
      <c r="X359" s="23">
        <v>469.27600000000001</v>
      </c>
      <c r="Y359" s="23">
        <v>584.44299999999998</v>
      </c>
      <c r="Z359" s="23">
        <v>897.34299999999996</v>
      </c>
      <c r="AA359" s="23">
        <v>1280.29</v>
      </c>
      <c r="AB359" s="23">
        <v>1080.83</v>
      </c>
      <c r="AC359" s="23">
        <v>689.45899999999995</v>
      </c>
      <c r="AD359" s="23">
        <v>1022.16</v>
      </c>
      <c r="AE359" s="23">
        <v>1067.25</v>
      </c>
      <c r="AF359" s="23">
        <v>699.25</v>
      </c>
      <c r="AG359" s="23">
        <v>1184.93</v>
      </c>
    </row>
    <row r="360" spans="1:33">
      <c r="A360" s="33">
        <v>71.5</v>
      </c>
      <c r="B360" s="28">
        <v>1.0039400000000001</v>
      </c>
      <c r="C360" s="28">
        <v>1.0363199999999999</v>
      </c>
      <c r="D360" s="28">
        <v>1.0225299999999999</v>
      </c>
      <c r="E360" s="28">
        <v>0.91884500000000002</v>
      </c>
      <c r="F360" s="28">
        <v>0.92080399999999996</v>
      </c>
      <c r="G360" s="28">
        <v>0.93168899999999999</v>
      </c>
      <c r="H360" s="28">
        <v>0.912192</v>
      </c>
      <c r="I360" s="28">
        <v>0.92845200000000006</v>
      </c>
      <c r="J360" s="28">
        <v>0.92752400000000002</v>
      </c>
      <c r="K360" s="28">
        <v>0.95072299999999998</v>
      </c>
      <c r="L360" s="28">
        <v>0.98993399999999998</v>
      </c>
      <c r="M360" s="28">
        <v>0.94316699999999998</v>
      </c>
      <c r="N360" s="28">
        <v>0.97680100000000003</v>
      </c>
      <c r="O360" s="28">
        <v>1.07514</v>
      </c>
      <c r="P360" s="28">
        <v>0.94355199999999995</v>
      </c>
      <c r="Q360" s="40"/>
      <c r="R360" s="33">
        <v>59.5</v>
      </c>
      <c r="S360" s="23">
        <v>578.60799999999995</v>
      </c>
      <c r="T360" s="23">
        <v>905.06600000000003</v>
      </c>
      <c r="U360" s="23">
        <v>667.59400000000005</v>
      </c>
      <c r="V360" s="23">
        <v>422.87099999999998</v>
      </c>
      <c r="W360" s="23">
        <v>520.82000000000005</v>
      </c>
      <c r="X360" s="23">
        <v>465.12</v>
      </c>
      <c r="Y360" s="23">
        <v>589.05700000000002</v>
      </c>
      <c r="Z360" s="23">
        <v>906.69</v>
      </c>
      <c r="AA360" s="23">
        <v>1293.1099999999999</v>
      </c>
      <c r="AB360" s="23">
        <v>1094.8599999999999</v>
      </c>
      <c r="AC360" s="23">
        <v>691.11500000000001</v>
      </c>
      <c r="AD360" s="23">
        <v>1029.1400000000001</v>
      </c>
      <c r="AE360" s="23">
        <v>1068.92</v>
      </c>
      <c r="AF360" s="23">
        <v>709.64300000000003</v>
      </c>
      <c r="AG360" s="23">
        <v>1195.4000000000001</v>
      </c>
    </row>
    <row r="361" spans="1:33">
      <c r="A361" s="33">
        <v>71.666700000000006</v>
      </c>
      <c r="B361" s="28">
        <v>0.99720200000000003</v>
      </c>
      <c r="C361" s="28">
        <v>1.0211300000000001</v>
      </c>
      <c r="D361" s="28">
        <v>1.02332</v>
      </c>
      <c r="E361" s="28">
        <v>0.91100899999999996</v>
      </c>
      <c r="F361" s="28">
        <v>0.92349800000000004</v>
      </c>
      <c r="G361" s="28">
        <v>0.91741700000000004</v>
      </c>
      <c r="H361" s="28">
        <v>0.924072</v>
      </c>
      <c r="I361" s="28">
        <v>0.92490600000000001</v>
      </c>
      <c r="J361" s="28">
        <v>0.92544400000000004</v>
      </c>
      <c r="K361" s="28">
        <v>0.94424200000000003</v>
      </c>
      <c r="L361" s="28">
        <v>0.98554900000000001</v>
      </c>
      <c r="M361" s="28">
        <v>0.946214</v>
      </c>
      <c r="N361" s="28">
        <v>0.97527299999999995</v>
      </c>
      <c r="O361" s="28">
        <v>1.0628200000000001</v>
      </c>
      <c r="P361" s="28">
        <v>0.92357299999999998</v>
      </c>
      <c r="Q361" s="40"/>
      <c r="R361" s="33">
        <v>59.666699999999999</v>
      </c>
      <c r="S361" s="23">
        <v>580.08299999999997</v>
      </c>
      <c r="T361" s="23">
        <v>903.09400000000005</v>
      </c>
      <c r="U361" s="23">
        <v>670.62800000000004</v>
      </c>
      <c r="V361" s="23">
        <v>419.43099999999998</v>
      </c>
      <c r="W361" s="23">
        <v>527.59199999999998</v>
      </c>
      <c r="X361" s="23">
        <v>466.31299999999999</v>
      </c>
      <c r="Y361" s="23">
        <v>590.04899999999998</v>
      </c>
      <c r="Z361" s="23">
        <v>914.86800000000005</v>
      </c>
      <c r="AA361" s="23">
        <v>1307.54</v>
      </c>
      <c r="AB361" s="23">
        <v>1110.2</v>
      </c>
      <c r="AC361" s="23">
        <v>697.50300000000004</v>
      </c>
      <c r="AD361" s="23">
        <v>1035.71</v>
      </c>
      <c r="AE361" s="23">
        <v>1078.1500000000001</v>
      </c>
      <c r="AF361" s="23">
        <v>708.024</v>
      </c>
      <c r="AG361" s="23">
        <v>1204.53</v>
      </c>
    </row>
    <row r="362" spans="1:33">
      <c r="A362" s="33">
        <v>71.833299999999994</v>
      </c>
      <c r="B362" s="28">
        <v>0.98092000000000001</v>
      </c>
      <c r="C362" s="28">
        <v>1.03471</v>
      </c>
      <c r="D362" s="28">
        <v>1.01966</v>
      </c>
      <c r="E362" s="28">
        <v>0.91222899999999996</v>
      </c>
      <c r="F362" s="28">
        <v>0.91144099999999995</v>
      </c>
      <c r="G362" s="28">
        <v>0.91429700000000003</v>
      </c>
      <c r="H362" s="28">
        <v>0.91681100000000004</v>
      </c>
      <c r="I362" s="28">
        <v>0.93030900000000005</v>
      </c>
      <c r="J362" s="28">
        <v>0.92074299999999998</v>
      </c>
      <c r="K362" s="28">
        <v>0.93590499999999999</v>
      </c>
      <c r="L362" s="28">
        <v>0.98210399999999998</v>
      </c>
      <c r="M362" s="28">
        <v>0.93143399999999998</v>
      </c>
      <c r="N362" s="28">
        <v>0.96327300000000005</v>
      </c>
      <c r="O362" s="28">
        <v>1.0555300000000001</v>
      </c>
      <c r="P362" s="28">
        <v>0.91913</v>
      </c>
      <c r="Q362" s="40"/>
      <c r="R362" s="33">
        <v>59.833300000000001</v>
      </c>
      <c r="S362" s="23">
        <v>587.99099999999999</v>
      </c>
      <c r="T362" s="23">
        <v>907.87699999999995</v>
      </c>
      <c r="U362" s="23">
        <v>674.52599999999995</v>
      </c>
      <c r="V362" s="23">
        <v>428.73599999999999</v>
      </c>
      <c r="W362" s="23">
        <v>526.69500000000005</v>
      </c>
      <c r="X362" s="23">
        <v>470.06400000000002</v>
      </c>
      <c r="Y362" s="23">
        <v>594.50800000000004</v>
      </c>
      <c r="Z362" s="23">
        <v>916.58</v>
      </c>
      <c r="AA362" s="23">
        <v>1318.25</v>
      </c>
      <c r="AB362" s="23">
        <v>1118.67</v>
      </c>
      <c r="AC362" s="23">
        <v>706.23099999999999</v>
      </c>
      <c r="AD362" s="23">
        <v>1029.25</v>
      </c>
      <c r="AE362" s="23">
        <v>1080.9000000000001</v>
      </c>
      <c r="AF362" s="23">
        <v>714.43399999999997</v>
      </c>
      <c r="AG362" s="23">
        <v>1216.3599999999999</v>
      </c>
    </row>
    <row r="363" spans="1:33">
      <c r="A363" s="33">
        <v>72</v>
      </c>
      <c r="B363" s="28">
        <v>0.98125099999999998</v>
      </c>
      <c r="C363" s="28">
        <v>1.0194099999999999</v>
      </c>
      <c r="D363" s="28">
        <v>1.0147299999999999</v>
      </c>
      <c r="E363" s="28">
        <v>0.91394299999999995</v>
      </c>
      <c r="F363" s="28">
        <v>0.91758600000000001</v>
      </c>
      <c r="G363" s="28">
        <v>0.89855700000000005</v>
      </c>
      <c r="H363" s="28">
        <v>0.91320000000000001</v>
      </c>
      <c r="I363" s="28">
        <v>0.92372100000000001</v>
      </c>
      <c r="J363" s="28">
        <v>0.91646499999999997</v>
      </c>
      <c r="K363" s="28">
        <v>0.93425499999999995</v>
      </c>
      <c r="L363" s="28">
        <v>0.97870999999999997</v>
      </c>
      <c r="M363" s="28">
        <v>0.92997700000000005</v>
      </c>
      <c r="N363" s="28">
        <v>0.96691700000000003</v>
      </c>
      <c r="O363" s="28">
        <v>1.0561199999999999</v>
      </c>
      <c r="P363" s="28">
        <v>0.91376000000000002</v>
      </c>
      <c r="Q363" s="40"/>
      <c r="R363" s="33">
        <v>60</v>
      </c>
      <c r="S363" s="23">
        <v>588.43799999999999</v>
      </c>
      <c r="T363" s="23">
        <v>909.96799999999996</v>
      </c>
      <c r="U363" s="23">
        <v>674.64800000000002</v>
      </c>
      <c r="V363" s="23">
        <v>428.56700000000001</v>
      </c>
      <c r="W363" s="23">
        <v>525.80700000000002</v>
      </c>
      <c r="X363" s="23">
        <v>470.95400000000001</v>
      </c>
      <c r="Y363" s="23">
        <v>593.553</v>
      </c>
      <c r="Z363" s="23">
        <v>925.077</v>
      </c>
      <c r="AA363" s="23">
        <v>1325.58</v>
      </c>
      <c r="AB363" s="23">
        <v>1131.1400000000001</v>
      </c>
      <c r="AC363" s="23">
        <v>706.649</v>
      </c>
      <c r="AD363" s="23">
        <v>1037.02</v>
      </c>
      <c r="AE363" s="23">
        <v>1087.07</v>
      </c>
      <c r="AF363" s="23">
        <v>713.70899999999995</v>
      </c>
      <c r="AG363" s="23">
        <v>1232.76</v>
      </c>
    </row>
    <row r="364" spans="1:33">
      <c r="A364" s="33">
        <v>72.166700000000006</v>
      </c>
      <c r="B364" s="28">
        <v>0.976831</v>
      </c>
      <c r="C364" s="28">
        <v>1.0165900000000001</v>
      </c>
      <c r="D364" s="28">
        <v>1.0073799999999999</v>
      </c>
      <c r="E364" s="28">
        <v>0.90184799999999998</v>
      </c>
      <c r="F364" s="28">
        <v>0.91070099999999998</v>
      </c>
      <c r="G364" s="28">
        <v>0.90468700000000002</v>
      </c>
      <c r="H364" s="28">
        <v>0.91351599999999999</v>
      </c>
      <c r="I364" s="28">
        <v>0.90700899999999995</v>
      </c>
      <c r="J364" s="28">
        <v>0.91907899999999998</v>
      </c>
      <c r="K364" s="28">
        <v>0.91639000000000004</v>
      </c>
      <c r="L364" s="28">
        <v>0.97005300000000005</v>
      </c>
      <c r="M364" s="28">
        <v>0.92872699999999997</v>
      </c>
      <c r="N364" s="28">
        <v>0.95007200000000003</v>
      </c>
      <c r="O364" s="28">
        <v>1.0489599999999999</v>
      </c>
      <c r="P364" s="28">
        <v>0.91973099999999997</v>
      </c>
      <c r="Q364" s="40"/>
      <c r="R364" s="33">
        <v>60.166699999999999</v>
      </c>
      <c r="S364" s="23">
        <v>593.81399999999996</v>
      </c>
      <c r="T364" s="23">
        <v>912.702</v>
      </c>
      <c r="U364" s="23">
        <v>682.11900000000003</v>
      </c>
      <c r="V364" s="23">
        <v>430.46800000000002</v>
      </c>
      <c r="W364" s="23">
        <v>533.89700000000005</v>
      </c>
      <c r="X364" s="23">
        <v>476.76</v>
      </c>
      <c r="Y364" s="23">
        <v>598.66399999999999</v>
      </c>
      <c r="Z364" s="23">
        <v>939.423</v>
      </c>
      <c r="AA364" s="23">
        <v>1337.3</v>
      </c>
      <c r="AB364" s="23">
        <v>1140.58</v>
      </c>
      <c r="AC364" s="23">
        <v>719.22500000000002</v>
      </c>
      <c r="AD364" s="23">
        <v>1039.17</v>
      </c>
      <c r="AE364" s="23">
        <v>1099.82</v>
      </c>
      <c r="AF364" s="23">
        <v>721.59100000000001</v>
      </c>
      <c r="AG364" s="23">
        <v>1236.6199999999999</v>
      </c>
    </row>
    <row r="365" spans="1:33">
      <c r="A365" s="33">
        <v>72.333299999999994</v>
      </c>
      <c r="B365" s="28">
        <v>0.97184599999999999</v>
      </c>
      <c r="C365" s="28">
        <v>1.02647</v>
      </c>
      <c r="D365" s="28">
        <v>1.0071000000000001</v>
      </c>
      <c r="E365" s="28">
        <v>0.90381</v>
      </c>
      <c r="F365" s="28">
        <v>0.90740200000000004</v>
      </c>
      <c r="G365" s="28">
        <v>0.89861100000000005</v>
      </c>
      <c r="H365" s="28">
        <v>0.90123600000000004</v>
      </c>
      <c r="I365" s="28">
        <v>0.90088100000000004</v>
      </c>
      <c r="J365" s="28">
        <v>0.91540600000000005</v>
      </c>
      <c r="K365" s="28">
        <v>0.91698400000000002</v>
      </c>
      <c r="L365" s="28">
        <v>0.97255100000000005</v>
      </c>
      <c r="M365" s="28">
        <v>0.92149499999999995</v>
      </c>
      <c r="N365" s="28">
        <v>0.94877599999999995</v>
      </c>
      <c r="O365" s="28">
        <v>1.0462499999999999</v>
      </c>
      <c r="P365" s="28">
        <v>0.90143899999999999</v>
      </c>
      <c r="Q365" s="40"/>
      <c r="R365" s="33">
        <v>60.333300000000001</v>
      </c>
      <c r="S365" s="23">
        <v>598.26099999999997</v>
      </c>
      <c r="T365" s="23">
        <v>916.80700000000002</v>
      </c>
      <c r="U365" s="23">
        <v>684.48299999999995</v>
      </c>
      <c r="V365" s="23">
        <v>434.51799999999997</v>
      </c>
      <c r="W365" s="23">
        <v>538.34100000000001</v>
      </c>
      <c r="X365" s="23">
        <v>478.04199999999997</v>
      </c>
      <c r="Y365" s="23">
        <v>591.36</v>
      </c>
      <c r="Z365" s="23">
        <v>941.53499999999997</v>
      </c>
      <c r="AA365" s="23">
        <v>1350.09</v>
      </c>
      <c r="AB365" s="23">
        <v>1158.96</v>
      </c>
      <c r="AC365" s="23">
        <v>730.20600000000002</v>
      </c>
      <c r="AD365" s="23">
        <v>1049.44</v>
      </c>
      <c r="AE365" s="23">
        <v>1089.19</v>
      </c>
      <c r="AF365" s="23">
        <v>724.79700000000003</v>
      </c>
      <c r="AG365" s="23">
        <v>1246.3699999999999</v>
      </c>
    </row>
    <row r="366" spans="1:33">
      <c r="A366" s="33">
        <v>72.5</v>
      </c>
      <c r="B366" s="28">
        <v>0.96415899999999999</v>
      </c>
      <c r="C366" s="28">
        <v>1.01864</v>
      </c>
      <c r="D366" s="28">
        <v>1.01519</v>
      </c>
      <c r="E366" s="28">
        <v>0.89430799999999999</v>
      </c>
      <c r="F366" s="28">
        <v>0.89379799999999998</v>
      </c>
      <c r="G366" s="28">
        <v>0.897177</v>
      </c>
      <c r="H366" s="28">
        <v>0.90782399999999996</v>
      </c>
      <c r="I366" s="28">
        <v>0.90147100000000002</v>
      </c>
      <c r="J366" s="28">
        <v>0.90801900000000002</v>
      </c>
      <c r="K366" s="28">
        <v>0.92424899999999999</v>
      </c>
      <c r="L366" s="28">
        <v>0.97043999999999997</v>
      </c>
      <c r="M366" s="28">
        <v>0.91232100000000005</v>
      </c>
      <c r="N366" s="28">
        <v>0.94407300000000005</v>
      </c>
      <c r="O366" s="28">
        <v>1.04281</v>
      </c>
      <c r="P366" s="28">
        <v>0.89823600000000003</v>
      </c>
      <c r="Q366" s="40"/>
      <c r="R366" s="33">
        <v>60.5</v>
      </c>
      <c r="S366" s="23">
        <v>611.12199999999996</v>
      </c>
      <c r="T366" s="23">
        <v>921.61900000000003</v>
      </c>
      <c r="U366" s="23">
        <v>682.48699999999997</v>
      </c>
      <c r="V366" s="23">
        <v>440.79</v>
      </c>
      <c r="W366" s="23">
        <v>541.01199999999994</v>
      </c>
      <c r="X366" s="23">
        <v>470.59899999999999</v>
      </c>
      <c r="Y366" s="23">
        <v>598.76599999999996</v>
      </c>
      <c r="Z366" s="23">
        <v>945.20399999999995</v>
      </c>
      <c r="AA366" s="23">
        <v>1361.91</v>
      </c>
      <c r="AB366" s="23">
        <v>1160.69</v>
      </c>
      <c r="AC366" s="23">
        <v>727.32399999999996</v>
      </c>
      <c r="AD366" s="23">
        <v>1052.83</v>
      </c>
      <c r="AE366" s="23">
        <v>1091.81</v>
      </c>
      <c r="AF366" s="23">
        <v>722.52700000000004</v>
      </c>
      <c r="AG366" s="23">
        <v>1251.21</v>
      </c>
    </row>
    <row r="367" spans="1:33">
      <c r="A367" s="33">
        <v>72.666700000000006</v>
      </c>
      <c r="B367" s="28">
        <v>0.96304000000000001</v>
      </c>
      <c r="C367" s="28">
        <v>1.0047299999999999</v>
      </c>
      <c r="D367" s="28">
        <v>1.01101</v>
      </c>
      <c r="E367" s="28">
        <v>0.89916700000000005</v>
      </c>
      <c r="F367" s="28">
        <v>0.897868</v>
      </c>
      <c r="G367" s="28">
        <v>0.89668199999999998</v>
      </c>
      <c r="H367" s="28">
        <v>0.88980199999999998</v>
      </c>
      <c r="I367" s="28">
        <v>0.88983699999999999</v>
      </c>
      <c r="J367" s="28">
        <v>0.89897199999999999</v>
      </c>
      <c r="K367" s="28">
        <v>0.91851700000000003</v>
      </c>
      <c r="L367" s="28">
        <v>0.95852099999999996</v>
      </c>
      <c r="M367" s="28">
        <v>0.90581500000000004</v>
      </c>
      <c r="N367" s="28">
        <v>0.94063699999999995</v>
      </c>
      <c r="O367" s="28">
        <v>1.02881</v>
      </c>
      <c r="P367" s="28">
        <v>0.89474200000000004</v>
      </c>
      <c r="Q367" s="40"/>
      <c r="R367" s="33">
        <v>60.666699999999999</v>
      </c>
      <c r="S367" s="23">
        <v>607.08100000000002</v>
      </c>
      <c r="T367" s="23">
        <v>914.38800000000003</v>
      </c>
      <c r="U367" s="23">
        <v>690.18299999999999</v>
      </c>
      <c r="V367" s="23">
        <v>442.279</v>
      </c>
      <c r="W367" s="23">
        <v>541.23500000000001</v>
      </c>
      <c r="X367" s="23">
        <v>477.959</v>
      </c>
      <c r="Y367" s="23">
        <v>596.32600000000002</v>
      </c>
      <c r="Z367" s="23">
        <v>953.21600000000001</v>
      </c>
      <c r="AA367" s="23">
        <v>1371.32</v>
      </c>
      <c r="AB367" s="23">
        <v>1183.02</v>
      </c>
      <c r="AC367" s="23">
        <v>732.79</v>
      </c>
      <c r="AD367" s="23">
        <v>1049.3699999999999</v>
      </c>
      <c r="AE367" s="23">
        <v>1098.46</v>
      </c>
      <c r="AF367" s="23">
        <v>727.86199999999997</v>
      </c>
      <c r="AG367" s="23">
        <v>1260.32</v>
      </c>
    </row>
    <row r="368" spans="1:33">
      <c r="A368" s="33">
        <v>72.833299999999994</v>
      </c>
      <c r="B368" s="28">
        <v>0.95276099999999997</v>
      </c>
      <c r="C368" s="28">
        <v>1.0139899999999999</v>
      </c>
      <c r="D368" s="28">
        <v>1.0078400000000001</v>
      </c>
      <c r="E368" s="28">
        <v>0.88665700000000003</v>
      </c>
      <c r="F368" s="28">
        <v>0.89822299999999999</v>
      </c>
      <c r="G368" s="28">
        <v>0.90006399999999998</v>
      </c>
      <c r="H368" s="28">
        <v>0.892706</v>
      </c>
      <c r="I368" s="28">
        <v>0.90072099999999999</v>
      </c>
      <c r="J368" s="28">
        <v>0.89696399999999998</v>
      </c>
      <c r="K368" s="28">
        <v>0.91901900000000003</v>
      </c>
      <c r="L368" s="28">
        <v>0.95529200000000003</v>
      </c>
      <c r="M368" s="28">
        <v>0.89576</v>
      </c>
      <c r="N368" s="28">
        <v>0.93837000000000004</v>
      </c>
      <c r="O368" s="28">
        <v>1.0373399999999999</v>
      </c>
      <c r="P368" s="28">
        <v>0.89023200000000002</v>
      </c>
      <c r="Q368" s="40"/>
      <c r="R368" s="33">
        <v>60.833300000000001</v>
      </c>
      <c r="S368" s="23">
        <v>613.38400000000001</v>
      </c>
      <c r="T368" s="23">
        <v>923.68700000000001</v>
      </c>
      <c r="U368" s="23">
        <v>692.79</v>
      </c>
      <c r="V368" s="23">
        <v>439.928</v>
      </c>
      <c r="W368" s="23">
        <v>553.23699999999997</v>
      </c>
      <c r="X368" s="23">
        <v>480.16699999999997</v>
      </c>
      <c r="Y368" s="23">
        <v>598.30100000000004</v>
      </c>
      <c r="Z368" s="23">
        <v>959.48299999999995</v>
      </c>
      <c r="AA368" s="23">
        <v>1374.02</v>
      </c>
      <c r="AB368" s="23">
        <v>1192.3699999999999</v>
      </c>
      <c r="AC368" s="23">
        <v>733.65300000000002</v>
      </c>
      <c r="AD368" s="23">
        <v>1057.68</v>
      </c>
      <c r="AE368" s="23">
        <v>1108</v>
      </c>
      <c r="AF368" s="23">
        <v>731.39400000000001</v>
      </c>
      <c r="AG368" s="23">
        <v>1257</v>
      </c>
    </row>
    <row r="369" spans="1:33">
      <c r="A369" s="33">
        <v>73</v>
      </c>
      <c r="B369" s="28">
        <v>0.96890200000000004</v>
      </c>
      <c r="C369" s="28">
        <v>1.01023</v>
      </c>
      <c r="D369" s="28">
        <v>1.0053700000000001</v>
      </c>
      <c r="E369" s="28">
        <v>0.89036000000000004</v>
      </c>
      <c r="F369" s="28">
        <v>0.88524199999999997</v>
      </c>
      <c r="G369" s="28">
        <v>0.88326099999999996</v>
      </c>
      <c r="H369" s="28">
        <v>0.89865600000000001</v>
      </c>
      <c r="I369" s="28">
        <v>0.88507800000000003</v>
      </c>
      <c r="J369" s="28">
        <v>0.89579799999999998</v>
      </c>
      <c r="K369" s="28">
        <v>0.90104399999999996</v>
      </c>
      <c r="L369" s="28">
        <v>0.95184899999999995</v>
      </c>
      <c r="M369" s="28">
        <v>0.89032199999999995</v>
      </c>
      <c r="N369" s="28">
        <v>0.92273700000000003</v>
      </c>
      <c r="O369" s="28">
        <v>1.0303800000000001</v>
      </c>
      <c r="P369" s="28">
        <v>0.89060899999999998</v>
      </c>
      <c r="Q369" s="40"/>
      <c r="R369" s="33">
        <v>61</v>
      </c>
      <c r="S369" s="23">
        <v>619.59</v>
      </c>
      <c r="T369" s="23">
        <v>922.46</v>
      </c>
      <c r="U369" s="23">
        <v>691.21500000000003</v>
      </c>
      <c r="V369" s="23">
        <v>443.41699999999997</v>
      </c>
      <c r="W369" s="23">
        <v>541.18899999999996</v>
      </c>
      <c r="X369" s="23">
        <v>475.041</v>
      </c>
      <c r="Y369" s="23">
        <v>590.14499999999998</v>
      </c>
      <c r="Z369" s="23">
        <v>962.21299999999997</v>
      </c>
      <c r="AA369" s="23">
        <v>1386.81</v>
      </c>
      <c r="AB369" s="23">
        <v>1206.6300000000001</v>
      </c>
      <c r="AC369" s="23">
        <v>741.85599999999999</v>
      </c>
      <c r="AD369" s="23">
        <v>1055.49</v>
      </c>
      <c r="AE369" s="23">
        <v>1101.93</v>
      </c>
      <c r="AF369" s="23">
        <v>735.56399999999996</v>
      </c>
      <c r="AG369" s="23">
        <v>1281.99</v>
      </c>
    </row>
    <row r="370" spans="1:33">
      <c r="A370" s="33">
        <v>73.166700000000006</v>
      </c>
      <c r="B370" s="28">
        <v>0.95043299999999997</v>
      </c>
      <c r="C370" s="28">
        <v>1.00587</v>
      </c>
      <c r="D370" s="28">
        <v>1.00746</v>
      </c>
      <c r="E370" s="28">
        <v>0.88429000000000002</v>
      </c>
      <c r="F370" s="28">
        <v>0.90264800000000001</v>
      </c>
      <c r="G370" s="28">
        <v>0.87632900000000002</v>
      </c>
      <c r="H370" s="28">
        <v>0.87542299999999995</v>
      </c>
      <c r="I370" s="28">
        <v>0.88745300000000005</v>
      </c>
      <c r="J370" s="28">
        <v>0.89492499999999997</v>
      </c>
      <c r="K370" s="28">
        <v>0.90914600000000001</v>
      </c>
      <c r="L370" s="28">
        <v>0.94070299999999996</v>
      </c>
      <c r="M370" s="28">
        <v>0.89188999999999996</v>
      </c>
      <c r="N370" s="28">
        <v>0.92487699999999995</v>
      </c>
      <c r="O370" s="28">
        <v>1.0282100000000001</v>
      </c>
      <c r="P370" s="28">
        <v>0.88607599999999997</v>
      </c>
      <c r="Q370" s="40"/>
      <c r="R370" s="33">
        <v>61.166699999999999</v>
      </c>
      <c r="S370" s="23">
        <v>625.38699999999994</v>
      </c>
      <c r="T370" s="23">
        <v>939.64200000000005</v>
      </c>
      <c r="U370" s="23">
        <v>695.81100000000004</v>
      </c>
      <c r="V370" s="23">
        <v>447.43900000000002</v>
      </c>
      <c r="W370" s="23">
        <v>551.721</v>
      </c>
      <c r="X370" s="23">
        <v>475.988</v>
      </c>
      <c r="Y370" s="23">
        <v>592.56100000000004</v>
      </c>
      <c r="Z370" s="23">
        <v>968.35799999999995</v>
      </c>
      <c r="AA370" s="23">
        <v>1401.66</v>
      </c>
      <c r="AB370" s="23">
        <v>1213.93</v>
      </c>
      <c r="AC370" s="23">
        <v>738.56500000000005</v>
      </c>
      <c r="AD370" s="23">
        <v>1063.81</v>
      </c>
      <c r="AE370" s="23">
        <v>1101.98</v>
      </c>
      <c r="AF370" s="23">
        <v>731.077</v>
      </c>
      <c r="AG370" s="23">
        <v>1289.82</v>
      </c>
    </row>
    <row r="371" spans="1:33">
      <c r="A371" s="33">
        <v>73.333299999999994</v>
      </c>
      <c r="B371" s="28">
        <v>0.93829300000000004</v>
      </c>
      <c r="C371" s="28">
        <v>1.0053799999999999</v>
      </c>
      <c r="D371" s="28">
        <v>1.0036099999999999</v>
      </c>
      <c r="E371" s="28">
        <v>0.880749</v>
      </c>
      <c r="F371" s="28">
        <v>0.89584900000000001</v>
      </c>
      <c r="G371" s="28">
        <v>0.87840300000000004</v>
      </c>
      <c r="H371" s="28">
        <v>0.89725100000000002</v>
      </c>
      <c r="I371" s="28">
        <v>0.88568500000000006</v>
      </c>
      <c r="J371" s="28">
        <v>0.890903</v>
      </c>
      <c r="K371" s="28">
        <v>0.902362</v>
      </c>
      <c r="L371" s="28">
        <v>0.939442</v>
      </c>
      <c r="M371" s="28">
        <v>0.88208500000000001</v>
      </c>
      <c r="N371" s="28">
        <v>0.91931300000000005</v>
      </c>
      <c r="O371" s="28">
        <v>1.02576</v>
      </c>
      <c r="P371" s="28">
        <v>0.87587000000000004</v>
      </c>
      <c r="Q371" s="40"/>
      <c r="R371" s="33">
        <v>61.333300000000001</v>
      </c>
      <c r="S371" s="23">
        <v>625.81100000000004</v>
      </c>
      <c r="T371" s="23">
        <v>936.45399999999995</v>
      </c>
      <c r="U371" s="23">
        <v>700.71</v>
      </c>
      <c r="V371" s="23">
        <v>445.916</v>
      </c>
      <c r="W371" s="23">
        <v>551.96</v>
      </c>
      <c r="X371" s="23">
        <v>475.80799999999999</v>
      </c>
      <c r="Y371" s="23">
        <v>601.15200000000004</v>
      </c>
      <c r="Z371" s="23">
        <v>970.06799999999998</v>
      </c>
      <c r="AA371" s="23">
        <v>1398.64</v>
      </c>
      <c r="AB371" s="23">
        <v>1229.99</v>
      </c>
      <c r="AC371" s="23">
        <v>743.62699999999995</v>
      </c>
      <c r="AD371" s="23">
        <v>1052.42</v>
      </c>
      <c r="AE371" s="23">
        <v>1111.5999999999999</v>
      </c>
      <c r="AF371" s="23">
        <v>741.55600000000004</v>
      </c>
      <c r="AG371" s="23">
        <v>1297.8900000000001</v>
      </c>
    </row>
    <row r="372" spans="1:33">
      <c r="A372" s="33">
        <v>73.5</v>
      </c>
      <c r="B372" s="28">
        <v>0.94826500000000002</v>
      </c>
      <c r="C372" s="28">
        <v>1.00681</v>
      </c>
      <c r="D372" s="28">
        <v>1.0087200000000001</v>
      </c>
      <c r="E372" s="28">
        <v>0.88266999999999995</v>
      </c>
      <c r="F372" s="28">
        <v>0.88503600000000004</v>
      </c>
      <c r="G372" s="28">
        <v>0.87917199999999995</v>
      </c>
      <c r="H372" s="28">
        <v>0.87984399999999996</v>
      </c>
      <c r="I372" s="28">
        <v>0.88805500000000004</v>
      </c>
      <c r="J372" s="28">
        <v>0.88955399999999996</v>
      </c>
      <c r="K372" s="28">
        <v>0.89728799999999997</v>
      </c>
      <c r="L372" s="28">
        <v>0.93876599999999999</v>
      </c>
      <c r="M372" s="28">
        <v>0.88138700000000003</v>
      </c>
      <c r="N372" s="28">
        <v>0.91779699999999997</v>
      </c>
      <c r="O372" s="28">
        <v>1.0188699999999999</v>
      </c>
      <c r="P372" s="28">
        <v>0.87693500000000002</v>
      </c>
      <c r="Q372" s="40"/>
      <c r="R372" s="33">
        <v>61.5</v>
      </c>
      <c r="S372" s="23">
        <v>632.26</v>
      </c>
      <c r="T372" s="23">
        <v>934.96500000000003</v>
      </c>
      <c r="U372" s="23">
        <v>699.38099999999997</v>
      </c>
      <c r="V372" s="23">
        <v>445.88200000000001</v>
      </c>
      <c r="W372" s="23">
        <v>553.27</v>
      </c>
      <c r="X372" s="23">
        <v>481.06900000000002</v>
      </c>
      <c r="Y372" s="23">
        <v>591.08600000000001</v>
      </c>
      <c r="Z372" s="23">
        <v>978.05600000000004</v>
      </c>
      <c r="AA372" s="23">
        <v>1411.54</v>
      </c>
      <c r="AB372" s="23">
        <v>1237.6600000000001</v>
      </c>
      <c r="AC372" s="23">
        <v>745.08399999999995</v>
      </c>
      <c r="AD372" s="23">
        <v>1058.1300000000001</v>
      </c>
      <c r="AE372" s="23">
        <v>1108.9000000000001</v>
      </c>
      <c r="AF372" s="23">
        <v>736.48699999999997</v>
      </c>
      <c r="AG372" s="23">
        <v>1293.8499999999999</v>
      </c>
    </row>
    <row r="373" spans="1:33">
      <c r="A373" s="33">
        <v>73.666700000000006</v>
      </c>
      <c r="B373" s="28">
        <v>0.94090099999999999</v>
      </c>
      <c r="C373" s="28">
        <v>1.00386</v>
      </c>
      <c r="D373" s="28">
        <v>0.99792099999999995</v>
      </c>
      <c r="E373" s="28">
        <v>0.87926800000000005</v>
      </c>
      <c r="F373" s="28">
        <v>0.88625600000000004</v>
      </c>
      <c r="G373" s="28">
        <v>0.85181600000000002</v>
      </c>
      <c r="H373" s="28">
        <v>0.87487599999999999</v>
      </c>
      <c r="I373" s="28">
        <v>0.88340099999999999</v>
      </c>
      <c r="J373" s="28">
        <v>0.88169900000000001</v>
      </c>
      <c r="K373" s="28">
        <v>0.88426400000000005</v>
      </c>
      <c r="L373" s="28">
        <v>0.934589</v>
      </c>
      <c r="M373" s="28">
        <v>0.874915</v>
      </c>
      <c r="N373" s="28">
        <v>0.91443700000000006</v>
      </c>
      <c r="O373" s="28">
        <v>1.0128699999999999</v>
      </c>
      <c r="P373" s="28">
        <v>0.86458900000000005</v>
      </c>
      <c r="Q373" s="40"/>
      <c r="R373" s="33">
        <v>61.666699999999999</v>
      </c>
      <c r="S373" s="23">
        <v>630.81600000000003</v>
      </c>
      <c r="T373" s="23">
        <v>940.73199999999997</v>
      </c>
      <c r="U373" s="23">
        <v>702.471</v>
      </c>
      <c r="V373" s="23">
        <v>445.767</v>
      </c>
      <c r="W373" s="23">
        <v>558.46600000000001</v>
      </c>
      <c r="X373" s="23">
        <v>477.38299999999998</v>
      </c>
      <c r="Y373" s="23">
        <v>599.15599999999995</v>
      </c>
      <c r="Z373" s="23">
        <v>980.74400000000003</v>
      </c>
      <c r="AA373" s="23">
        <v>1416.28</v>
      </c>
      <c r="AB373" s="23">
        <v>1245.99</v>
      </c>
      <c r="AC373" s="23">
        <v>755.14099999999996</v>
      </c>
      <c r="AD373" s="23">
        <v>1063.97</v>
      </c>
      <c r="AE373" s="23">
        <v>1104.33</v>
      </c>
      <c r="AF373" s="23">
        <v>736.14599999999996</v>
      </c>
      <c r="AG373" s="23">
        <v>1308.6300000000001</v>
      </c>
    </row>
    <row r="374" spans="1:33">
      <c r="A374" s="33">
        <v>73.833299999999994</v>
      </c>
      <c r="B374" s="28">
        <v>0.94755999999999996</v>
      </c>
      <c r="C374" s="28">
        <v>1.00302</v>
      </c>
      <c r="D374" s="28">
        <v>0.99826499999999996</v>
      </c>
      <c r="E374" s="28">
        <v>0.88298699999999997</v>
      </c>
      <c r="F374" s="28">
        <v>0.88698999999999995</v>
      </c>
      <c r="G374" s="28">
        <v>0.87735600000000002</v>
      </c>
      <c r="H374" s="28">
        <v>0.87105299999999997</v>
      </c>
      <c r="I374" s="28">
        <v>0.87870000000000004</v>
      </c>
      <c r="J374" s="28">
        <v>0.88630399999999998</v>
      </c>
      <c r="K374" s="28">
        <v>0.887185</v>
      </c>
      <c r="L374" s="28">
        <v>0.92532000000000003</v>
      </c>
      <c r="M374" s="28">
        <v>0.879023</v>
      </c>
      <c r="N374" s="28">
        <v>0.91146700000000003</v>
      </c>
      <c r="O374" s="28">
        <v>1.0104200000000001</v>
      </c>
      <c r="P374" s="28">
        <v>0.86767499999999997</v>
      </c>
      <c r="Q374" s="40"/>
      <c r="R374" s="33">
        <v>61.833300000000001</v>
      </c>
      <c r="S374" s="23">
        <v>636.97799999999995</v>
      </c>
      <c r="T374" s="23">
        <v>932.577</v>
      </c>
      <c r="U374" s="23">
        <v>707.971</v>
      </c>
      <c r="V374" s="23">
        <v>449.98899999999998</v>
      </c>
      <c r="W374" s="23">
        <v>559.71600000000001</v>
      </c>
      <c r="X374" s="23">
        <v>472.21699999999998</v>
      </c>
      <c r="Y374" s="23">
        <v>592.48900000000003</v>
      </c>
      <c r="Z374" s="23">
        <v>989.39599999999996</v>
      </c>
      <c r="AA374" s="23">
        <v>1424.87</v>
      </c>
      <c r="AB374" s="23">
        <v>1269.3599999999999</v>
      </c>
      <c r="AC374" s="23">
        <v>758.75</v>
      </c>
      <c r="AD374" s="23">
        <v>1059.06</v>
      </c>
      <c r="AE374" s="23">
        <v>1107.78</v>
      </c>
      <c r="AF374" s="23">
        <v>736.20399999999995</v>
      </c>
      <c r="AG374" s="23">
        <v>1303.5999999999999</v>
      </c>
    </row>
    <row r="375" spans="1:33">
      <c r="A375" s="33">
        <v>74</v>
      </c>
      <c r="B375" s="28">
        <v>0.93327199999999999</v>
      </c>
      <c r="C375" s="28">
        <v>0.99154100000000001</v>
      </c>
      <c r="D375" s="28">
        <v>0.98594999999999999</v>
      </c>
      <c r="E375" s="28">
        <v>0.86732399999999998</v>
      </c>
      <c r="F375" s="28">
        <v>0.88769600000000004</v>
      </c>
      <c r="G375" s="28">
        <v>0.86909000000000003</v>
      </c>
      <c r="H375" s="28">
        <v>0.88047699999999995</v>
      </c>
      <c r="I375" s="28">
        <v>0.87756500000000004</v>
      </c>
      <c r="J375" s="28">
        <v>0.87588200000000005</v>
      </c>
      <c r="K375" s="28">
        <v>0.87619800000000003</v>
      </c>
      <c r="L375" s="28">
        <v>0.92190399999999995</v>
      </c>
      <c r="M375" s="28">
        <v>0.87069600000000003</v>
      </c>
      <c r="N375" s="28">
        <v>0.90035100000000001</v>
      </c>
      <c r="O375" s="28">
        <v>1.00891</v>
      </c>
      <c r="P375" s="28">
        <v>0.86314000000000002</v>
      </c>
      <c r="Q375" s="40"/>
      <c r="R375" s="33">
        <v>62</v>
      </c>
      <c r="S375" s="23">
        <v>636.38199999999995</v>
      </c>
      <c r="T375" s="23">
        <v>940.79600000000005</v>
      </c>
      <c r="U375" s="23">
        <v>707.38599999999997</v>
      </c>
      <c r="V375" s="23">
        <v>450.334</v>
      </c>
      <c r="W375" s="23">
        <v>558.31399999999996</v>
      </c>
      <c r="X375" s="23">
        <v>473.346</v>
      </c>
      <c r="Y375" s="23">
        <v>589.64300000000003</v>
      </c>
      <c r="Z375" s="23">
        <v>986.57600000000002</v>
      </c>
      <c r="AA375" s="23">
        <v>1432.13</v>
      </c>
      <c r="AB375" s="23">
        <v>1268.9000000000001</v>
      </c>
      <c r="AC375" s="23">
        <v>756.78099999999995</v>
      </c>
      <c r="AD375" s="23">
        <v>1054.71</v>
      </c>
      <c r="AE375" s="23">
        <v>1104.45</v>
      </c>
      <c r="AF375" s="23">
        <v>732.83399999999995</v>
      </c>
      <c r="AG375" s="23">
        <v>1309.1099999999999</v>
      </c>
    </row>
    <row r="376" spans="1:33">
      <c r="A376" s="33">
        <v>74.166700000000006</v>
      </c>
      <c r="B376" s="28">
        <v>0.93035800000000002</v>
      </c>
      <c r="C376" s="28">
        <v>0.98934699999999998</v>
      </c>
      <c r="D376" s="28">
        <v>0.99167499999999997</v>
      </c>
      <c r="E376" s="28">
        <v>0.88243099999999997</v>
      </c>
      <c r="F376" s="28">
        <v>0.87639400000000001</v>
      </c>
      <c r="G376" s="28">
        <v>0.86595699999999998</v>
      </c>
      <c r="H376" s="28">
        <v>0.87530200000000002</v>
      </c>
      <c r="I376" s="28">
        <v>0.87320900000000001</v>
      </c>
      <c r="J376" s="28">
        <v>0.87807599999999997</v>
      </c>
      <c r="K376" s="28">
        <v>0.88032699999999997</v>
      </c>
      <c r="L376" s="28">
        <v>0.918269</v>
      </c>
      <c r="M376" s="28">
        <v>0.87458100000000005</v>
      </c>
      <c r="N376" s="28">
        <v>0.89630399999999999</v>
      </c>
      <c r="O376" s="28">
        <v>0.99659299999999995</v>
      </c>
      <c r="P376" s="28">
        <v>0.85629900000000003</v>
      </c>
      <c r="Q376" s="40"/>
      <c r="R376" s="33">
        <v>62.166699999999999</v>
      </c>
      <c r="S376" s="23">
        <v>644.41700000000003</v>
      </c>
      <c r="T376" s="23">
        <v>949.54499999999996</v>
      </c>
      <c r="U376" s="23">
        <v>711.19799999999998</v>
      </c>
      <c r="V376" s="23">
        <v>450.47300000000001</v>
      </c>
      <c r="W376" s="23">
        <v>561.16800000000001</v>
      </c>
      <c r="X376" s="23">
        <v>472.375</v>
      </c>
      <c r="Y376" s="23">
        <v>591.66899999999998</v>
      </c>
      <c r="Z376" s="23">
        <v>987.20500000000004</v>
      </c>
      <c r="AA376" s="23">
        <v>1442.22</v>
      </c>
      <c r="AB376" s="23">
        <v>1284.8800000000001</v>
      </c>
      <c r="AC376" s="23">
        <v>754.24099999999999</v>
      </c>
      <c r="AD376" s="23">
        <v>1060.44</v>
      </c>
      <c r="AE376" s="23">
        <v>1116.4000000000001</v>
      </c>
      <c r="AF376" s="23">
        <v>743.98900000000003</v>
      </c>
      <c r="AG376" s="23">
        <v>1311.65</v>
      </c>
    </row>
    <row r="377" spans="1:33">
      <c r="A377" s="33">
        <v>74.333299999999994</v>
      </c>
      <c r="B377" s="28">
        <v>0.93358600000000003</v>
      </c>
      <c r="C377" s="28">
        <v>0.98887499999999995</v>
      </c>
      <c r="D377" s="28">
        <v>0.99241999999999997</v>
      </c>
      <c r="E377" s="28">
        <v>0.87184799999999996</v>
      </c>
      <c r="F377" s="28">
        <v>0.88865099999999997</v>
      </c>
      <c r="G377" s="28">
        <v>0.86035499999999998</v>
      </c>
      <c r="H377" s="28">
        <v>0.86365599999999998</v>
      </c>
      <c r="I377" s="28">
        <v>0.86887899999999996</v>
      </c>
      <c r="J377" s="28">
        <v>0.87348800000000004</v>
      </c>
      <c r="K377" s="28">
        <v>0.86755300000000002</v>
      </c>
      <c r="L377" s="28">
        <v>0.92475700000000005</v>
      </c>
      <c r="M377" s="28">
        <v>0.86507199999999995</v>
      </c>
      <c r="N377" s="28">
        <v>0.89754999999999996</v>
      </c>
      <c r="O377" s="28">
        <v>0.99352399999999996</v>
      </c>
      <c r="P377" s="28">
        <v>0.86594400000000005</v>
      </c>
      <c r="Q377" s="40"/>
      <c r="R377" s="33">
        <v>62.333300000000001</v>
      </c>
      <c r="S377" s="23">
        <v>644.54899999999998</v>
      </c>
      <c r="T377" s="23">
        <v>959.19100000000003</v>
      </c>
      <c r="U377" s="23">
        <v>709.57600000000002</v>
      </c>
      <c r="V377" s="23">
        <v>446.00700000000001</v>
      </c>
      <c r="W377" s="23">
        <v>560.99400000000003</v>
      </c>
      <c r="X377" s="23">
        <v>472.96899999999999</v>
      </c>
      <c r="Y377" s="23">
        <v>591.18399999999997</v>
      </c>
      <c r="Z377" s="23">
        <v>992.154</v>
      </c>
      <c r="AA377" s="23">
        <v>1442.11</v>
      </c>
      <c r="AB377" s="23">
        <v>1286.7</v>
      </c>
      <c r="AC377" s="23">
        <v>755.07600000000002</v>
      </c>
      <c r="AD377" s="23">
        <v>1056.05</v>
      </c>
      <c r="AE377" s="23">
        <v>1108.24</v>
      </c>
      <c r="AF377" s="23">
        <v>740.32299999999998</v>
      </c>
      <c r="AG377" s="23">
        <v>1326.61</v>
      </c>
    </row>
    <row r="378" spans="1:33">
      <c r="A378" s="33">
        <v>74.5</v>
      </c>
      <c r="B378" s="28">
        <v>0.92898199999999997</v>
      </c>
      <c r="C378" s="28">
        <v>0.98753599999999997</v>
      </c>
      <c r="D378" s="28">
        <v>0.98160800000000004</v>
      </c>
      <c r="E378" s="28">
        <v>0.87871999999999995</v>
      </c>
      <c r="F378" s="28">
        <v>0.881517</v>
      </c>
      <c r="G378" s="28">
        <v>0.85282000000000002</v>
      </c>
      <c r="H378" s="28">
        <v>0.86821499999999996</v>
      </c>
      <c r="I378" s="28">
        <v>0.86523700000000003</v>
      </c>
      <c r="J378" s="28">
        <v>0.87206099999999998</v>
      </c>
      <c r="K378" s="28">
        <v>0.87683500000000003</v>
      </c>
      <c r="L378" s="28">
        <v>0.918929</v>
      </c>
      <c r="M378" s="28">
        <v>0.86910299999999996</v>
      </c>
      <c r="N378" s="28">
        <v>0.89661299999999999</v>
      </c>
      <c r="O378" s="28">
        <v>0.98669499999999999</v>
      </c>
      <c r="P378" s="28">
        <v>0.85196499999999997</v>
      </c>
      <c r="Q378" s="40"/>
      <c r="R378" s="33">
        <v>62.5</v>
      </c>
      <c r="S378" s="23">
        <v>646.09299999999996</v>
      </c>
      <c r="T378" s="23">
        <v>957.50699999999995</v>
      </c>
      <c r="U378" s="23">
        <v>715.57299999999998</v>
      </c>
      <c r="V378" s="23">
        <v>453.82400000000001</v>
      </c>
      <c r="W378" s="23">
        <v>562.09500000000003</v>
      </c>
      <c r="X378" s="23">
        <v>465.27600000000001</v>
      </c>
      <c r="Y378" s="23">
        <v>591.21</v>
      </c>
      <c r="Z378" s="23">
        <v>992.07299999999998</v>
      </c>
      <c r="AA378" s="23">
        <v>1449.33</v>
      </c>
      <c r="AB378" s="23">
        <v>1298.78</v>
      </c>
      <c r="AC378" s="23">
        <v>762.10299999999995</v>
      </c>
      <c r="AD378" s="23">
        <v>1059.74</v>
      </c>
      <c r="AE378" s="23">
        <v>1112.9100000000001</v>
      </c>
      <c r="AF378" s="23">
        <v>736.08699999999999</v>
      </c>
      <c r="AG378" s="23">
        <v>1326.89</v>
      </c>
    </row>
    <row r="379" spans="1:33">
      <c r="A379" s="33">
        <v>74.666700000000006</v>
      </c>
      <c r="B379" s="28">
        <v>0.91478300000000001</v>
      </c>
      <c r="C379" s="28">
        <v>0.993062</v>
      </c>
      <c r="D379" s="28">
        <v>0.99134299999999997</v>
      </c>
      <c r="E379" s="28">
        <v>0.86368999999999996</v>
      </c>
      <c r="F379" s="28">
        <v>0.87438800000000005</v>
      </c>
      <c r="G379" s="28">
        <v>0.86934500000000003</v>
      </c>
      <c r="H379" s="28">
        <v>0.87478699999999998</v>
      </c>
      <c r="I379" s="28">
        <v>0.87197899999999995</v>
      </c>
      <c r="J379" s="28">
        <v>0.86840700000000004</v>
      </c>
      <c r="K379" s="28">
        <v>0.87147699999999995</v>
      </c>
      <c r="L379" s="28">
        <v>0.91495300000000002</v>
      </c>
      <c r="M379" s="28">
        <v>0.86191200000000001</v>
      </c>
      <c r="N379" s="28">
        <v>0.89029999999999998</v>
      </c>
      <c r="O379" s="28">
        <v>0.98970199999999997</v>
      </c>
      <c r="P379" s="28">
        <v>0.85370900000000005</v>
      </c>
      <c r="Q379" s="40"/>
      <c r="R379" s="33">
        <v>62.666699999999999</v>
      </c>
      <c r="S379" s="23">
        <v>652.57100000000003</v>
      </c>
      <c r="T379" s="23">
        <v>960.60799999999995</v>
      </c>
      <c r="U379" s="23">
        <v>714.26300000000003</v>
      </c>
      <c r="V379" s="23">
        <v>448.322</v>
      </c>
      <c r="W379" s="23">
        <v>558.94000000000005</v>
      </c>
      <c r="X379" s="23">
        <v>467.76299999999998</v>
      </c>
      <c r="Y379" s="23">
        <v>586.428</v>
      </c>
      <c r="Z379" s="23">
        <v>1000.75</v>
      </c>
      <c r="AA379" s="23">
        <v>1457.78</v>
      </c>
      <c r="AB379" s="23">
        <v>1305.24</v>
      </c>
      <c r="AC379" s="23">
        <v>759.495</v>
      </c>
      <c r="AD379" s="23">
        <v>1056.04</v>
      </c>
      <c r="AE379" s="23">
        <v>1106.1199999999999</v>
      </c>
      <c r="AF379" s="23">
        <v>737.125</v>
      </c>
      <c r="AG379" s="23">
        <v>1322.51</v>
      </c>
    </row>
    <row r="380" spans="1:33">
      <c r="A380" s="33">
        <v>74.833299999999994</v>
      </c>
      <c r="B380" s="28">
        <v>0.91603999999999997</v>
      </c>
      <c r="C380" s="28">
        <v>0.99048000000000003</v>
      </c>
      <c r="D380" s="28">
        <v>0.98855000000000004</v>
      </c>
      <c r="E380" s="28">
        <v>0.87374099999999999</v>
      </c>
      <c r="F380" s="28">
        <v>0.87956299999999998</v>
      </c>
      <c r="G380" s="28">
        <v>0.85818000000000005</v>
      </c>
      <c r="H380" s="28">
        <v>0.86990999999999996</v>
      </c>
      <c r="I380" s="28">
        <v>0.8659</v>
      </c>
      <c r="J380" s="28">
        <v>0.86956</v>
      </c>
      <c r="K380" s="28">
        <v>0.87251800000000002</v>
      </c>
      <c r="L380" s="28">
        <v>0.90835299999999997</v>
      </c>
      <c r="M380" s="28">
        <v>0.85892100000000005</v>
      </c>
      <c r="N380" s="28">
        <v>0.89266999999999996</v>
      </c>
      <c r="O380" s="28">
        <v>0.99157700000000004</v>
      </c>
      <c r="P380" s="28">
        <v>0.85753400000000002</v>
      </c>
      <c r="Q380" s="40"/>
      <c r="R380" s="33">
        <v>62.833300000000001</v>
      </c>
      <c r="S380" s="23">
        <v>647.03200000000004</v>
      </c>
      <c r="T380" s="23">
        <v>957.404</v>
      </c>
      <c r="U380" s="23">
        <v>721.77300000000002</v>
      </c>
      <c r="V380" s="23">
        <v>451.334</v>
      </c>
      <c r="W380" s="23">
        <v>559.49300000000005</v>
      </c>
      <c r="X380" s="23">
        <v>471.90600000000001</v>
      </c>
      <c r="Y380" s="23">
        <v>586.21100000000001</v>
      </c>
      <c r="Z380" s="23">
        <v>993.42</v>
      </c>
      <c r="AA380" s="23">
        <v>1466.17</v>
      </c>
      <c r="AB380" s="23">
        <v>1320.39</v>
      </c>
      <c r="AC380" s="23">
        <v>759.6</v>
      </c>
      <c r="AD380" s="23">
        <v>1053.94</v>
      </c>
      <c r="AE380" s="23">
        <v>1100.3599999999999</v>
      </c>
      <c r="AF380" s="23">
        <v>739.69500000000005</v>
      </c>
      <c r="AG380" s="23">
        <v>1317.9</v>
      </c>
    </row>
    <row r="381" spans="1:33">
      <c r="A381" s="33">
        <v>75</v>
      </c>
      <c r="B381" s="28">
        <v>0.908169</v>
      </c>
      <c r="C381" s="28">
        <v>0.98061900000000002</v>
      </c>
      <c r="D381" s="28">
        <v>0.98409199999999997</v>
      </c>
      <c r="E381" s="28">
        <v>0.86577499999999996</v>
      </c>
      <c r="F381" s="28">
        <v>0.87773199999999996</v>
      </c>
      <c r="G381" s="28">
        <v>0.85382599999999997</v>
      </c>
      <c r="H381" s="28">
        <v>0.86101399999999995</v>
      </c>
      <c r="I381" s="28">
        <v>0.86209599999999997</v>
      </c>
      <c r="J381" s="28">
        <v>0.87329000000000001</v>
      </c>
      <c r="K381" s="28">
        <v>0.87871999999999995</v>
      </c>
      <c r="L381" s="28">
        <v>0.91534400000000005</v>
      </c>
      <c r="M381" s="28">
        <v>0.85394899999999996</v>
      </c>
      <c r="N381" s="28">
        <v>0.89397599999999999</v>
      </c>
      <c r="O381" s="28">
        <v>0.98778500000000002</v>
      </c>
      <c r="P381" s="28">
        <v>0.85035899999999998</v>
      </c>
      <c r="Q381" s="40"/>
      <c r="R381" s="33">
        <v>63</v>
      </c>
      <c r="S381" s="23">
        <v>656.36400000000003</v>
      </c>
      <c r="T381" s="23">
        <v>961.755</v>
      </c>
      <c r="U381" s="23">
        <v>716.00300000000004</v>
      </c>
      <c r="V381" s="23">
        <v>453.92500000000001</v>
      </c>
      <c r="W381" s="23">
        <v>560.25800000000004</v>
      </c>
      <c r="X381" s="23">
        <v>465.851</v>
      </c>
      <c r="Y381" s="23">
        <v>575.93299999999999</v>
      </c>
      <c r="Z381" s="23">
        <v>1003.25</v>
      </c>
      <c r="AA381" s="23">
        <v>1461.15</v>
      </c>
      <c r="AB381" s="23">
        <v>1329.51</v>
      </c>
      <c r="AC381" s="23">
        <v>761.13900000000001</v>
      </c>
      <c r="AD381" s="23">
        <v>1054.83</v>
      </c>
      <c r="AE381" s="23">
        <v>1100.77</v>
      </c>
      <c r="AF381" s="23">
        <v>732.81500000000005</v>
      </c>
      <c r="AG381" s="23">
        <v>1324.65</v>
      </c>
    </row>
    <row r="382" spans="1:33">
      <c r="A382" s="33">
        <v>75.166700000000006</v>
      </c>
      <c r="B382" s="28">
        <v>0.90747</v>
      </c>
      <c r="C382" s="28">
        <v>0.98050800000000005</v>
      </c>
      <c r="D382" s="28">
        <v>0.98095399999999999</v>
      </c>
      <c r="E382" s="28">
        <v>0.87869699999999995</v>
      </c>
      <c r="F382" s="28">
        <v>0.87695800000000002</v>
      </c>
      <c r="G382" s="28">
        <v>0.85706199999999999</v>
      </c>
      <c r="H382" s="28">
        <v>0.857572</v>
      </c>
      <c r="I382" s="28">
        <v>0.85958500000000004</v>
      </c>
      <c r="J382" s="28">
        <v>0.86588699999999996</v>
      </c>
      <c r="K382" s="28">
        <v>0.86557200000000001</v>
      </c>
      <c r="L382" s="28">
        <v>0.913304</v>
      </c>
      <c r="M382" s="28">
        <v>0.85028800000000004</v>
      </c>
      <c r="N382" s="28">
        <v>0.88947699999999996</v>
      </c>
      <c r="O382" s="28">
        <v>0.97914400000000001</v>
      </c>
      <c r="P382" s="28">
        <v>0.85616800000000004</v>
      </c>
      <c r="Q382" s="40"/>
      <c r="R382" s="33">
        <v>63.166699999999999</v>
      </c>
      <c r="S382" s="23">
        <v>659.48099999999999</v>
      </c>
      <c r="T382" s="23">
        <v>969.99199999999996</v>
      </c>
      <c r="U382" s="23">
        <v>722.34500000000003</v>
      </c>
      <c r="V382" s="23">
        <v>448.774</v>
      </c>
      <c r="W382" s="23">
        <v>559.91800000000001</v>
      </c>
      <c r="X382" s="23">
        <v>463.07299999999998</v>
      </c>
      <c r="Y382" s="23">
        <v>580.92600000000004</v>
      </c>
      <c r="Z382" s="23">
        <v>996.92899999999997</v>
      </c>
      <c r="AA382" s="23">
        <v>1463.66</v>
      </c>
      <c r="AB382" s="23">
        <v>1342.07</v>
      </c>
      <c r="AC382" s="23">
        <v>761.39</v>
      </c>
      <c r="AD382" s="23">
        <v>1048.2</v>
      </c>
      <c r="AE382" s="23">
        <v>1097.18</v>
      </c>
      <c r="AF382" s="23">
        <v>740.13099999999997</v>
      </c>
      <c r="AG382" s="23">
        <v>1336.19</v>
      </c>
    </row>
    <row r="383" spans="1:33">
      <c r="A383" s="33">
        <v>75.333299999999994</v>
      </c>
      <c r="B383" s="28">
        <v>0.91274900000000003</v>
      </c>
      <c r="C383" s="28">
        <v>0.985205</v>
      </c>
      <c r="D383" s="28">
        <v>0.98491399999999996</v>
      </c>
      <c r="E383" s="28">
        <v>0.87866699999999998</v>
      </c>
      <c r="F383" s="28">
        <v>0.87627200000000005</v>
      </c>
      <c r="G383" s="28">
        <v>0.85222200000000004</v>
      </c>
      <c r="H383" s="28">
        <v>0.86461299999999996</v>
      </c>
      <c r="I383" s="28">
        <v>0.86424900000000004</v>
      </c>
      <c r="J383" s="28">
        <v>0.86250499999999997</v>
      </c>
      <c r="K383" s="28">
        <v>0.86135300000000004</v>
      </c>
      <c r="L383" s="28">
        <v>0.90974999999999995</v>
      </c>
      <c r="M383" s="28">
        <v>0.84954499999999999</v>
      </c>
      <c r="N383" s="28">
        <v>0.88741300000000001</v>
      </c>
      <c r="O383" s="28">
        <v>0.97771799999999998</v>
      </c>
      <c r="P383" s="28">
        <v>0.85375199999999996</v>
      </c>
      <c r="Q383" s="40"/>
      <c r="R383" s="33">
        <v>63.333300000000001</v>
      </c>
      <c r="S383" s="23">
        <v>662.13499999999999</v>
      </c>
      <c r="T383" s="23">
        <v>968.63800000000003</v>
      </c>
      <c r="U383" s="23">
        <v>722.99900000000002</v>
      </c>
      <c r="V383" s="23">
        <v>452.161</v>
      </c>
      <c r="W383" s="23">
        <v>555.16999999999996</v>
      </c>
      <c r="X383" s="23">
        <v>461.71300000000002</v>
      </c>
      <c r="Y383" s="23">
        <v>580.78300000000002</v>
      </c>
      <c r="Z383" s="23">
        <v>994.28399999999999</v>
      </c>
      <c r="AA383" s="23">
        <v>1475.56</v>
      </c>
      <c r="AB383" s="23">
        <v>1338.81</v>
      </c>
      <c r="AC383" s="23">
        <v>760.80200000000002</v>
      </c>
      <c r="AD383" s="23">
        <v>1046.25</v>
      </c>
      <c r="AE383" s="23">
        <v>1098.46</v>
      </c>
      <c r="AF383" s="23">
        <v>732.61300000000006</v>
      </c>
      <c r="AG383" s="23">
        <v>1333.12</v>
      </c>
    </row>
    <row r="384" spans="1:33">
      <c r="A384" s="33">
        <v>75.5</v>
      </c>
      <c r="B384" s="28">
        <v>0.90937400000000002</v>
      </c>
      <c r="C384" s="28">
        <v>0.98949100000000001</v>
      </c>
      <c r="D384" s="28">
        <v>0.98227100000000001</v>
      </c>
      <c r="E384" s="28">
        <v>0.87712199999999996</v>
      </c>
      <c r="F384" s="28">
        <v>0.888405</v>
      </c>
      <c r="G384" s="28">
        <v>0.85011099999999995</v>
      </c>
      <c r="H384" s="28">
        <v>0.85388699999999995</v>
      </c>
      <c r="I384" s="28">
        <v>0.86579600000000001</v>
      </c>
      <c r="J384" s="28">
        <v>0.86009400000000003</v>
      </c>
      <c r="K384" s="28">
        <v>0.85953999999999997</v>
      </c>
      <c r="L384" s="28">
        <v>0.90668700000000002</v>
      </c>
      <c r="M384" s="28">
        <v>0.84472700000000001</v>
      </c>
      <c r="N384" s="28">
        <v>0.88144900000000004</v>
      </c>
      <c r="O384" s="28">
        <v>0.98073600000000005</v>
      </c>
      <c r="P384" s="28">
        <v>0.84414199999999995</v>
      </c>
      <c r="Q384" s="40"/>
      <c r="R384" s="33">
        <v>63.5</v>
      </c>
      <c r="S384" s="23">
        <v>662.77499999999998</v>
      </c>
      <c r="T384" s="23">
        <v>964.33699999999999</v>
      </c>
      <c r="U384" s="23">
        <v>725.11500000000001</v>
      </c>
      <c r="V384" s="23">
        <v>450.90800000000002</v>
      </c>
      <c r="W384" s="23">
        <v>556.48500000000001</v>
      </c>
      <c r="X384" s="23">
        <v>462.25400000000002</v>
      </c>
      <c r="Y384" s="23">
        <v>573.86900000000003</v>
      </c>
      <c r="Z384" s="23">
        <v>992.154</v>
      </c>
      <c r="AA384" s="23">
        <v>1475.28</v>
      </c>
      <c r="AB384" s="23">
        <v>1356.4</v>
      </c>
      <c r="AC384" s="23">
        <v>761.96900000000005</v>
      </c>
      <c r="AD384" s="23">
        <v>1053.05</v>
      </c>
      <c r="AE384" s="23">
        <v>1107.29</v>
      </c>
      <c r="AF384" s="23">
        <v>734.83299999999997</v>
      </c>
      <c r="AG384" s="23">
        <v>1351.07</v>
      </c>
    </row>
    <row r="385" spans="1:33">
      <c r="A385" s="33">
        <v>75.666700000000006</v>
      </c>
      <c r="B385" s="28">
        <v>0.91439099999999995</v>
      </c>
      <c r="C385" s="28">
        <v>0.97863</v>
      </c>
      <c r="D385" s="28">
        <v>0.98200500000000002</v>
      </c>
      <c r="E385" s="28">
        <v>0.86831199999999997</v>
      </c>
      <c r="F385" s="28">
        <v>0.88141599999999998</v>
      </c>
      <c r="G385" s="28">
        <v>0.84592100000000003</v>
      </c>
      <c r="H385" s="28">
        <v>0.85946199999999995</v>
      </c>
      <c r="I385" s="28">
        <v>0.869475</v>
      </c>
      <c r="J385" s="28">
        <v>0.86750400000000005</v>
      </c>
      <c r="K385" s="28">
        <v>0.86010699999999995</v>
      </c>
      <c r="L385" s="28">
        <v>0.904138</v>
      </c>
      <c r="M385" s="28">
        <v>0.84658800000000001</v>
      </c>
      <c r="N385" s="28">
        <v>0.87722800000000001</v>
      </c>
      <c r="O385" s="28">
        <v>0.97446500000000003</v>
      </c>
      <c r="P385" s="28">
        <v>0.84826800000000002</v>
      </c>
      <c r="Q385" s="40"/>
      <c r="R385" s="33">
        <v>63.666699999999999</v>
      </c>
      <c r="S385" s="23">
        <v>654.65499999999997</v>
      </c>
      <c r="T385" s="23">
        <v>973.35299999999995</v>
      </c>
      <c r="U385" s="23">
        <v>726.18399999999997</v>
      </c>
      <c r="V385" s="23">
        <v>447.209</v>
      </c>
      <c r="W385" s="23">
        <v>551.16899999999998</v>
      </c>
      <c r="X385" s="23">
        <v>457.47899999999998</v>
      </c>
      <c r="Y385" s="23">
        <v>576.52300000000002</v>
      </c>
      <c r="Z385" s="23">
        <v>999.26499999999999</v>
      </c>
      <c r="AA385" s="23">
        <v>1470.91</v>
      </c>
      <c r="AB385" s="23">
        <v>1363.7</v>
      </c>
      <c r="AC385" s="23">
        <v>753.81799999999998</v>
      </c>
      <c r="AD385" s="23">
        <v>1046.33</v>
      </c>
      <c r="AE385" s="23">
        <v>1093.8900000000001</v>
      </c>
      <c r="AF385" s="23">
        <v>728.66099999999994</v>
      </c>
      <c r="AG385" s="23">
        <v>1347.74</v>
      </c>
    </row>
    <row r="386" spans="1:33">
      <c r="A386" s="33">
        <v>75.833299999999994</v>
      </c>
      <c r="B386" s="28">
        <v>0.90838799999999997</v>
      </c>
      <c r="C386" s="28">
        <v>0.97672400000000004</v>
      </c>
      <c r="D386" s="28">
        <v>0.98409999999999997</v>
      </c>
      <c r="E386" s="28">
        <v>0.86815799999999999</v>
      </c>
      <c r="F386" s="28">
        <v>0.88084600000000002</v>
      </c>
      <c r="G386" s="28">
        <v>0.84551900000000002</v>
      </c>
      <c r="H386" s="28">
        <v>0.86416499999999996</v>
      </c>
      <c r="I386" s="28">
        <v>0.86535200000000001</v>
      </c>
      <c r="J386" s="28">
        <v>0.86433300000000002</v>
      </c>
      <c r="K386" s="28">
        <v>0.86435799999999996</v>
      </c>
      <c r="L386" s="28">
        <v>0.90139000000000002</v>
      </c>
      <c r="M386" s="28">
        <v>0.84738899999999995</v>
      </c>
      <c r="N386" s="28">
        <v>0.87915600000000005</v>
      </c>
      <c r="O386" s="28">
        <v>0.97387699999999999</v>
      </c>
      <c r="P386" s="28">
        <v>0.840924</v>
      </c>
      <c r="Q386" s="40"/>
      <c r="R386" s="33">
        <v>63.833300000000001</v>
      </c>
      <c r="S386" s="23">
        <v>667.77300000000002</v>
      </c>
      <c r="T386" s="23">
        <v>969.87099999999998</v>
      </c>
      <c r="U386" s="23">
        <v>727.07500000000005</v>
      </c>
      <c r="V386" s="23">
        <v>442.38900000000001</v>
      </c>
      <c r="W386" s="23">
        <v>554.77800000000002</v>
      </c>
      <c r="X386" s="23">
        <v>457.48399999999998</v>
      </c>
      <c r="Y386" s="23">
        <v>569.34900000000005</v>
      </c>
      <c r="Z386" s="23">
        <v>987.70399999999995</v>
      </c>
      <c r="AA386" s="23">
        <v>1470.23</v>
      </c>
      <c r="AB386" s="23">
        <v>1358.8</v>
      </c>
      <c r="AC386" s="23">
        <v>756.69</v>
      </c>
      <c r="AD386" s="23">
        <v>1035.26</v>
      </c>
      <c r="AE386" s="23">
        <v>1097.6600000000001</v>
      </c>
      <c r="AF386" s="23">
        <v>730.77</v>
      </c>
      <c r="AG386" s="23">
        <v>1339.66</v>
      </c>
    </row>
    <row r="387" spans="1:33">
      <c r="A387" s="33">
        <v>76</v>
      </c>
      <c r="B387" s="28">
        <v>0.91476199999999996</v>
      </c>
      <c r="C387" s="28">
        <v>0.97424100000000002</v>
      </c>
      <c r="D387" s="28">
        <v>0.98214800000000002</v>
      </c>
      <c r="E387" s="28">
        <v>0.87395100000000003</v>
      </c>
      <c r="F387" s="28">
        <v>0.88661800000000002</v>
      </c>
      <c r="G387" s="28">
        <v>0.86029699999999998</v>
      </c>
      <c r="H387" s="28">
        <v>0.87113700000000005</v>
      </c>
      <c r="I387" s="28">
        <v>0.86838599999999999</v>
      </c>
      <c r="J387" s="28">
        <v>0.86437600000000003</v>
      </c>
      <c r="K387" s="28">
        <v>0.86256699999999997</v>
      </c>
      <c r="L387" s="28">
        <v>0.90273199999999998</v>
      </c>
      <c r="M387" s="28">
        <v>0.84763100000000002</v>
      </c>
      <c r="N387" s="28">
        <v>0.87944999999999995</v>
      </c>
      <c r="O387" s="28">
        <v>0.97384700000000002</v>
      </c>
      <c r="P387" s="28">
        <v>0.84125000000000005</v>
      </c>
      <c r="Q387" s="40"/>
      <c r="R387" s="33">
        <v>64</v>
      </c>
      <c r="S387" s="23">
        <v>665.33500000000004</v>
      </c>
      <c r="T387" s="23">
        <v>976.48099999999999</v>
      </c>
      <c r="U387" s="23">
        <v>733.39800000000002</v>
      </c>
      <c r="V387" s="23">
        <v>446.15300000000002</v>
      </c>
      <c r="W387" s="23">
        <v>550.14800000000002</v>
      </c>
      <c r="X387" s="23">
        <v>453.37099999999998</v>
      </c>
      <c r="Y387" s="23">
        <v>564.80499999999995</v>
      </c>
      <c r="Z387" s="23">
        <v>1000.01</v>
      </c>
      <c r="AA387" s="23">
        <v>1470.27</v>
      </c>
      <c r="AB387" s="23">
        <v>1377.88</v>
      </c>
      <c r="AC387" s="23">
        <v>754.27200000000005</v>
      </c>
      <c r="AD387" s="23">
        <v>1034.8499999999999</v>
      </c>
      <c r="AE387" s="23">
        <v>1080.94</v>
      </c>
      <c r="AF387" s="23">
        <v>725.20299999999997</v>
      </c>
      <c r="AG387" s="23">
        <v>1347.64</v>
      </c>
    </row>
    <row r="388" spans="1:33">
      <c r="A388" s="33">
        <v>76.166700000000006</v>
      </c>
      <c r="B388" s="28">
        <v>0.90048799999999996</v>
      </c>
      <c r="C388" s="28">
        <v>0.96720600000000001</v>
      </c>
      <c r="D388" s="28">
        <v>0.97272099999999995</v>
      </c>
      <c r="E388" s="28">
        <v>0.88601300000000005</v>
      </c>
      <c r="F388" s="28">
        <v>0.89483999999999997</v>
      </c>
      <c r="G388" s="28">
        <v>0.85541100000000003</v>
      </c>
      <c r="H388" s="28">
        <v>0.86328899999999997</v>
      </c>
      <c r="I388" s="28">
        <v>0.86989499999999997</v>
      </c>
      <c r="J388" s="28">
        <v>0.87148800000000004</v>
      </c>
      <c r="K388" s="28">
        <v>0.85903200000000002</v>
      </c>
      <c r="L388" s="28">
        <v>0.90006200000000003</v>
      </c>
      <c r="M388" s="28">
        <v>0.84675999999999996</v>
      </c>
      <c r="N388" s="28">
        <v>0.88552699999999995</v>
      </c>
      <c r="O388" s="28">
        <v>0.96262499999999995</v>
      </c>
      <c r="P388" s="28">
        <v>0.840422</v>
      </c>
      <c r="Q388" s="40"/>
      <c r="R388" s="33">
        <v>64.166700000000006</v>
      </c>
      <c r="S388" s="23">
        <v>664.31700000000001</v>
      </c>
      <c r="T388" s="23">
        <v>973.81700000000001</v>
      </c>
      <c r="U388" s="23">
        <v>729.726</v>
      </c>
      <c r="V388" s="23">
        <v>443.666</v>
      </c>
      <c r="W388" s="23">
        <v>553.58699999999999</v>
      </c>
      <c r="X388" s="23">
        <v>451.75700000000001</v>
      </c>
      <c r="Y388" s="23">
        <v>562.11500000000001</v>
      </c>
      <c r="Z388" s="23">
        <v>989.48900000000003</v>
      </c>
      <c r="AA388" s="23">
        <v>1470.96</v>
      </c>
      <c r="AB388" s="23">
        <v>1380.65</v>
      </c>
      <c r="AC388" s="23">
        <v>756.53099999999995</v>
      </c>
      <c r="AD388" s="23">
        <v>1023.73</v>
      </c>
      <c r="AE388" s="23">
        <v>1075.06</v>
      </c>
      <c r="AF388" s="23">
        <v>719.95600000000002</v>
      </c>
      <c r="AG388" s="23">
        <v>1334.14</v>
      </c>
    </row>
    <row r="389" spans="1:33">
      <c r="A389" s="33">
        <v>76.333299999999994</v>
      </c>
      <c r="B389" s="28">
        <v>0.90250399999999997</v>
      </c>
      <c r="C389" s="28">
        <v>0.96115399999999995</v>
      </c>
      <c r="D389" s="28">
        <v>0.98310799999999998</v>
      </c>
      <c r="E389" s="28">
        <v>0.88190599999999997</v>
      </c>
      <c r="F389" s="28">
        <v>0.88474299999999995</v>
      </c>
      <c r="G389" s="28">
        <v>0.84573299999999996</v>
      </c>
      <c r="H389" s="28">
        <v>0.86897199999999997</v>
      </c>
      <c r="I389" s="28">
        <v>0.87134299999999998</v>
      </c>
      <c r="J389" s="28">
        <v>0.87262200000000001</v>
      </c>
      <c r="K389" s="28">
        <v>0.85227900000000001</v>
      </c>
      <c r="L389" s="28">
        <v>0.90118500000000001</v>
      </c>
      <c r="M389" s="28">
        <v>0.84860599999999997</v>
      </c>
      <c r="N389" s="28">
        <v>0.87362700000000004</v>
      </c>
      <c r="O389" s="28">
        <v>0.96207200000000004</v>
      </c>
      <c r="P389" s="28">
        <v>0.85213300000000003</v>
      </c>
      <c r="Q389" s="40"/>
      <c r="R389" s="33">
        <v>64.333299999999994</v>
      </c>
      <c r="S389" s="23">
        <v>669.23400000000004</v>
      </c>
      <c r="T389" s="23">
        <v>979.00900000000001</v>
      </c>
      <c r="U389" s="23">
        <v>737.95</v>
      </c>
      <c r="V389" s="23">
        <v>441.85599999999999</v>
      </c>
      <c r="W389" s="23">
        <v>544.74900000000002</v>
      </c>
      <c r="X389" s="23">
        <v>452.35300000000001</v>
      </c>
      <c r="Y389" s="23">
        <v>557.98299999999995</v>
      </c>
      <c r="Z389" s="23">
        <v>987.18299999999999</v>
      </c>
      <c r="AA389" s="23">
        <v>1474.23</v>
      </c>
      <c r="AB389" s="23">
        <v>1378.3</v>
      </c>
      <c r="AC389" s="23">
        <v>751.20600000000002</v>
      </c>
      <c r="AD389" s="23">
        <v>1028.19</v>
      </c>
      <c r="AE389" s="23">
        <v>1072.58</v>
      </c>
      <c r="AF389" s="23">
        <v>720.41099999999994</v>
      </c>
      <c r="AG389" s="23">
        <v>1335.78</v>
      </c>
    </row>
    <row r="390" spans="1:33">
      <c r="A390" s="33">
        <v>76.5</v>
      </c>
      <c r="B390" s="28">
        <v>0.90635399999999999</v>
      </c>
      <c r="C390" s="28">
        <v>0.97605699999999995</v>
      </c>
      <c r="D390" s="28">
        <v>0.96537899999999999</v>
      </c>
      <c r="E390" s="28">
        <v>0.88149299999999997</v>
      </c>
      <c r="F390" s="28">
        <v>0.89268099999999995</v>
      </c>
      <c r="G390" s="28">
        <v>0.84548299999999998</v>
      </c>
      <c r="H390" s="28">
        <v>0.86668800000000001</v>
      </c>
      <c r="I390" s="28">
        <v>0.86601099999999998</v>
      </c>
      <c r="J390" s="28">
        <v>0.87262700000000004</v>
      </c>
      <c r="K390" s="28">
        <v>0.85860899999999996</v>
      </c>
      <c r="L390" s="28">
        <v>0.90129000000000004</v>
      </c>
      <c r="M390" s="28">
        <v>0.84737799999999996</v>
      </c>
      <c r="N390" s="28">
        <v>0.87162300000000004</v>
      </c>
      <c r="O390" s="28">
        <v>0.95974499999999996</v>
      </c>
      <c r="P390" s="28">
        <v>0.84339399999999998</v>
      </c>
      <c r="Q390" s="40"/>
      <c r="R390" s="33">
        <v>64.5</v>
      </c>
      <c r="S390" s="23">
        <v>666.13699999999994</v>
      </c>
      <c r="T390" s="23">
        <v>982.60400000000004</v>
      </c>
      <c r="U390" s="23">
        <v>740.66899999999998</v>
      </c>
      <c r="V390" s="23">
        <v>434.40699999999998</v>
      </c>
      <c r="W390" s="23">
        <v>547.20100000000002</v>
      </c>
      <c r="X390" s="23">
        <v>448.47300000000001</v>
      </c>
      <c r="Y390" s="23">
        <v>555.22900000000004</v>
      </c>
      <c r="Z390" s="23">
        <v>978.80200000000002</v>
      </c>
      <c r="AA390" s="23">
        <v>1476.03</v>
      </c>
      <c r="AB390" s="23">
        <v>1383.8</v>
      </c>
      <c r="AC390" s="23">
        <v>746.38900000000001</v>
      </c>
      <c r="AD390" s="23">
        <v>1023.83</v>
      </c>
      <c r="AE390" s="23">
        <v>1072.01</v>
      </c>
      <c r="AF390" s="23">
        <v>719.452</v>
      </c>
      <c r="AG390" s="23">
        <v>1348.43</v>
      </c>
    </row>
    <row r="391" spans="1:33">
      <c r="A391" s="33">
        <v>76.666700000000006</v>
      </c>
      <c r="B391" s="28">
        <v>0.90651899999999996</v>
      </c>
      <c r="C391" s="28">
        <v>0.96535000000000004</v>
      </c>
      <c r="D391" s="28">
        <v>0.97756600000000005</v>
      </c>
      <c r="E391" s="28">
        <v>0.88409499999999996</v>
      </c>
      <c r="F391" s="28">
        <v>0.88882000000000005</v>
      </c>
      <c r="G391" s="28">
        <v>0.84506800000000004</v>
      </c>
      <c r="H391" s="28">
        <v>0.85663999999999996</v>
      </c>
      <c r="I391" s="28">
        <v>0.87259600000000004</v>
      </c>
      <c r="J391" s="28">
        <v>0.87372899999999998</v>
      </c>
      <c r="K391" s="28">
        <v>0.85585500000000003</v>
      </c>
      <c r="L391" s="28">
        <v>0.89969299999999996</v>
      </c>
      <c r="M391" s="28">
        <v>0.83967199999999997</v>
      </c>
      <c r="N391" s="28">
        <v>0.88036300000000001</v>
      </c>
      <c r="O391" s="28">
        <v>0.96088899999999999</v>
      </c>
      <c r="P391" s="28">
        <v>0.854626</v>
      </c>
      <c r="Q391" s="40"/>
      <c r="R391" s="33">
        <v>64.666700000000006</v>
      </c>
      <c r="S391" s="23">
        <v>668.42499999999995</v>
      </c>
      <c r="T391" s="23">
        <v>982.16899999999998</v>
      </c>
      <c r="U391" s="23">
        <v>736.49</v>
      </c>
      <c r="V391" s="23">
        <v>433.87</v>
      </c>
      <c r="W391" s="23">
        <v>546.41099999999994</v>
      </c>
      <c r="X391" s="23">
        <v>447.52</v>
      </c>
      <c r="Y391" s="23">
        <v>554.17899999999997</v>
      </c>
      <c r="Z391" s="23">
        <v>983.101</v>
      </c>
      <c r="AA391" s="23">
        <v>1467.31</v>
      </c>
      <c r="AB391" s="23">
        <v>1402.84</v>
      </c>
      <c r="AC391" s="23">
        <v>742.94600000000003</v>
      </c>
      <c r="AD391" s="23">
        <v>1024.49</v>
      </c>
      <c r="AE391" s="23">
        <v>1074.06</v>
      </c>
      <c r="AF391" s="23">
        <v>710.31899999999996</v>
      </c>
      <c r="AG391" s="23">
        <v>1345.33</v>
      </c>
    </row>
    <row r="392" spans="1:33">
      <c r="A392" s="33">
        <v>76.833299999999994</v>
      </c>
      <c r="B392" s="28">
        <v>0.90184799999999998</v>
      </c>
      <c r="C392" s="28">
        <v>0.970526</v>
      </c>
      <c r="D392" s="28">
        <v>0.96354499999999998</v>
      </c>
      <c r="E392" s="28">
        <v>0.89573599999999998</v>
      </c>
      <c r="F392" s="28">
        <v>0.88868000000000003</v>
      </c>
      <c r="G392" s="28">
        <v>0.86114999999999997</v>
      </c>
      <c r="H392" s="28">
        <v>0.86822999999999995</v>
      </c>
      <c r="I392" s="28">
        <v>0.86899099999999996</v>
      </c>
      <c r="J392" s="28">
        <v>0.87304400000000004</v>
      </c>
      <c r="K392" s="28">
        <v>0.869425</v>
      </c>
      <c r="L392" s="28">
        <v>0.90074399999999999</v>
      </c>
      <c r="M392" s="28">
        <v>0.85266699999999995</v>
      </c>
      <c r="N392" s="28">
        <v>0.87372700000000003</v>
      </c>
      <c r="O392" s="28">
        <v>0.95757599999999998</v>
      </c>
      <c r="P392" s="28">
        <v>0.84972199999999998</v>
      </c>
      <c r="Q392" s="40"/>
      <c r="R392" s="33">
        <v>64.833299999999994</v>
      </c>
      <c r="S392" s="23">
        <v>672.69</v>
      </c>
      <c r="T392" s="23">
        <v>982.40499999999997</v>
      </c>
      <c r="U392" s="23">
        <v>740.07399999999996</v>
      </c>
      <c r="V392" s="23">
        <v>433.83199999999999</v>
      </c>
      <c r="W392" s="23">
        <v>543.83199999999999</v>
      </c>
      <c r="X392" s="23">
        <v>441.64</v>
      </c>
      <c r="Y392" s="23">
        <v>554.53599999999994</v>
      </c>
      <c r="Z392" s="23">
        <v>985.07799999999997</v>
      </c>
      <c r="AA392" s="23">
        <v>1463.65</v>
      </c>
      <c r="AB392" s="23">
        <v>1403.69</v>
      </c>
      <c r="AC392" s="23">
        <v>737.25400000000002</v>
      </c>
      <c r="AD392" s="23">
        <v>1006.92</v>
      </c>
      <c r="AE392" s="23">
        <v>1061.26</v>
      </c>
      <c r="AF392" s="23">
        <v>713.63300000000004</v>
      </c>
      <c r="AG392" s="23">
        <v>1347.21</v>
      </c>
    </row>
    <row r="393" spans="1:33">
      <c r="A393" s="33">
        <v>77</v>
      </c>
      <c r="B393" s="28">
        <v>0.90352600000000005</v>
      </c>
      <c r="C393" s="28">
        <v>0.96184099999999995</v>
      </c>
      <c r="D393" s="28">
        <v>0.96816899999999995</v>
      </c>
      <c r="E393" s="28">
        <v>0.887131</v>
      </c>
      <c r="F393" s="28">
        <v>0.89954400000000001</v>
      </c>
      <c r="G393" s="28">
        <v>0.852522</v>
      </c>
      <c r="H393" s="28">
        <v>0.87028099999999997</v>
      </c>
      <c r="I393" s="28">
        <v>0.87681900000000002</v>
      </c>
      <c r="J393" s="28">
        <v>0.868367</v>
      </c>
      <c r="K393" s="28">
        <v>0.86087800000000003</v>
      </c>
      <c r="L393" s="28">
        <v>0.89864999999999995</v>
      </c>
      <c r="M393" s="28">
        <v>0.84898499999999999</v>
      </c>
      <c r="N393" s="28">
        <v>0.87549299999999997</v>
      </c>
      <c r="O393" s="28">
        <v>0.94841500000000001</v>
      </c>
      <c r="P393" s="28">
        <v>0.851993</v>
      </c>
      <c r="Q393" s="40"/>
      <c r="R393" s="33">
        <v>65</v>
      </c>
      <c r="S393" s="23">
        <v>663.00199999999995</v>
      </c>
      <c r="T393" s="23">
        <v>985.44200000000001</v>
      </c>
      <c r="U393" s="23">
        <v>743.51800000000003</v>
      </c>
      <c r="V393" s="23">
        <v>430.48899999999998</v>
      </c>
      <c r="W393" s="23">
        <v>541.85900000000004</v>
      </c>
      <c r="X393" s="23">
        <v>436.81900000000002</v>
      </c>
      <c r="Y393" s="23">
        <v>542.91999999999996</v>
      </c>
      <c r="Z393" s="23">
        <v>975.35299999999995</v>
      </c>
      <c r="AA393" s="23">
        <v>1453.96</v>
      </c>
      <c r="AB393" s="23">
        <v>1400.65</v>
      </c>
      <c r="AC393" s="23">
        <v>746.66300000000001</v>
      </c>
      <c r="AD393" s="23">
        <v>1004.03</v>
      </c>
      <c r="AE393" s="23">
        <v>1059.6400000000001</v>
      </c>
      <c r="AF393" s="23">
        <v>704.64599999999996</v>
      </c>
      <c r="AG393" s="23">
        <v>1335.85</v>
      </c>
    </row>
    <row r="394" spans="1:33">
      <c r="A394" s="33">
        <v>77.166700000000006</v>
      </c>
      <c r="B394" s="28">
        <v>0.90515999999999996</v>
      </c>
      <c r="C394" s="28">
        <v>0.96058299999999996</v>
      </c>
      <c r="D394" s="28">
        <v>0.97181799999999996</v>
      </c>
      <c r="E394" s="28">
        <v>0.89100900000000005</v>
      </c>
      <c r="F394" s="28">
        <v>0.89598100000000003</v>
      </c>
      <c r="G394" s="28">
        <v>0.84846600000000005</v>
      </c>
      <c r="H394" s="28">
        <v>0.86333599999999999</v>
      </c>
      <c r="I394" s="28">
        <v>0.87433700000000003</v>
      </c>
      <c r="J394" s="28">
        <v>0.877332</v>
      </c>
      <c r="K394" s="28">
        <v>0.86776799999999998</v>
      </c>
      <c r="L394" s="28">
        <v>0.89098200000000005</v>
      </c>
      <c r="M394" s="28">
        <v>0.84187299999999998</v>
      </c>
      <c r="N394" s="28">
        <v>0.88251100000000005</v>
      </c>
      <c r="O394" s="28">
        <v>0.95078600000000002</v>
      </c>
      <c r="P394" s="28">
        <v>0.84411999999999998</v>
      </c>
      <c r="Q394" s="40"/>
      <c r="R394" s="33">
        <v>65.166700000000006</v>
      </c>
      <c r="S394" s="23">
        <v>665.14200000000005</v>
      </c>
      <c r="T394" s="23">
        <v>986.68200000000002</v>
      </c>
      <c r="U394" s="23">
        <v>737.90899999999999</v>
      </c>
      <c r="V394" s="23">
        <v>429.17099999999999</v>
      </c>
      <c r="W394" s="23">
        <v>538.90200000000004</v>
      </c>
      <c r="X394" s="23">
        <v>436.21</v>
      </c>
      <c r="Y394" s="23">
        <v>542.76800000000003</v>
      </c>
      <c r="Z394" s="23">
        <v>971.05200000000002</v>
      </c>
      <c r="AA394" s="23">
        <v>1455.16</v>
      </c>
      <c r="AB394" s="23">
        <v>1404.9</v>
      </c>
      <c r="AC394" s="23">
        <v>738.39300000000003</v>
      </c>
      <c r="AD394" s="23">
        <v>1004.59</v>
      </c>
      <c r="AE394" s="23">
        <v>1046.56</v>
      </c>
      <c r="AF394" s="23">
        <v>702.77099999999996</v>
      </c>
      <c r="AG394" s="23">
        <v>1346.26</v>
      </c>
    </row>
    <row r="395" spans="1:33">
      <c r="A395" s="33">
        <v>77.333299999999994</v>
      </c>
      <c r="B395" s="28">
        <v>0.90171100000000004</v>
      </c>
      <c r="C395" s="28">
        <v>0.95274000000000003</v>
      </c>
      <c r="D395" s="28">
        <v>0.97520499999999999</v>
      </c>
      <c r="E395" s="28">
        <v>0.89486900000000003</v>
      </c>
      <c r="F395" s="28">
        <v>0.89702700000000002</v>
      </c>
      <c r="G395" s="28">
        <v>0.85441999999999996</v>
      </c>
      <c r="H395" s="28">
        <v>0.86413499999999999</v>
      </c>
      <c r="I395" s="28">
        <v>0.88245399999999996</v>
      </c>
      <c r="J395" s="28">
        <v>0.87392000000000003</v>
      </c>
      <c r="K395" s="28">
        <v>0.86628000000000005</v>
      </c>
      <c r="L395" s="28">
        <v>0.89931799999999995</v>
      </c>
      <c r="M395" s="28">
        <v>0.85223800000000005</v>
      </c>
      <c r="N395" s="28">
        <v>0.87541800000000003</v>
      </c>
      <c r="O395" s="28">
        <v>0.95072100000000004</v>
      </c>
      <c r="P395" s="28">
        <v>0.85788699999999996</v>
      </c>
      <c r="Q395" s="40"/>
      <c r="R395" s="33">
        <v>65.333299999999994</v>
      </c>
      <c r="S395" s="23">
        <v>664.21500000000003</v>
      </c>
      <c r="T395" s="23">
        <v>984.11099999999999</v>
      </c>
      <c r="U395" s="23">
        <v>746.28200000000004</v>
      </c>
      <c r="V395" s="23">
        <v>427.48399999999998</v>
      </c>
      <c r="W395" s="23">
        <v>535.64599999999996</v>
      </c>
      <c r="X395" s="23">
        <v>433.96699999999998</v>
      </c>
      <c r="Y395" s="23">
        <v>532.52200000000005</v>
      </c>
      <c r="Z395" s="23">
        <v>968.55399999999997</v>
      </c>
      <c r="AA395" s="23">
        <v>1452.61</v>
      </c>
      <c r="AB395" s="23">
        <v>1418.05</v>
      </c>
      <c r="AC395" s="23">
        <v>732.21199999999999</v>
      </c>
      <c r="AD395" s="23">
        <v>991.36900000000003</v>
      </c>
      <c r="AE395" s="23">
        <v>1041.42</v>
      </c>
      <c r="AF395" s="23">
        <v>697.44500000000005</v>
      </c>
      <c r="AG395" s="23">
        <v>1337.23</v>
      </c>
    </row>
    <row r="396" spans="1:33">
      <c r="A396" s="33">
        <v>77.5</v>
      </c>
      <c r="B396" s="28">
        <v>0.90678800000000004</v>
      </c>
      <c r="C396" s="28">
        <v>0.95836500000000002</v>
      </c>
      <c r="D396" s="28">
        <v>0.96925899999999998</v>
      </c>
      <c r="E396" s="28">
        <v>0.89205000000000001</v>
      </c>
      <c r="F396" s="28">
        <v>0.89554299999999998</v>
      </c>
      <c r="G396" s="28">
        <v>0.85399700000000001</v>
      </c>
      <c r="H396" s="28">
        <v>0.86652499999999999</v>
      </c>
      <c r="I396" s="28">
        <v>0.87858199999999997</v>
      </c>
      <c r="J396" s="28">
        <v>0.88102499999999995</v>
      </c>
      <c r="K396" s="28">
        <v>0.86257300000000003</v>
      </c>
      <c r="L396" s="28">
        <v>0.90035299999999996</v>
      </c>
      <c r="M396" s="28">
        <v>0.85507999999999995</v>
      </c>
      <c r="N396" s="28">
        <v>0.88117000000000001</v>
      </c>
      <c r="O396" s="28">
        <v>0.95087200000000005</v>
      </c>
      <c r="P396" s="28">
        <v>0.86741500000000005</v>
      </c>
      <c r="Q396" s="40"/>
      <c r="R396" s="33">
        <v>65.5</v>
      </c>
      <c r="S396" s="23">
        <v>663.92700000000002</v>
      </c>
      <c r="T396" s="23">
        <v>987.12199999999996</v>
      </c>
      <c r="U396" s="23">
        <v>747.65499999999997</v>
      </c>
      <c r="V396" s="23">
        <v>424.22699999999998</v>
      </c>
      <c r="W396" s="23">
        <v>535.82100000000003</v>
      </c>
      <c r="X396" s="23">
        <v>429.69099999999997</v>
      </c>
      <c r="Y396" s="23">
        <v>535.20899999999995</v>
      </c>
      <c r="Z396" s="23">
        <v>958.74699999999996</v>
      </c>
      <c r="AA396" s="23">
        <v>1457.06</v>
      </c>
      <c r="AB396" s="23">
        <v>1416.4</v>
      </c>
      <c r="AC396" s="23">
        <v>729.35299999999995</v>
      </c>
      <c r="AD396" s="23">
        <v>985.35599999999999</v>
      </c>
      <c r="AE396" s="23">
        <v>1042.6199999999999</v>
      </c>
      <c r="AF396" s="23">
        <v>691.95699999999999</v>
      </c>
      <c r="AG396" s="23">
        <v>1325.69</v>
      </c>
    </row>
    <row r="397" spans="1:33">
      <c r="A397" s="33">
        <v>77.666700000000006</v>
      </c>
      <c r="B397" s="28">
        <v>0.91894900000000002</v>
      </c>
      <c r="C397" s="28">
        <v>0.94972299999999998</v>
      </c>
      <c r="D397" s="28">
        <v>0.96242399999999995</v>
      </c>
      <c r="E397" s="28">
        <v>0.88435799999999998</v>
      </c>
      <c r="F397" s="28">
        <v>0.90773300000000001</v>
      </c>
      <c r="G397" s="28">
        <v>0.871556</v>
      </c>
      <c r="H397" s="28">
        <v>0.87100100000000003</v>
      </c>
      <c r="I397" s="28">
        <v>0.88405599999999995</v>
      </c>
      <c r="J397" s="28">
        <v>0.88332200000000005</v>
      </c>
      <c r="K397" s="28">
        <v>0.86097699999999999</v>
      </c>
      <c r="L397" s="28">
        <v>0.90081</v>
      </c>
      <c r="M397" s="28">
        <v>0.85118099999999997</v>
      </c>
      <c r="N397" s="28">
        <v>0.87708299999999995</v>
      </c>
      <c r="O397" s="28">
        <v>0.94971300000000003</v>
      </c>
      <c r="P397" s="28">
        <v>0.86246699999999998</v>
      </c>
      <c r="Q397" s="40"/>
      <c r="R397" s="33">
        <v>65.666700000000006</v>
      </c>
      <c r="S397" s="23">
        <v>668.322</v>
      </c>
      <c r="T397" s="23">
        <v>980.49599999999998</v>
      </c>
      <c r="U397" s="23">
        <v>745.55</v>
      </c>
      <c r="V397" s="23">
        <v>424.46699999999998</v>
      </c>
      <c r="W397" s="23">
        <v>529.37800000000004</v>
      </c>
      <c r="X397" s="23">
        <v>425.23399999999998</v>
      </c>
      <c r="Y397" s="23">
        <v>537.19299999999998</v>
      </c>
      <c r="Z397" s="23">
        <v>959.25099999999998</v>
      </c>
      <c r="AA397" s="23">
        <v>1447.24</v>
      </c>
      <c r="AB397" s="23">
        <v>1411.54</v>
      </c>
      <c r="AC397" s="23">
        <v>721.73599999999999</v>
      </c>
      <c r="AD397" s="23">
        <v>978.654</v>
      </c>
      <c r="AE397" s="23">
        <v>1024.53</v>
      </c>
      <c r="AF397" s="23">
        <v>691.62300000000005</v>
      </c>
      <c r="AG397" s="23">
        <v>1333.66</v>
      </c>
    </row>
    <row r="398" spans="1:33">
      <c r="A398" s="33">
        <v>77.833299999999994</v>
      </c>
      <c r="B398" s="28">
        <v>0.90378400000000003</v>
      </c>
      <c r="C398" s="28">
        <v>0.95121500000000003</v>
      </c>
      <c r="D398" s="28">
        <v>0.96255199999999996</v>
      </c>
      <c r="E398" s="28">
        <v>0.89913399999999999</v>
      </c>
      <c r="F398" s="28">
        <v>0.90694200000000003</v>
      </c>
      <c r="G398" s="28">
        <v>0.86878299999999997</v>
      </c>
      <c r="H398" s="28">
        <v>0.87727500000000003</v>
      </c>
      <c r="I398" s="28">
        <v>0.87801399999999996</v>
      </c>
      <c r="J398" s="28">
        <v>0.88170700000000002</v>
      </c>
      <c r="K398" s="28">
        <v>0.86198300000000005</v>
      </c>
      <c r="L398" s="28">
        <v>0.89679500000000001</v>
      </c>
      <c r="M398" s="28">
        <v>0.85070599999999996</v>
      </c>
      <c r="N398" s="28">
        <v>0.87921800000000006</v>
      </c>
      <c r="O398" s="28">
        <v>0.93918900000000005</v>
      </c>
      <c r="P398" s="28">
        <v>0.86499599999999999</v>
      </c>
      <c r="Q398" s="40"/>
      <c r="R398" s="33">
        <v>65.833299999999994</v>
      </c>
      <c r="S398" s="23">
        <v>665.44399999999996</v>
      </c>
      <c r="T398" s="23">
        <v>987.79</v>
      </c>
      <c r="U398" s="23">
        <v>748.54600000000005</v>
      </c>
      <c r="V398" s="23">
        <v>416.53100000000001</v>
      </c>
      <c r="W398" s="23">
        <v>531.61300000000006</v>
      </c>
      <c r="X398" s="23">
        <v>425.01600000000002</v>
      </c>
      <c r="Y398" s="23">
        <v>524.99</v>
      </c>
      <c r="Z398" s="23">
        <v>948.83</v>
      </c>
      <c r="AA398" s="23">
        <v>1449.62</v>
      </c>
      <c r="AB398" s="23">
        <v>1421.69</v>
      </c>
      <c r="AC398" s="23">
        <v>719.74300000000005</v>
      </c>
      <c r="AD398" s="23">
        <v>971.19799999999998</v>
      </c>
      <c r="AE398" s="23">
        <v>1026.17</v>
      </c>
      <c r="AF398" s="23">
        <v>687.04600000000005</v>
      </c>
      <c r="AG398" s="23">
        <v>1328.96</v>
      </c>
    </row>
    <row r="399" spans="1:33">
      <c r="A399" s="33">
        <v>78</v>
      </c>
      <c r="B399" s="28">
        <v>0.90384299999999995</v>
      </c>
      <c r="C399" s="28">
        <v>0.94866099999999998</v>
      </c>
      <c r="D399" s="28">
        <v>0.961252</v>
      </c>
      <c r="E399" s="28">
        <v>0.90281599999999995</v>
      </c>
      <c r="F399" s="28">
        <v>0.90373099999999995</v>
      </c>
      <c r="G399" s="28">
        <v>0.86341000000000001</v>
      </c>
      <c r="H399" s="28">
        <v>0.887266</v>
      </c>
      <c r="I399" s="28">
        <v>0.887517</v>
      </c>
      <c r="J399" s="28">
        <v>0.88842900000000002</v>
      </c>
      <c r="K399" s="28">
        <v>0.853468</v>
      </c>
      <c r="L399" s="28">
        <v>0.89689200000000002</v>
      </c>
      <c r="M399" s="28">
        <v>0.85778200000000004</v>
      </c>
      <c r="N399" s="28">
        <v>0.88681299999999996</v>
      </c>
      <c r="O399" s="28">
        <v>0.95029399999999997</v>
      </c>
      <c r="P399" s="28">
        <v>0.87267099999999997</v>
      </c>
      <c r="Q399" s="40"/>
      <c r="R399" s="33">
        <v>66</v>
      </c>
      <c r="S399" s="23">
        <v>661.423</v>
      </c>
      <c r="T399" s="23">
        <v>992.61900000000003</v>
      </c>
      <c r="U399" s="23">
        <v>749.95299999999997</v>
      </c>
      <c r="V399" s="23">
        <v>414.94200000000001</v>
      </c>
      <c r="W399" s="23">
        <v>521.678</v>
      </c>
      <c r="X399" s="23">
        <v>417.18299999999999</v>
      </c>
      <c r="Y399" s="23">
        <v>517.89800000000002</v>
      </c>
      <c r="Z399" s="23">
        <v>943.97799999999995</v>
      </c>
      <c r="AA399" s="23">
        <v>1439.31</v>
      </c>
      <c r="AB399" s="23">
        <v>1417.71</v>
      </c>
      <c r="AC399" s="23">
        <v>710.13800000000003</v>
      </c>
      <c r="AD399" s="23">
        <v>972.08299999999997</v>
      </c>
      <c r="AE399" s="23">
        <v>1017.2</v>
      </c>
      <c r="AF399" s="23">
        <v>686.15700000000004</v>
      </c>
      <c r="AG399" s="23">
        <v>1321.82</v>
      </c>
    </row>
    <row r="400" spans="1:33">
      <c r="A400" s="33">
        <v>78.166700000000006</v>
      </c>
      <c r="B400" s="28">
        <v>0.907335</v>
      </c>
      <c r="C400" s="28">
        <v>0.95047000000000004</v>
      </c>
      <c r="D400" s="28">
        <v>0.96587999999999996</v>
      </c>
      <c r="E400" s="28">
        <v>0.91261099999999995</v>
      </c>
      <c r="F400" s="28">
        <v>0.92017499999999997</v>
      </c>
      <c r="G400" s="28">
        <v>0.86781699999999995</v>
      </c>
      <c r="H400" s="28">
        <v>0.88419099999999995</v>
      </c>
      <c r="I400" s="28">
        <v>0.89541400000000004</v>
      </c>
      <c r="J400" s="28">
        <v>0.88941300000000001</v>
      </c>
      <c r="K400" s="28">
        <v>0.86942799999999998</v>
      </c>
      <c r="L400" s="28">
        <v>0.90307000000000004</v>
      </c>
      <c r="M400" s="28">
        <v>0.86210100000000001</v>
      </c>
      <c r="N400" s="28">
        <v>0.88613900000000001</v>
      </c>
      <c r="O400" s="28">
        <v>0.93947999999999998</v>
      </c>
      <c r="P400" s="28">
        <v>0.86328499999999997</v>
      </c>
      <c r="Q400" s="40"/>
      <c r="R400" s="33">
        <v>66.166700000000006</v>
      </c>
      <c r="S400" s="23">
        <v>656.63699999999994</v>
      </c>
      <c r="T400" s="23">
        <v>980.02200000000005</v>
      </c>
      <c r="U400" s="23">
        <v>749.23199999999997</v>
      </c>
      <c r="V400" s="23">
        <v>414.38900000000001</v>
      </c>
      <c r="W400" s="23">
        <v>519.41399999999999</v>
      </c>
      <c r="X400" s="23">
        <v>415.67599999999999</v>
      </c>
      <c r="Y400" s="23">
        <v>514.72199999999998</v>
      </c>
      <c r="Z400" s="23">
        <v>946.7</v>
      </c>
      <c r="AA400" s="23">
        <v>1424.22</v>
      </c>
      <c r="AB400" s="23">
        <v>1433.11</v>
      </c>
      <c r="AC400" s="23">
        <v>711.89499999999998</v>
      </c>
      <c r="AD400" s="23">
        <v>965.93600000000004</v>
      </c>
      <c r="AE400" s="23">
        <v>1006.79</v>
      </c>
      <c r="AF400" s="23">
        <v>678.89</v>
      </c>
      <c r="AG400" s="23">
        <v>1315.27</v>
      </c>
    </row>
    <row r="401" spans="1:33">
      <c r="A401" s="33">
        <v>78.333299999999994</v>
      </c>
      <c r="B401" s="28">
        <v>0.90828299999999995</v>
      </c>
      <c r="C401" s="28">
        <v>0.95447800000000005</v>
      </c>
      <c r="D401" s="28">
        <v>0.96618300000000001</v>
      </c>
      <c r="E401" s="28">
        <v>0.90066599999999997</v>
      </c>
      <c r="F401" s="28">
        <v>0.91397700000000004</v>
      </c>
      <c r="G401" s="28">
        <v>0.87150499999999997</v>
      </c>
      <c r="H401" s="28">
        <v>0.88714899999999997</v>
      </c>
      <c r="I401" s="28">
        <v>0.88470599999999999</v>
      </c>
      <c r="J401" s="28">
        <v>0.89241800000000004</v>
      </c>
      <c r="K401" s="28">
        <v>0.87222699999999997</v>
      </c>
      <c r="L401" s="28">
        <v>0.90081900000000004</v>
      </c>
      <c r="M401" s="28">
        <v>0.86153599999999997</v>
      </c>
      <c r="N401" s="28">
        <v>0.88531099999999996</v>
      </c>
      <c r="O401" s="28">
        <v>0.94053699999999996</v>
      </c>
      <c r="P401" s="28">
        <v>0.868757</v>
      </c>
      <c r="Q401" s="40"/>
      <c r="R401" s="33">
        <v>66.333299999999994</v>
      </c>
      <c r="S401" s="23">
        <v>660.88499999999999</v>
      </c>
      <c r="T401" s="23">
        <v>999.005</v>
      </c>
      <c r="U401" s="23">
        <v>747.96600000000001</v>
      </c>
      <c r="V401" s="23">
        <v>406.21300000000002</v>
      </c>
      <c r="W401" s="23">
        <v>515.47400000000005</v>
      </c>
      <c r="X401" s="23">
        <v>417.26900000000001</v>
      </c>
      <c r="Y401" s="23">
        <v>517.29100000000005</v>
      </c>
      <c r="Z401" s="23">
        <v>935.73599999999999</v>
      </c>
      <c r="AA401" s="23">
        <v>1426.58</v>
      </c>
      <c r="AB401" s="23">
        <v>1414.39</v>
      </c>
      <c r="AC401" s="23">
        <v>703.62</v>
      </c>
      <c r="AD401" s="23">
        <v>955.471</v>
      </c>
      <c r="AE401" s="23">
        <v>999.10599999999999</v>
      </c>
      <c r="AF401" s="23">
        <v>680.59100000000001</v>
      </c>
      <c r="AG401" s="23">
        <v>1319.89</v>
      </c>
    </row>
    <row r="402" spans="1:33">
      <c r="A402" s="33">
        <v>78.5</v>
      </c>
      <c r="B402" s="28">
        <v>0.91517899999999996</v>
      </c>
      <c r="C402" s="28">
        <v>0.95010399999999995</v>
      </c>
      <c r="D402" s="28">
        <v>0.95861700000000005</v>
      </c>
      <c r="E402" s="28">
        <v>0.910999</v>
      </c>
      <c r="F402" s="28">
        <v>0.91970099999999999</v>
      </c>
      <c r="G402" s="28">
        <v>0.87720100000000001</v>
      </c>
      <c r="H402" s="28">
        <v>0.877386</v>
      </c>
      <c r="I402" s="28">
        <v>0.89557900000000001</v>
      </c>
      <c r="J402" s="28">
        <v>0.89393</v>
      </c>
      <c r="K402" s="28">
        <v>0.87832299999999996</v>
      </c>
      <c r="L402" s="28">
        <v>0.90711399999999998</v>
      </c>
      <c r="M402" s="28">
        <v>0.86810900000000002</v>
      </c>
      <c r="N402" s="28">
        <v>0.89639500000000005</v>
      </c>
      <c r="O402" s="28">
        <v>0.93050699999999997</v>
      </c>
      <c r="P402" s="28">
        <v>0.86465000000000003</v>
      </c>
      <c r="Q402" s="40"/>
      <c r="R402" s="33">
        <v>66.5</v>
      </c>
      <c r="S402" s="23">
        <v>656.55</v>
      </c>
      <c r="T402" s="23">
        <v>985.5</v>
      </c>
      <c r="U402" s="23">
        <v>744.572</v>
      </c>
      <c r="V402" s="23">
        <v>407.52300000000002</v>
      </c>
      <c r="W402" s="23">
        <v>514.04300000000001</v>
      </c>
      <c r="X402" s="23">
        <v>407.89699999999999</v>
      </c>
      <c r="Y402" s="23">
        <v>506.94799999999998</v>
      </c>
      <c r="Z402" s="23">
        <v>925.03800000000001</v>
      </c>
      <c r="AA402" s="23">
        <v>1422.32</v>
      </c>
      <c r="AB402" s="23">
        <v>1422.6</v>
      </c>
      <c r="AC402" s="23">
        <v>700.303</v>
      </c>
      <c r="AD402" s="23">
        <v>946.40200000000004</v>
      </c>
      <c r="AE402" s="23">
        <v>996.12199999999996</v>
      </c>
      <c r="AF402" s="23">
        <v>670.75900000000001</v>
      </c>
      <c r="AG402" s="23">
        <v>1318.07</v>
      </c>
    </row>
    <row r="403" spans="1:33">
      <c r="A403" s="33">
        <v>78.666700000000006</v>
      </c>
      <c r="B403" s="28">
        <v>0.90863000000000005</v>
      </c>
      <c r="C403" s="28">
        <v>0.94452499999999995</v>
      </c>
      <c r="D403" s="28">
        <v>0.95401000000000002</v>
      </c>
      <c r="E403" s="28">
        <v>0.90498500000000004</v>
      </c>
      <c r="F403" s="28">
        <v>0.91348799999999997</v>
      </c>
      <c r="G403" s="28">
        <v>0.88020699999999996</v>
      </c>
      <c r="H403" s="28">
        <v>0.88520600000000005</v>
      </c>
      <c r="I403" s="28">
        <v>0.893544</v>
      </c>
      <c r="J403" s="28">
        <v>0.90280199999999999</v>
      </c>
      <c r="K403" s="28">
        <v>0.87835600000000003</v>
      </c>
      <c r="L403" s="28">
        <v>0.90035500000000002</v>
      </c>
      <c r="M403" s="28">
        <v>0.86506400000000006</v>
      </c>
      <c r="N403" s="28">
        <v>0.88697099999999995</v>
      </c>
      <c r="O403" s="28">
        <v>0.93307300000000004</v>
      </c>
      <c r="P403" s="28">
        <v>0.88355300000000003</v>
      </c>
      <c r="Q403" s="40"/>
      <c r="R403" s="33">
        <v>66.666700000000006</v>
      </c>
      <c r="S403" s="23">
        <v>656.35699999999997</v>
      </c>
      <c r="T403" s="23">
        <v>994.23099999999999</v>
      </c>
      <c r="U403" s="23">
        <v>745.92700000000002</v>
      </c>
      <c r="V403" s="23">
        <v>407.25</v>
      </c>
      <c r="W403" s="23">
        <v>511.90199999999999</v>
      </c>
      <c r="X403" s="23">
        <v>400.38400000000001</v>
      </c>
      <c r="Y403" s="23">
        <v>508.03300000000002</v>
      </c>
      <c r="Z403" s="23">
        <v>925.53099999999995</v>
      </c>
      <c r="AA403" s="23">
        <v>1413.51</v>
      </c>
      <c r="AB403" s="23">
        <v>1424.69</v>
      </c>
      <c r="AC403" s="23">
        <v>693.59500000000003</v>
      </c>
      <c r="AD403" s="23">
        <v>941.48599999999999</v>
      </c>
      <c r="AE403" s="23">
        <v>987.04200000000003</v>
      </c>
      <c r="AF403" s="23">
        <v>669.72699999999998</v>
      </c>
      <c r="AG403" s="23">
        <v>1306.23</v>
      </c>
    </row>
    <row r="404" spans="1:33">
      <c r="A404" s="33">
        <v>78.833299999999994</v>
      </c>
      <c r="B404" s="28">
        <v>0.90870499999999998</v>
      </c>
      <c r="C404" s="28">
        <v>0.948909</v>
      </c>
      <c r="D404" s="28">
        <v>0.96406499999999995</v>
      </c>
      <c r="E404" s="28">
        <v>0.923481</v>
      </c>
      <c r="F404" s="28">
        <v>0.91289299999999995</v>
      </c>
      <c r="G404" s="28">
        <v>0.88553999999999999</v>
      </c>
      <c r="H404" s="28">
        <v>0.88711899999999999</v>
      </c>
      <c r="I404" s="28">
        <v>0.90029999999999999</v>
      </c>
      <c r="J404" s="28">
        <v>0.89932500000000004</v>
      </c>
      <c r="K404" s="28">
        <v>0.88503299999999996</v>
      </c>
      <c r="L404" s="28">
        <v>0.90881999999999996</v>
      </c>
      <c r="M404" s="28">
        <v>0.86622100000000002</v>
      </c>
      <c r="N404" s="28">
        <v>0.89232900000000004</v>
      </c>
      <c r="O404" s="28">
        <v>0.93697900000000001</v>
      </c>
      <c r="P404" s="28">
        <v>0.890482</v>
      </c>
      <c r="Q404" s="40"/>
      <c r="R404" s="33">
        <v>66.833299999999994</v>
      </c>
      <c r="S404" s="23">
        <v>653.14599999999996</v>
      </c>
      <c r="T404" s="23">
        <v>988.74099999999999</v>
      </c>
      <c r="U404" s="23">
        <v>749.08799999999997</v>
      </c>
      <c r="V404" s="23">
        <v>400.05500000000001</v>
      </c>
      <c r="W404" s="23">
        <v>506.55399999999997</v>
      </c>
      <c r="X404" s="23">
        <v>404.86</v>
      </c>
      <c r="Y404" s="23">
        <v>504.80700000000002</v>
      </c>
      <c r="Z404" s="23">
        <v>916.65200000000004</v>
      </c>
      <c r="AA404" s="23">
        <v>1407.18</v>
      </c>
      <c r="AB404" s="23">
        <v>1421.54</v>
      </c>
      <c r="AC404" s="23">
        <v>691.82899999999995</v>
      </c>
      <c r="AD404" s="23">
        <v>935.95899999999995</v>
      </c>
      <c r="AE404" s="23">
        <v>982.23699999999997</v>
      </c>
      <c r="AF404" s="23">
        <v>657.947</v>
      </c>
      <c r="AG404" s="23">
        <v>1293.74</v>
      </c>
    </row>
    <row r="405" spans="1:33">
      <c r="A405" s="33">
        <v>79</v>
      </c>
      <c r="B405" s="28">
        <v>0.91130900000000004</v>
      </c>
      <c r="C405" s="28">
        <v>0.95152099999999995</v>
      </c>
      <c r="D405" s="28">
        <v>0.95838999999999996</v>
      </c>
      <c r="E405" s="28">
        <v>0.92466700000000002</v>
      </c>
      <c r="F405" s="28">
        <v>0.935087</v>
      </c>
      <c r="G405" s="28">
        <v>0.89673599999999998</v>
      </c>
      <c r="H405" s="28">
        <v>0.89768199999999998</v>
      </c>
      <c r="I405" s="28">
        <v>0.90585400000000005</v>
      </c>
      <c r="J405" s="28">
        <v>0.90330100000000002</v>
      </c>
      <c r="K405" s="28">
        <v>0.89075499999999996</v>
      </c>
      <c r="L405" s="28">
        <v>0.90679100000000001</v>
      </c>
      <c r="M405" s="28">
        <v>0.87081600000000003</v>
      </c>
      <c r="N405" s="28">
        <v>0.90166000000000002</v>
      </c>
      <c r="O405" s="28">
        <v>0.94264899999999996</v>
      </c>
      <c r="P405" s="28">
        <v>0.88105199999999995</v>
      </c>
      <c r="Q405" s="40"/>
      <c r="R405" s="33">
        <v>67</v>
      </c>
      <c r="S405" s="23">
        <v>649.221</v>
      </c>
      <c r="T405" s="23">
        <v>992.45299999999997</v>
      </c>
      <c r="U405" s="23">
        <v>751.71400000000006</v>
      </c>
      <c r="V405" s="23">
        <v>395.67200000000003</v>
      </c>
      <c r="W405" s="23">
        <v>500.87900000000002</v>
      </c>
      <c r="X405" s="23">
        <v>402.041</v>
      </c>
      <c r="Y405" s="23">
        <v>496.88499999999999</v>
      </c>
      <c r="Z405" s="23">
        <v>919.72400000000005</v>
      </c>
      <c r="AA405" s="23">
        <v>1389.56</v>
      </c>
      <c r="AB405" s="23">
        <v>1426.15</v>
      </c>
      <c r="AC405" s="23">
        <v>680.65599999999995</v>
      </c>
      <c r="AD405" s="23">
        <v>926.62800000000004</v>
      </c>
      <c r="AE405" s="23">
        <v>973.67899999999997</v>
      </c>
      <c r="AF405" s="23">
        <v>656.721</v>
      </c>
      <c r="AG405" s="23">
        <v>1300.1500000000001</v>
      </c>
    </row>
    <row r="406" spans="1:33">
      <c r="A406" s="33">
        <v>79.166700000000006</v>
      </c>
      <c r="B406" s="28">
        <v>0.90795599999999999</v>
      </c>
      <c r="C406" s="28">
        <v>0.95182800000000001</v>
      </c>
      <c r="D406" s="28">
        <v>0.97011700000000001</v>
      </c>
      <c r="E406" s="28">
        <v>0.91378700000000002</v>
      </c>
      <c r="F406" s="28">
        <v>0.94646600000000003</v>
      </c>
      <c r="G406" s="28">
        <v>0.883135</v>
      </c>
      <c r="H406" s="28">
        <v>0.89741800000000005</v>
      </c>
      <c r="I406" s="28">
        <v>0.90556300000000001</v>
      </c>
      <c r="J406" s="28">
        <v>0.90830299999999997</v>
      </c>
      <c r="K406" s="28">
        <v>0.88186799999999999</v>
      </c>
      <c r="L406" s="28">
        <v>0.91194699999999995</v>
      </c>
      <c r="M406" s="28">
        <v>0.87357499999999999</v>
      </c>
      <c r="N406" s="28">
        <v>0.90381800000000001</v>
      </c>
      <c r="O406" s="28">
        <v>0.93954899999999997</v>
      </c>
      <c r="P406" s="28">
        <v>0.88647799999999999</v>
      </c>
      <c r="Q406" s="40"/>
      <c r="R406" s="33">
        <v>67.166700000000006</v>
      </c>
      <c r="S406" s="23">
        <v>642.74800000000005</v>
      </c>
      <c r="T406" s="23">
        <v>996.98800000000006</v>
      </c>
      <c r="U406" s="23">
        <v>751.04499999999996</v>
      </c>
      <c r="V406" s="23">
        <v>390.50799999999998</v>
      </c>
      <c r="W406" s="23">
        <v>498.40199999999999</v>
      </c>
      <c r="X406" s="23">
        <v>393.72199999999998</v>
      </c>
      <c r="Y406" s="23">
        <v>497.38499999999999</v>
      </c>
      <c r="Z406" s="23">
        <v>908.35299999999995</v>
      </c>
      <c r="AA406" s="23">
        <v>1390.93</v>
      </c>
      <c r="AB406" s="23">
        <v>1420.54</v>
      </c>
      <c r="AC406" s="23">
        <v>672.95100000000002</v>
      </c>
      <c r="AD406" s="23">
        <v>914.88199999999995</v>
      </c>
      <c r="AE406" s="23">
        <v>969.20799999999997</v>
      </c>
      <c r="AF406" s="23">
        <v>651.39300000000003</v>
      </c>
      <c r="AG406" s="23">
        <v>1290.2</v>
      </c>
    </row>
    <row r="407" spans="1:33">
      <c r="A407" s="33">
        <v>79.333299999999994</v>
      </c>
      <c r="B407" s="28">
        <v>0.91827700000000001</v>
      </c>
      <c r="C407" s="28">
        <v>0.94913400000000003</v>
      </c>
      <c r="D407" s="28">
        <v>0.96217299999999994</v>
      </c>
      <c r="E407" s="28">
        <v>0.92267299999999997</v>
      </c>
      <c r="F407" s="28">
        <v>0.94336799999999998</v>
      </c>
      <c r="G407" s="28">
        <v>0.89800800000000003</v>
      </c>
      <c r="H407" s="28">
        <v>0.90241300000000002</v>
      </c>
      <c r="I407" s="28">
        <v>0.91209899999999999</v>
      </c>
      <c r="J407" s="28">
        <v>0.90639899999999995</v>
      </c>
      <c r="K407" s="28">
        <v>0.88319899999999996</v>
      </c>
      <c r="L407" s="28">
        <v>0.91842699999999999</v>
      </c>
      <c r="M407" s="28">
        <v>0.882019</v>
      </c>
      <c r="N407" s="28">
        <v>0.896289</v>
      </c>
      <c r="O407" s="28">
        <v>0.93735500000000005</v>
      </c>
      <c r="P407" s="28">
        <v>0.90713900000000003</v>
      </c>
      <c r="Q407" s="40"/>
      <c r="R407" s="33">
        <v>67.333299999999994</v>
      </c>
      <c r="S407" s="23">
        <v>649.18100000000004</v>
      </c>
      <c r="T407" s="23">
        <v>986.40200000000004</v>
      </c>
      <c r="U407" s="23">
        <v>755.47299999999996</v>
      </c>
      <c r="V407" s="23">
        <v>392.16899999999998</v>
      </c>
      <c r="W407" s="23">
        <v>494.56400000000002</v>
      </c>
      <c r="X407" s="23">
        <v>392.71600000000001</v>
      </c>
      <c r="Y407" s="23">
        <v>493.55599999999998</v>
      </c>
      <c r="Z407" s="23">
        <v>898.803</v>
      </c>
      <c r="AA407" s="23">
        <v>1382.88</v>
      </c>
      <c r="AB407" s="23">
        <v>1417.84</v>
      </c>
      <c r="AC407" s="23">
        <v>673.00599999999997</v>
      </c>
      <c r="AD407" s="23">
        <v>916.82399999999996</v>
      </c>
      <c r="AE407" s="23">
        <v>958.57799999999997</v>
      </c>
      <c r="AF407" s="23">
        <v>636.26499999999999</v>
      </c>
      <c r="AG407" s="23">
        <v>1276.1300000000001</v>
      </c>
    </row>
    <row r="408" spans="1:33">
      <c r="A408" s="33">
        <v>79.5</v>
      </c>
      <c r="B408" s="28">
        <v>0.911713</v>
      </c>
      <c r="C408" s="28">
        <v>0.95313000000000003</v>
      </c>
      <c r="D408" s="28">
        <v>0.96188899999999999</v>
      </c>
      <c r="E408" s="28">
        <v>0.93540699999999999</v>
      </c>
      <c r="F408" s="28">
        <v>0.94277200000000005</v>
      </c>
      <c r="G408" s="28">
        <v>0.89939499999999994</v>
      </c>
      <c r="H408" s="28">
        <v>0.90423100000000001</v>
      </c>
      <c r="I408" s="28">
        <v>0.91497200000000001</v>
      </c>
      <c r="J408" s="28">
        <v>0.91614300000000004</v>
      </c>
      <c r="K408" s="28">
        <v>0.90232000000000001</v>
      </c>
      <c r="L408" s="28">
        <v>0.91678499999999996</v>
      </c>
      <c r="M408" s="28">
        <v>0.89174699999999996</v>
      </c>
      <c r="N408" s="28">
        <v>0.90376599999999996</v>
      </c>
      <c r="O408" s="28">
        <v>0.93601900000000005</v>
      </c>
      <c r="P408" s="28">
        <v>0.905084</v>
      </c>
      <c r="Q408" s="40"/>
      <c r="R408" s="33">
        <v>67.5</v>
      </c>
      <c r="S408" s="23">
        <v>640.29899999999998</v>
      </c>
      <c r="T408" s="23">
        <v>988.23800000000006</v>
      </c>
      <c r="U408" s="23">
        <v>749.37800000000004</v>
      </c>
      <c r="V408" s="23">
        <v>386.17700000000002</v>
      </c>
      <c r="W408" s="23">
        <v>491.88600000000002</v>
      </c>
      <c r="X408" s="23">
        <v>389.697</v>
      </c>
      <c r="Y408" s="23">
        <v>480.10300000000001</v>
      </c>
      <c r="Z408" s="23">
        <v>890.02700000000004</v>
      </c>
      <c r="AA408" s="23">
        <v>1366.28</v>
      </c>
      <c r="AB408" s="23">
        <v>1415.03</v>
      </c>
      <c r="AC408" s="23">
        <v>668.13499999999999</v>
      </c>
      <c r="AD408" s="23">
        <v>903.53399999999999</v>
      </c>
      <c r="AE408" s="23">
        <v>941.37900000000002</v>
      </c>
      <c r="AF408" s="23">
        <v>644.28099999999995</v>
      </c>
      <c r="AG408" s="23">
        <v>1273.21</v>
      </c>
    </row>
    <row r="409" spans="1:33">
      <c r="A409" s="33">
        <v>79.666700000000006</v>
      </c>
      <c r="B409" s="28">
        <v>0.91411399999999998</v>
      </c>
      <c r="C409" s="28">
        <v>0.94612200000000002</v>
      </c>
      <c r="D409" s="28">
        <v>0.95954499999999998</v>
      </c>
      <c r="E409" s="28">
        <v>0.93703199999999998</v>
      </c>
      <c r="F409" s="28">
        <v>0.93600799999999995</v>
      </c>
      <c r="G409" s="28">
        <v>0.89653400000000005</v>
      </c>
      <c r="H409" s="28">
        <v>0.90624700000000002</v>
      </c>
      <c r="I409" s="28">
        <v>0.92239400000000005</v>
      </c>
      <c r="J409" s="28">
        <v>0.91709200000000002</v>
      </c>
      <c r="K409" s="28">
        <v>0.89416300000000004</v>
      </c>
      <c r="L409" s="28">
        <v>0.91695000000000004</v>
      </c>
      <c r="M409" s="28">
        <v>0.89171199999999995</v>
      </c>
      <c r="N409" s="28">
        <v>0.90059599999999995</v>
      </c>
      <c r="O409" s="28">
        <v>0.93797799999999998</v>
      </c>
      <c r="P409" s="28">
        <v>0.89471699999999998</v>
      </c>
      <c r="Q409" s="40"/>
      <c r="R409" s="33">
        <v>67.666700000000006</v>
      </c>
      <c r="S409" s="23">
        <v>638.66099999999994</v>
      </c>
      <c r="T409" s="23">
        <v>993.72900000000004</v>
      </c>
      <c r="U409" s="23">
        <v>743.81700000000001</v>
      </c>
      <c r="V409" s="23">
        <v>381.22500000000002</v>
      </c>
      <c r="W409" s="23">
        <v>484.68799999999999</v>
      </c>
      <c r="X409" s="23">
        <v>386.834</v>
      </c>
      <c r="Y409" s="23">
        <v>479.28699999999998</v>
      </c>
      <c r="Z409" s="23">
        <v>886.72500000000002</v>
      </c>
      <c r="AA409" s="23">
        <v>1364.19</v>
      </c>
      <c r="AB409" s="23">
        <v>1424.18</v>
      </c>
      <c r="AC409" s="23">
        <v>662.81299999999999</v>
      </c>
      <c r="AD409" s="23">
        <v>890.52300000000002</v>
      </c>
      <c r="AE409" s="23">
        <v>936.51900000000001</v>
      </c>
      <c r="AF409" s="23">
        <v>631.471</v>
      </c>
      <c r="AG409" s="23">
        <v>1269.18</v>
      </c>
    </row>
    <row r="410" spans="1:33">
      <c r="A410" s="33">
        <v>79.833299999999994</v>
      </c>
      <c r="B410" s="28">
        <v>0.91744199999999998</v>
      </c>
      <c r="C410" s="28">
        <v>0.93922700000000003</v>
      </c>
      <c r="D410" s="28">
        <v>0.96483099999999999</v>
      </c>
      <c r="E410" s="28">
        <v>0.93604699999999996</v>
      </c>
      <c r="F410" s="28">
        <v>0.94522099999999998</v>
      </c>
      <c r="G410" s="28">
        <v>0.90202899999999997</v>
      </c>
      <c r="H410" s="28">
        <v>0.90596200000000005</v>
      </c>
      <c r="I410" s="28">
        <v>0.92053700000000005</v>
      </c>
      <c r="J410" s="28">
        <v>0.92222700000000002</v>
      </c>
      <c r="K410" s="28">
        <v>0.90301799999999999</v>
      </c>
      <c r="L410" s="28">
        <v>0.920736</v>
      </c>
      <c r="M410" s="28">
        <v>0.89516499999999999</v>
      </c>
      <c r="N410" s="28">
        <v>0.91560699999999995</v>
      </c>
      <c r="O410" s="28">
        <v>0.92978700000000003</v>
      </c>
      <c r="P410" s="28">
        <v>0.91483999999999999</v>
      </c>
      <c r="Q410" s="40"/>
      <c r="R410" s="33">
        <v>67.833299999999994</v>
      </c>
      <c r="S410" s="23">
        <v>636.86300000000006</v>
      </c>
      <c r="T410" s="23">
        <v>990.68399999999997</v>
      </c>
      <c r="U410" s="23">
        <v>751.86099999999999</v>
      </c>
      <c r="V410" s="23">
        <v>382.3</v>
      </c>
      <c r="W410" s="23">
        <v>483.51799999999997</v>
      </c>
      <c r="X410" s="23">
        <v>383.70400000000001</v>
      </c>
      <c r="Y410" s="23">
        <v>473.178</v>
      </c>
      <c r="Z410" s="23">
        <v>886.024</v>
      </c>
      <c r="AA410" s="23">
        <v>1352.29</v>
      </c>
      <c r="AB410" s="23">
        <v>1420.32</v>
      </c>
      <c r="AC410" s="23">
        <v>653.72299999999996</v>
      </c>
      <c r="AD410" s="23">
        <v>887.70600000000002</v>
      </c>
      <c r="AE410" s="23">
        <v>937.12800000000004</v>
      </c>
      <c r="AF410" s="23">
        <v>625.78599999999994</v>
      </c>
      <c r="AG410" s="23">
        <v>1272.58</v>
      </c>
    </row>
    <row r="411" spans="1:33">
      <c r="A411" s="33">
        <v>80</v>
      </c>
      <c r="B411" s="28">
        <v>0.92181500000000005</v>
      </c>
      <c r="C411" s="28">
        <v>0.94888799999999995</v>
      </c>
      <c r="D411" s="28">
        <v>0.95417399999999997</v>
      </c>
      <c r="E411" s="28">
        <v>0.94399699999999998</v>
      </c>
      <c r="F411" s="28">
        <v>0.95830899999999997</v>
      </c>
      <c r="G411" s="28">
        <v>0.89852699999999996</v>
      </c>
      <c r="H411" s="28">
        <v>0.91822099999999995</v>
      </c>
      <c r="I411" s="28">
        <v>0.92249300000000001</v>
      </c>
      <c r="J411" s="28">
        <v>0.92533100000000001</v>
      </c>
      <c r="K411" s="28">
        <v>0.90088000000000001</v>
      </c>
      <c r="L411" s="28">
        <v>0.91945100000000002</v>
      </c>
      <c r="M411" s="28">
        <v>0.88930799999999999</v>
      </c>
      <c r="N411" s="28">
        <v>0.912767</v>
      </c>
      <c r="O411" s="28">
        <v>0.92619200000000002</v>
      </c>
      <c r="P411" s="28">
        <v>0.91703199999999996</v>
      </c>
      <c r="Q411" s="40"/>
      <c r="R411" s="33">
        <v>68</v>
      </c>
      <c r="S411" s="23">
        <v>632.72400000000005</v>
      </c>
      <c r="T411" s="23">
        <v>992.73500000000001</v>
      </c>
      <c r="U411" s="23">
        <v>752.62900000000002</v>
      </c>
      <c r="V411" s="23">
        <v>375.036</v>
      </c>
      <c r="W411" s="23">
        <v>484.738</v>
      </c>
      <c r="X411" s="23">
        <v>377.173</v>
      </c>
      <c r="Y411" s="23">
        <v>472.28</v>
      </c>
      <c r="Z411" s="23">
        <v>868.26</v>
      </c>
      <c r="AA411" s="23">
        <v>1352.65</v>
      </c>
      <c r="AB411" s="23">
        <v>1416.53</v>
      </c>
      <c r="AC411" s="23">
        <v>650.63300000000004</v>
      </c>
      <c r="AD411" s="23">
        <v>882.19899999999996</v>
      </c>
      <c r="AE411" s="23">
        <v>929.91399999999999</v>
      </c>
      <c r="AF411" s="23">
        <v>621.80799999999999</v>
      </c>
      <c r="AG411" s="23">
        <v>1254.71</v>
      </c>
    </row>
    <row r="412" spans="1:33">
      <c r="A412" s="33">
        <v>80.166700000000006</v>
      </c>
      <c r="B412" s="28">
        <v>0.91799699999999995</v>
      </c>
      <c r="C412" s="28">
        <v>0.94647300000000001</v>
      </c>
      <c r="D412" s="28">
        <v>0.96106800000000003</v>
      </c>
      <c r="E412" s="28">
        <v>0.94134600000000002</v>
      </c>
      <c r="F412" s="28">
        <v>0.95931999999999995</v>
      </c>
      <c r="G412" s="28">
        <v>0.91517099999999996</v>
      </c>
      <c r="H412" s="28">
        <v>0.92782299999999995</v>
      </c>
      <c r="I412" s="28">
        <v>0.92595799999999995</v>
      </c>
      <c r="J412" s="28">
        <v>0.93227899999999997</v>
      </c>
      <c r="K412" s="28">
        <v>0.894876</v>
      </c>
      <c r="L412" s="28">
        <v>0.92442800000000003</v>
      </c>
      <c r="M412" s="28">
        <v>0.90379799999999999</v>
      </c>
      <c r="N412" s="28">
        <v>0.911995</v>
      </c>
      <c r="O412" s="28">
        <v>0.93132400000000004</v>
      </c>
      <c r="P412" s="28">
        <v>0.91909200000000002</v>
      </c>
      <c r="Q412" s="40"/>
      <c r="R412" s="33">
        <v>68.166700000000006</v>
      </c>
      <c r="S412" s="23">
        <v>634.92100000000005</v>
      </c>
      <c r="T412" s="23">
        <v>982.91</v>
      </c>
      <c r="U412" s="23">
        <v>751.17100000000005</v>
      </c>
      <c r="V412" s="23">
        <v>368.34800000000001</v>
      </c>
      <c r="W412" s="23">
        <v>480.89600000000002</v>
      </c>
      <c r="X412" s="23">
        <v>376.73500000000001</v>
      </c>
      <c r="Y412" s="23">
        <v>471.72399999999999</v>
      </c>
      <c r="Z412" s="23">
        <v>863.94500000000005</v>
      </c>
      <c r="AA412" s="23">
        <v>1335.93</v>
      </c>
      <c r="AB412" s="23">
        <v>1414.5</v>
      </c>
      <c r="AC412" s="23">
        <v>647.74</v>
      </c>
      <c r="AD412" s="23">
        <v>869.26</v>
      </c>
      <c r="AE412" s="23">
        <v>918.29300000000001</v>
      </c>
      <c r="AF412" s="23">
        <v>613.40700000000004</v>
      </c>
      <c r="AG412" s="23">
        <v>1247.78</v>
      </c>
    </row>
    <row r="413" spans="1:33">
      <c r="A413" s="33">
        <v>80.333299999999994</v>
      </c>
      <c r="B413" s="28">
        <v>0.931732</v>
      </c>
      <c r="C413" s="28">
        <v>0.948125</v>
      </c>
      <c r="D413" s="28">
        <v>0.95941200000000004</v>
      </c>
      <c r="E413" s="28">
        <v>0.954708</v>
      </c>
      <c r="F413" s="28">
        <v>0.95336699999999996</v>
      </c>
      <c r="G413" s="28">
        <v>0.919126</v>
      </c>
      <c r="H413" s="28">
        <v>0.92363099999999998</v>
      </c>
      <c r="I413" s="28">
        <v>0.93233100000000002</v>
      </c>
      <c r="J413" s="28">
        <v>0.93365500000000001</v>
      </c>
      <c r="K413" s="28">
        <v>0.90173800000000004</v>
      </c>
      <c r="L413" s="28">
        <v>0.92593300000000001</v>
      </c>
      <c r="M413" s="28">
        <v>0.90079699999999996</v>
      </c>
      <c r="N413" s="28">
        <v>0.91938600000000004</v>
      </c>
      <c r="O413" s="28">
        <v>0.936755</v>
      </c>
      <c r="P413" s="28">
        <v>0.917099</v>
      </c>
      <c r="Q413" s="40"/>
      <c r="R413" s="33">
        <v>68.333299999999994</v>
      </c>
      <c r="S413" s="23">
        <v>628.05499999999995</v>
      </c>
      <c r="T413" s="23">
        <v>986.048</v>
      </c>
      <c r="U413" s="23">
        <v>750.48</v>
      </c>
      <c r="V413" s="23">
        <v>370.56799999999998</v>
      </c>
      <c r="W413" s="23">
        <v>472.476</v>
      </c>
      <c r="X413" s="23">
        <v>374.42599999999999</v>
      </c>
      <c r="Y413" s="23">
        <v>465.45800000000003</v>
      </c>
      <c r="Z413" s="23">
        <v>860.07</v>
      </c>
      <c r="AA413" s="23">
        <v>1318.47</v>
      </c>
      <c r="AB413" s="23">
        <v>1404.47</v>
      </c>
      <c r="AC413" s="23">
        <v>638.32500000000005</v>
      </c>
      <c r="AD413" s="23">
        <v>862.74300000000005</v>
      </c>
      <c r="AE413" s="23">
        <v>910.63199999999995</v>
      </c>
      <c r="AF413" s="23">
        <v>608.79899999999998</v>
      </c>
      <c r="AG413" s="23">
        <v>1241.23</v>
      </c>
    </row>
    <row r="414" spans="1:33">
      <c r="A414" s="33">
        <v>80.5</v>
      </c>
      <c r="B414" s="28">
        <v>0.92361800000000005</v>
      </c>
      <c r="C414" s="28">
        <v>0.95074199999999998</v>
      </c>
      <c r="D414" s="28">
        <v>0.96162499999999995</v>
      </c>
      <c r="E414" s="28">
        <v>0.96046399999999998</v>
      </c>
      <c r="F414" s="28">
        <v>0.96299599999999996</v>
      </c>
      <c r="G414" s="28">
        <v>0.93762800000000002</v>
      </c>
      <c r="H414" s="28">
        <v>0.93428299999999997</v>
      </c>
      <c r="I414" s="28">
        <v>0.94102600000000003</v>
      </c>
      <c r="J414" s="28">
        <v>0.94750400000000001</v>
      </c>
      <c r="K414" s="28">
        <v>0.91668899999999998</v>
      </c>
      <c r="L414" s="28">
        <v>0.93173099999999998</v>
      </c>
      <c r="M414" s="28">
        <v>0.91188199999999997</v>
      </c>
      <c r="N414" s="28">
        <v>0.92697799999999997</v>
      </c>
      <c r="O414" s="28">
        <v>0.93298700000000001</v>
      </c>
      <c r="P414" s="28">
        <v>0.93296100000000004</v>
      </c>
      <c r="Q414" s="40"/>
      <c r="R414" s="33">
        <v>68.5</v>
      </c>
      <c r="S414" s="23">
        <v>626.81399999999996</v>
      </c>
      <c r="T414" s="23">
        <v>985.34400000000005</v>
      </c>
      <c r="U414" s="23">
        <v>745.54</v>
      </c>
      <c r="V414" s="23">
        <v>362.916</v>
      </c>
      <c r="W414" s="23">
        <v>466.21899999999999</v>
      </c>
      <c r="X414" s="23">
        <v>371.38200000000001</v>
      </c>
      <c r="Y414" s="23">
        <v>461.37099999999998</v>
      </c>
      <c r="Z414" s="23">
        <v>856.86699999999996</v>
      </c>
      <c r="AA414" s="23">
        <v>1319.25</v>
      </c>
      <c r="AB414" s="23">
        <v>1409.03</v>
      </c>
      <c r="AC414" s="23">
        <v>630.87</v>
      </c>
      <c r="AD414" s="23">
        <v>851.75199999999995</v>
      </c>
      <c r="AE414" s="23">
        <v>905.26800000000003</v>
      </c>
      <c r="AF414" s="23">
        <v>606.06500000000005</v>
      </c>
      <c r="AG414" s="23">
        <v>1240.94</v>
      </c>
    </row>
    <row r="415" spans="1:33">
      <c r="A415" s="33">
        <v>80.666700000000006</v>
      </c>
      <c r="B415" s="28">
        <v>0.938334</v>
      </c>
      <c r="C415" s="28">
        <v>0.93318400000000001</v>
      </c>
      <c r="D415" s="28">
        <v>0.95799699999999999</v>
      </c>
      <c r="E415" s="28">
        <v>0.95470900000000003</v>
      </c>
      <c r="F415" s="28">
        <v>0.96679400000000004</v>
      </c>
      <c r="G415" s="28">
        <v>0.92652699999999999</v>
      </c>
      <c r="H415" s="28">
        <v>0.93844099999999997</v>
      </c>
      <c r="I415" s="28">
        <v>0.94726999999999995</v>
      </c>
      <c r="J415" s="28">
        <v>0.93656600000000001</v>
      </c>
      <c r="K415" s="28">
        <v>0.91682900000000001</v>
      </c>
      <c r="L415" s="28">
        <v>0.93673600000000001</v>
      </c>
      <c r="M415" s="28">
        <v>0.91884699999999997</v>
      </c>
      <c r="N415" s="28">
        <v>0.91982799999999998</v>
      </c>
      <c r="O415" s="28">
        <v>0.93268700000000004</v>
      </c>
      <c r="P415" s="28">
        <v>0.93297799999999997</v>
      </c>
      <c r="Q415" s="40"/>
      <c r="R415" s="33">
        <v>68.666700000000006</v>
      </c>
      <c r="S415" s="23">
        <v>625.93399999999997</v>
      </c>
      <c r="T415" s="23">
        <v>987.48299999999995</v>
      </c>
      <c r="U415" s="23">
        <v>740.654</v>
      </c>
      <c r="V415" s="23">
        <v>362.61200000000002</v>
      </c>
      <c r="W415" s="23">
        <v>463.86599999999999</v>
      </c>
      <c r="X415" s="23">
        <v>367.34899999999999</v>
      </c>
      <c r="Y415" s="23">
        <v>452.84500000000003</v>
      </c>
      <c r="Z415" s="23">
        <v>842.65499999999997</v>
      </c>
      <c r="AA415" s="23">
        <v>1307.02</v>
      </c>
      <c r="AB415" s="23">
        <v>1397.38</v>
      </c>
      <c r="AC415" s="23">
        <v>628.44100000000003</v>
      </c>
      <c r="AD415" s="23">
        <v>849.51400000000001</v>
      </c>
      <c r="AE415" s="23">
        <v>898.36300000000006</v>
      </c>
      <c r="AF415" s="23">
        <v>601.78700000000003</v>
      </c>
      <c r="AG415" s="23">
        <v>1234.0999999999999</v>
      </c>
    </row>
    <row r="416" spans="1:33">
      <c r="A416" s="33">
        <v>80.833299999999994</v>
      </c>
      <c r="B416" s="28">
        <v>0.94692500000000002</v>
      </c>
      <c r="C416" s="28">
        <v>0.94784199999999996</v>
      </c>
      <c r="D416" s="28">
        <v>0.958951</v>
      </c>
      <c r="E416" s="28">
        <v>0.96931</v>
      </c>
      <c r="F416" s="28">
        <v>0.97131299999999998</v>
      </c>
      <c r="G416" s="28">
        <v>0.93274199999999996</v>
      </c>
      <c r="H416" s="28">
        <v>0.92164599999999997</v>
      </c>
      <c r="I416" s="28">
        <v>0.94686499999999996</v>
      </c>
      <c r="J416" s="28">
        <v>0.94476199999999999</v>
      </c>
      <c r="K416" s="28">
        <v>0.92202499999999998</v>
      </c>
      <c r="L416" s="28">
        <v>0.93654899999999996</v>
      </c>
      <c r="M416" s="28">
        <v>0.92274500000000004</v>
      </c>
      <c r="N416" s="28">
        <v>0.92895000000000005</v>
      </c>
      <c r="O416" s="28">
        <v>0.93096400000000001</v>
      </c>
      <c r="P416" s="28">
        <v>0.92887399999999998</v>
      </c>
      <c r="Q416" s="40"/>
      <c r="R416" s="33">
        <v>68.833299999999994</v>
      </c>
      <c r="S416" s="23">
        <v>624.02499999999998</v>
      </c>
      <c r="T416" s="23">
        <v>983.57500000000005</v>
      </c>
      <c r="U416" s="23">
        <v>740.69500000000005</v>
      </c>
      <c r="V416" s="23">
        <v>358.90499999999997</v>
      </c>
      <c r="W416" s="23">
        <v>462.98</v>
      </c>
      <c r="X416" s="23">
        <v>367.54599999999999</v>
      </c>
      <c r="Y416" s="23">
        <v>452.19400000000002</v>
      </c>
      <c r="Z416" s="23">
        <v>838.01599999999996</v>
      </c>
      <c r="AA416" s="23">
        <v>1295.6600000000001</v>
      </c>
      <c r="AB416" s="23">
        <v>1391.12</v>
      </c>
      <c r="AC416" s="23">
        <v>624.31100000000004</v>
      </c>
      <c r="AD416" s="23">
        <v>839.94100000000003</v>
      </c>
      <c r="AE416" s="23">
        <v>883.8</v>
      </c>
      <c r="AF416" s="23">
        <v>593.42200000000003</v>
      </c>
      <c r="AG416" s="23">
        <v>1216.48</v>
      </c>
    </row>
    <row r="417" spans="1:33">
      <c r="A417" s="33">
        <v>81</v>
      </c>
      <c r="B417" s="28">
        <v>0.93538900000000003</v>
      </c>
      <c r="C417" s="28">
        <v>0.95203899999999997</v>
      </c>
      <c r="D417" s="28">
        <v>0.96447799999999995</v>
      </c>
      <c r="E417" s="28">
        <v>0.97578699999999996</v>
      </c>
      <c r="F417" s="28">
        <v>0.979518</v>
      </c>
      <c r="G417" s="28">
        <v>0.94327899999999998</v>
      </c>
      <c r="H417" s="28">
        <v>0.93914399999999998</v>
      </c>
      <c r="I417" s="28">
        <v>0.95711900000000005</v>
      </c>
      <c r="J417" s="28">
        <v>0.94418400000000002</v>
      </c>
      <c r="K417" s="28">
        <v>0.93855</v>
      </c>
      <c r="L417" s="28">
        <v>0.94452199999999997</v>
      </c>
      <c r="M417" s="28">
        <v>0.93167299999999997</v>
      </c>
      <c r="N417" s="28">
        <v>0.92746200000000001</v>
      </c>
      <c r="O417" s="28">
        <v>0.93602099999999999</v>
      </c>
      <c r="P417" s="28">
        <v>0.95028100000000004</v>
      </c>
      <c r="Q417" s="40"/>
      <c r="R417" s="33">
        <v>69</v>
      </c>
      <c r="S417" s="23">
        <v>624.10199999999998</v>
      </c>
      <c r="T417" s="23">
        <v>989.16700000000003</v>
      </c>
      <c r="U417" s="23">
        <v>748.399</v>
      </c>
      <c r="V417" s="23">
        <v>349.78500000000003</v>
      </c>
      <c r="W417" s="23">
        <v>460.38900000000001</v>
      </c>
      <c r="X417" s="23">
        <v>362.25099999999998</v>
      </c>
      <c r="Y417" s="23">
        <v>443.41399999999999</v>
      </c>
      <c r="Z417" s="23">
        <v>830.18899999999996</v>
      </c>
      <c r="AA417" s="23">
        <v>1294.07</v>
      </c>
      <c r="AB417" s="23">
        <v>1397.22</v>
      </c>
      <c r="AC417" s="23">
        <v>622.05799999999999</v>
      </c>
      <c r="AD417" s="23">
        <v>840.34699999999998</v>
      </c>
      <c r="AE417" s="23">
        <v>881.85799999999995</v>
      </c>
      <c r="AF417" s="23">
        <v>588.15899999999999</v>
      </c>
      <c r="AG417" s="23">
        <v>1216.33</v>
      </c>
    </row>
    <row r="418" spans="1:33">
      <c r="A418" s="33">
        <v>81.166700000000006</v>
      </c>
      <c r="B418" s="28">
        <v>0.94508199999999998</v>
      </c>
      <c r="C418" s="28">
        <v>0.952044</v>
      </c>
      <c r="D418" s="28">
        <v>0.95396000000000003</v>
      </c>
      <c r="E418" s="28">
        <v>0.97391000000000005</v>
      </c>
      <c r="F418" s="28">
        <v>0.98425099999999999</v>
      </c>
      <c r="G418" s="28">
        <v>0.94327899999999998</v>
      </c>
      <c r="H418" s="28">
        <v>0.93581000000000003</v>
      </c>
      <c r="I418" s="28">
        <v>0.95452700000000001</v>
      </c>
      <c r="J418" s="28">
        <v>0.95215000000000005</v>
      </c>
      <c r="K418" s="28">
        <v>0.93823900000000005</v>
      </c>
      <c r="L418" s="28">
        <v>0.94854300000000003</v>
      </c>
      <c r="M418" s="28">
        <v>0.92510300000000001</v>
      </c>
      <c r="N418" s="28">
        <v>0.93163600000000002</v>
      </c>
      <c r="O418" s="28">
        <v>0.931029</v>
      </c>
      <c r="P418" s="28">
        <v>0.94208700000000001</v>
      </c>
      <c r="Q418" s="40"/>
      <c r="R418" s="33">
        <v>69.166700000000006</v>
      </c>
      <c r="S418" s="23">
        <v>614.27300000000002</v>
      </c>
      <c r="T418" s="23">
        <v>987.76400000000001</v>
      </c>
      <c r="U418" s="23">
        <v>743.70899999999995</v>
      </c>
      <c r="V418" s="23">
        <v>352.291</v>
      </c>
      <c r="W418" s="23">
        <v>447.68400000000003</v>
      </c>
      <c r="X418" s="23">
        <v>357.89400000000001</v>
      </c>
      <c r="Y418" s="23">
        <v>437.61599999999999</v>
      </c>
      <c r="Z418" s="23">
        <v>824.80799999999999</v>
      </c>
      <c r="AA418" s="23">
        <v>1277.3800000000001</v>
      </c>
      <c r="AB418" s="23">
        <v>1389.97</v>
      </c>
      <c r="AC418" s="23">
        <v>612.19899999999996</v>
      </c>
      <c r="AD418" s="23">
        <v>834.12099999999998</v>
      </c>
      <c r="AE418" s="23">
        <v>872.95600000000002</v>
      </c>
      <c r="AF418" s="23">
        <v>582.846</v>
      </c>
      <c r="AG418" s="23">
        <v>1211.8599999999999</v>
      </c>
    </row>
    <row r="419" spans="1:33">
      <c r="A419" s="33">
        <v>81.333299999999994</v>
      </c>
      <c r="B419" s="28">
        <v>0.94298899999999997</v>
      </c>
      <c r="C419" s="28">
        <v>0.95162100000000005</v>
      </c>
      <c r="D419" s="28">
        <v>0.95558699999999996</v>
      </c>
      <c r="E419" s="28">
        <v>0.985927</v>
      </c>
      <c r="F419" s="28">
        <v>0.97182599999999997</v>
      </c>
      <c r="G419" s="28">
        <v>0.94789999999999996</v>
      </c>
      <c r="H419" s="28">
        <v>0.94109799999999999</v>
      </c>
      <c r="I419" s="28">
        <v>0.96523199999999998</v>
      </c>
      <c r="J419" s="28">
        <v>0.959646</v>
      </c>
      <c r="K419" s="28">
        <v>0.92974299999999999</v>
      </c>
      <c r="L419" s="28">
        <v>0.94926600000000005</v>
      </c>
      <c r="M419" s="28">
        <v>0.93920899999999996</v>
      </c>
      <c r="N419" s="28">
        <v>0.94345400000000001</v>
      </c>
      <c r="O419" s="28">
        <v>0.92198199999999997</v>
      </c>
      <c r="P419" s="28">
        <v>0.94815400000000005</v>
      </c>
      <c r="Q419" s="40"/>
      <c r="R419" s="33">
        <v>69.333299999999994</v>
      </c>
      <c r="S419" s="23">
        <v>605.66999999999996</v>
      </c>
      <c r="T419" s="23">
        <v>986.70399999999995</v>
      </c>
      <c r="U419" s="23">
        <v>739.49</v>
      </c>
      <c r="V419" s="23">
        <v>350.65600000000001</v>
      </c>
      <c r="W419" s="23">
        <v>448.084</v>
      </c>
      <c r="X419" s="23">
        <v>356.73</v>
      </c>
      <c r="Y419" s="23">
        <v>438.38799999999998</v>
      </c>
      <c r="Z419" s="23">
        <v>816.01800000000003</v>
      </c>
      <c r="AA419" s="23">
        <v>1269.46</v>
      </c>
      <c r="AB419" s="23">
        <v>1385.29</v>
      </c>
      <c r="AC419" s="23">
        <v>601.44500000000005</v>
      </c>
      <c r="AD419" s="23">
        <v>827.39300000000003</v>
      </c>
      <c r="AE419" s="23">
        <v>871.61099999999999</v>
      </c>
      <c r="AF419" s="23">
        <v>577.59100000000001</v>
      </c>
      <c r="AG419" s="23">
        <v>1205.8</v>
      </c>
    </row>
    <row r="420" spans="1:33">
      <c r="A420" s="33">
        <v>81.5</v>
      </c>
      <c r="B420" s="28">
        <v>0.94503999999999999</v>
      </c>
      <c r="C420" s="28">
        <v>0.94392699999999996</v>
      </c>
      <c r="D420" s="28">
        <v>0.96129600000000004</v>
      </c>
      <c r="E420" s="28">
        <v>0.98476200000000003</v>
      </c>
      <c r="F420" s="28">
        <v>0.98560599999999998</v>
      </c>
      <c r="G420" s="28">
        <v>0.95344700000000004</v>
      </c>
      <c r="H420" s="28">
        <v>0.93786400000000003</v>
      </c>
      <c r="I420" s="28">
        <v>0.96375900000000003</v>
      </c>
      <c r="J420" s="28">
        <v>0.96676799999999996</v>
      </c>
      <c r="K420" s="28">
        <v>0.938554</v>
      </c>
      <c r="L420" s="28">
        <v>0.96401700000000001</v>
      </c>
      <c r="M420" s="28">
        <v>0.94068300000000005</v>
      </c>
      <c r="N420" s="28">
        <v>0.94038600000000006</v>
      </c>
      <c r="O420" s="28">
        <v>0.92569400000000002</v>
      </c>
      <c r="P420" s="28">
        <v>0.96368200000000004</v>
      </c>
      <c r="Q420" s="40"/>
      <c r="R420" s="33">
        <v>69.5</v>
      </c>
      <c r="S420" s="23">
        <v>612.36699999999996</v>
      </c>
      <c r="T420" s="23">
        <v>981.38900000000001</v>
      </c>
      <c r="U420" s="23">
        <v>742.64599999999996</v>
      </c>
      <c r="V420" s="23">
        <v>344.09500000000003</v>
      </c>
      <c r="W420" s="23">
        <v>444.55200000000002</v>
      </c>
      <c r="X420" s="23">
        <v>350.07600000000002</v>
      </c>
      <c r="Y420" s="23">
        <v>434.61700000000002</v>
      </c>
      <c r="Z420" s="23">
        <v>808.46199999999999</v>
      </c>
      <c r="AA420" s="23">
        <v>1272.67</v>
      </c>
      <c r="AB420" s="23">
        <v>1386.04</v>
      </c>
      <c r="AC420" s="23">
        <v>593.46400000000006</v>
      </c>
      <c r="AD420" s="23">
        <v>817.58900000000006</v>
      </c>
      <c r="AE420" s="23">
        <v>856.28399999999999</v>
      </c>
      <c r="AF420" s="23">
        <v>575.93700000000001</v>
      </c>
      <c r="AG420" s="23">
        <v>1196.93</v>
      </c>
    </row>
    <row r="421" spans="1:33">
      <c r="A421" s="33">
        <v>81.666700000000006</v>
      </c>
      <c r="B421" s="28">
        <v>0.94801599999999997</v>
      </c>
      <c r="C421" s="28">
        <v>0.94950100000000004</v>
      </c>
      <c r="D421" s="28">
        <v>0.95792100000000002</v>
      </c>
      <c r="E421" s="28">
        <v>0.98714100000000005</v>
      </c>
      <c r="F421" s="28">
        <v>0.99251400000000001</v>
      </c>
      <c r="G421" s="28">
        <v>0.94605099999999998</v>
      </c>
      <c r="H421" s="28">
        <v>0.95990200000000003</v>
      </c>
      <c r="I421" s="28">
        <v>0.97514400000000001</v>
      </c>
      <c r="J421" s="28">
        <v>0.970611</v>
      </c>
      <c r="K421" s="28">
        <v>0.94588799999999995</v>
      </c>
      <c r="L421" s="28">
        <v>0.95493600000000001</v>
      </c>
      <c r="M421" s="28">
        <v>0.94742999999999999</v>
      </c>
      <c r="N421" s="28">
        <v>0.94234300000000004</v>
      </c>
      <c r="O421" s="28">
        <v>0.92930900000000005</v>
      </c>
      <c r="P421" s="28">
        <v>0.96817900000000001</v>
      </c>
      <c r="Q421" s="40"/>
      <c r="R421" s="33">
        <v>69.666700000000006</v>
      </c>
      <c r="S421" s="23">
        <v>602.78099999999995</v>
      </c>
      <c r="T421" s="23">
        <v>987.846</v>
      </c>
      <c r="U421" s="23">
        <v>743.56500000000005</v>
      </c>
      <c r="V421" s="23">
        <v>343.42500000000001</v>
      </c>
      <c r="W421" s="23">
        <v>444.81099999999998</v>
      </c>
      <c r="X421" s="23">
        <v>347.45800000000003</v>
      </c>
      <c r="Y421" s="23">
        <v>428.18799999999999</v>
      </c>
      <c r="Z421" s="23">
        <v>804.125</v>
      </c>
      <c r="AA421" s="23">
        <v>1249.8699999999999</v>
      </c>
      <c r="AB421" s="23">
        <v>1376.87</v>
      </c>
      <c r="AC421" s="23">
        <v>591.77700000000004</v>
      </c>
      <c r="AD421" s="23">
        <v>805.30399999999997</v>
      </c>
      <c r="AE421" s="23">
        <v>847.81600000000003</v>
      </c>
      <c r="AF421" s="23">
        <v>570.30799999999999</v>
      </c>
      <c r="AG421" s="23">
        <v>1186.02</v>
      </c>
    </row>
    <row r="422" spans="1:33">
      <c r="A422" s="33">
        <v>81.833299999999994</v>
      </c>
      <c r="B422" s="28">
        <v>0.95275100000000001</v>
      </c>
      <c r="C422" s="28">
        <v>0.94717700000000005</v>
      </c>
      <c r="D422" s="28">
        <v>0.96189199999999997</v>
      </c>
      <c r="E422" s="28">
        <v>1.00457</v>
      </c>
      <c r="F422" s="28">
        <v>0.98857499999999998</v>
      </c>
      <c r="G422" s="28">
        <v>0.96146799999999999</v>
      </c>
      <c r="H422" s="28">
        <v>0.94851300000000005</v>
      </c>
      <c r="I422" s="28">
        <v>0.97429100000000002</v>
      </c>
      <c r="J422" s="28">
        <v>0.97487999999999997</v>
      </c>
      <c r="K422" s="28">
        <v>0.94792799999999999</v>
      </c>
      <c r="L422" s="28">
        <v>0.96872000000000003</v>
      </c>
      <c r="M422" s="28">
        <v>0.95264499999999996</v>
      </c>
      <c r="N422" s="28">
        <v>0.94761099999999998</v>
      </c>
      <c r="O422" s="28">
        <v>0.93573300000000004</v>
      </c>
      <c r="P422" s="28">
        <v>0.96771300000000005</v>
      </c>
      <c r="Q422" s="40"/>
      <c r="R422" s="33">
        <v>69.833299999999994</v>
      </c>
      <c r="S422" s="23">
        <v>603.35599999999999</v>
      </c>
      <c r="T422" s="23">
        <v>982.44200000000001</v>
      </c>
      <c r="U422" s="23">
        <v>732</v>
      </c>
      <c r="V422" s="23">
        <v>339.61700000000002</v>
      </c>
      <c r="W422" s="23">
        <v>435.19099999999997</v>
      </c>
      <c r="X422" s="23">
        <v>346.83199999999999</v>
      </c>
      <c r="Y422" s="23">
        <v>427.99299999999999</v>
      </c>
      <c r="Z422" s="23">
        <v>799.178</v>
      </c>
      <c r="AA422" s="23">
        <v>1243.53</v>
      </c>
      <c r="AB422" s="23">
        <v>1365.55</v>
      </c>
      <c r="AC422" s="23">
        <v>587.46699999999998</v>
      </c>
      <c r="AD422" s="23">
        <v>798.76400000000001</v>
      </c>
      <c r="AE422" s="23">
        <v>838.12</v>
      </c>
      <c r="AF422" s="23">
        <v>563.04600000000005</v>
      </c>
      <c r="AG422" s="23">
        <v>1190.67</v>
      </c>
    </row>
    <row r="423" spans="1:33">
      <c r="A423" s="33">
        <v>82</v>
      </c>
      <c r="B423" s="28">
        <v>0.947183</v>
      </c>
      <c r="C423" s="28">
        <v>0.94420099999999996</v>
      </c>
      <c r="D423" s="28">
        <v>0.95578799999999997</v>
      </c>
      <c r="E423" s="28">
        <v>0.99581200000000003</v>
      </c>
      <c r="F423" s="28">
        <v>0.99675199999999997</v>
      </c>
      <c r="G423" s="28">
        <v>0.956372</v>
      </c>
      <c r="H423" s="28">
        <v>0.96485699999999996</v>
      </c>
      <c r="I423" s="28">
        <v>0.968808</v>
      </c>
      <c r="J423" s="28">
        <v>0.98083900000000002</v>
      </c>
      <c r="K423" s="28">
        <v>0.95568799999999998</v>
      </c>
      <c r="L423" s="28">
        <v>0.96182500000000004</v>
      </c>
      <c r="M423" s="28">
        <v>0.96319299999999997</v>
      </c>
      <c r="N423" s="28">
        <v>0.95741399999999999</v>
      </c>
      <c r="O423" s="28">
        <v>0.92913599999999996</v>
      </c>
      <c r="P423" s="28">
        <v>0.97706499999999996</v>
      </c>
      <c r="Q423" s="40"/>
      <c r="R423" s="33">
        <v>70</v>
      </c>
      <c r="S423" s="23">
        <v>603.73199999999997</v>
      </c>
      <c r="T423" s="23">
        <v>975.00199999999995</v>
      </c>
      <c r="U423" s="23">
        <v>739.51499999999999</v>
      </c>
      <c r="V423" s="23">
        <v>335.274</v>
      </c>
      <c r="W423" s="23">
        <v>434.16899999999998</v>
      </c>
      <c r="X423" s="23">
        <v>340.33199999999999</v>
      </c>
      <c r="Y423" s="23">
        <v>425.53199999999998</v>
      </c>
      <c r="Z423" s="23">
        <v>787.78700000000003</v>
      </c>
      <c r="AA423" s="23">
        <v>1233.3699999999999</v>
      </c>
      <c r="AB423" s="23">
        <v>1371.6</v>
      </c>
      <c r="AC423" s="23">
        <v>578.91</v>
      </c>
      <c r="AD423" s="23">
        <v>787.79200000000003</v>
      </c>
      <c r="AE423" s="23">
        <v>834.31299999999999</v>
      </c>
      <c r="AF423" s="23">
        <v>555.58799999999997</v>
      </c>
      <c r="AG423" s="23">
        <v>1169.82</v>
      </c>
    </row>
    <row r="424" spans="1:33">
      <c r="A424" s="33">
        <v>82.166700000000006</v>
      </c>
      <c r="B424" s="28">
        <v>0.95466300000000004</v>
      </c>
      <c r="C424" s="28">
        <v>0.94569999999999999</v>
      </c>
      <c r="D424" s="28">
        <v>0.95391199999999998</v>
      </c>
      <c r="E424" s="28">
        <v>1.00787</v>
      </c>
      <c r="F424" s="28">
        <v>0.99798799999999999</v>
      </c>
      <c r="G424" s="28">
        <v>0.95943999999999996</v>
      </c>
      <c r="H424" s="28">
        <v>0.95810399999999996</v>
      </c>
      <c r="I424" s="28">
        <v>0.97660800000000003</v>
      </c>
      <c r="J424" s="28">
        <v>0.97341200000000005</v>
      </c>
      <c r="K424" s="28">
        <v>0.96394599999999997</v>
      </c>
      <c r="L424" s="28">
        <v>0.963144</v>
      </c>
      <c r="M424" s="28">
        <v>0.97019299999999997</v>
      </c>
      <c r="N424" s="28">
        <v>0.96042700000000003</v>
      </c>
      <c r="O424" s="28">
        <v>0.93407799999999996</v>
      </c>
      <c r="P424" s="28">
        <v>0.97293200000000002</v>
      </c>
      <c r="Q424" s="40"/>
      <c r="R424" s="33">
        <v>70.166700000000006</v>
      </c>
      <c r="S424" s="23">
        <v>599.04200000000003</v>
      </c>
      <c r="T424" s="23">
        <v>974.70600000000002</v>
      </c>
      <c r="U424" s="23">
        <v>743.49</v>
      </c>
      <c r="V424" s="23">
        <v>331.75900000000001</v>
      </c>
      <c r="W424" s="23">
        <v>435.34300000000002</v>
      </c>
      <c r="X424" s="23">
        <v>343.00799999999998</v>
      </c>
      <c r="Y424" s="23">
        <v>417.28500000000003</v>
      </c>
      <c r="Z424" s="23">
        <v>784.80100000000004</v>
      </c>
      <c r="AA424" s="23">
        <v>1229.8699999999999</v>
      </c>
      <c r="AB424" s="23">
        <v>1360.48</v>
      </c>
      <c r="AC424" s="23">
        <v>575.11</v>
      </c>
      <c r="AD424" s="23">
        <v>784.23500000000001</v>
      </c>
      <c r="AE424" s="23">
        <v>826.31700000000001</v>
      </c>
      <c r="AF424" s="23">
        <v>550.68100000000004</v>
      </c>
      <c r="AG424" s="23">
        <v>1168.25</v>
      </c>
    </row>
    <row r="425" spans="1:33">
      <c r="A425" s="33">
        <v>82.333299999999994</v>
      </c>
      <c r="B425" s="28">
        <v>0.95749399999999996</v>
      </c>
      <c r="C425" s="28">
        <v>0.95243999999999995</v>
      </c>
      <c r="D425" s="28">
        <v>0.95150800000000002</v>
      </c>
      <c r="E425" s="28">
        <v>0.98483600000000004</v>
      </c>
      <c r="F425" s="28">
        <v>1.0143500000000001</v>
      </c>
      <c r="G425" s="28">
        <v>0.96390900000000002</v>
      </c>
      <c r="H425" s="28">
        <v>0.96443299999999998</v>
      </c>
      <c r="I425" s="28">
        <v>0.99476900000000001</v>
      </c>
      <c r="J425" s="28">
        <v>0.98940799999999995</v>
      </c>
      <c r="K425" s="28">
        <v>0.963889</v>
      </c>
      <c r="L425" s="28">
        <v>0.97506099999999996</v>
      </c>
      <c r="M425" s="28">
        <v>0.96646799999999999</v>
      </c>
      <c r="N425" s="28">
        <v>0.95190300000000005</v>
      </c>
      <c r="O425" s="28">
        <v>0.92818999999999996</v>
      </c>
      <c r="P425" s="28">
        <v>0.97275800000000001</v>
      </c>
      <c r="Q425" s="40"/>
      <c r="R425" s="33">
        <v>70.333299999999994</v>
      </c>
      <c r="S425" s="23">
        <v>593.83100000000002</v>
      </c>
      <c r="T425" s="23">
        <v>973.76300000000003</v>
      </c>
      <c r="U425" s="23">
        <v>738.62</v>
      </c>
      <c r="V425" s="23">
        <v>330.28199999999998</v>
      </c>
      <c r="W425" s="23">
        <v>431.56799999999998</v>
      </c>
      <c r="X425" s="23">
        <v>336.596</v>
      </c>
      <c r="Y425" s="23">
        <v>414.99799999999999</v>
      </c>
      <c r="Z425" s="23">
        <v>782.85599999999999</v>
      </c>
      <c r="AA425" s="23">
        <v>1213.1500000000001</v>
      </c>
      <c r="AB425" s="23">
        <v>1360.12</v>
      </c>
      <c r="AC425" s="23">
        <v>569.59900000000005</v>
      </c>
      <c r="AD425" s="23">
        <v>777.05600000000004</v>
      </c>
      <c r="AE425" s="23">
        <v>817.29499999999996</v>
      </c>
      <c r="AF425" s="23">
        <v>550.02300000000002</v>
      </c>
      <c r="AG425" s="23">
        <v>1162.8399999999999</v>
      </c>
    </row>
    <row r="426" spans="1:33">
      <c r="A426" s="33">
        <v>82.5</v>
      </c>
      <c r="B426" s="28">
        <v>0.97022600000000003</v>
      </c>
      <c r="C426" s="28">
        <v>0.95376300000000003</v>
      </c>
      <c r="D426" s="28">
        <v>0.96068200000000004</v>
      </c>
      <c r="E426" s="28">
        <v>1.0055700000000001</v>
      </c>
      <c r="F426" s="28">
        <v>1.0164299999999999</v>
      </c>
      <c r="G426" s="28">
        <v>0.97631999999999997</v>
      </c>
      <c r="H426" s="28">
        <v>0.96954300000000004</v>
      </c>
      <c r="I426" s="28">
        <v>0.99567399999999995</v>
      </c>
      <c r="J426" s="28">
        <v>1.00091</v>
      </c>
      <c r="K426" s="28">
        <v>0.96757300000000002</v>
      </c>
      <c r="L426" s="28">
        <v>0.97009999999999996</v>
      </c>
      <c r="M426" s="28">
        <v>0.97878399999999999</v>
      </c>
      <c r="N426" s="28">
        <v>0.96271600000000002</v>
      </c>
      <c r="O426" s="28">
        <v>0.93432999999999999</v>
      </c>
      <c r="P426" s="28">
        <v>0.97796000000000005</v>
      </c>
      <c r="Q426" s="40"/>
      <c r="R426" s="33">
        <v>70.5</v>
      </c>
      <c r="S426" s="23">
        <v>587.65700000000004</v>
      </c>
      <c r="T426" s="23">
        <v>967.29300000000001</v>
      </c>
      <c r="U426" s="23">
        <v>735.61</v>
      </c>
      <c r="V426" s="23">
        <v>326.71199999999999</v>
      </c>
      <c r="W426" s="23">
        <v>428.65800000000002</v>
      </c>
      <c r="X426" s="23">
        <v>331.41699999999997</v>
      </c>
      <c r="Y426" s="23">
        <v>415.548</v>
      </c>
      <c r="Z426" s="23">
        <v>767.44899999999996</v>
      </c>
      <c r="AA426" s="23">
        <v>1200.9100000000001</v>
      </c>
      <c r="AB426" s="23">
        <v>1348.12</v>
      </c>
      <c r="AC426" s="23">
        <v>562.82500000000005</v>
      </c>
      <c r="AD426" s="23">
        <v>777.93299999999999</v>
      </c>
      <c r="AE426" s="23">
        <v>816.50199999999995</v>
      </c>
      <c r="AF426" s="23">
        <v>541.68899999999996</v>
      </c>
      <c r="AG426" s="23">
        <v>1153.8599999999999</v>
      </c>
    </row>
    <row r="427" spans="1:33">
      <c r="A427" s="33">
        <v>82.666700000000006</v>
      </c>
      <c r="B427" s="28">
        <v>0.95995299999999995</v>
      </c>
      <c r="C427" s="28">
        <v>0.94782999999999995</v>
      </c>
      <c r="D427" s="28">
        <v>0.96483699999999994</v>
      </c>
      <c r="E427" s="28">
        <v>1.0156700000000001</v>
      </c>
      <c r="F427" s="28">
        <v>1.01129</v>
      </c>
      <c r="G427" s="28">
        <v>0.98384000000000005</v>
      </c>
      <c r="H427" s="28">
        <v>0.98535200000000001</v>
      </c>
      <c r="I427" s="28">
        <v>1</v>
      </c>
      <c r="J427" s="28">
        <v>0.99167700000000003</v>
      </c>
      <c r="K427" s="28">
        <v>0.98193600000000003</v>
      </c>
      <c r="L427" s="28">
        <v>0.98433700000000002</v>
      </c>
      <c r="M427" s="28">
        <v>0.98617200000000005</v>
      </c>
      <c r="N427" s="28">
        <v>0.96278200000000003</v>
      </c>
      <c r="O427" s="28">
        <v>0.93550500000000003</v>
      </c>
      <c r="P427" s="28">
        <v>0.99143000000000003</v>
      </c>
      <c r="Q427" s="40"/>
      <c r="R427" s="33">
        <v>70.666700000000006</v>
      </c>
      <c r="S427" s="23">
        <v>588.85599999999999</v>
      </c>
      <c r="T427" s="23">
        <v>969.09</v>
      </c>
      <c r="U427" s="23">
        <v>735.18200000000002</v>
      </c>
      <c r="V427" s="23">
        <v>323.70600000000002</v>
      </c>
      <c r="W427" s="23">
        <v>424.72500000000002</v>
      </c>
      <c r="X427" s="23">
        <v>330.577</v>
      </c>
      <c r="Y427" s="23">
        <v>410.73700000000002</v>
      </c>
      <c r="Z427" s="23">
        <v>766.84900000000005</v>
      </c>
      <c r="AA427" s="23">
        <v>1195.0899999999999</v>
      </c>
      <c r="AB427" s="23">
        <v>1345.64</v>
      </c>
      <c r="AC427" s="23">
        <v>560.83199999999999</v>
      </c>
      <c r="AD427" s="23">
        <v>768.86500000000001</v>
      </c>
      <c r="AE427" s="23">
        <v>808.928</v>
      </c>
      <c r="AF427" s="23">
        <v>533.952</v>
      </c>
      <c r="AG427" s="23">
        <v>1148.68</v>
      </c>
    </row>
    <row r="428" spans="1:33">
      <c r="A428" s="33">
        <v>82.833299999999994</v>
      </c>
      <c r="B428" s="28">
        <v>0.96982199999999996</v>
      </c>
      <c r="C428" s="28">
        <v>0.96111599999999997</v>
      </c>
      <c r="D428" s="28">
        <v>0.96028000000000002</v>
      </c>
      <c r="E428" s="28">
        <v>1.01241</v>
      </c>
      <c r="F428" s="28">
        <v>1.02664</v>
      </c>
      <c r="G428" s="28">
        <v>0.97535700000000003</v>
      </c>
      <c r="H428" s="28">
        <v>0.97977999999999998</v>
      </c>
      <c r="I428" s="28">
        <v>0.99713700000000005</v>
      </c>
      <c r="J428" s="28">
        <v>0.99707599999999996</v>
      </c>
      <c r="K428" s="28">
        <v>0.97449200000000002</v>
      </c>
      <c r="L428" s="28">
        <v>0.98152300000000003</v>
      </c>
      <c r="M428" s="28">
        <v>0.991031</v>
      </c>
      <c r="N428" s="28">
        <v>0.96349499999999999</v>
      </c>
      <c r="O428" s="28">
        <v>0.931396</v>
      </c>
      <c r="P428" s="28">
        <v>0.98681700000000006</v>
      </c>
      <c r="Q428" s="40"/>
      <c r="R428" s="33">
        <v>70.833299999999994</v>
      </c>
      <c r="S428" s="23">
        <v>584.58900000000006</v>
      </c>
      <c r="T428" s="23">
        <v>969.76599999999996</v>
      </c>
      <c r="U428" s="23">
        <v>725.48599999999999</v>
      </c>
      <c r="V428" s="23">
        <v>321.50799999999998</v>
      </c>
      <c r="W428" s="23">
        <v>421.387</v>
      </c>
      <c r="X428" s="23">
        <v>328.017</v>
      </c>
      <c r="Y428" s="23">
        <v>410.00799999999998</v>
      </c>
      <c r="Z428" s="23">
        <v>746.89300000000003</v>
      </c>
      <c r="AA428" s="23">
        <v>1190.1199999999999</v>
      </c>
      <c r="AB428" s="23">
        <v>1336.82</v>
      </c>
      <c r="AC428" s="23">
        <v>555.51599999999996</v>
      </c>
      <c r="AD428" s="23">
        <v>765.53499999999997</v>
      </c>
      <c r="AE428" s="23">
        <v>794.04600000000005</v>
      </c>
      <c r="AF428" s="23">
        <v>533.27099999999996</v>
      </c>
      <c r="AG428" s="23">
        <v>1142.52</v>
      </c>
    </row>
    <row r="429" spans="1:33">
      <c r="A429" s="33">
        <v>83</v>
      </c>
      <c r="B429" s="28">
        <v>0.97067300000000001</v>
      </c>
      <c r="C429" s="28">
        <v>0.952214</v>
      </c>
      <c r="D429" s="28">
        <v>0.96419299999999997</v>
      </c>
      <c r="E429" s="28">
        <v>1.01831</v>
      </c>
      <c r="F429" s="28">
        <v>1.03925</v>
      </c>
      <c r="G429" s="28">
        <v>0.98512200000000005</v>
      </c>
      <c r="H429" s="28">
        <v>0.99024800000000002</v>
      </c>
      <c r="I429" s="28">
        <v>1.0079100000000001</v>
      </c>
      <c r="J429" s="28">
        <v>1.0047600000000001</v>
      </c>
      <c r="K429" s="28">
        <v>0.97790699999999997</v>
      </c>
      <c r="L429" s="28">
        <v>0.99012199999999995</v>
      </c>
      <c r="M429" s="28">
        <v>0.99129999999999996</v>
      </c>
      <c r="N429" s="28">
        <v>0.96942200000000001</v>
      </c>
      <c r="O429" s="28">
        <v>0.93998199999999998</v>
      </c>
      <c r="P429" s="28">
        <v>1.0067999999999999</v>
      </c>
      <c r="Q429" s="40"/>
      <c r="R429" s="33">
        <v>71</v>
      </c>
      <c r="S429" s="23">
        <v>583.32500000000005</v>
      </c>
      <c r="T429" s="23">
        <v>971.08399999999995</v>
      </c>
      <c r="U429" s="23">
        <v>731.41800000000001</v>
      </c>
      <c r="V429" s="23">
        <v>322.53100000000001</v>
      </c>
      <c r="W429" s="23">
        <v>416.43900000000002</v>
      </c>
      <c r="X429" s="23">
        <v>327.27100000000002</v>
      </c>
      <c r="Y429" s="23">
        <v>402.964</v>
      </c>
      <c r="Z429" s="23">
        <v>750.11500000000001</v>
      </c>
      <c r="AA429" s="23">
        <v>1178.94</v>
      </c>
      <c r="AB429" s="23">
        <v>1330.31</v>
      </c>
      <c r="AC429" s="23">
        <v>550.81200000000001</v>
      </c>
      <c r="AD429" s="23">
        <v>754.47199999999998</v>
      </c>
      <c r="AE429" s="23">
        <v>794.95100000000002</v>
      </c>
      <c r="AF429" s="23">
        <v>521.79300000000001</v>
      </c>
      <c r="AG429" s="23">
        <v>1129.57</v>
      </c>
    </row>
    <row r="430" spans="1:33">
      <c r="A430" s="33">
        <v>83.166700000000006</v>
      </c>
      <c r="B430" s="28">
        <v>0.97628099999999995</v>
      </c>
      <c r="C430" s="28">
        <v>0.95825400000000005</v>
      </c>
      <c r="D430" s="28">
        <v>0.96199599999999996</v>
      </c>
      <c r="E430" s="28">
        <v>1.0394699999999999</v>
      </c>
      <c r="F430" s="28">
        <v>1.02627</v>
      </c>
      <c r="G430" s="28">
        <v>0.99360000000000004</v>
      </c>
      <c r="H430" s="28">
        <v>0.991309</v>
      </c>
      <c r="I430" s="28">
        <v>1.0087200000000001</v>
      </c>
      <c r="J430" s="28">
        <v>1.00631</v>
      </c>
      <c r="K430" s="28">
        <v>0.99505100000000002</v>
      </c>
      <c r="L430" s="28">
        <v>0.98497400000000002</v>
      </c>
      <c r="M430" s="28">
        <v>0.99832200000000004</v>
      </c>
      <c r="N430" s="28">
        <v>0.97730600000000001</v>
      </c>
      <c r="O430" s="28">
        <v>0.93165699999999996</v>
      </c>
      <c r="P430" s="28">
        <v>1.00376</v>
      </c>
      <c r="Q430" s="40"/>
      <c r="R430" s="33">
        <v>71.166700000000006</v>
      </c>
      <c r="S430" s="23">
        <v>578.69899999999996</v>
      </c>
      <c r="T430" s="23">
        <v>971.86599999999999</v>
      </c>
      <c r="U430" s="23">
        <v>727.69200000000001</v>
      </c>
      <c r="V430" s="23">
        <v>316.83300000000003</v>
      </c>
      <c r="W430" s="23">
        <v>414.34500000000003</v>
      </c>
      <c r="X430" s="23">
        <v>319.29599999999999</v>
      </c>
      <c r="Y430" s="23">
        <v>403.46600000000001</v>
      </c>
      <c r="Z430" s="23">
        <v>741.55</v>
      </c>
      <c r="AA430" s="23">
        <v>1171.54</v>
      </c>
      <c r="AB430" s="23">
        <v>1327.17</v>
      </c>
      <c r="AC430" s="23">
        <v>549.52300000000002</v>
      </c>
      <c r="AD430" s="23">
        <v>754.077</v>
      </c>
      <c r="AE430" s="23">
        <v>783.89700000000005</v>
      </c>
      <c r="AF430" s="23">
        <v>521.63800000000003</v>
      </c>
      <c r="AG430" s="23">
        <v>1118.96</v>
      </c>
    </row>
    <row r="431" spans="1:33">
      <c r="A431" s="33">
        <v>83.333299999999994</v>
      </c>
      <c r="B431" s="28">
        <v>0.97545599999999999</v>
      </c>
      <c r="C431" s="28">
        <v>0.94477900000000004</v>
      </c>
      <c r="D431" s="28">
        <v>0.96225799999999995</v>
      </c>
      <c r="E431" s="28">
        <v>1.0276799999999999</v>
      </c>
      <c r="F431" s="28">
        <v>1.03346</v>
      </c>
      <c r="G431" s="28">
        <v>0.99355099999999996</v>
      </c>
      <c r="H431" s="28">
        <v>0.99004700000000001</v>
      </c>
      <c r="I431" s="28">
        <v>1.0132300000000001</v>
      </c>
      <c r="J431" s="28">
        <v>1.0116400000000001</v>
      </c>
      <c r="K431" s="28">
        <v>0.99474799999999997</v>
      </c>
      <c r="L431" s="28">
        <v>0.99474799999999997</v>
      </c>
      <c r="M431" s="28">
        <v>1.0041199999999999</v>
      </c>
      <c r="N431" s="28">
        <v>0.97553699999999999</v>
      </c>
      <c r="O431" s="28">
        <v>0.93611299999999997</v>
      </c>
      <c r="P431" s="28">
        <v>1.0002</v>
      </c>
      <c r="Q431" s="40"/>
      <c r="R431" s="33">
        <v>71.333299999999994</v>
      </c>
      <c r="S431" s="23">
        <v>578.01400000000001</v>
      </c>
      <c r="T431" s="23">
        <v>965.80100000000004</v>
      </c>
      <c r="U431" s="23">
        <v>731.54200000000003</v>
      </c>
      <c r="V431" s="23">
        <v>313.55200000000002</v>
      </c>
      <c r="W431" s="23">
        <v>410.33</v>
      </c>
      <c r="X431" s="23">
        <v>321.03100000000001</v>
      </c>
      <c r="Y431" s="23">
        <v>397.46499999999997</v>
      </c>
      <c r="Z431" s="23">
        <v>739.19799999999998</v>
      </c>
      <c r="AA431" s="23">
        <v>1167.4000000000001</v>
      </c>
      <c r="AB431" s="23">
        <v>1318.62</v>
      </c>
      <c r="AC431" s="23">
        <v>544.55799999999999</v>
      </c>
      <c r="AD431" s="23">
        <v>744.93100000000004</v>
      </c>
      <c r="AE431" s="23">
        <v>784.19100000000003</v>
      </c>
      <c r="AF431" s="23">
        <v>515.61300000000006</v>
      </c>
      <c r="AG431" s="23">
        <v>1112.78</v>
      </c>
    </row>
    <row r="432" spans="1:33">
      <c r="A432" s="33">
        <v>83.5</v>
      </c>
      <c r="B432" s="28">
        <v>0.97864399999999996</v>
      </c>
      <c r="C432" s="28">
        <v>0.952959</v>
      </c>
      <c r="D432" s="28">
        <v>0.96556500000000001</v>
      </c>
      <c r="E432" s="28">
        <v>1.0291699999999999</v>
      </c>
      <c r="F432" s="28">
        <v>1.0268200000000001</v>
      </c>
      <c r="G432" s="28">
        <v>1.0071099999999999</v>
      </c>
      <c r="H432" s="28">
        <v>0.997359</v>
      </c>
      <c r="I432" s="28">
        <v>1.01999</v>
      </c>
      <c r="J432" s="28">
        <v>1.00508</v>
      </c>
      <c r="K432" s="28">
        <v>0.99154100000000001</v>
      </c>
      <c r="L432" s="28">
        <v>1.00051</v>
      </c>
      <c r="M432" s="28">
        <v>1.0053399999999999</v>
      </c>
      <c r="N432" s="28">
        <v>0.97636100000000003</v>
      </c>
      <c r="O432" s="28">
        <v>0.94584299999999999</v>
      </c>
      <c r="P432" s="28">
        <v>1.0290600000000001</v>
      </c>
      <c r="Q432" s="40"/>
      <c r="R432" s="33">
        <v>71.5</v>
      </c>
      <c r="S432" s="23">
        <v>573.69299999999998</v>
      </c>
      <c r="T432" s="23">
        <v>963.18</v>
      </c>
      <c r="U432" s="23">
        <v>730.20299999999997</v>
      </c>
      <c r="V432" s="23">
        <v>312.83300000000003</v>
      </c>
      <c r="W432" s="23">
        <v>400.89299999999997</v>
      </c>
      <c r="X432" s="23">
        <v>319.411</v>
      </c>
      <c r="Y432" s="23">
        <v>397.26499999999999</v>
      </c>
      <c r="Z432" s="23">
        <v>726.52300000000002</v>
      </c>
      <c r="AA432" s="23">
        <v>1151.47</v>
      </c>
      <c r="AB432" s="23">
        <v>1320.52</v>
      </c>
      <c r="AC432" s="23">
        <v>541.30899999999997</v>
      </c>
      <c r="AD432" s="23">
        <v>736.65499999999997</v>
      </c>
      <c r="AE432" s="23">
        <v>769.46799999999996</v>
      </c>
      <c r="AF432" s="23">
        <v>514.197</v>
      </c>
      <c r="AG432" s="23">
        <v>1103.83</v>
      </c>
    </row>
    <row r="433" spans="1:33">
      <c r="A433" s="33">
        <v>83.666700000000006</v>
      </c>
      <c r="B433" s="28">
        <v>0.99372400000000005</v>
      </c>
      <c r="C433" s="28">
        <v>0.96231100000000003</v>
      </c>
      <c r="D433" s="28">
        <v>0.96301899999999996</v>
      </c>
      <c r="E433" s="28">
        <v>1.0315099999999999</v>
      </c>
      <c r="F433" s="28">
        <v>1.0427</v>
      </c>
      <c r="G433" s="28">
        <v>1.01109</v>
      </c>
      <c r="H433" s="28">
        <v>1.0093799999999999</v>
      </c>
      <c r="I433" s="28">
        <v>1.02301</v>
      </c>
      <c r="J433" s="28">
        <v>1.0156400000000001</v>
      </c>
      <c r="K433" s="28">
        <v>0.99814000000000003</v>
      </c>
      <c r="L433" s="28">
        <v>0.99890199999999996</v>
      </c>
      <c r="M433" s="28">
        <v>1.0154099999999999</v>
      </c>
      <c r="N433" s="28">
        <v>0.98418399999999995</v>
      </c>
      <c r="O433" s="28">
        <v>0.93624700000000005</v>
      </c>
      <c r="P433" s="28">
        <v>1.01461</v>
      </c>
      <c r="Q433" s="40"/>
      <c r="R433" s="33">
        <v>71.666700000000006</v>
      </c>
      <c r="S433" s="23">
        <v>569.48599999999999</v>
      </c>
      <c r="T433" s="23">
        <v>963.96400000000006</v>
      </c>
      <c r="U433" s="23">
        <v>719.54499999999996</v>
      </c>
      <c r="V433" s="23">
        <v>307.32600000000002</v>
      </c>
      <c r="W433" s="23">
        <v>405.48500000000001</v>
      </c>
      <c r="X433" s="23">
        <v>315.745</v>
      </c>
      <c r="Y433" s="23">
        <v>397.11700000000002</v>
      </c>
      <c r="Z433" s="23">
        <v>727.59900000000005</v>
      </c>
      <c r="AA433" s="23">
        <v>1147.9100000000001</v>
      </c>
      <c r="AB433" s="23">
        <v>1304.97</v>
      </c>
      <c r="AC433" s="23">
        <v>528.82600000000002</v>
      </c>
      <c r="AD433" s="23">
        <v>731.88</v>
      </c>
      <c r="AE433" s="23">
        <v>765.60699999999997</v>
      </c>
      <c r="AF433" s="23">
        <v>509.06900000000002</v>
      </c>
      <c r="AG433" s="23">
        <v>1097.55</v>
      </c>
    </row>
    <row r="434" spans="1:33">
      <c r="A434" s="33">
        <v>83.833299999999994</v>
      </c>
      <c r="B434" s="28">
        <v>0.995587</v>
      </c>
      <c r="C434" s="28">
        <v>0.95514600000000005</v>
      </c>
      <c r="D434" s="28">
        <v>0.97149600000000003</v>
      </c>
      <c r="E434" s="28">
        <v>1.03494</v>
      </c>
      <c r="F434" s="28">
        <v>1.03681</v>
      </c>
      <c r="G434" s="28">
        <v>1.01092</v>
      </c>
      <c r="H434" s="28">
        <v>1.0074399999999999</v>
      </c>
      <c r="I434" s="28">
        <v>1.0281100000000001</v>
      </c>
      <c r="J434" s="28">
        <v>1.0226900000000001</v>
      </c>
      <c r="K434" s="28">
        <v>1.0041199999999999</v>
      </c>
      <c r="L434" s="28">
        <v>1.01762</v>
      </c>
      <c r="M434" s="28">
        <v>1.03013</v>
      </c>
      <c r="N434" s="28">
        <v>0.99560999999999999</v>
      </c>
      <c r="O434" s="28">
        <v>0.94301599999999997</v>
      </c>
      <c r="P434" s="28">
        <v>1.02305</v>
      </c>
      <c r="Q434" s="40"/>
      <c r="R434" s="33">
        <v>71.833299999999994</v>
      </c>
      <c r="S434" s="23">
        <v>559.88300000000004</v>
      </c>
      <c r="T434" s="23">
        <v>960.55899999999997</v>
      </c>
      <c r="U434" s="23">
        <v>729.18</v>
      </c>
      <c r="V434" s="23">
        <v>305.59399999999999</v>
      </c>
      <c r="W434" s="23">
        <v>401.67599999999999</v>
      </c>
      <c r="X434" s="23">
        <v>315.22399999999999</v>
      </c>
      <c r="Y434" s="23">
        <v>390.67599999999999</v>
      </c>
      <c r="Z434" s="23">
        <v>714.98800000000006</v>
      </c>
      <c r="AA434" s="23">
        <v>1132.02</v>
      </c>
      <c r="AB434" s="23">
        <v>1295.3599999999999</v>
      </c>
      <c r="AC434" s="23">
        <v>525.17899999999997</v>
      </c>
      <c r="AD434" s="23">
        <v>734.16499999999996</v>
      </c>
      <c r="AE434" s="23">
        <v>759.60500000000002</v>
      </c>
      <c r="AF434" s="23">
        <v>502.99700000000001</v>
      </c>
      <c r="AG434" s="23">
        <v>1092.26</v>
      </c>
    </row>
    <row r="435" spans="1:33">
      <c r="A435" s="33">
        <v>84</v>
      </c>
      <c r="B435" s="28">
        <v>0.99504099999999995</v>
      </c>
      <c r="C435" s="28">
        <v>0.96120799999999995</v>
      </c>
      <c r="D435" s="28">
        <v>0.97132700000000005</v>
      </c>
      <c r="E435" s="28">
        <v>1.03226</v>
      </c>
      <c r="F435" s="28">
        <v>1.03531</v>
      </c>
      <c r="G435" s="28">
        <v>1.0143599999999999</v>
      </c>
      <c r="H435" s="28">
        <v>1.01193</v>
      </c>
      <c r="I435" s="28">
        <v>1.0318499999999999</v>
      </c>
      <c r="J435" s="28">
        <v>1.02498</v>
      </c>
      <c r="K435" s="28">
        <v>1.01169</v>
      </c>
      <c r="L435" s="28">
        <v>1.0012000000000001</v>
      </c>
      <c r="M435" s="28">
        <v>1.0368900000000001</v>
      </c>
      <c r="N435" s="28">
        <v>0.99294300000000002</v>
      </c>
      <c r="O435" s="28">
        <v>0.94059300000000001</v>
      </c>
      <c r="P435" s="28">
        <v>1.0311699999999999</v>
      </c>
      <c r="Q435" s="40"/>
      <c r="R435" s="33">
        <v>72</v>
      </c>
      <c r="S435" s="23">
        <v>559.72199999999998</v>
      </c>
      <c r="T435" s="23">
        <v>955.97</v>
      </c>
      <c r="U435" s="23">
        <v>718.40099999999995</v>
      </c>
      <c r="V435" s="23">
        <v>299.61399999999998</v>
      </c>
      <c r="W435" s="23">
        <v>399.47500000000002</v>
      </c>
      <c r="X435" s="23">
        <v>314.86099999999999</v>
      </c>
      <c r="Y435" s="23">
        <v>392.00900000000001</v>
      </c>
      <c r="Z435" s="23">
        <v>712.68700000000001</v>
      </c>
      <c r="AA435" s="23">
        <v>1134.56</v>
      </c>
      <c r="AB435" s="23">
        <v>1295.43</v>
      </c>
      <c r="AC435" s="23">
        <v>521</v>
      </c>
      <c r="AD435" s="23">
        <v>727.04600000000005</v>
      </c>
      <c r="AE435" s="23">
        <v>753.99599999999998</v>
      </c>
      <c r="AF435" s="23">
        <v>500.52600000000001</v>
      </c>
      <c r="AG435" s="23">
        <v>1087.0899999999999</v>
      </c>
    </row>
    <row r="436" spans="1:33">
      <c r="A436" s="33">
        <v>84.166700000000006</v>
      </c>
      <c r="B436" s="28">
        <v>1.00173</v>
      </c>
      <c r="C436" s="28">
        <v>0.96345099999999995</v>
      </c>
      <c r="D436" s="28">
        <v>0.96812500000000001</v>
      </c>
      <c r="E436" s="28">
        <v>1.0476399999999999</v>
      </c>
      <c r="F436" s="28">
        <v>1.0412999999999999</v>
      </c>
      <c r="G436" s="28">
        <v>1.01929</v>
      </c>
      <c r="H436" s="28">
        <v>1.02034</v>
      </c>
      <c r="I436" s="28">
        <v>1.03776</v>
      </c>
      <c r="J436" s="28">
        <v>1.0282199999999999</v>
      </c>
      <c r="K436" s="28">
        <v>1.01634</v>
      </c>
      <c r="L436" s="28">
        <v>1.0147600000000001</v>
      </c>
      <c r="M436" s="28">
        <v>1.03895</v>
      </c>
      <c r="N436" s="28">
        <v>1.00227</v>
      </c>
      <c r="O436" s="28">
        <v>0.94648100000000002</v>
      </c>
      <c r="P436" s="28">
        <v>1.0447200000000001</v>
      </c>
      <c r="Q436" s="40"/>
      <c r="R436" s="33">
        <v>72.166700000000006</v>
      </c>
      <c r="S436" s="23">
        <v>556.846</v>
      </c>
      <c r="T436" s="23">
        <v>949.10299999999995</v>
      </c>
      <c r="U436" s="23">
        <v>716.45299999999997</v>
      </c>
      <c r="V436" s="23">
        <v>300.94299999999998</v>
      </c>
      <c r="W436" s="23">
        <v>399.01499999999999</v>
      </c>
      <c r="X436" s="23">
        <v>309.74099999999999</v>
      </c>
      <c r="Y436" s="23">
        <v>387.77600000000001</v>
      </c>
      <c r="Z436" s="23">
        <v>710.53700000000003</v>
      </c>
      <c r="AA436" s="23">
        <v>1113.01</v>
      </c>
      <c r="AB436" s="23">
        <v>1285.8399999999999</v>
      </c>
      <c r="AC436" s="23">
        <v>523.31399999999996</v>
      </c>
      <c r="AD436" s="23">
        <v>711.98800000000006</v>
      </c>
      <c r="AE436" s="23">
        <v>754.04300000000001</v>
      </c>
      <c r="AF436" s="23">
        <v>489.42899999999997</v>
      </c>
      <c r="AG436" s="23">
        <v>1075.8699999999999</v>
      </c>
    </row>
    <row r="437" spans="1:33">
      <c r="A437" s="33">
        <v>84.333299999999994</v>
      </c>
      <c r="B437" s="28">
        <v>1.00203</v>
      </c>
      <c r="C437" s="28">
        <v>0.96615099999999998</v>
      </c>
      <c r="D437" s="28">
        <v>0.96941500000000003</v>
      </c>
      <c r="E437" s="28">
        <v>1.0539099999999999</v>
      </c>
      <c r="F437" s="28">
        <v>1.0385899999999999</v>
      </c>
      <c r="G437" s="28">
        <v>1.0323599999999999</v>
      </c>
      <c r="H437" s="28">
        <v>1.0145200000000001</v>
      </c>
      <c r="I437" s="28">
        <v>1.0501100000000001</v>
      </c>
      <c r="J437" s="28">
        <v>1.03783</v>
      </c>
      <c r="K437" s="28">
        <v>1.0166999999999999</v>
      </c>
      <c r="L437" s="28">
        <v>1.0187200000000001</v>
      </c>
      <c r="M437" s="28">
        <v>1.0499499999999999</v>
      </c>
      <c r="N437" s="28">
        <v>1.0050399999999999</v>
      </c>
      <c r="O437" s="28">
        <v>0.94439499999999998</v>
      </c>
      <c r="P437" s="28">
        <v>1.0452699999999999</v>
      </c>
      <c r="Q437" s="40"/>
      <c r="R437" s="33">
        <v>72.333299999999994</v>
      </c>
      <c r="S437" s="23">
        <v>553.64099999999996</v>
      </c>
      <c r="T437" s="23">
        <v>948.84500000000003</v>
      </c>
      <c r="U437" s="23">
        <v>723.41300000000001</v>
      </c>
      <c r="V437" s="23">
        <v>298.21499999999997</v>
      </c>
      <c r="W437" s="23">
        <v>393.04599999999999</v>
      </c>
      <c r="X437" s="23">
        <v>309.46600000000001</v>
      </c>
      <c r="Y437" s="23">
        <v>385.077</v>
      </c>
      <c r="Z437" s="23">
        <v>703.75400000000002</v>
      </c>
      <c r="AA437" s="23">
        <v>1109.72</v>
      </c>
      <c r="AB437" s="23">
        <v>1281.7</v>
      </c>
      <c r="AC437" s="23">
        <v>511.82299999999998</v>
      </c>
      <c r="AD437" s="23">
        <v>705.303</v>
      </c>
      <c r="AE437" s="23">
        <v>748.89099999999996</v>
      </c>
      <c r="AF437" s="23">
        <v>488.19900000000001</v>
      </c>
      <c r="AG437" s="23">
        <v>1077.0999999999999</v>
      </c>
    </row>
    <row r="438" spans="1:33">
      <c r="A438" s="33">
        <v>84.5</v>
      </c>
      <c r="B438" s="28">
        <v>1.01264</v>
      </c>
      <c r="C438" s="28">
        <v>0.96624900000000002</v>
      </c>
      <c r="D438" s="28">
        <v>0.96640999999999999</v>
      </c>
      <c r="E438" s="28">
        <v>1.0465800000000001</v>
      </c>
      <c r="F438" s="28">
        <v>1.05911</v>
      </c>
      <c r="G438" s="28">
        <v>1.0359799999999999</v>
      </c>
      <c r="H438" s="28">
        <v>1.0347599999999999</v>
      </c>
      <c r="I438" s="28">
        <v>1.0473600000000001</v>
      </c>
      <c r="J438" s="28">
        <v>1.0431299999999999</v>
      </c>
      <c r="K438" s="28">
        <v>1.0224299999999999</v>
      </c>
      <c r="L438" s="28">
        <v>1.0206200000000001</v>
      </c>
      <c r="M438" s="28">
        <v>1.05627</v>
      </c>
      <c r="N438" s="28">
        <v>1.0033300000000001</v>
      </c>
      <c r="O438" s="28">
        <v>0.953542</v>
      </c>
      <c r="P438" s="28">
        <v>1.04044</v>
      </c>
      <c r="Q438" s="40"/>
      <c r="R438" s="33">
        <v>72.5</v>
      </c>
      <c r="S438" s="23">
        <v>548.87400000000002</v>
      </c>
      <c r="T438" s="23">
        <v>956.46400000000006</v>
      </c>
      <c r="U438" s="23">
        <v>717.88900000000001</v>
      </c>
      <c r="V438" s="23">
        <v>297.04199999999997</v>
      </c>
      <c r="W438" s="23">
        <v>395.274</v>
      </c>
      <c r="X438" s="23">
        <v>305.28100000000001</v>
      </c>
      <c r="Y438" s="23">
        <v>378.05500000000001</v>
      </c>
      <c r="Z438" s="23">
        <v>695.55100000000004</v>
      </c>
      <c r="AA438" s="23">
        <v>1102.4000000000001</v>
      </c>
      <c r="AB438" s="23">
        <v>1276.5</v>
      </c>
      <c r="AC438" s="23">
        <v>508.87299999999999</v>
      </c>
      <c r="AD438" s="23">
        <v>703.89800000000002</v>
      </c>
      <c r="AE438" s="23">
        <v>740.82500000000005</v>
      </c>
      <c r="AF438" s="23">
        <v>490.49299999999999</v>
      </c>
      <c r="AG438" s="23">
        <v>1073.19</v>
      </c>
    </row>
    <row r="439" spans="1:33">
      <c r="A439" s="33">
        <v>84.666700000000006</v>
      </c>
      <c r="B439" s="28">
        <v>0.99829699999999999</v>
      </c>
      <c r="C439" s="28">
        <v>0.970391</v>
      </c>
      <c r="D439" s="28">
        <v>0.97648800000000002</v>
      </c>
      <c r="E439" s="28">
        <v>1.05751</v>
      </c>
      <c r="F439" s="28">
        <v>1.0610599999999999</v>
      </c>
      <c r="G439" s="28">
        <v>1.03061</v>
      </c>
      <c r="H439" s="28">
        <v>1.0248900000000001</v>
      </c>
      <c r="I439" s="28">
        <v>1.0564100000000001</v>
      </c>
      <c r="J439" s="28">
        <v>1.0359400000000001</v>
      </c>
      <c r="K439" s="28">
        <v>1.03711</v>
      </c>
      <c r="L439" s="28">
        <v>1.01745</v>
      </c>
      <c r="M439" s="28">
        <v>1.0512600000000001</v>
      </c>
      <c r="N439" s="28">
        <v>1.00631</v>
      </c>
      <c r="O439" s="28">
        <v>0.94816299999999998</v>
      </c>
      <c r="P439" s="28">
        <v>1.05433</v>
      </c>
      <c r="Q439" s="40"/>
      <c r="R439" s="33">
        <v>72.666700000000006</v>
      </c>
      <c r="S439" s="23">
        <v>547.80899999999997</v>
      </c>
      <c r="T439" s="23">
        <v>952.46299999999997</v>
      </c>
      <c r="U439" s="23">
        <v>708.1</v>
      </c>
      <c r="V439" s="23">
        <v>296.16000000000003</v>
      </c>
      <c r="W439" s="23">
        <v>386.83699999999999</v>
      </c>
      <c r="X439" s="23">
        <v>306.02199999999999</v>
      </c>
      <c r="Y439" s="23">
        <v>378.54</v>
      </c>
      <c r="Z439" s="23">
        <v>689.41300000000001</v>
      </c>
      <c r="AA439" s="23">
        <v>1096.49</v>
      </c>
      <c r="AB439" s="23">
        <v>1258.46</v>
      </c>
      <c r="AC439" s="23">
        <v>505.76600000000002</v>
      </c>
      <c r="AD439" s="23">
        <v>692.94299999999998</v>
      </c>
      <c r="AE439" s="23">
        <v>731.45500000000004</v>
      </c>
      <c r="AF439" s="23">
        <v>485.91800000000001</v>
      </c>
      <c r="AG439" s="23">
        <v>1058.44</v>
      </c>
    </row>
    <row r="440" spans="1:33">
      <c r="A440" s="33">
        <v>84.833299999999994</v>
      </c>
      <c r="B440" s="28">
        <v>1.0185299999999999</v>
      </c>
      <c r="C440" s="28">
        <v>0.96724500000000002</v>
      </c>
      <c r="D440" s="28">
        <v>0.97235000000000005</v>
      </c>
      <c r="E440" s="28">
        <v>1.0559400000000001</v>
      </c>
      <c r="F440" s="28">
        <v>1.0506200000000001</v>
      </c>
      <c r="G440" s="28">
        <v>1.03796</v>
      </c>
      <c r="H440" s="28">
        <v>1.0358400000000001</v>
      </c>
      <c r="I440" s="28">
        <v>1.0542899999999999</v>
      </c>
      <c r="J440" s="28">
        <v>1.04061</v>
      </c>
      <c r="K440" s="28">
        <v>1.03573</v>
      </c>
      <c r="L440" s="28">
        <v>1.02379</v>
      </c>
      <c r="M440" s="28">
        <v>1.0581</v>
      </c>
      <c r="N440" s="28">
        <v>1.0154399999999999</v>
      </c>
      <c r="O440" s="28">
        <v>0.94631100000000001</v>
      </c>
      <c r="P440" s="28">
        <v>1.05444</v>
      </c>
      <c r="Q440" s="40"/>
      <c r="R440" s="33">
        <v>72.833299999999994</v>
      </c>
      <c r="S440" s="23">
        <v>541.51</v>
      </c>
      <c r="T440" s="23">
        <v>949.548</v>
      </c>
      <c r="U440" s="23">
        <v>714.60500000000002</v>
      </c>
      <c r="V440" s="23">
        <v>296.541</v>
      </c>
      <c r="W440" s="23">
        <v>387.48500000000001</v>
      </c>
      <c r="X440" s="23">
        <v>300.84800000000001</v>
      </c>
      <c r="Y440" s="23">
        <v>377.46800000000002</v>
      </c>
      <c r="Z440" s="23">
        <v>680.53300000000002</v>
      </c>
      <c r="AA440" s="23">
        <v>1091.94</v>
      </c>
      <c r="AB440" s="23">
        <v>1267.74</v>
      </c>
      <c r="AC440" s="23">
        <v>502.11599999999999</v>
      </c>
      <c r="AD440" s="23">
        <v>699.58299999999997</v>
      </c>
      <c r="AE440" s="23">
        <v>727.77300000000002</v>
      </c>
      <c r="AF440" s="23">
        <v>484.673</v>
      </c>
      <c r="AG440" s="23">
        <v>1053.22</v>
      </c>
    </row>
    <row r="441" spans="1:33">
      <c r="A441" s="33">
        <v>85</v>
      </c>
      <c r="B441" s="28">
        <v>1.0108699999999999</v>
      </c>
      <c r="C441" s="28">
        <v>0.97633700000000001</v>
      </c>
      <c r="D441" s="28">
        <v>0.97339799999999999</v>
      </c>
      <c r="E441" s="28">
        <v>1.0738700000000001</v>
      </c>
      <c r="F441" s="28">
        <v>1.0582100000000001</v>
      </c>
      <c r="G441" s="28">
        <v>1.0469599999999999</v>
      </c>
      <c r="H441" s="28">
        <v>1.0438400000000001</v>
      </c>
      <c r="I441" s="28">
        <v>1.06396</v>
      </c>
      <c r="J441" s="28">
        <v>1.05457</v>
      </c>
      <c r="K441" s="28">
        <v>1.04956</v>
      </c>
      <c r="L441" s="28">
        <v>1.02606</v>
      </c>
      <c r="M441" s="28">
        <v>1.06785</v>
      </c>
      <c r="N441" s="28">
        <v>1.02023</v>
      </c>
      <c r="O441" s="28">
        <v>0.95361899999999999</v>
      </c>
      <c r="P441" s="28">
        <v>1.0572299999999999</v>
      </c>
      <c r="Q441" s="40"/>
      <c r="R441" s="33">
        <v>73</v>
      </c>
      <c r="S441" s="23">
        <v>550.25900000000001</v>
      </c>
      <c r="T441" s="23">
        <v>947.18799999999999</v>
      </c>
      <c r="U441" s="23">
        <v>711.90700000000004</v>
      </c>
      <c r="V441" s="23">
        <v>290.30900000000003</v>
      </c>
      <c r="W441" s="23">
        <v>389.42200000000003</v>
      </c>
      <c r="X441" s="23">
        <v>301.173</v>
      </c>
      <c r="Y441" s="23">
        <v>370.77600000000001</v>
      </c>
      <c r="Z441" s="23">
        <v>675.18299999999999</v>
      </c>
      <c r="AA441" s="23">
        <v>1071.9100000000001</v>
      </c>
      <c r="AB441" s="23">
        <v>1258.01</v>
      </c>
      <c r="AC441" s="23">
        <v>501.22500000000002</v>
      </c>
      <c r="AD441" s="23">
        <v>685.58399999999995</v>
      </c>
      <c r="AE441" s="23">
        <v>724.76199999999994</v>
      </c>
      <c r="AF441" s="23">
        <v>473.69200000000001</v>
      </c>
      <c r="AG441" s="23">
        <v>1047.8499999999999</v>
      </c>
    </row>
    <row r="442" spans="1:33">
      <c r="A442" s="33">
        <v>85.166700000000006</v>
      </c>
      <c r="B442" s="28">
        <v>1.01553</v>
      </c>
      <c r="C442" s="28">
        <v>0.96844300000000005</v>
      </c>
      <c r="D442" s="28">
        <v>0.97722299999999995</v>
      </c>
      <c r="E442" s="28">
        <v>1.0707</v>
      </c>
      <c r="F442" s="28">
        <v>1.0582199999999999</v>
      </c>
      <c r="G442" s="28">
        <v>1.05491</v>
      </c>
      <c r="H442" s="28">
        <v>1.0412999999999999</v>
      </c>
      <c r="I442" s="28">
        <v>1.0630299999999999</v>
      </c>
      <c r="J442" s="28">
        <v>1.0535099999999999</v>
      </c>
      <c r="K442" s="28">
        <v>1.03024</v>
      </c>
      <c r="L442" s="28">
        <v>1.02705</v>
      </c>
      <c r="M442" s="28">
        <v>1.0705</v>
      </c>
      <c r="N442" s="28">
        <v>1.02152</v>
      </c>
      <c r="O442" s="28">
        <v>0.94535199999999997</v>
      </c>
      <c r="P442" s="28">
        <v>1.0657399999999999</v>
      </c>
      <c r="Q442" s="40"/>
      <c r="R442" s="33">
        <v>73.166700000000006</v>
      </c>
      <c r="S442" s="23">
        <v>539.28899999999999</v>
      </c>
      <c r="T442" s="23">
        <v>949.15499999999997</v>
      </c>
      <c r="U442" s="23">
        <v>708.84299999999996</v>
      </c>
      <c r="V442" s="23">
        <v>287.34300000000002</v>
      </c>
      <c r="W442" s="23">
        <v>378.80799999999999</v>
      </c>
      <c r="X442" s="23">
        <v>298.25200000000001</v>
      </c>
      <c r="Y442" s="23">
        <v>376.85899999999998</v>
      </c>
      <c r="Z442" s="23">
        <v>675.18200000000002</v>
      </c>
      <c r="AA442" s="23">
        <v>1072.53</v>
      </c>
      <c r="AB442" s="23">
        <v>1254.0999999999999</v>
      </c>
      <c r="AC442" s="23">
        <v>497.54899999999998</v>
      </c>
      <c r="AD442" s="23">
        <v>685.62</v>
      </c>
      <c r="AE442" s="23">
        <v>722.08799999999997</v>
      </c>
      <c r="AF442" s="23">
        <v>476.46199999999999</v>
      </c>
      <c r="AG442" s="23">
        <v>1033.8800000000001</v>
      </c>
    </row>
    <row r="443" spans="1:33">
      <c r="A443" s="33">
        <v>85.333299999999994</v>
      </c>
      <c r="B443" s="28">
        <v>1.02352</v>
      </c>
      <c r="C443" s="28">
        <v>0.97039600000000004</v>
      </c>
      <c r="D443" s="28">
        <v>0.97528199999999998</v>
      </c>
      <c r="E443" s="28">
        <v>1.05793</v>
      </c>
      <c r="F443" s="28">
        <v>1.0622799999999999</v>
      </c>
      <c r="G443" s="28">
        <v>1.0690900000000001</v>
      </c>
      <c r="H443" s="28">
        <v>1.05237</v>
      </c>
      <c r="I443" s="28">
        <v>1.0762700000000001</v>
      </c>
      <c r="J443" s="28">
        <v>1.0548599999999999</v>
      </c>
      <c r="K443" s="28">
        <v>1.03898</v>
      </c>
      <c r="L443" s="28">
        <v>1.0267500000000001</v>
      </c>
      <c r="M443" s="28">
        <v>1.0754600000000001</v>
      </c>
      <c r="N443" s="28">
        <v>1.01993</v>
      </c>
      <c r="O443" s="28">
        <v>0.95665699999999998</v>
      </c>
      <c r="P443" s="28">
        <v>1.0546500000000001</v>
      </c>
      <c r="Q443" s="40"/>
      <c r="R443" s="33">
        <v>73.333299999999994</v>
      </c>
      <c r="S443" s="23">
        <v>531.90800000000002</v>
      </c>
      <c r="T443" s="23">
        <v>945.42899999999997</v>
      </c>
      <c r="U443" s="23">
        <v>708.43399999999997</v>
      </c>
      <c r="V443" s="23">
        <v>287.334</v>
      </c>
      <c r="W443" s="23">
        <v>387.637</v>
      </c>
      <c r="X443" s="23">
        <v>296.18400000000003</v>
      </c>
      <c r="Y443" s="23">
        <v>372.81200000000001</v>
      </c>
      <c r="Z443" s="23">
        <v>666.56600000000003</v>
      </c>
      <c r="AA443" s="23">
        <v>1064.1500000000001</v>
      </c>
      <c r="AB443" s="23">
        <v>1249.7</v>
      </c>
      <c r="AC443" s="23">
        <v>490.74900000000002</v>
      </c>
      <c r="AD443" s="23">
        <v>682.41499999999996</v>
      </c>
      <c r="AE443" s="23">
        <v>716.88099999999997</v>
      </c>
      <c r="AF443" s="23">
        <v>471.387</v>
      </c>
      <c r="AG443" s="23">
        <v>1030.77</v>
      </c>
    </row>
    <row r="444" spans="1:33">
      <c r="A444" s="33">
        <v>85.5</v>
      </c>
      <c r="B444" s="28">
        <v>1.0246200000000001</v>
      </c>
      <c r="C444" s="28">
        <v>0.97851600000000005</v>
      </c>
      <c r="D444" s="28">
        <v>0.97467000000000004</v>
      </c>
      <c r="E444" s="28">
        <v>1.0657099999999999</v>
      </c>
      <c r="F444" s="28">
        <v>1.0649299999999999</v>
      </c>
      <c r="G444" s="28">
        <v>1.04921</v>
      </c>
      <c r="H444" s="28">
        <v>1.04606</v>
      </c>
      <c r="I444" s="28">
        <v>1.07694</v>
      </c>
      <c r="J444" s="28">
        <v>1.0565599999999999</v>
      </c>
      <c r="K444" s="28">
        <v>1.0473399999999999</v>
      </c>
      <c r="L444" s="28">
        <v>1.03037</v>
      </c>
      <c r="M444" s="28">
        <v>1.0740700000000001</v>
      </c>
      <c r="N444" s="28">
        <v>1.01756</v>
      </c>
      <c r="O444" s="28">
        <v>0.95092399999999999</v>
      </c>
      <c r="P444" s="28">
        <v>1.06131</v>
      </c>
      <c r="Q444" s="40"/>
      <c r="R444" s="33">
        <v>73.5</v>
      </c>
      <c r="S444" s="23">
        <v>537.09</v>
      </c>
      <c r="T444" s="23">
        <v>950.15200000000004</v>
      </c>
      <c r="U444" s="23">
        <v>709.36400000000003</v>
      </c>
      <c r="V444" s="23">
        <v>286.93</v>
      </c>
      <c r="W444" s="23">
        <v>379.54399999999998</v>
      </c>
      <c r="X444" s="23">
        <v>295.93</v>
      </c>
      <c r="Y444" s="23">
        <v>367.09100000000001</v>
      </c>
      <c r="Z444" s="23">
        <v>664.85900000000004</v>
      </c>
      <c r="AA444" s="23">
        <v>1060.47</v>
      </c>
      <c r="AB444" s="23">
        <v>1239.8900000000001</v>
      </c>
      <c r="AC444" s="23">
        <v>490.21899999999999</v>
      </c>
      <c r="AD444" s="23">
        <v>682.50599999999997</v>
      </c>
      <c r="AE444" s="23">
        <v>713.8</v>
      </c>
      <c r="AF444" s="23">
        <v>467.20699999999999</v>
      </c>
      <c r="AG444" s="23">
        <v>1028.25</v>
      </c>
    </row>
    <row r="445" spans="1:33">
      <c r="A445" s="33">
        <v>85.666700000000006</v>
      </c>
      <c r="B445" s="28">
        <v>1.0327999999999999</v>
      </c>
      <c r="C445" s="28">
        <v>0.97459300000000004</v>
      </c>
      <c r="D445" s="28">
        <v>0.97902</v>
      </c>
      <c r="E445" s="28">
        <v>1.06654</v>
      </c>
      <c r="F445" s="28">
        <v>1.06684</v>
      </c>
      <c r="G445" s="28">
        <v>1.0569299999999999</v>
      </c>
      <c r="H445" s="28">
        <v>1.0515399999999999</v>
      </c>
      <c r="I445" s="28">
        <v>1.07969</v>
      </c>
      <c r="J445" s="28">
        <v>1.0666199999999999</v>
      </c>
      <c r="K445" s="28">
        <v>1.0570600000000001</v>
      </c>
      <c r="L445" s="28">
        <v>1.0364500000000001</v>
      </c>
      <c r="M445" s="28">
        <v>1.0830500000000001</v>
      </c>
      <c r="N445" s="28">
        <v>1.02738</v>
      </c>
      <c r="O445" s="28">
        <v>0.95568600000000004</v>
      </c>
      <c r="P445" s="28">
        <v>1.0624</v>
      </c>
      <c r="Q445" s="40"/>
      <c r="R445" s="33">
        <v>73.666700000000006</v>
      </c>
      <c r="S445" s="23">
        <v>532.41600000000005</v>
      </c>
      <c r="T445" s="23">
        <v>939.90599999999995</v>
      </c>
      <c r="U445" s="23">
        <v>707.25199999999995</v>
      </c>
      <c r="V445" s="23">
        <v>277.33300000000003</v>
      </c>
      <c r="W445" s="23">
        <v>376.81200000000001</v>
      </c>
      <c r="X445" s="23">
        <v>293.88600000000002</v>
      </c>
      <c r="Y445" s="23">
        <v>366.42399999999998</v>
      </c>
      <c r="Z445" s="23">
        <v>658.76400000000001</v>
      </c>
      <c r="AA445" s="23">
        <v>1054.5899999999999</v>
      </c>
      <c r="AB445" s="23">
        <v>1231.08</v>
      </c>
      <c r="AC445" s="23">
        <v>482.22300000000001</v>
      </c>
      <c r="AD445" s="23">
        <v>677.18100000000004</v>
      </c>
      <c r="AE445" s="23">
        <v>705.54100000000005</v>
      </c>
      <c r="AF445" s="23">
        <v>458.96699999999998</v>
      </c>
      <c r="AG445" s="23">
        <v>1021.94</v>
      </c>
    </row>
    <row r="446" spans="1:33">
      <c r="A446" s="33">
        <v>85.833299999999994</v>
      </c>
      <c r="B446" s="28">
        <v>1.0321199999999999</v>
      </c>
      <c r="C446" s="28">
        <v>0.983738</v>
      </c>
      <c r="D446" s="28">
        <v>0.97791700000000004</v>
      </c>
      <c r="E446" s="28">
        <v>1.0654600000000001</v>
      </c>
      <c r="F446" s="28">
        <v>1.05864</v>
      </c>
      <c r="G446" s="28">
        <v>1.0668</v>
      </c>
      <c r="H446" s="28">
        <v>1.0502899999999999</v>
      </c>
      <c r="I446" s="28">
        <v>1.0711599999999999</v>
      </c>
      <c r="J446" s="28">
        <v>1.0604800000000001</v>
      </c>
      <c r="K446" s="28">
        <v>1.0656000000000001</v>
      </c>
      <c r="L446" s="28">
        <v>1.0372699999999999</v>
      </c>
      <c r="M446" s="28">
        <v>1.09579</v>
      </c>
      <c r="N446" s="28">
        <v>1.0374300000000001</v>
      </c>
      <c r="O446" s="28">
        <v>0.95910700000000004</v>
      </c>
      <c r="P446" s="28">
        <v>1.07755</v>
      </c>
      <c r="Q446" s="40"/>
      <c r="R446" s="33">
        <v>73.833299999999994</v>
      </c>
      <c r="S446" s="23">
        <v>535.71699999999998</v>
      </c>
      <c r="T446" s="23">
        <v>940.14599999999996</v>
      </c>
      <c r="U446" s="23">
        <v>706.59199999999998</v>
      </c>
      <c r="V446" s="23">
        <v>284.97699999999998</v>
      </c>
      <c r="W446" s="23">
        <v>374.57299999999998</v>
      </c>
      <c r="X446" s="23">
        <v>294.24</v>
      </c>
      <c r="Y446" s="23">
        <v>365.52300000000002</v>
      </c>
      <c r="Z446" s="23">
        <v>660.66600000000005</v>
      </c>
      <c r="AA446" s="23">
        <v>1049.23</v>
      </c>
      <c r="AB446" s="23">
        <v>1226.56</v>
      </c>
      <c r="AC446" s="23">
        <v>482.80500000000001</v>
      </c>
      <c r="AD446" s="23">
        <v>671.82299999999998</v>
      </c>
      <c r="AE446" s="23">
        <v>707.32799999999997</v>
      </c>
      <c r="AF446" s="23">
        <v>459.05</v>
      </c>
      <c r="AG446" s="23">
        <v>1010.06</v>
      </c>
    </row>
    <row r="447" spans="1:33">
      <c r="A447" s="33">
        <v>86</v>
      </c>
      <c r="B447" s="28">
        <v>1.0351999999999999</v>
      </c>
      <c r="C447" s="28">
        <v>0.97621000000000002</v>
      </c>
      <c r="D447" s="28">
        <v>0.98427100000000001</v>
      </c>
      <c r="E447" s="28">
        <v>1.07847</v>
      </c>
      <c r="F447" s="28">
        <v>1.0711999999999999</v>
      </c>
      <c r="G447" s="28">
        <v>1.07138</v>
      </c>
      <c r="H447" s="28">
        <v>1.05165</v>
      </c>
      <c r="I447" s="28">
        <v>1.0813900000000001</v>
      </c>
      <c r="J447" s="28">
        <v>1.06491</v>
      </c>
      <c r="K447" s="28">
        <v>1.0684899999999999</v>
      </c>
      <c r="L447" s="28">
        <v>1.0388299999999999</v>
      </c>
      <c r="M447" s="28">
        <v>1.0985199999999999</v>
      </c>
      <c r="N447" s="28">
        <v>1.03363</v>
      </c>
      <c r="O447" s="28">
        <v>0.95902500000000002</v>
      </c>
      <c r="P447" s="28">
        <v>1.07786</v>
      </c>
      <c r="Q447" s="40"/>
      <c r="R447" s="33">
        <v>74</v>
      </c>
      <c r="S447" s="23">
        <v>527.14099999999996</v>
      </c>
      <c r="T447" s="23">
        <v>928.51700000000005</v>
      </c>
      <c r="U447" s="23">
        <v>698.45299999999997</v>
      </c>
      <c r="V447" s="23">
        <v>281.62799999999999</v>
      </c>
      <c r="W447" s="23">
        <v>378.02100000000002</v>
      </c>
      <c r="X447" s="23">
        <v>288.16699999999997</v>
      </c>
      <c r="Y447" s="23">
        <v>364.61799999999999</v>
      </c>
      <c r="Z447" s="23">
        <v>653.24199999999996</v>
      </c>
      <c r="AA447" s="23">
        <v>1034.54</v>
      </c>
      <c r="AB447" s="23">
        <v>1223.07</v>
      </c>
      <c r="AC447" s="23">
        <v>479.18299999999999</v>
      </c>
      <c r="AD447" s="23">
        <v>669.18799999999999</v>
      </c>
      <c r="AE447" s="23">
        <v>697.09199999999998</v>
      </c>
      <c r="AF447" s="23">
        <v>451.97500000000002</v>
      </c>
      <c r="AG447" s="23">
        <v>1004.61</v>
      </c>
    </row>
    <row r="448" spans="1:33">
      <c r="A448" s="33">
        <v>86.166700000000006</v>
      </c>
      <c r="B448" s="28">
        <v>1.0362800000000001</v>
      </c>
      <c r="C448" s="28">
        <v>0.98509899999999995</v>
      </c>
      <c r="D448" s="28">
        <v>0.97106700000000001</v>
      </c>
      <c r="E448" s="28">
        <v>1.0863499999999999</v>
      </c>
      <c r="F448" s="28">
        <v>1.05809</v>
      </c>
      <c r="G448" s="28">
        <v>1.05982</v>
      </c>
      <c r="H448" s="28">
        <v>1.0526</v>
      </c>
      <c r="I448" s="28">
        <v>1.07839</v>
      </c>
      <c r="J448" s="28">
        <v>1.0750299999999999</v>
      </c>
      <c r="K448" s="28">
        <v>1.0691600000000001</v>
      </c>
      <c r="L448" s="28">
        <v>1.0444800000000001</v>
      </c>
      <c r="M448" s="28">
        <v>1.10127</v>
      </c>
      <c r="N448" s="28">
        <v>1.03373</v>
      </c>
      <c r="O448" s="28">
        <v>0.95922300000000005</v>
      </c>
      <c r="P448" s="28">
        <v>1.07673</v>
      </c>
      <c r="Q448" s="40"/>
      <c r="R448" s="33">
        <v>74.166700000000006</v>
      </c>
      <c r="S448" s="23">
        <v>525.01199999999994</v>
      </c>
      <c r="T448" s="23">
        <v>933.86699999999996</v>
      </c>
      <c r="U448" s="23">
        <v>696.82</v>
      </c>
      <c r="V448" s="23">
        <v>279.96100000000001</v>
      </c>
      <c r="W448" s="23">
        <v>375.21199999999999</v>
      </c>
      <c r="X448" s="23">
        <v>292.339</v>
      </c>
      <c r="Y448" s="23">
        <v>358.83699999999999</v>
      </c>
      <c r="Z448" s="23">
        <v>655.01099999999997</v>
      </c>
      <c r="AA448" s="23">
        <v>1027.95</v>
      </c>
      <c r="AB448" s="23">
        <v>1206.5</v>
      </c>
      <c r="AC448" s="23">
        <v>474.30599999999998</v>
      </c>
      <c r="AD448" s="23">
        <v>664.17</v>
      </c>
      <c r="AE448" s="23">
        <v>696.952</v>
      </c>
      <c r="AF448" s="23">
        <v>452.73200000000003</v>
      </c>
      <c r="AG448" s="23">
        <v>998.91899999999998</v>
      </c>
    </row>
    <row r="449" spans="1:33">
      <c r="A449" s="33">
        <v>86.333299999999994</v>
      </c>
      <c r="B449" s="28">
        <v>1.0309200000000001</v>
      </c>
      <c r="C449" s="28">
        <v>0.97454399999999997</v>
      </c>
      <c r="D449" s="28">
        <v>0.98092299999999999</v>
      </c>
      <c r="E449" s="28">
        <v>1.06592</v>
      </c>
      <c r="F449" s="28">
        <v>1.0778000000000001</v>
      </c>
      <c r="G449" s="28">
        <v>1.07331</v>
      </c>
      <c r="H449" s="28">
        <v>1.0569</v>
      </c>
      <c r="I449" s="28">
        <v>1.0894999999999999</v>
      </c>
      <c r="J449" s="28">
        <v>1.07284</v>
      </c>
      <c r="K449" s="28">
        <v>1.0684199999999999</v>
      </c>
      <c r="L449" s="28">
        <v>1.04481</v>
      </c>
      <c r="M449" s="28">
        <v>1.10968</v>
      </c>
      <c r="N449" s="28">
        <v>1.0364500000000001</v>
      </c>
      <c r="O449" s="28">
        <v>0.96658900000000003</v>
      </c>
      <c r="P449" s="28">
        <v>1.08778</v>
      </c>
      <c r="Q449" s="40"/>
      <c r="R449" s="33">
        <v>74.333299999999994</v>
      </c>
      <c r="S449" s="23">
        <v>526.30700000000002</v>
      </c>
      <c r="T449" s="23">
        <v>934.38300000000004</v>
      </c>
      <c r="U449" s="23">
        <v>696.423</v>
      </c>
      <c r="V449" s="23">
        <v>277.48200000000003</v>
      </c>
      <c r="W449" s="23">
        <v>369.63400000000001</v>
      </c>
      <c r="X449" s="23">
        <v>288.01400000000001</v>
      </c>
      <c r="Y449" s="23">
        <v>362.661</v>
      </c>
      <c r="Z449" s="23">
        <v>646.76499999999999</v>
      </c>
      <c r="AA449" s="23">
        <v>1027.3800000000001</v>
      </c>
      <c r="AB449" s="23">
        <v>1201.04</v>
      </c>
      <c r="AC449" s="23">
        <v>478.56700000000001</v>
      </c>
      <c r="AD449" s="23">
        <v>659.15099999999995</v>
      </c>
      <c r="AE449" s="23">
        <v>691.428</v>
      </c>
      <c r="AF449" s="23">
        <v>444.76499999999999</v>
      </c>
      <c r="AG449" s="23">
        <v>1004.26</v>
      </c>
    </row>
    <row r="450" spans="1:33">
      <c r="A450" s="33">
        <v>86.5</v>
      </c>
      <c r="B450" s="28">
        <v>1.0478099999999999</v>
      </c>
      <c r="C450" s="28">
        <v>0.98528499999999997</v>
      </c>
      <c r="D450" s="28">
        <v>0.98260099999999995</v>
      </c>
      <c r="E450" s="28">
        <v>1.0715399999999999</v>
      </c>
      <c r="F450" s="28">
        <v>1.07494</v>
      </c>
      <c r="G450" s="28">
        <v>1.07779</v>
      </c>
      <c r="H450" s="28">
        <v>1.06657</v>
      </c>
      <c r="I450" s="28">
        <v>1.0819300000000001</v>
      </c>
      <c r="J450" s="28">
        <v>1.07667</v>
      </c>
      <c r="K450" s="28">
        <v>1.07612</v>
      </c>
      <c r="L450" s="28">
        <v>1.04525</v>
      </c>
      <c r="M450" s="28">
        <v>1.10677</v>
      </c>
      <c r="N450" s="28">
        <v>1.0448</v>
      </c>
      <c r="O450" s="28">
        <v>0.96850599999999998</v>
      </c>
      <c r="P450" s="28">
        <v>1.0783400000000001</v>
      </c>
      <c r="Q450" s="40"/>
      <c r="R450" s="33">
        <v>74.5</v>
      </c>
      <c r="S450" s="23">
        <v>523.16899999999998</v>
      </c>
      <c r="T450" s="23">
        <v>924.024</v>
      </c>
      <c r="U450" s="23">
        <v>695.37699999999995</v>
      </c>
      <c r="V450" s="23">
        <v>274.435</v>
      </c>
      <c r="W450" s="23">
        <v>371.012</v>
      </c>
      <c r="X450" s="23">
        <v>289.41800000000001</v>
      </c>
      <c r="Y450" s="23">
        <v>358.61200000000002</v>
      </c>
      <c r="Z450" s="23">
        <v>648.66099999999994</v>
      </c>
      <c r="AA450" s="23">
        <v>1024.3399999999999</v>
      </c>
      <c r="AB450" s="23">
        <v>1191.0899999999999</v>
      </c>
      <c r="AC450" s="23">
        <v>469.81</v>
      </c>
      <c r="AD450" s="23">
        <v>654.73500000000001</v>
      </c>
      <c r="AE450" s="23">
        <v>688.44600000000003</v>
      </c>
      <c r="AF450" s="23">
        <v>448.12400000000002</v>
      </c>
      <c r="AG450" s="23">
        <v>996.13800000000003</v>
      </c>
    </row>
    <row r="451" spans="1:33">
      <c r="A451" s="33">
        <v>86.666700000000006</v>
      </c>
      <c r="B451" s="28">
        <v>1.0567299999999999</v>
      </c>
      <c r="C451" s="28">
        <v>0.99051400000000001</v>
      </c>
      <c r="D451" s="28">
        <v>0.98390999999999995</v>
      </c>
      <c r="E451" s="28">
        <v>1.0915299999999999</v>
      </c>
      <c r="F451" s="28">
        <v>1.06175</v>
      </c>
      <c r="G451" s="28">
        <v>1.0833699999999999</v>
      </c>
      <c r="H451" s="28">
        <v>1.0707199999999999</v>
      </c>
      <c r="I451" s="28">
        <v>1.0778300000000001</v>
      </c>
      <c r="J451" s="28">
        <v>1.0881000000000001</v>
      </c>
      <c r="K451" s="28">
        <v>1.07707</v>
      </c>
      <c r="L451" s="28">
        <v>1.0559700000000001</v>
      </c>
      <c r="M451" s="28">
        <v>1.1084000000000001</v>
      </c>
      <c r="N451" s="28">
        <v>1.04687</v>
      </c>
      <c r="O451" s="28">
        <v>0.97227600000000003</v>
      </c>
      <c r="P451" s="28">
        <v>1.0876999999999999</v>
      </c>
      <c r="Q451" s="40"/>
      <c r="R451" s="33">
        <v>74.666700000000006</v>
      </c>
      <c r="S451" s="23">
        <v>514.68799999999999</v>
      </c>
      <c r="T451" s="23">
        <v>933.03200000000004</v>
      </c>
      <c r="U451" s="23">
        <v>699.18100000000004</v>
      </c>
      <c r="V451" s="23">
        <v>279.101</v>
      </c>
      <c r="W451" s="23">
        <v>373.26499999999999</v>
      </c>
      <c r="X451" s="23">
        <v>283.66000000000003</v>
      </c>
      <c r="Y451" s="23">
        <v>354.57799999999997</v>
      </c>
      <c r="Z451" s="23">
        <v>642.17600000000004</v>
      </c>
      <c r="AA451" s="23">
        <v>1015.19</v>
      </c>
      <c r="AB451" s="23">
        <v>1192.97</v>
      </c>
      <c r="AC451" s="23">
        <v>469.68099999999998</v>
      </c>
      <c r="AD451" s="23">
        <v>658.12099999999998</v>
      </c>
      <c r="AE451" s="23">
        <v>683.71500000000003</v>
      </c>
      <c r="AF451" s="23">
        <v>444.03500000000003</v>
      </c>
      <c r="AG451" s="23">
        <v>990.04499999999996</v>
      </c>
    </row>
    <row r="452" spans="1:33">
      <c r="A452" s="33">
        <v>86.833299999999994</v>
      </c>
      <c r="B452" s="28">
        <v>1.04267</v>
      </c>
      <c r="C452" s="28">
        <v>0.98309599999999997</v>
      </c>
      <c r="D452" s="28">
        <v>0.98472499999999996</v>
      </c>
      <c r="E452" s="28">
        <v>1.0680799999999999</v>
      </c>
      <c r="F452" s="28">
        <v>1.0736000000000001</v>
      </c>
      <c r="G452" s="28">
        <v>1.0766100000000001</v>
      </c>
      <c r="H452" s="28">
        <v>1.0687500000000001</v>
      </c>
      <c r="I452" s="28">
        <v>1.0916300000000001</v>
      </c>
      <c r="J452" s="28">
        <v>1.0775600000000001</v>
      </c>
      <c r="K452" s="28">
        <v>1.09158</v>
      </c>
      <c r="L452" s="28">
        <v>1.0492999999999999</v>
      </c>
      <c r="M452" s="28">
        <v>1.11398</v>
      </c>
      <c r="N452" s="28">
        <v>1.04948</v>
      </c>
      <c r="O452" s="28">
        <v>0.97409999999999997</v>
      </c>
      <c r="P452" s="28">
        <v>1.0968100000000001</v>
      </c>
      <c r="Q452" s="40"/>
      <c r="R452" s="33">
        <v>74.833299999999994</v>
      </c>
      <c r="S452" s="23">
        <v>514.90499999999997</v>
      </c>
      <c r="T452" s="23">
        <v>930.24199999999996</v>
      </c>
      <c r="U452" s="23">
        <v>697.31299999999999</v>
      </c>
      <c r="V452" s="23">
        <v>274.90699999999998</v>
      </c>
      <c r="W452" s="23">
        <v>370.65899999999999</v>
      </c>
      <c r="X452" s="23">
        <v>286.17</v>
      </c>
      <c r="Y452" s="23">
        <v>355.52499999999998</v>
      </c>
      <c r="Z452" s="23">
        <v>638.80100000000004</v>
      </c>
      <c r="AA452" s="23">
        <v>1015.93</v>
      </c>
      <c r="AB452" s="23">
        <v>1193.46</v>
      </c>
      <c r="AC452" s="23">
        <v>470.73099999999999</v>
      </c>
      <c r="AD452" s="23">
        <v>651.82899999999995</v>
      </c>
      <c r="AE452" s="23">
        <v>682.85400000000004</v>
      </c>
      <c r="AF452" s="23">
        <v>443.21100000000001</v>
      </c>
      <c r="AG452" s="23">
        <v>981.22299999999996</v>
      </c>
    </row>
    <row r="453" spans="1:33">
      <c r="A453" s="33">
        <v>87</v>
      </c>
      <c r="B453" s="28">
        <v>1.0418099999999999</v>
      </c>
      <c r="C453" s="28">
        <v>0.99585599999999996</v>
      </c>
      <c r="D453" s="28">
        <v>0.99297100000000005</v>
      </c>
      <c r="E453" s="28">
        <v>1.07039</v>
      </c>
      <c r="F453" s="28">
        <v>1.0811500000000001</v>
      </c>
      <c r="G453" s="28">
        <v>1.08979</v>
      </c>
      <c r="H453" s="28">
        <v>1.0620499999999999</v>
      </c>
      <c r="I453" s="28">
        <v>1.0946400000000001</v>
      </c>
      <c r="J453" s="28">
        <v>1.09023</v>
      </c>
      <c r="K453" s="28">
        <v>1.0863100000000001</v>
      </c>
      <c r="L453" s="28">
        <v>1.05023</v>
      </c>
      <c r="M453" s="28">
        <v>1.12039</v>
      </c>
      <c r="N453" s="28">
        <v>1.0540400000000001</v>
      </c>
      <c r="O453" s="28">
        <v>0.97098399999999996</v>
      </c>
      <c r="P453" s="28">
        <v>1.08751</v>
      </c>
      <c r="Q453" s="40"/>
      <c r="R453" s="33">
        <v>75</v>
      </c>
      <c r="S453" s="23">
        <v>509.97699999999998</v>
      </c>
      <c r="T453" s="23">
        <v>925.91700000000003</v>
      </c>
      <c r="U453" s="23">
        <v>690.23800000000006</v>
      </c>
      <c r="V453" s="23">
        <v>272.88400000000001</v>
      </c>
      <c r="W453" s="23">
        <v>366.346</v>
      </c>
      <c r="X453" s="23">
        <v>282.71800000000002</v>
      </c>
      <c r="Y453" s="23">
        <v>353.66399999999999</v>
      </c>
      <c r="Z453" s="23">
        <v>634.01900000000001</v>
      </c>
      <c r="AA453" s="23">
        <v>1015.43</v>
      </c>
      <c r="AB453" s="23">
        <v>1187.04</v>
      </c>
      <c r="AC453" s="23">
        <v>465.77699999999999</v>
      </c>
      <c r="AD453" s="23">
        <v>647.33299999999997</v>
      </c>
      <c r="AE453" s="23">
        <v>683.98800000000006</v>
      </c>
      <c r="AF453" s="23">
        <v>445.02800000000002</v>
      </c>
      <c r="AG453" s="23">
        <v>987.06</v>
      </c>
    </row>
    <row r="454" spans="1:33"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33">
        <v>75.166700000000006</v>
      </c>
      <c r="S454" s="23">
        <v>509.02800000000002</v>
      </c>
      <c r="T454" s="23">
        <v>922.86300000000006</v>
      </c>
      <c r="U454" s="23">
        <v>690.13199999999995</v>
      </c>
      <c r="V454" s="23">
        <v>273.30200000000002</v>
      </c>
      <c r="W454" s="23">
        <v>364.346</v>
      </c>
      <c r="X454" s="23">
        <v>286.11200000000002</v>
      </c>
      <c r="Y454" s="23">
        <v>352.29199999999997</v>
      </c>
      <c r="Z454" s="23">
        <v>630.20299999999997</v>
      </c>
      <c r="AA454" s="23">
        <v>1008.4</v>
      </c>
      <c r="AB454" s="23">
        <v>1174.74</v>
      </c>
      <c r="AC454" s="23">
        <v>467.90300000000002</v>
      </c>
      <c r="AD454" s="23">
        <v>643.82799999999997</v>
      </c>
      <c r="AE454" s="23">
        <v>676.46299999999997</v>
      </c>
      <c r="AF454" s="23">
        <v>437.06900000000002</v>
      </c>
      <c r="AG454" s="23">
        <v>983.11699999999996</v>
      </c>
    </row>
    <row r="455" spans="1:33"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33">
        <v>75.333299999999994</v>
      </c>
      <c r="S455" s="23">
        <v>511.43099999999998</v>
      </c>
      <c r="T455" s="23">
        <v>926.43399999999997</v>
      </c>
      <c r="U455" s="23">
        <v>693.36099999999999</v>
      </c>
      <c r="V455" s="23">
        <v>271.173</v>
      </c>
      <c r="W455" s="23">
        <v>366.84300000000002</v>
      </c>
      <c r="X455" s="23">
        <v>285.30599999999998</v>
      </c>
      <c r="Y455" s="23">
        <v>350.91199999999998</v>
      </c>
      <c r="Z455" s="23">
        <v>628.553</v>
      </c>
      <c r="AA455" s="23">
        <v>1004.17</v>
      </c>
      <c r="AB455" s="23">
        <v>1171.0899999999999</v>
      </c>
      <c r="AC455" s="23">
        <v>465.54599999999999</v>
      </c>
      <c r="AD455" s="23">
        <v>645.78499999999997</v>
      </c>
      <c r="AE455" s="23">
        <v>672.12400000000002</v>
      </c>
      <c r="AF455" s="23">
        <v>433.65100000000001</v>
      </c>
      <c r="AG455" s="23">
        <v>977.52499999999998</v>
      </c>
    </row>
    <row r="456" spans="1:33"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33">
        <v>75.5</v>
      </c>
      <c r="S456" s="23">
        <v>508.96199999999999</v>
      </c>
      <c r="T456" s="23">
        <v>923.79300000000001</v>
      </c>
      <c r="U456" s="23">
        <v>696.27</v>
      </c>
      <c r="V456" s="23">
        <v>269.90600000000001</v>
      </c>
      <c r="W456" s="23">
        <v>361.79700000000003</v>
      </c>
      <c r="X456" s="23">
        <v>284.03199999999998</v>
      </c>
      <c r="Y456" s="23">
        <v>354.64699999999999</v>
      </c>
      <c r="Z456" s="23">
        <v>623.947</v>
      </c>
      <c r="AA456" s="23">
        <v>995.50300000000004</v>
      </c>
      <c r="AB456" s="23">
        <v>1172.77</v>
      </c>
      <c r="AC456" s="23">
        <v>459.31599999999997</v>
      </c>
      <c r="AD456" s="23">
        <v>645.34699999999998</v>
      </c>
      <c r="AE456" s="23">
        <v>668.529</v>
      </c>
      <c r="AF456" s="23">
        <v>431.46499999999997</v>
      </c>
      <c r="AG456" s="23">
        <v>972.48299999999995</v>
      </c>
    </row>
    <row r="457" spans="1:33"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33">
        <v>75.666700000000006</v>
      </c>
      <c r="S457" s="23">
        <v>511.226</v>
      </c>
      <c r="T457" s="23">
        <v>923.44200000000001</v>
      </c>
      <c r="U457" s="23">
        <v>688.54300000000001</v>
      </c>
      <c r="V457" s="23">
        <v>267.99299999999999</v>
      </c>
      <c r="W457" s="23">
        <v>363.69900000000001</v>
      </c>
      <c r="X457" s="23">
        <v>280.38900000000001</v>
      </c>
      <c r="Y457" s="23">
        <v>350.79199999999997</v>
      </c>
      <c r="Z457" s="23">
        <v>624.29499999999996</v>
      </c>
      <c r="AA457" s="23">
        <v>988.88800000000003</v>
      </c>
      <c r="AB457" s="23">
        <v>1163.25</v>
      </c>
      <c r="AC457" s="23">
        <v>460.57400000000001</v>
      </c>
      <c r="AD457" s="23">
        <v>646.49099999999999</v>
      </c>
      <c r="AE457" s="23">
        <v>672.5</v>
      </c>
      <c r="AF457" s="23">
        <v>430.44099999999997</v>
      </c>
      <c r="AG457" s="23">
        <v>967.92200000000003</v>
      </c>
    </row>
    <row r="458" spans="1:33"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33">
        <v>75.833299999999994</v>
      </c>
      <c r="S458" s="23">
        <v>507.38200000000001</v>
      </c>
      <c r="T458" s="23">
        <v>925.29100000000005</v>
      </c>
      <c r="U458" s="23">
        <v>687.12199999999996</v>
      </c>
      <c r="V458" s="23">
        <v>267.3</v>
      </c>
      <c r="W458" s="23">
        <v>365.26600000000002</v>
      </c>
      <c r="X458" s="23">
        <v>279.57900000000001</v>
      </c>
      <c r="Y458" s="23">
        <v>349.45499999999998</v>
      </c>
      <c r="Z458" s="23">
        <v>623.81299999999999</v>
      </c>
      <c r="AA458" s="23">
        <v>989.21600000000001</v>
      </c>
      <c r="AB458" s="23">
        <v>1160.5</v>
      </c>
      <c r="AC458" s="23">
        <v>455.63</v>
      </c>
      <c r="AD458" s="23">
        <v>641.83600000000001</v>
      </c>
      <c r="AE458" s="23">
        <v>668.33</v>
      </c>
      <c r="AF458" s="23">
        <v>431.32900000000001</v>
      </c>
      <c r="AG458" s="23">
        <v>963.21699999999998</v>
      </c>
    </row>
    <row r="459" spans="1:33"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33">
        <v>76</v>
      </c>
      <c r="S459" s="23">
        <v>510.37700000000001</v>
      </c>
      <c r="T459" s="23">
        <v>923.35199999999998</v>
      </c>
      <c r="U459" s="23">
        <v>685.3</v>
      </c>
      <c r="V459" s="23">
        <v>271.41199999999998</v>
      </c>
      <c r="W459" s="23">
        <v>367.77100000000002</v>
      </c>
      <c r="X459" s="23">
        <v>280.68099999999998</v>
      </c>
      <c r="Y459" s="23">
        <v>350.67700000000002</v>
      </c>
      <c r="Z459" s="23">
        <v>622.98699999999997</v>
      </c>
      <c r="AA459" s="23">
        <v>987.74800000000005</v>
      </c>
      <c r="AB459" s="23">
        <v>1158.49</v>
      </c>
      <c r="AC459" s="23">
        <v>454.84300000000002</v>
      </c>
      <c r="AD459" s="23">
        <v>642.55600000000004</v>
      </c>
      <c r="AE459" s="23">
        <v>666.64300000000003</v>
      </c>
      <c r="AF459" s="23">
        <v>429.173</v>
      </c>
      <c r="AG459" s="23">
        <v>962.86900000000003</v>
      </c>
    </row>
    <row r="460" spans="1:33"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33">
        <v>76.166700000000006</v>
      </c>
      <c r="S460" s="23">
        <v>501.87900000000002</v>
      </c>
      <c r="T460" s="23">
        <v>914.33500000000004</v>
      </c>
      <c r="U460" s="23">
        <v>680.27300000000002</v>
      </c>
      <c r="V460" s="23">
        <v>269.30500000000001</v>
      </c>
      <c r="W460" s="23">
        <v>364.012</v>
      </c>
      <c r="X460" s="23">
        <v>283.78699999999998</v>
      </c>
      <c r="Y460" s="23">
        <v>352.90499999999997</v>
      </c>
      <c r="Z460" s="23">
        <v>621.29200000000003</v>
      </c>
      <c r="AA460" s="23">
        <v>992.74699999999996</v>
      </c>
      <c r="AB460" s="23">
        <v>1143.08</v>
      </c>
      <c r="AC460" s="23">
        <v>453.44</v>
      </c>
      <c r="AD460" s="23">
        <v>642.15700000000004</v>
      </c>
      <c r="AE460" s="23">
        <v>670.48099999999999</v>
      </c>
      <c r="AF460" s="23">
        <v>426.19799999999998</v>
      </c>
      <c r="AG460" s="23">
        <v>958.23699999999997</v>
      </c>
    </row>
    <row r="461" spans="1:33"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33">
        <v>76.333299999999994</v>
      </c>
      <c r="S461" s="23">
        <v>502.50299999999999</v>
      </c>
      <c r="T461" s="23">
        <v>924.01499999999999</v>
      </c>
      <c r="U461" s="23">
        <v>675.94500000000005</v>
      </c>
      <c r="V461" s="23">
        <v>265.72500000000002</v>
      </c>
      <c r="W461" s="23">
        <v>365.98399999999998</v>
      </c>
      <c r="X461" s="23">
        <v>281.71100000000001</v>
      </c>
      <c r="Y461" s="23">
        <v>347.88600000000002</v>
      </c>
      <c r="Z461" s="23">
        <v>621.65899999999999</v>
      </c>
      <c r="AA461" s="23">
        <v>977.59299999999996</v>
      </c>
      <c r="AB461" s="23">
        <v>1140.3699999999999</v>
      </c>
      <c r="AC461" s="23">
        <v>458.822</v>
      </c>
      <c r="AD461" s="23">
        <v>641.74900000000002</v>
      </c>
      <c r="AE461" s="23">
        <v>669.75099999999998</v>
      </c>
      <c r="AF461" s="23">
        <v>421.67</v>
      </c>
      <c r="AG461" s="23">
        <v>957.721</v>
      </c>
    </row>
    <row r="462" spans="1:33"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33">
        <v>76.5</v>
      </c>
      <c r="S462" s="23">
        <v>504.10500000000002</v>
      </c>
      <c r="T462" s="23">
        <v>907.23099999999999</v>
      </c>
      <c r="U462" s="23">
        <v>686.32399999999996</v>
      </c>
      <c r="V462" s="23">
        <v>265.125</v>
      </c>
      <c r="W462" s="23">
        <v>364.63099999999997</v>
      </c>
      <c r="X462" s="23">
        <v>280.851</v>
      </c>
      <c r="Y462" s="23">
        <v>350.00299999999999</v>
      </c>
      <c r="Z462" s="23">
        <v>619.76700000000005</v>
      </c>
      <c r="AA462" s="23">
        <v>973.548</v>
      </c>
      <c r="AB462" s="23">
        <v>1135.5899999999999</v>
      </c>
      <c r="AC462" s="23">
        <v>453.17599999999999</v>
      </c>
      <c r="AD462" s="23">
        <v>636.36900000000003</v>
      </c>
      <c r="AE462" s="23">
        <v>668.15499999999997</v>
      </c>
      <c r="AF462" s="23">
        <v>423.59199999999998</v>
      </c>
      <c r="AG462" s="23">
        <v>956.09</v>
      </c>
    </row>
    <row r="463" spans="1:33"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33">
        <v>76.666700000000006</v>
      </c>
      <c r="S463" s="23">
        <v>503.70299999999997</v>
      </c>
      <c r="T463" s="23">
        <v>918.56399999999996</v>
      </c>
      <c r="U463" s="23">
        <v>678.66200000000003</v>
      </c>
      <c r="V463" s="23">
        <v>264.50299999999999</v>
      </c>
      <c r="W463" s="23">
        <v>359.99799999999999</v>
      </c>
      <c r="X463" s="23">
        <v>280.95100000000002</v>
      </c>
      <c r="Y463" s="23">
        <v>347.49400000000003</v>
      </c>
      <c r="Z463" s="23">
        <v>613.22199999999998</v>
      </c>
      <c r="AA463" s="23">
        <v>981.48699999999997</v>
      </c>
      <c r="AB463" s="23">
        <v>1134.8599999999999</v>
      </c>
      <c r="AC463" s="23">
        <v>458.274</v>
      </c>
      <c r="AD463" s="23">
        <v>639.72799999999995</v>
      </c>
      <c r="AE463" s="23">
        <v>667.36199999999997</v>
      </c>
      <c r="AF463" s="23">
        <v>421.05399999999997</v>
      </c>
      <c r="AG463" s="23">
        <v>952.58500000000004</v>
      </c>
    </row>
    <row r="464" spans="1:33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33">
        <v>76.833299999999994</v>
      </c>
      <c r="S464" s="23">
        <v>500.6</v>
      </c>
      <c r="T464" s="23">
        <v>905.27</v>
      </c>
      <c r="U464" s="23">
        <v>682.22199999999998</v>
      </c>
      <c r="V464" s="23">
        <v>269.012</v>
      </c>
      <c r="W464" s="23">
        <v>364.464</v>
      </c>
      <c r="X464" s="23">
        <v>283.90800000000002</v>
      </c>
      <c r="Y464" s="23">
        <v>346.44099999999997</v>
      </c>
      <c r="Z464" s="23">
        <v>621.73199999999997</v>
      </c>
      <c r="AA464" s="23">
        <v>972.38199999999995</v>
      </c>
      <c r="AB464" s="23">
        <v>1128.82</v>
      </c>
      <c r="AC464" s="23">
        <v>454.726</v>
      </c>
      <c r="AD464" s="23">
        <v>635.57899999999995</v>
      </c>
      <c r="AE464" s="23">
        <v>665.18</v>
      </c>
      <c r="AF464" s="23">
        <v>426.56599999999997</v>
      </c>
      <c r="AG464" s="23">
        <v>951.92899999999997</v>
      </c>
    </row>
    <row r="465" spans="2:33"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33">
        <v>77</v>
      </c>
      <c r="S465" s="23">
        <v>500.99700000000001</v>
      </c>
      <c r="T465" s="23">
        <v>909.53300000000002</v>
      </c>
      <c r="U465" s="23">
        <v>676.06299999999999</v>
      </c>
      <c r="V465" s="23">
        <v>265.82499999999999</v>
      </c>
      <c r="W465" s="23">
        <v>364.96300000000002</v>
      </c>
      <c r="X465" s="23">
        <v>280.45800000000003</v>
      </c>
      <c r="Y465" s="23">
        <v>349.66300000000001</v>
      </c>
      <c r="Z465" s="23">
        <v>618.09500000000003</v>
      </c>
      <c r="AA465" s="23">
        <v>972.64</v>
      </c>
      <c r="AB465" s="23">
        <v>1115.8800000000001</v>
      </c>
      <c r="AC465" s="23">
        <v>455.06200000000001</v>
      </c>
      <c r="AD465" s="23">
        <v>639.88699999999994</v>
      </c>
      <c r="AE465" s="23">
        <v>660.05700000000002</v>
      </c>
      <c r="AF465" s="23">
        <v>421.226</v>
      </c>
      <c r="AG465" s="23">
        <v>947.98199999999997</v>
      </c>
    </row>
    <row r="466" spans="2:33"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33">
        <v>77.166700000000006</v>
      </c>
      <c r="S466" s="23">
        <v>501.44299999999998</v>
      </c>
      <c r="T466" s="23">
        <v>912.82799999999997</v>
      </c>
      <c r="U466" s="23">
        <v>675.10400000000004</v>
      </c>
      <c r="V466" s="23">
        <v>264.12099999999998</v>
      </c>
      <c r="W466" s="23">
        <v>361.68599999999998</v>
      </c>
      <c r="X466" s="23">
        <v>280.995</v>
      </c>
      <c r="Y466" s="23">
        <v>347.31900000000002</v>
      </c>
      <c r="Z466" s="23">
        <v>612.01400000000001</v>
      </c>
      <c r="AA466" s="23">
        <v>978.79600000000005</v>
      </c>
      <c r="AB466" s="23">
        <v>1116.6500000000001</v>
      </c>
      <c r="AC466" s="23">
        <v>449.91800000000001</v>
      </c>
      <c r="AD466" s="23">
        <v>636.67700000000002</v>
      </c>
      <c r="AE466" s="23">
        <v>665.35500000000002</v>
      </c>
      <c r="AF466" s="23">
        <v>423.48599999999999</v>
      </c>
      <c r="AG466" s="23">
        <v>938.21400000000006</v>
      </c>
    </row>
    <row r="467" spans="2:33"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33">
        <v>77.333299999999994</v>
      </c>
      <c r="S467" s="23">
        <v>499.01100000000002</v>
      </c>
      <c r="T467" s="23">
        <v>915.88199999999995</v>
      </c>
      <c r="U467" s="23">
        <v>669.54300000000001</v>
      </c>
      <c r="V467" s="23">
        <v>265.50900000000001</v>
      </c>
      <c r="W467" s="23">
        <v>361.69400000000002</v>
      </c>
      <c r="X467" s="23">
        <v>281.524</v>
      </c>
      <c r="Y467" s="23">
        <v>346.74099999999999</v>
      </c>
      <c r="Z467" s="23">
        <v>618.65300000000002</v>
      </c>
      <c r="AA467" s="23">
        <v>969.25</v>
      </c>
      <c r="AB467" s="23">
        <v>1114.49</v>
      </c>
      <c r="AC467" s="23">
        <v>456.34399999999999</v>
      </c>
      <c r="AD467" s="23">
        <v>641.21</v>
      </c>
      <c r="AE467" s="23">
        <v>661.26499999999999</v>
      </c>
      <c r="AF467" s="23">
        <v>421.66</v>
      </c>
      <c r="AG467" s="23">
        <v>945.23099999999999</v>
      </c>
    </row>
    <row r="468" spans="2:33"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33">
        <v>77.5</v>
      </c>
      <c r="S468" s="23">
        <v>501.31299999999999</v>
      </c>
      <c r="T468" s="23">
        <v>910.18299999999999</v>
      </c>
      <c r="U468" s="23">
        <v>673.44399999999996</v>
      </c>
      <c r="V468" s="23">
        <v>264.911</v>
      </c>
      <c r="W468" s="23">
        <v>362.387</v>
      </c>
      <c r="X468" s="23">
        <v>279.96800000000002</v>
      </c>
      <c r="Y468" s="23">
        <v>345.23399999999998</v>
      </c>
      <c r="Z468" s="23">
        <v>619.84100000000001</v>
      </c>
      <c r="AA468" s="23">
        <v>973.971</v>
      </c>
      <c r="AB468" s="23">
        <v>1112.55</v>
      </c>
      <c r="AC468" s="23">
        <v>460.505</v>
      </c>
      <c r="AD468" s="23">
        <v>637.04200000000003</v>
      </c>
      <c r="AE468" s="23">
        <v>665.178</v>
      </c>
      <c r="AF468" s="23">
        <v>418.76600000000002</v>
      </c>
      <c r="AG468" s="23">
        <v>944.63800000000003</v>
      </c>
    </row>
    <row r="469" spans="2:33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33">
        <v>77.666700000000006</v>
      </c>
      <c r="S469" s="23">
        <v>507.52699999999999</v>
      </c>
      <c r="T469" s="23">
        <v>903.65800000000002</v>
      </c>
      <c r="U469" s="23">
        <v>667.26800000000003</v>
      </c>
      <c r="V469" s="23">
        <v>269.90199999999999</v>
      </c>
      <c r="W469" s="23">
        <v>363.94299999999998</v>
      </c>
      <c r="X469" s="23">
        <v>276.88400000000001</v>
      </c>
      <c r="Y469" s="23">
        <v>348.99099999999999</v>
      </c>
      <c r="Z469" s="23">
        <v>616.14300000000003</v>
      </c>
      <c r="AA469" s="23">
        <v>967.79399999999998</v>
      </c>
      <c r="AB469" s="23">
        <v>1109.1600000000001</v>
      </c>
      <c r="AC469" s="23">
        <v>457.012</v>
      </c>
      <c r="AD469" s="23">
        <v>639.67999999999995</v>
      </c>
      <c r="AE469" s="23">
        <v>665.46600000000001</v>
      </c>
      <c r="AF469" s="23">
        <v>416.93599999999998</v>
      </c>
      <c r="AG469" s="23">
        <v>943.48500000000001</v>
      </c>
    </row>
    <row r="470" spans="2:33"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33">
        <v>77.833299999999994</v>
      </c>
      <c r="S470" s="23">
        <v>498.65699999999998</v>
      </c>
      <c r="T470" s="23">
        <v>903.75599999999997</v>
      </c>
      <c r="U470" s="23">
        <v>668.26499999999999</v>
      </c>
      <c r="V470" s="23">
        <v>268.56799999999998</v>
      </c>
      <c r="W470" s="23">
        <v>366.29599999999999</v>
      </c>
      <c r="X470" s="23">
        <v>280.84500000000003</v>
      </c>
      <c r="Y470" s="23">
        <v>347.71499999999997</v>
      </c>
      <c r="Z470" s="23">
        <v>614.94200000000001</v>
      </c>
      <c r="AA470" s="23">
        <v>968.51700000000005</v>
      </c>
      <c r="AB470" s="23">
        <v>1094.83</v>
      </c>
      <c r="AC470" s="23">
        <v>457.51600000000002</v>
      </c>
      <c r="AD470" s="23">
        <v>633.97500000000002</v>
      </c>
      <c r="AE470" s="23">
        <v>662.84699999999998</v>
      </c>
      <c r="AF470" s="23">
        <v>416.38</v>
      </c>
      <c r="AG470" s="23">
        <v>937.6</v>
      </c>
    </row>
    <row r="471" spans="2:33"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33">
        <v>78</v>
      </c>
      <c r="S471" s="23">
        <v>498.18299999999999</v>
      </c>
      <c r="T471" s="23">
        <v>902.52700000000004</v>
      </c>
      <c r="U471" s="23">
        <v>666.41200000000003</v>
      </c>
      <c r="V471" s="23">
        <v>266.47800000000001</v>
      </c>
      <c r="W471" s="23">
        <v>370.16399999999999</v>
      </c>
      <c r="X471" s="23">
        <v>281.32499999999999</v>
      </c>
      <c r="Y471" s="23">
        <v>345.572</v>
      </c>
      <c r="Z471" s="23">
        <v>619.23599999999999</v>
      </c>
      <c r="AA471" s="23">
        <v>975.25599999999997</v>
      </c>
      <c r="AB471" s="23">
        <v>1105.7</v>
      </c>
      <c r="AC471" s="23">
        <v>460.73899999999998</v>
      </c>
      <c r="AD471" s="23">
        <v>639.56700000000001</v>
      </c>
      <c r="AE471" s="23">
        <v>666.44600000000003</v>
      </c>
      <c r="AF471" s="23">
        <v>411.245</v>
      </c>
      <c r="AG471" s="23">
        <v>936.03800000000001</v>
      </c>
    </row>
    <row r="472" spans="2:33"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33">
        <v>78.166700000000006</v>
      </c>
      <c r="S472" s="23">
        <v>499.65300000000002</v>
      </c>
      <c r="T472" s="23">
        <v>906.755</v>
      </c>
      <c r="U472" s="23">
        <v>667.60699999999997</v>
      </c>
      <c r="V472" s="23">
        <v>267.40499999999997</v>
      </c>
      <c r="W472" s="23">
        <v>368.63299999999998</v>
      </c>
      <c r="X472" s="23">
        <v>283.73700000000002</v>
      </c>
      <c r="Y472" s="23">
        <v>350.976</v>
      </c>
      <c r="Z472" s="23">
        <v>621.55700000000002</v>
      </c>
      <c r="AA472" s="23">
        <v>972.90700000000004</v>
      </c>
      <c r="AB472" s="23">
        <v>1091.0899999999999</v>
      </c>
      <c r="AC472" s="23">
        <v>454.97800000000001</v>
      </c>
      <c r="AD472" s="23">
        <v>643.99099999999999</v>
      </c>
      <c r="AE472" s="23">
        <v>665.726</v>
      </c>
      <c r="AF472" s="23">
        <v>417.88299999999998</v>
      </c>
      <c r="AG472" s="23">
        <v>940.86199999999997</v>
      </c>
    </row>
    <row r="473" spans="2:33"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33">
        <v>78.333299999999994</v>
      </c>
      <c r="S473" s="23">
        <v>499.733</v>
      </c>
      <c r="T473" s="23">
        <v>907.01400000000001</v>
      </c>
      <c r="U473" s="23">
        <v>670.35400000000004</v>
      </c>
      <c r="V473" s="23">
        <v>268.11900000000003</v>
      </c>
      <c r="W473" s="23">
        <v>369.60700000000003</v>
      </c>
      <c r="X473" s="23">
        <v>279.40699999999998</v>
      </c>
      <c r="Y473" s="23">
        <v>347.73599999999999</v>
      </c>
      <c r="Z473" s="23">
        <v>620.31200000000001</v>
      </c>
      <c r="AA473" s="23">
        <v>970.53099999999995</v>
      </c>
      <c r="AB473" s="23">
        <v>1090.26</v>
      </c>
      <c r="AC473" s="23">
        <v>457.04599999999999</v>
      </c>
      <c r="AD473" s="23">
        <v>635.05399999999997</v>
      </c>
      <c r="AE473" s="23">
        <v>666.57500000000005</v>
      </c>
      <c r="AF473" s="23">
        <v>418.20299999999997</v>
      </c>
      <c r="AG473" s="23">
        <v>936.93799999999999</v>
      </c>
    </row>
    <row r="474" spans="2:33"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33">
        <v>78.5</v>
      </c>
      <c r="S474" s="23">
        <v>503.08600000000001</v>
      </c>
      <c r="T474" s="23">
        <v>899.774</v>
      </c>
      <c r="U474" s="23">
        <v>667.33299999999997</v>
      </c>
      <c r="V474" s="23">
        <v>269.50400000000002</v>
      </c>
      <c r="W474" s="23">
        <v>365.32100000000003</v>
      </c>
      <c r="X474" s="23">
        <v>282.00400000000002</v>
      </c>
      <c r="Y474" s="23">
        <v>348.99799999999999</v>
      </c>
      <c r="Z474" s="23">
        <v>624.24599999999998</v>
      </c>
      <c r="AA474" s="23">
        <v>981.18399999999997</v>
      </c>
      <c r="AB474" s="23">
        <v>1076.68</v>
      </c>
      <c r="AC474" s="23">
        <v>454.14</v>
      </c>
      <c r="AD474" s="23">
        <v>641.63</v>
      </c>
      <c r="AE474" s="23">
        <v>666.33500000000004</v>
      </c>
      <c r="AF474" s="23">
        <v>420.09199999999998</v>
      </c>
      <c r="AG474" s="23">
        <v>941.84299999999996</v>
      </c>
    </row>
    <row r="475" spans="2:33"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33">
        <v>78.666700000000006</v>
      </c>
      <c r="S475" s="23">
        <v>499.05399999999997</v>
      </c>
      <c r="T475" s="23">
        <v>895.40800000000002</v>
      </c>
      <c r="U475" s="23">
        <v>663.43100000000004</v>
      </c>
      <c r="V475" s="23">
        <v>270.053</v>
      </c>
      <c r="W475" s="23">
        <v>368.35</v>
      </c>
      <c r="X475" s="23">
        <v>279.51400000000001</v>
      </c>
      <c r="Y475" s="23">
        <v>345.78899999999999</v>
      </c>
      <c r="Z475" s="23">
        <v>621.322</v>
      </c>
      <c r="AA475" s="23">
        <v>969.38599999999997</v>
      </c>
      <c r="AB475" s="23">
        <v>1077.6300000000001</v>
      </c>
      <c r="AC475" s="23">
        <v>463.286</v>
      </c>
      <c r="AD475" s="23">
        <v>638.95000000000005</v>
      </c>
      <c r="AE475" s="23">
        <v>671.55399999999997</v>
      </c>
      <c r="AF475" s="23">
        <v>419.11200000000002</v>
      </c>
      <c r="AG475" s="23">
        <v>933.23199999999997</v>
      </c>
    </row>
    <row r="476" spans="2:33"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33">
        <v>78.833299999999994</v>
      </c>
      <c r="S476" s="23">
        <v>498.67200000000003</v>
      </c>
      <c r="T476" s="23">
        <v>904.78800000000001</v>
      </c>
      <c r="U476" s="23">
        <v>666.45500000000004</v>
      </c>
      <c r="V476" s="23">
        <v>271.3</v>
      </c>
      <c r="W476" s="23">
        <v>368.94</v>
      </c>
      <c r="X476" s="23">
        <v>284.66300000000001</v>
      </c>
      <c r="Y476" s="23">
        <v>344.71899999999999</v>
      </c>
      <c r="Z476" s="23">
        <v>621.39800000000002</v>
      </c>
      <c r="AA476" s="23">
        <v>973.82100000000003</v>
      </c>
      <c r="AB476" s="23">
        <v>1080.1500000000001</v>
      </c>
      <c r="AC476" s="23">
        <v>466.15499999999997</v>
      </c>
      <c r="AD476" s="23">
        <v>642.596</v>
      </c>
      <c r="AE476" s="23">
        <v>667.65300000000002</v>
      </c>
      <c r="AF476" s="23">
        <v>421.33100000000002</v>
      </c>
      <c r="AG476" s="23">
        <v>940.44</v>
      </c>
    </row>
    <row r="477" spans="2:33"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33">
        <v>79</v>
      </c>
      <c r="S477" s="23">
        <v>499.661</v>
      </c>
      <c r="T477" s="23">
        <v>899.47400000000005</v>
      </c>
      <c r="U477" s="23">
        <v>668.26499999999999</v>
      </c>
      <c r="V477" s="23">
        <v>274.363</v>
      </c>
      <c r="W477" s="23">
        <v>373.11900000000003</v>
      </c>
      <c r="X477" s="23">
        <v>284.41000000000003</v>
      </c>
      <c r="Y477" s="23">
        <v>352.209</v>
      </c>
      <c r="Z477" s="23">
        <v>623.95299999999997</v>
      </c>
      <c r="AA477" s="23">
        <v>982.62400000000002</v>
      </c>
      <c r="AB477" s="23">
        <v>1084.71</v>
      </c>
      <c r="AC477" s="23">
        <v>460.46300000000002</v>
      </c>
      <c r="AD477" s="23">
        <v>645.37699999999995</v>
      </c>
      <c r="AE477" s="23">
        <v>669.327</v>
      </c>
      <c r="AF477" s="23">
        <v>423.10599999999999</v>
      </c>
      <c r="AG477" s="23">
        <v>936.851</v>
      </c>
    </row>
    <row r="478" spans="2:33"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33">
        <v>79.166700000000006</v>
      </c>
      <c r="S478" s="23">
        <v>497.46100000000001</v>
      </c>
      <c r="T478" s="23">
        <v>910.42</v>
      </c>
      <c r="U478" s="23">
        <v>668.48099999999999</v>
      </c>
      <c r="V478" s="23">
        <v>269.85500000000002</v>
      </c>
      <c r="W478" s="23">
        <v>372.86700000000002</v>
      </c>
      <c r="X478" s="23">
        <v>280.45999999999998</v>
      </c>
      <c r="Y478" s="23">
        <v>355.63200000000001</v>
      </c>
      <c r="Z478" s="23">
        <v>625.19100000000003</v>
      </c>
      <c r="AA478" s="23">
        <v>983.68600000000004</v>
      </c>
      <c r="AB478" s="23">
        <v>1079.21</v>
      </c>
      <c r="AC478" s="23">
        <v>462.60899999999998</v>
      </c>
      <c r="AD478" s="23">
        <v>644.05899999999997</v>
      </c>
      <c r="AE478" s="23">
        <v>671.745</v>
      </c>
      <c r="AF478" s="23">
        <v>417.96600000000001</v>
      </c>
      <c r="AG478" s="23">
        <v>940.58199999999999</v>
      </c>
    </row>
    <row r="479" spans="2:33"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33">
        <v>79.333299999999994</v>
      </c>
      <c r="S479" s="23">
        <v>502.72899999999998</v>
      </c>
      <c r="T479" s="23">
        <v>902.89400000000001</v>
      </c>
      <c r="U479" s="23">
        <v>666.57500000000005</v>
      </c>
      <c r="V479" s="23">
        <v>274.05799999999999</v>
      </c>
      <c r="W479" s="23">
        <v>374.834</v>
      </c>
      <c r="X479" s="23">
        <v>282.63600000000002</v>
      </c>
      <c r="Y479" s="23">
        <v>353.61900000000003</v>
      </c>
      <c r="Z479" s="23">
        <v>630.51199999999994</v>
      </c>
      <c r="AA479" s="23">
        <v>974.17200000000003</v>
      </c>
      <c r="AB479" s="23">
        <v>1074.81</v>
      </c>
      <c r="AC479" s="23">
        <v>472.714</v>
      </c>
      <c r="AD479" s="23">
        <v>647.56500000000005</v>
      </c>
      <c r="AE479" s="23">
        <v>669.01</v>
      </c>
      <c r="AF479" s="23">
        <v>417.66399999999999</v>
      </c>
      <c r="AG479" s="23">
        <v>945.75900000000001</v>
      </c>
    </row>
    <row r="480" spans="2:33"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33">
        <v>79.5</v>
      </c>
      <c r="S480" s="23">
        <v>498.714</v>
      </c>
      <c r="T480" s="23">
        <v>902.65</v>
      </c>
      <c r="U480" s="23">
        <v>669.39700000000005</v>
      </c>
      <c r="V480" s="23">
        <v>274.12900000000002</v>
      </c>
      <c r="W480" s="23">
        <v>375.517</v>
      </c>
      <c r="X480" s="23">
        <v>285.97399999999999</v>
      </c>
      <c r="Y480" s="23">
        <v>352.536</v>
      </c>
      <c r="Z480" s="23">
        <v>636.75900000000001</v>
      </c>
      <c r="AA480" s="23">
        <v>980.98199999999997</v>
      </c>
      <c r="AB480" s="23">
        <v>1071.33</v>
      </c>
      <c r="AC480" s="23">
        <v>470.93799999999999</v>
      </c>
      <c r="AD480" s="23">
        <v>648.45500000000004</v>
      </c>
      <c r="AE480" s="23">
        <v>674.95899999999995</v>
      </c>
      <c r="AF480" s="23">
        <v>425.81900000000002</v>
      </c>
      <c r="AG480" s="23">
        <v>942.56600000000003</v>
      </c>
    </row>
    <row r="481" spans="2:33"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33">
        <v>79.666700000000006</v>
      </c>
      <c r="S481" s="23">
        <v>499.67500000000001</v>
      </c>
      <c r="T481" s="23">
        <v>900.47</v>
      </c>
      <c r="U481" s="23">
        <v>664.51800000000003</v>
      </c>
      <c r="V481" s="23">
        <v>272.92700000000002</v>
      </c>
      <c r="W481" s="23">
        <v>376.245</v>
      </c>
      <c r="X481" s="23">
        <v>285.935</v>
      </c>
      <c r="Y481" s="23">
        <v>349.22399999999999</v>
      </c>
      <c r="Z481" s="23">
        <v>636.04399999999998</v>
      </c>
      <c r="AA481" s="23">
        <v>976.32</v>
      </c>
      <c r="AB481" s="23">
        <v>1071.76</v>
      </c>
      <c r="AC481" s="23">
        <v>464.87700000000001</v>
      </c>
      <c r="AD481" s="23">
        <v>652.60500000000002</v>
      </c>
      <c r="AE481" s="23">
        <v>674.47299999999996</v>
      </c>
      <c r="AF481" s="23">
        <v>421.041</v>
      </c>
      <c r="AG481" s="23">
        <v>941.24900000000002</v>
      </c>
    </row>
    <row r="482" spans="2:33"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33">
        <v>79.833299999999994</v>
      </c>
      <c r="S482" s="23">
        <v>501.14699999999999</v>
      </c>
      <c r="T482" s="23">
        <v>905.44600000000003</v>
      </c>
      <c r="U482" s="23">
        <v>659.78599999999994</v>
      </c>
      <c r="V482" s="23">
        <v>274.33699999999999</v>
      </c>
      <c r="W482" s="23">
        <v>376.06900000000002</v>
      </c>
      <c r="X482" s="23">
        <v>285.09399999999999</v>
      </c>
      <c r="Y482" s="23">
        <v>351.86500000000001</v>
      </c>
      <c r="Z482" s="23">
        <v>637.84100000000001</v>
      </c>
      <c r="AA482" s="23">
        <v>991.36199999999997</v>
      </c>
      <c r="AB482" s="23">
        <v>1060.49</v>
      </c>
      <c r="AC482" s="23">
        <v>474.67500000000001</v>
      </c>
      <c r="AD482" s="23">
        <v>650.25699999999995</v>
      </c>
      <c r="AE482" s="23">
        <v>677.06600000000003</v>
      </c>
      <c r="AF482" s="23">
        <v>424.327</v>
      </c>
      <c r="AG482" s="23">
        <v>943.60400000000004</v>
      </c>
    </row>
    <row r="483" spans="2:33"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33">
        <v>80</v>
      </c>
      <c r="S483" s="23">
        <v>503.15899999999999</v>
      </c>
      <c r="T483" s="23">
        <v>895.46199999999999</v>
      </c>
      <c r="U483" s="23">
        <v>666.59500000000003</v>
      </c>
      <c r="V483" s="23">
        <v>272.983</v>
      </c>
      <c r="W483" s="23">
        <v>381.08800000000002</v>
      </c>
      <c r="X483" s="23">
        <v>286.98</v>
      </c>
      <c r="Y483" s="23">
        <v>355.95600000000002</v>
      </c>
      <c r="Z483" s="23">
        <v>633.01700000000005</v>
      </c>
      <c r="AA483" s="23">
        <v>987.11</v>
      </c>
      <c r="AB483" s="23">
        <v>1054.58</v>
      </c>
      <c r="AC483" s="23">
        <v>475.20800000000003</v>
      </c>
      <c r="AD483" s="23">
        <v>650.59900000000005</v>
      </c>
      <c r="AE483" s="23">
        <v>678.12</v>
      </c>
      <c r="AF483" s="23">
        <v>422.46899999999999</v>
      </c>
      <c r="AG483" s="23">
        <v>940.84</v>
      </c>
    </row>
    <row r="484" spans="2:33"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33">
        <v>80.166700000000006</v>
      </c>
      <c r="S484" s="23">
        <v>500.76499999999999</v>
      </c>
      <c r="T484" s="23">
        <v>901.952</v>
      </c>
      <c r="U484" s="23">
        <v>664.94100000000003</v>
      </c>
      <c r="V484" s="23">
        <v>277.755</v>
      </c>
      <c r="W484" s="23">
        <v>384.976</v>
      </c>
      <c r="X484" s="23">
        <v>285.66899999999998</v>
      </c>
      <c r="Y484" s="23">
        <v>355.54899999999998</v>
      </c>
      <c r="Z484" s="23">
        <v>642.721</v>
      </c>
      <c r="AA484" s="23">
        <v>985.07299999999998</v>
      </c>
      <c r="AB484" s="23">
        <v>1058.58</v>
      </c>
      <c r="AC484" s="23">
        <v>475.71499999999997</v>
      </c>
      <c r="AD484" s="23">
        <v>652.05200000000002</v>
      </c>
      <c r="AE484" s="23">
        <v>682.03800000000001</v>
      </c>
      <c r="AF484" s="23">
        <v>418.82499999999999</v>
      </c>
      <c r="AG484" s="23">
        <v>944.56399999999996</v>
      </c>
    </row>
    <row r="485" spans="2:33"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33">
        <v>80.333299999999994</v>
      </c>
      <c r="S485" s="23">
        <v>507.875</v>
      </c>
      <c r="T485" s="23">
        <v>900.52800000000002</v>
      </c>
      <c r="U485" s="23">
        <v>666.18100000000004</v>
      </c>
      <c r="V485" s="23">
        <v>278.71899999999999</v>
      </c>
      <c r="W485" s="23">
        <v>383.17500000000001</v>
      </c>
      <c r="X485" s="23">
        <v>289.21600000000001</v>
      </c>
      <c r="Y485" s="23">
        <v>352.57100000000003</v>
      </c>
      <c r="Z485" s="23">
        <v>640.00099999999998</v>
      </c>
      <c r="AA485" s="23">
        <v>991.91600000000005</v>
      </c>
      <c r="AB485" s="23">
        <v>1062.97</v>
      </c>
      <c r="AC485" s="23">
        <v>474.06099999999998</v>
      </c>
      <c r="AD485" s="23">
        <v>655.55600000000004</v>
      </c>
      <c r="AE485" s="23">
        <v>681.90300000000002</v>
      </c>
      <c r="AF485" s="23">
        <v>421.17899999999997</v>
      </c>
      <c r="AG485" s="23">
        <v>944.76800000000003</v>
      </c>
    </row>
    <row r="486" spans="2:33"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33">
        <v>80.5</v>
      </c>
      <c r="S486" s="23">
        <v>503.11099999999999</v>
      </c>
      <c r="T486" s="23">
        <v>902.69200000000001</v>
      </c>
      <c r="U486" s="23">
        <v>668.08600000000001</v>
      </c>
      <c r="V486" s="23">
        <v>284.07</v>
      </c>
      <c r="W486" s="23">
        <v>387.58100000000002</v>
      </c>
      <c r="X486" s="23">
        <v>290.41500000000002</v>
      </c>
      <c r="Y486" s="23">
        <v>355.36700000000002</v>
      </c>
      <c r="Z486" s="23">
        <v>647.30899999999997</v>
      </c>
      <c r="AA486" s="23">
        <v>999.03300000000002</v>
      </c>
      <c r="AB486" s="23">
        <v>1057.03</v>
      </c>
      <c r="AC486" s="23">
        <v>481.68</v>
      </c>
      <c r="AD486" s="23">
        <v>660.70799999999997</v>
      </c>
      <c r="AE486" s="23">
        <v>690.88699999999994</v>
      </c>
      <c r="AF486" s="23">
        <v>427.36200000000002</v>
      </c>
      <c r="AG486" s="23">
        <v>949.35599999999999</v>
      </c>
    </row>
    <row r="487" spans="2:33"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33">
        <v>80.666700000000006</v>
      </c>
      <c r="S487" s="23">
        <v>510.76</v>
      </c>
      <c r="T487" s="23">
        <v>899.39499999999998</v>
      </c>
      <c r="U487" s="23">
        <v>655.88400000000001</v>
      </c>
      <c r="V487" s="23">
        <v>280.50799999999998</v>
      </c>
      <c r="W487" s="23">
        <v>389.33</v>
      </c>
      <c r="X487" s="23">
        <v>288.18799999999999</v>
      </c>
      <c r="Y487" s="23">
        <v>355.98599999999999</v>
      </c>
      <c r="Z487" s="23">
        <v>651.64200000000005</v>
      </c>
      <c r="AA487" s="23">
        <v>990.226</v>
      </c>
      <c r="AB487" s="23">
        <v>1054.95</v>
      </c>
      <c r="AC487" s="23">
        <v>481.15199999999999</v>
      </c>
      <c r="AD487" s="23">
        <v>664.12699999999995</v>
      </c>
      <c r="AE487" s="23">
        <v>681.82100000000003</v>
      </c>
      <c r="AF487" s="23">
        <v>426.61099999999999</v>
      </c>
      <c r="AG487" s="23">
        <v>953.09699999999998</v>
      </c>
    </row>
    <row r="488" spans="2:33"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33">
        <v>80.833299999999994</v>
      </c>
      <c r="S488" s="23">
        <v>515.14</v>
      </c>
      <c r="T488" s="23">
        <v>900.34100000000001</v>
      </c>
      <c r="U488" s="23">
        <v>666.31600000000003</v>
      </c>
      <c r="V488" s="23">
        <v>282.149</v>
      </c>
      <c r="W488" s="23">
        <v>382.39499999999998</v>
      </c>
      <c r="X488" s="23">
        <v>292.09500000000003</v>
      </c>
      <c r="Y488" s="23">
        <v>356.93799999999999</v>
      </c>
      <c r="Z488" s="23">
        <v>653.83699999999999</v>
      </c>
      <c r="AA488" s="23">
        <v>999.048</v>
      </c>
      <c r="AB488" s="23">
        <v>1051.3399999999999</v>
      </c>
      <c r="AC488" s="23">
        <v>478.48599999999999</v>
      </c>
      <c r="AD488" s="23">
        <v>662.90499999999997</v>
      </c>
      <c r="AE488" s="23">
        <v>686.71799999999996</v>
      </c>
      <c r="AF488" s="23">
        <v>428.19900000000001</v>
      </c>
      <c r="AG488" s="23">
        <v>951.55100000000004</v>
      </c>
    </row>
    <row r="489" spans="2:33"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33">
        <v>81</v>
      </c>
      <c r="S489" s="23">
        <v>508.53199999999998</v>
      </c>
      <c r="T489" s="23">
        <v>905.66899999999998</v>
      </c>
      <c r="U489" s="23">
        <v>669.40800000000002</v>
      </c>
      <c r="V489" s="23">
        <v>285.10500000000002</v>
      </c>
      <c r="W489" s="23">
        <v>389.67700000000002</v>
      </c>
      <c r="X489" s="23">
        <v>293.53500000000003</v>
      </c>
      <c r="Y489" s="23">
        <v>359.22899999999998</v>
      </c>
      <c r="Z489" s="23">
        <v>659.62699999999995</v>
      </c>
      <c r="AA489" s="23">
        <v>996.46799999999996</v>
      </c>
      <c r="AB489" s="23">
        <v>1055.4100000000001</v>
      </c>
      <c r="AC489" s="23">
        <v>488.99599999999998</v>
      </c>
      <c r="AD489" s="23">
        <v>669.14</v>
      </c>
      <c r="AE489" s="23">
        <v>685.255</v>
      </c>
      <c r="AF489" s="23">
        <v>435.09100000000001</v>
      </c>
      <c r="AG489" s="23">
        <v>958.36300000000006</v>
      </c>
    </row>
    <row r="490" spans="2:33"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33">
        <v>81.166700000000006</v>
      </c>
      <c r="S490" s="23">
        <v>513.49599999999998</v>
      </c>
      <c r="T490" s="23">
        <v>895.91899999999998</v>
      </c>
      <c r="U490" s="23">
        <v>669.52099999999996</v>
      </c>
      <c r="V490" s="23">
        <v>284.93700000000001</v>
      </c>
      <c r="W490" s="23">
        <v>388.35899999999998</v>
      </c>
      <c r="X490" s="23">
        <v>292.46499999999997</v>
      </c>
      <c r="Y490" s="23">
        <v>360.26400000000001</v>
      </c>
      <c r="Z490" s="23">
        <v>654.44899999999996</v>
      </c>
      <c r="AA490" s="23">
        <v>1000</v>
      </c>
      <c r="AB490" s="23">
        <v>1048.1400000000001</v>
      </c>
      <c r="AC490" s="23">
        <v>484.25</v>
      </c>
      <c r="AD490" s="23">
        <v>666.39300000000003</v>
      </c>
      <c r="AE490" s="23">
        <v>689.97699999999998</v>
      </c>
      <c r="AF490" s="23">
        <v>434.161</v>
      </c>
      <c r="AG490" s="23">
        <v>961.06</v>
      </c>
    </row>
    <row r="491" spans="2:33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33">
        <v>81.333299999999994</v>
      </c>
      <c r="S491" s="23">
        <v>512.096</v>
      </c>
      <c r="T491" s="23">
        <v>897.59799999999996</v>
      </c>
      <c r="U491" s="23">
        <v>669.36900000000003</v>
      </c>
      <c r="V491" s="23">
        <v>286.13200000000001</v>
      </c>
      <c r="W491" s="23">
        <v>390.67099999999999</v>
      </c>
      <c r="X491" s="23">
        <v>295.589</v>
      </c>
      <c r="Y491" s="23">
        <v>355.05099999999999</v>
      </c>
      <c r="Z491" s="23">
        <v>663.91300000000001</v>
      </c>
      <c r="AA491" s="23">
        <v>1011.75</v>
      </c>
      <c r="AB491" s="23">
        <v>1036.32</v>
      </c>
      <c r="AC491" s="23">
        <v>486.86900000000003</v>
      </c>
      <c r="AD491" s="23">
        <v>672.91300000000001</v>
      </c>
      <c r="AE491" s="23">
        <v>694.42200000000003</v>
      </c>
      <c r="AF491" s="23">
        <v>429.44600000000003</v>
      </c>
      <c r="AG491" s="23">
        <v>960.54899999999998</v>
      </c>
    </row>
    <row r="492" spans="2:33"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33">
        <v>81.5</v>
      </c>
      <c r="S492" s="23">
        <v>512.98</v>
      </c>
      <c r="T492" s="23">
        <v>903.09699999999998</v>
      </c>
      <c r="U492" s="23">
        <v>664.12300000000005</v>
      </c>
      <c r="V492" s="23">
        <v>287.62700000000001</v>
      </c>
      <c r="W492" s="23">
        <v>389.46</v>
      </c>
      <c r="X492" s="23">
        <v>294.75400000000002</v>
      </c>
      <c r="Y492" s="23">
        <v>359.38200000000001</v>
      </c>
      <c r="Z492" s="23">
        <v>664.476</v>
      </c>
      <c r="AA492" s="23">
        <v>1007.52</v>
      </c>
      <c r="AB492" s="23">
        <v>1038.8699999999999</v>
      </c>
      <c r="AC492" s="23">
        <v>494.39100000000002</v>
      </c>
      <c r="AD492" s="23">
        <v>670.97199999999998</v>
      </c>
      <c r="AE492" s="23">
        <v>698.52099999999996</v>
      </c>
      <c r="AF492" s="23">
        <v>432.76900000000001</v>
      </c>
      <c r="AG492" s="23">
        <v>974.154</v>
      </c>
    </row>
    <row r="493" spans="2:33"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33">
        <v>81.666700000000006</v>
      </c>
      <c r="S493" s="23">
        <v>514.29399999999998</v>
      </c>
      <c r="T493" s="23">
        <v>900.10799999999995</v>
      </c>
      <c r="U493" s="23">
        <v>668.22299999999996</v>
      </c>
      <c r="V493" s="23">
        <v>285.24700000000001</v>
      </c>
      <c r="W493" s="23">
        <v>398.72500000000002</v>
      </c>
      <c r="X493" s="23">
        <v>295.02199999999999</v>
      </c>
      <c r="Y493" s="23">
        <v>361.20800000000003</v>
      </c>
      <c r="Z493" s="23">
        <v>668.798</v>
      </c>
      <c r="AA493" s="23">
        <v>1008.69</v>
      </c>
      <c r="AB493" s="23">
        <v>1041.33</v>
      </c>
      <c r="AC493" s="23">
        <v>496.26400000000001</v>
      </c>
      <c r="AD493" s="23">
        <v>677.98500000000001</v>
      </c>
      <c r="AE493" s="23">
        <v>700.32899999999995</v>
      </c>
      <c r="AF493" s="23">
        <v>435.39400000000001</v>
      </c>
      <c r="AG493" s="23">
        <v>963.73900000000003</v>
      </c>
    </row>
    <row r="494" spans="2:33"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33">
        <v>81.833299999999994</v>
      </c>
      <c r="S494" s="23">
        <v>516.62800000000004</v>
      </c>
      <c r="T494" s="23">
        <v>904.02300000000002</v>
      </c>
      <c r="U494" s="23">
        <v>666.74800000000005</v>
      </c>
      <c r="V494" s="23">
        <v>289.71499999999997</v>
      </c>
      <c r="W494" s="23">
        <v>394.14499999999998</v>
      </c>
      <c r="X494" s="23">
        <v>299.73099999999999</v>
      </c>
      <c r="Y494" s="23">
        <v>359.11099999999999</v>
      </c>
      <c r="Z494" s="23">
        <v>671.98699999999997</v>
      </c>
      <c r="AA494" s="23">
        <v>1013.52</v>
      </c>
      <c r="AB494" s="23">
        <v>1046.95</v>
      </c>
      <c r="AC494" s="23">
        <v>495.62299999999999</v>
      </c>
      <c r="AD494" s="23">
        <v>676.53300000000002</v>
      </c>
      <c r="AE494" s="23">
        <v>702.45</v>
      </c>
      <c r="AF494" s="23">
        <v>435.6</v>
      </c>
      <c r="AG494" s="23">
        <v>976.42200000000003</v>
      </c>
    </row>
    <row r="495" spans="2:33"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33">
        <v>82</v>
      </c>
      <c r="S495" s="23">
        <v>513.33799999999997</v>
      </c>
      <c r="T495" s="23">
        <v>898.43100000000004</v>
      </c>
      <c r="U495" s="23">
        <v>664.88400000000001</v>
      </c>
      <c r="V495" s="23">
        <v>288.04000000000002</v>
      </c>
      <c r="W495" s="23">
        <v>401.10199999999998</v>
      </c>
      <c r="X495" s="23">
        <v>296.65899999999999</v>
      </c>
      <c r="Y495" s="23">
        <v>361.42099999999999</v>
      </c>
      <c r="Z495" s="23">
        <v>678.97199999999998</v>
      </c>
      <c r="AA495" s="23">
        <v>1023.17</v>
      </c>
      <c r="AB495" s="23">
        <v>1038.1199999999999</v>
      </c>
      <c r="AC495" s="23">
        <v>499.971</v>
      </c>
      <c r="AD495" s="23">
        <v>671.86400000000003</v>
      </c>
      <c r="AE495" s="23">
        <v>705.846</v>
      </c>
      <c r="AF495" s="23">
        <v>438.46699999999998</v>
      </c>
      <c r="AG495" s="23">
        <v>968.17100000000005</v>
      </c>
    </row>
    <row r="496" spans="2:33"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33">
        <v>82.166700000000006</v>
      </c>
      <c r="S496" s="23">
        <v>517.12199999999996</v>
      </c>
      <c r="T496" s="23">
        <v>896.93100000000004</v>
      </c>
      <c r="U496" s="23">
        <v>666.12400000000002</v>
      </c>
      <c r="V496" s="23">
        <v>288.85500000000002</v>
      </c>
      <c r="W496" s="23">
        <v>398.45400000000001</v>
      </c>
      <c r="X496" s="23">
        <v>299.82499999999999</v>
      </c>
      <c r="Y496" s="23">
        <v>361.23599999999999</v>
      </c>
      <c r="Z496" s="23">
        <v>683.48099999999999</v>
      </c>
      <c r="AA496" s="23">
        <v>1025.6300000000001</v>
      </c>
      <c r="AB496" s="23">
        <v>1042.1600000000001</v>
      </c>
      <c r="AC496" s="23">
        <v>497.48700000000002</v>
      </c>
      <c r="AD496" s="23">
        <v>676.51700000000005</v>
      </c>
      <c r="AE496" s="23">
        <v>699.62800000000004</v>
      </c>
      <c r="AF496" s="23">
        <v>441.56</v>
      </c>
      <c r="AG496" s="23">
        <v>968.27700000000004</v>
      </c>
    </row>
    <row r="497" spans="2:33"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33">
        <v>82.333299999999994</v>
      </c>
      <c r="S497" s="23">
        <v>518.41800000000001</v>
      </c>
      <c r="T497" s="23">
        <v>894.91700000000003</v>
      </c>
      <c r="U497" s="23">
        <v>671.02599999999995</v>
      </c>
      <c r="V497" s="23">
        <v>290.077</v>
      </c>
      <c r="W497" s="23">
        <v>401.24</v>
      </c>
      <c r="X497" s="23">
        <v>292.53399999999999</v>
      </c>
      <c r="Y497" s="23">
        <v>366.52600000000001</v>
      </c>
      <c r="Z497" s="23">
        <v>680.45399999999995</v>
      </c>
      <c r="AA497" s="23">
        <v>1015.73</v>
      </c>
      <c r="AB497" s="23">
        <v>1034.1199999999999</v>
      </c>
      <c r="AC497" s="23">
        <v>497.01600000000002</v>
      </c>
      <c r="AD497" s="23">
        <v>688.303</v>
      </c>
      <c r="AE497" s="23">
        <v>710.26700000000005</v>
      </c>
      <c r="AF497" s="23">
        <v>440.85199999999998</v>
      </c>
      <c r="AG497" s="23">
        <v>979.03399999999999</v>
      </c>
    </row>
    <row r="498" spans="2:33"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33">
        <v>82.5</v>
      </c>
      <c r="S498" s="23">
        <v>525.06799999999998</v>
      </c>
      <c r="T498" s="23">
        <v>903.80600000000004</v>
      </c>
      <c r="U498" s="23">
        <v>672.14499999999998</v>
      </c>
      <c r="V498" s="23">
        <v>293.685</v>
      </c>
      <c r="W498" s="23">
        <v>403.55599999999998</v>
      </c>
      <c r="X498" s="23">
        <v>298.26799999999997</v>
      </c>
      <c r="Y498" s="23">
        <v>366.65600000000001</v>
      </c>
      <c r="Z498" s="23">
        <v>688.65899999999999</v>
      </c>
      <c r="AA498" s="23">
        <v>1026.51</v>
      </c>
      <c r="AB498" s="23">
        <v>1039.54</v>
      </c>
      <c r="AC498" s="23">
        <v>499.32299999999998</v>
      </c>
      <c r="AD498" s="23">
        <v>688.149</v>
      </c>
      <c r="AE498" s="23">
        <v>717.68299999999999</v>
      </c>
      <c r="AF498" s="23">
        <v>441.82499999999999</v>
      </c>
      <c r="AG498" s="23">
        <v>972.82</v>
      </c>
    </row>
    <row r="499" spans="2:33"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33">
        <v>82.666700000000006</v>
      </c>
      <c r="S499" s="23">
        <v>519.29300000000001</v>
      </c>
      <c r="T499" s="23">
        <v>908.04100000000005</v>
      </c>
      <c r="U499" s="23">
        <v>668.18</v>
      </c>
      <c r="V499" s="23">
        <v>295.85599999999999</v>
      </c>
      <c r="W499" s="23">
        <v>410.34399999999999</v>
      </c>
      <c r="X499" s="23">
        <v>300.87200000000001</v>
      </c>
      <c r="Y499" s="23">
        <v>364.14400000000001</v>
      </c>
      <c r="Z499" s="23">
        <v>693.45500000000004</v>
      </c>
      <c r="AA499" s="23">
        <v>1025.8699999999999</v>
      </c>
      <c r="AB499" s="23">
        <v>1039.48</v>
      </c>
      <c r="AC499" s="23">
        <v>505.84800000000001</v>
      </c>
      <c r="AD499" s="23">
        <v>690.29600000000005</v>
      </c>
      <c r="AE499" s="23">
        <v>710.20399999999995</v>
      </c>
      <c r="AF499" s="23">
        <v>447.70800000000003</v>
      </c>
      <c r="AG499" s="23">
        <v>985.94500000000005</v>
      </c>
    </row>
    <row r="500" spans="2:33"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33">
        <v>82.833299999999994</v>
      </c>
      <c r="S500" s="23">
        <v>524.43299999999999</v>
      </c>
      <c r="T500" s="23">
        <v>904.05499999999995</v>
      </c>
      <c r="U500" s="23">
        <v>677.74900000000002</v>
      </c>
      <c r="V500" s="23">
        <v>293.23899999999998</v>
      </c>
      <c r="W500" s="23">
        <v>408.24099999999999</v>
      </c>
      <c r="X500" s="23">
        <v>299.49599999999998</v>
      </c>
      <c r="Y500" s="23">
        <v>369.04</v>
      </c>
      <c r="Z500" s="23">
        <v>696.49199999999996</v>
      </c>
      <c r="AA500" s="23">
        <v>1025.94</v>
      </c>
      <c r="AB500" s="23">
        <v>1033.53</v>
      </c>
      <c r="AC500" s="23">
        <v>503.13900000000001</v>
      </c>
      <c r="AD500" s="23">
        <v>687.495</v>
      </c>
      <c r="AE500" s="23">
        <v>713.25900000000001</v>
      </c>
      <c r="AF500" s="23">
        <v>443.63799999999998</v>
      </c>
      <c r="AG500" s="23">
        <v>982.00400000000002</v>
      </c>
    </row>
    <row r="501" spans="2:33"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33">
        <v>83</v>
      </c>
      <c r="S501" s="23">
        <v>524.69200000000001</v>
      </c>
      <c r="T501" s="23">
        <v>908.09100000000001</v>
      </c>
      <c r="U501" s="23">
        <v>671.71500000000003</v>
      </c>
      <c r="V501" s="23">
        <v>296.09800000000001</v>
      </c>
      <c r="W501" s="23">
        <v>412.85599999999999</v>
      </c>
      <c r="X501" s="23">
        <v>300.84500000000003</v>
      </c>
      <c r="Y501" s="23">
        <v>372.88499999999999</v>
      </c>
      <c r="Z501" s="23">
        <v>696.36199999999997</v>
      </c>
      <c r="AA501" s="23">
        <v>1031.56</v>
      </c>
      <c r="AB501" s="23">
        <v>1041.75</v>
      </c>
      <c r="AC501" s="23">
        <v>512.98099999999999</v>
      </c>
      <c r="AD501" s="23">
        <v>694.12400000000002</v>
      </c>
      <c r="AE501" s="23">
        <v>717.96900000000005</v>
      </c>
      <c r="AF501" s="23">
        <v>444.52499999999998</v>
      </c>
      <c r="AG501" s="23">
        <v>989.46600000000001</v>
      </c>
    </row>
    <row r="502" spans="2:33"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33">
        <v>83.166700000000006</v>
      </c>
      <c r="S502" s="23">
        <v>527.54300000000001</v>
      </c>
      <c r="T502" s="23">
        <v>906.327</v>
      </c>
      <c r="U502" s="23">
        <v>676.22</v>
      </c>
      <c r="V502" s="23">
        <v>298.55200000000002</v>
      </c>
      <c r="W502" s="23">
        <v>413.56400000000002</v>
      </c>
      <c r="X502" s="23">
        <v>306.69499999999999</v>
      </c>
      <c r="Y502" s="23">
        <v>367.61599999999999</v>
      </c>
      <c r="Z502" s="23">
        <v>700.95</v>
      </c>
      <c r="AA502" s="23">
        <v>1039.32</v>
      </c>
      <c r="AB502" s="23">
        <v>1031.19</v>
      </c>
      <c r="AC502" s="23">
        <v>511.12599999999998</v>
      </c>
      <c r="AD502" s="23">
        <v>693.87</v>
      </c>
      <c r="AE502" s="23">
        <v>718.26099999999997</v>
      </c>
      <c r="AF502" s="23">
        <v>451.66199999999998</v>
      </c>
      <c r="AG502" s="23">
        <v>983.24300000000005</v>
      </c>
    </row>
    <row r="503" spans="2:33"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33">
        <v>83.333299999999994</v>
      </c>
      <c r="S503" s="23">
        <v>526.88800000000003</v>
      </c>
      <c r="T503" s="23">
        <v>906.91200000000003</v>
      </c>
      <c r="U503" s="23">
        <v>666.96900000000005</v>
      </c>
      <c r="V503" s="23">
        <v>298.48899999999998</v>
      </c>
      <c r="W503" s="23">
        <v>413.30599999999998</v>
      </c>
      <c r="X503" s="23">
        <v>302.85199999999998</v>
      </c>
      <c r="Y503" s="23">
        <v>369.577</v>
      </c>
      <c r="Z503" s="23">
        <v>704.70399999999995</v>
      </c>
      <c r="AA503" s="23">
        <v>1036.8</v>
      </c>
      <c r="AB503" s="23">
        <v>1034.81</v>
      </c>
      <c r="AC503" s="23">
        <v>508.94099999999997</v>
      </c>
      <c r="AD503" s="23">
        <v>696.173</v>
      </c>
      <c r="AE503" s="23">
        <v>721.27700000000004</v>
      </c>
      <c r="AF503" s="23">
        <v>450.86500000000001</v>
      </c>
      <c r="AG503" s="23">
        <v>991.923</v>
      </c>
    </row>
    <row r="504" spans="2:33"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33">
        <v>83.5</v>
      </c>
      <c r="S504" s="23">
        <v>528.44600000000003</v>
      </c>
      <c r="T504" s="23">
        <v>910.36199999999997</v>
      </c>
      <c r="U504" s="23">
        <v>673.01300000000003</v>
      </c>
      <c r="V504" s="23">
        <v>302.51100000000002</v>
      </c>
      <c r="W504" s="23">
        <v>416.637</v>
      </c>
      <c r="X504" s="23">
        <v>302.89999999999998</v>
      </c>
      <c r="Y504" s="23">
        <v>366.58499999999998</v>
      </c>
      <c r="Z504" s="23">
        <v>705.221</v>
      </c>
      <c r="AA504" s="23">
        <v>1037.04</v>
      </c>
      <c r="AB504" s="23">
        <v>1044.3399999999999</v>
      </c>
      <c r="AC504" s="23">
        <v>523.35400000000004</v>
      </c>
      <c r="AD504" s="23">
        <v>700.03800000000001</v>
      </c>
      <c r="AE504" s="23">
        <v>715.84100000000001</v>
      </c>
      <c r="AF504" s="23">
        <v>448.75400000000002</v>
      </c>
      <c r="AG504" s="23">
        <v>996.64</v>
      </c>
    </row>
    <row r="505" spans="2:33"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33">
        <v>83.666700000000006</v>
      </c>
      <c r="S505" s="23">
        <v>536.42600000000004</v>
      </c>
      <c r="T505" s="23">
        <v>908.3</v>
      </c>
      <c r="U505" s="23">
        <v>679.87800000000004</v>
      </c>
      <c r="V505" s="23">
        <v>303.62</v>
      </c>
      <c r="W505" s="23">
        <v>422.02800000000002</v>
      </c>
      <c r="X505" s="23">
        <v>303.22000000000003</v>
      </c>
      <c r="Y505" s="23">
        <v>371.61799999999999</v>
      </c>
      <c r="Z505" s="23">
        <v>711.97</v>
      </c>
      <c r="AA505" s="23">
        <v>1044.74</v>
      </c>
      <c r="AB505" s="23">
        <v>1032.53</v>
      </c>
      <c r="AC505" s="23">
        <v>515.67700000000002</v>
      </c>
      <c r="AD505" s="23">
        <v>701.36199999999997</v>
      </c>
      <c r="AE505" s="23">
        <v>722.63699999999994</v>
      </c>
      <c r="AF505" s="23">
        <v>451.10199999999998</v>
      </c>
      <c r="AG505" s="23">
        <v>993.99099999999999</v>
      </c>
    </row>
    <row r="506" spans="2:33"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33">
        <v>83.833299999999994</v>
      </c>
      <c r="S506" s="23">
        <v>537.26099999999997</v>
      </c>
      <c r="T506" s="23">
        <v>916.66800000000001</v>
      </c>
      <c r="U506" s="23">
        <v>675.11599999999999</v>
      </c>
      <c r="V506" s="23">
        <v>303.54000000000002</v>
      </c>
      <c r="W506" s="23">
        <v>421.55200000000002</v>
      </c>
      <c r="X506" s="23">
        <v>303.83100000000002</v>
      </c>
      <c r="Y506" s="23">
        <v>368.899</v>
      </c>
      <c r="Z506" s="23">
        <v>722.01199999999994</v>
      </c>
      <c r="AA506" s="23">
        <v>1056.3399999999999</v>
      </c>
      <c r="AB506" s="23">
        <v>1038.8</v>
      </c>
      <c r="AC506" s="23">
        <v>519.745</v>
      </c>
      <c r="AD506" s="23">
        <v>704.06299999999999</v>
      </c>
      <c r="AE506" s="23">
        <v>726.928</v>
      </c>
      <c r="AF506" s="23">
        <v>453.19099999999997</v>
      </c>
      <c r="AG506" s="23">
        <v>1011.53</v>
      </c>
    </row>
    <row r="507" spans="2:33"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33">
        <v>84</v>
      </c>
      <c r="S507" s="23">
        <v>536.89</v>
      </c>
      <c r="T507" s="23">
        <v>916.88800000000003</v>
      </c>
      <c r="U507" s="23">
        <v>679.70399999999995</v>
      </c>
      <c r="V507" s="23">
        <v>304.56900000000002</v>
      </c>
      <c r="W507" s="23">
        <v>423.767</v>
      </c>
      <c r="X507" s="23">
        <v>302.65899999999999</v>
      </c>
      <c r="Y507" s="23">
        <v>367.75700000000001</v>
      </c>
      <c r="Z507" s="23">
        <v>726.49099999999999</v>
      </c>
      <c r="AA507" s="23">
        <v>1053.03</v>
      </c>
      <c r="AB507" s="23">
        <v>1035</v>
      </c>
      <c r="AC507" s="23">
        <v>523.67999999999995</v>
      </c>
      <c r="AD507" s="23">
        <v>705.81200000000001</v>
      </c>
      <c r="AE507" s="23">
        <v>727.85799999999995</v>
      </c>
      <c r="AF507" s="23">
        <v>455.96300000000002</v>
      </c>
      <c r="AG507" s="23">
        <v>994.23500000000001</v>
      </c>
    </row>
    <row r="508" spans="2:33"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33">
        <v>84.166700000000006</v>
      </c>
      <c r="S508" s="23">
        <v>540.37099999999998</v>
      </c>
      <c r="T508" s="23">
        <v>914.29499999999996</v>
      </c>
      <c r="U508" s="23">
        <v>681.63800000000003</v>
      </c>
      <c r="V508" s="23">
        <v>306.08300000000003</v>
      </c>
      <c r="W508" s="23">
        <v>427.67899999999997</v>
      </c>
      <c r="X508" s="23">
        <v>306.76600000000002</v>
      </c>
      <c r="Y508" s="23">
        <v>369.25900000000001</v>
      </c>
      <c r="Z508" s="23">
        <v>727.66800000000001</v>
      </c>
      <c r="AA508" s="23">
        <v>1062.3599999999999</v>
      </c>
      <c r="AB508" s="23">
        <v>1040.3599999999999</v>
      </c>
      <c r="AC508" s="23">
        <v>530.36599999999999</v>
      </c>
      <c r="AD508" s="23">
        <v>709.01300000000003</v>
      </c>
      <c r="AE508" s="23">
        <v>729.46199999999999</v>
      </c>
      <c r="AF508" s="23">
        <v>457.43</v>
      </c>
      <c r="AG508" s="23">
        <v>1006.69</v>
      </c>
    </row>
    <row r="509" spans="2:33"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33">
        <v>84.333299999999994</v>
      </c>
      <c r="S509" s="23">
        <v>540.43499999999995</v>
      </c>
      <c r="T509" s="23">
        <v>915.92700000000002</v>
      </c>
      <c r="U509" s="23">
        <v>683.9</v>
      </c>
      <c r="V509" s="23">
        <v>309.99</v>
      </c>
      <c r="W509" s="23">
        <v>425.63499999999999</v>
      </c>
      <c r="X509" s="23">
        <v>308.24</v>
      </c>
      <c r="Y509" s="23">
        <v>367.71600000000001</v>
      </c>
      <c r="Z509" s="23">
        <v>735.03599999999994</v>
      </c>
      <c r="AA509" s="23">
        <v>1064.8599999999999</v>
      </c>
      <c r="AB509" s="23">
        <v>1036.97</v>
      </c>
      <c r="AC509" s="23">
        <v>530.36500000000001</v>
      </c>
      <c r="AD509" s="23">
        <v>716.73299999999995</v>
      </c>
      <c r="AE509" s="23">
        <v>735.53499999999997</v>
      </c>
      <c r="AF509" s="23">
        <v>457.017</v>
      </c>
      <c r="AG509" s="23">
        <v>1009.71</v>
      </c>
    </row>
    <row r="510" spans="2:33"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33">
        <v>84.5</v>
      </c>
      <c r="S510" s="23">
        <v>546.05200000000002</v>
      </c>
      <c r="T510" s="23">
        <v>913.524</v>
      </c>
      <c r="U510" s="23">
        <v>684.25099999999998</v>
      </c>
      <c r="V510" s="23">
        <v>311.08100000000002</v>
      </c>
      <c r="W510" s="23">
        <v>434.529</v>
      </c>
      <c r="X510" s="23">
        <v>305.72399999999999</v>
      </c>
      <c r="Y510" s="23">
        <v>374.399</v>
      </c>
      <c r="Z510" s="23">
        <v>739.20100000000002</v>
      </c>
      <c r="AA510" s="23">
        <v>1062.58</v>
      </c>
      <c r="AB510" s="23">
        <v>1045.93</v>
      </c>
      <c r="AC510" s="23">
        <v>527.75599999999997</v>
      </c>
      <c r="AD510" s="23">
        <v>714.11699999999996</v>
      </c>
      <c r="AE510" s="23">
        <v>738.58500000000004</v>
      </c>
      <c r="AF510" s="23">
        <v>459.00599999999997</v>
      </c>
      <c r="AG510" s="23">
        <v>1010.56</v>
      </c>
    </row>
    <row r="511" spans="2:33"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33">
        <v>84.666700000000006</v>
      </c>
      <c r="S511" s="23">
        <v>538.22799999999995</v>
      </c>
      <c r="T511" s="23">
        <v>923.40899999999999</v>
      </c>
      <c r="U511" s="23">
        <v>687.52300000000002</v>
      </c>
      <c r="V511" s="23">
        <v>309.46699999999998</v>
      </c>
      <c r="W511" s="23">
        <v>430.76799999999997</v>
      </c>
      <c r="X511" s="23">
        <v>308.565</v>
      </c>
      <c r="Y511" s="23">
        <v>374.512</v>
      </c>
      <c r="Z511" s="23">
        <v>735.46400000000006</v>
      </c>
      <c r="AA511" s="23">
        <v>1065.24</v>
      </c>
      <c r="AB511" s="23">
        <v>1038.9100000000001</v>
      </c>
      <c r="AC511" s="23">
        <v>534.64099999999996</v>
      </c>
      <c r="AD511" s="23">
        <v>719.58500000000004</v>
      </c>
      <c r="AE511" s="23">
        <v>732.84299999999996</v>
      </c>
      <c r="AF511" s="23">
        <v>464.98099999999999</v>
      </c>
      <c r="AG511" s="23">
        <v>1006.41</v>
      </c>
    </row>
    <row r="512" spans="2:33"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33">
        <v>84.833299999999994</v>
      </c>
      <c r="S512" s="23">
        <v>549.06399999999996</v>
      </c>
      <c r="T512" s="23">
        <v>919.98599999999999</v>
      </c>
      <c r="U512" s="23">
        <v>685.697</v>
      </c>
      <c r="V512" s="23">
        <v>311.666</v>
      </c>
      <c r="W512" s="23">
        <v>435.84100000000001</v>
      </c>
      <c r="X512" s="23">
        <v>307.74900000000002</v>
      </c>
      <c r="Y512" s="23">
        <v>370.255</v>
      </c>
      <c r="Z512" s="23">
        <v>740.01099999999997</v>
      </c>
      <c r="AA512" s="23">
        <v>1074.46</v>
      </c>
      <c r="AB512" s="23">
        <v>1035.8900000000001</v>
      </c>
      <c r="AC512" s="23">
        <v>534.53</v>
      </c>
      <c r="AD512" s="23">
        <v>717.42700000000002</v>
      </c>
      <c r="AE512" s="23">
        <v>735.52</v>
      </c>
      <c r="AF512" s="23">
        <v>463.72699999999998</v>
      </c>
      <c r="AG512" s="23">
        <v>1011.73</v>
      </c>
    </row>
    <row r="513" spans="2:33"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33">
        <v>85</v>
      </c>
      <c r="S513" s="23">
        <v>544.92200000000003</v>
      </c>
      <c r="T513" s="23">
        <v>921.47</v>
      </c>
      <c r="U513" s="23">
        <v>692.52599999999995</v>
      </c>
      <c r="V513" s="23">
        <v>314.36799999999999</v>
      </c>
      <c r="W513" s="23">
        <v>439.63600000000002</v>
      </c>
      <c r="X513" s="23">
        <v>312.65600000000001</v>
      </c>
      <c r="Y513" s="23">
        <v>372.351</v>
      </c>
      <c r="Z513" s="23">
        <v>746.69799999999998</v>
      </c>
      <c r="AA513" s="23">
        <v>1079.06</v>
      </c>
      <c r="AB513" s="23">
        <v>1042.83</v>
      </c>
      <c r="AC513" s="23">
        <v>535.827</v>
      </c>
      <c r="AD513" s="23">
        <v>723.22199999999998</v>
      </c>
      <c r="AE513" s="23">
        <v>744.75</v>
      </c>
      <c r="AF513" s="23">
        <v>469.23599999999999</v>
      </c>
      <c r="AG513" s="23">
        <v>1013.04</v>
      </c>
    </row>
    <row r="514" spans="2:33"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33">
        <v>85.166700000000006</v>
      </c>
      <c r="S514" s="23">
        <v>547.28899999999999</v>
      </c>
      <c r="T514" s="23">
        <v>925.56700000000001</v>
      </c>
      <c r="U514" s="23">
        <v>687.31299999999999</v>
      </c>
      <c r="V514" s="23">
        <v>316.78899999999999</v>
      </c>
      <c r="W514" s="23">
        <v>438.98899999999998</v>
      </c>
      <c r="X514" s="23">
        <v>311.35399999999998</v>
      </c>
      <c r="Y514" s="23">
        <v>371.82499999999999</v>
      </c>
      <c r="Z514" s="23">
        <v>748.40899999999999</v>
      </c>
      <c r="AA514" s="23">
        <v>1080.08</v>
      </c>
      <c r="AB514" s="23">
        <v>1032.77</v>
      </c>
      <c r="AC514" s="23">
        <v>539.98400000000004</v>
      </c>
      <c r="AD514" s="23">
        <v>721.88</v>
      </c>
      <c r="AE514" s="23">
        <v>743.37099999999998</v>
      </c>
      <c r="AF514" s="23">
        <v>459.995</v>
      </c>
      <c r="AG514" s="23">
        <v>1013.03</v>
      </c>
    </row>
    <row r="515" spans="2:33"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33">
        <v>85.333299999999994</v>
      </c>
      <c r="S515" s="23">
        <v>551.48599999999999</v>
      </c>
      <c r="T515" s="23">
        <v>924.18700000000001</v>
      </c>
      <c r="U515" s="23">
        <v>689.11500000000001</v>
      </c>
      <c r="V515" s="23">
        <v>321.08999999999997</v>
      </c>
      <c r="W515" s="23">
        <v>444.16199999999998</v>
      </c>
      <c r="X515" s="23">
        <v>307.33</v>
      </c>
      <c r="Y515" s="23">
        <v>372.68099999999998</v>
      </c>
      <c r="Z515" s="23">
        <v>751.64</v>
      </c>
      <c r="AA515" s="23">
        <v>1078.01</v>
      </c>
      <c r="AB515" s="23">
        <v>1044.06</v>
      </c>
      <c r="AC515" s="23">
        <v>534.25</v>
      </c>
      <c r="AD515" s="23">
        <v>730.15700000000004</v>
      </c>
      <c r="AE515" s="23">
        <v>743.68799999999999</v>
      </c>
      <c r="AF515" s="23">
        <v>463.24099999999999</v>
      </c>
      <c r="AG515" s="23">
        <v>1011.77</v>
      </c>
    </row>
    <row r="516" spans="2:33"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33">
        <v>85.5</v>
      </c>
      <c r="S516" s="23">
        <v>552.02300000000002</v>
      </c>
      <c r="T516" s="23">
        <v>924.09799999999996</v>
      </c>
      <c r="U516" s="23">
        <v>695.31799999999998</v>
      </c>
      <c r="V516" s="23">
        <v>315.18200000000002</v>
      </c>
      <c r="W516" s="23">
        <v>441.92500000000001</v>
      </c>
      <c r="X516" s="23">
        <v>309.26</v>
      </c>
      <c r="Y516" s="23">
        <v>373.03899999999999</v>
      </c>
      <c r="Z516" s="23">
        <v>750.50800000000004</v>
      </c>
      <c r="AA516" s="23">
        <v>1075.07</v>
      </c>
      <c r="AB516" s="23">
        <v>1036.8399999999999</v>
      </c>
      <c r="AC516" s="23">
        <v>537.52599999999995</v>
      </c>
      <c r="AD516" s="23">
        <v>729.87800000000004</v>
      </c>
      <c r="AE516" s="23">
        <v>744.27599999999995</v>
      </c>
      <c r="AF516" s="23">
        <v>466.3</v>
      </c>
      <c r="AG516" s="23">
        <v>1014.46</v>
      </c>
    </row>
    <row r="517" spans="2:33"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33">
        <v>85.666700000000006</v>
      </c>
      <c r="S517" s="23">
        <v>556.35400000000004</v>
      </c>
      <c r="T517" s="23">
        <v>928.70699999999999</v>
      </c>
      <c r="U517" s="23">
        <v>692.90599999999995</v>
      </c>
      <c r="V517" s="23">
        <v>317.58100000000002</v>
      </c>
      <c r="W517" s="23">
        <v>444.74700000000001</v>
      </c>
      <c r="X517" s="23">
        <v>309.13900000000001</v>
      </c>
      <c r="Y517" s="23">
        <v>373.15499999999997</v>
      </c>
      <c r="Z517" s="23">
        <v>756.60500000000002</v>
      </c>
      <c r="AA517" s="23">
        <v>1085.1500000000001</v>
      </c>
      <c r="AB517" s="23">
        <v>1041.1199999999999</v>
      </c>
      <c r="AC517" s="23">
        <v>537.94600000000003</v>
      </c>
      <c r="AD517" s="23">
        <v>730.947</v>
      </c>
      <c r="AE517" s="23">
        <v>750.71299999999997</v>
      </c>
      <c r="AF517" s="23">
        <v>469.964</v>
      </c>
      <c r="AG517" s="23">
        <v>1019.61</v>
      </c>
    </row>
    <row r="518" spans="2:33"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33">
        <v>85.833299999999994</v>
      </c>
      <c r="S518" s="23">
        <v>555.92600000000004</v>
      </c>
      <c r="T518" s="23">
        <v>928.17600000000004</v>
      </c>
      <c r="U518" s="23">
        <v>699.83299999999997</v>
      </c>
      <c r="V518" s="23">
        <v>320.67599999999999</v>
      </c>
      <c r="W518" s="23">
        <v>444.73</v>
      </c>
      <c r="X518" s="23">
        <v>308.48899999999998</v>
      </c>
      <c r="Y518" s="23">
        <v>369.75400000000002</v>
      </c>
      <c r="Z518" s="23">
        <v>765.34299999999996</v>
      </c>
      <c r="AA518" s="23">
        <v>1095.3800000000001</v>
      </c>
      <c r="AB518" s="23">
        <v>1043.95</v>
      </c>
      <c r="AC518" s="23">
        <v>545.52499999999998</v>
      </c>
      <c r="AD518" s="23">
        <v>724.43100000000004</v>
      </c>
      <c r="AE518" s="23">
        <v>745.84100000000001</v>
      </c>
      <c r="AF518" s="23">
        <v>473.15899999999999</v>
      </c>
      <c r="AG518" s="23">
        <v>1019.58</v>
      </c>
    </row>
    <row r="519" spans="2:33"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33">
        <v>86</v>
      </c>
      <c r="S519" s="23">
        <v>557.50800000000004</v>
      </c>
      <c r="T519" s="23">
        <v>934.71600000000001</v>
      </c>
      <c r="U519" s="23">
        <v>694.87699999999995</v>
      </c>
      <c r="V519" s="23">
        <v>322.09199999999998</v>
      </c>
      <c r="W519" s="23">
        <v>445.83800000000002</v>
      </c>
      <c r="X519" s="23">
        <v>311.89999999999998</v>
      </c>
      <c r="Y519" s="23">
        <v>373.59300000000002</v>
      </c>
      <c r="Z519" s="23">
        <v>767.00599999999997</v>
      </c>
      <c r="AA519" s="23">
        <v>1091.03</v>
      </c>
      <c r="AB519" s="23">
        <v>1042.98</v>
      </c>
      <c r="AC519" s="23">
        <v>545.60900000000004</v>
      </c>
      <c r="AD519" s="23">
        <v>730.56299999999999</v>
      </c>
      <c r="AE519" s="23">
        <v>748.29600000000005</v>
      </c>
      <c r="AF519" s="23">
        <v>473.79199999999997</v>
      </c>
      <c r="AG519" s="23">
        <v>1020.32</v>
      </c>
    </row>
    <row r="520" spans="2:33"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33">
        <v>86.166700000000006</v>
      </c>
      <c r="S520" s="23">
        <v>558.05799999999999</v>
      </c>
      <c r="T520" s="23">
        <v>922.79499999999996</v>
      </c>
      <c r="U520" s="23">
        <v>701.67100000000005</v>
      </c>
      <c r="V520" s="23">
        <v>318.69</v>
      </c>
      <c r="W520" s="23">
        <v>446.70800000000003</v>
      </c>
      <c r="X520" s="23">
        <v>313.87099999999998</v>
      </c>
      <c r="Y520" s="23">
        <v>368.45499999999998</v>
      </c>
      <c r="Z520" s="23">
        <v>768.774</v>
      </c>
      <c r="AA520" s="23">
        <v>1090.8900000000001</v>
      </c>
      <c r="AB520" s="23">
        <v>1042.3599999999999</v>
      </c>
      <c r="AC520" s="23">
        <v>544.96199999999999</v>
      </c>
      <c r="AD520" s="23">
        <v>727.71299999999997</v>
      </c>
      <c r="AE520" s="23">
        <v>754.76900000000001</v>
      </c>
      <c r="AF520" s="23">
        <v>473.495</v>
      </c>
      <c r="AG520" s="23">
        <v>1025.02</v>
      </c>
    </row>
    <row r="521" spans="2:33"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33">
        <v>86.333299999999994</v>
      </c>
      <c r="S521" s="23">
        <v>555.12900000000002</v>
      </c>
      <c r="T521" s="23">
        <v>932.73400000000004</v>
      </c>
      <c r="U521" s="23">
        <v>694.63</v>
      </c>
      <c r="V521" s="23">
        <v>322.82</v>
      </c>
      <c r="W521" s="23">
        <v>449.08199999999999</v>
      </c>
      <c r="X521" s="23">
        <v>307.64699999999999</v>
      </c>
      <c r="Y521" s="23">
        <v>374.77800000000002</v>
      </c>
      <c r="Z521" s="23">
        <v>774.40899999999999</v>
      </c>
      <c r="AA521" s="23">
        <v>1093.49</v>
      </c>
      <c r="AB521" s="23">
        <v>1049.55</v>
      </c>
      <c r="AC521" s="23">
        <v>550.53899999999999</v>
      </c>
      <c r="AD521" s="23">
        <v>734.40899999999999</v>
      </c>
      <c r="AE521" s="23">
        <v>752.63599999999997</v>
      </c>
      <c r="AF521" s="23">
        <v>472.50799999999998</v>
      </c>
      <c r="AG521" s="23">
        <v>1024.5</v>
      </c>
    </row>
    <row r="522" spans="2:33"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33">
        <v>86.5</v>
      </c>
      <c r="S522" s="23">
        <v>564.20000000000005</v>
      </c>
      <c r="T522" s="23">
        <v>934.88800000000003</v>
      </c>
      <c r="U522" s="23">
        <v>702.74900000000002</v>
      </c>
      <c r="V522" s="23">
        <v>324.28500000000003</v>
      </c>
      <c r="W522" s="23">
        <v>453.726</v>
      </c>
      <c r="X522" s="23">
        <v>308.98</v>
      </c>
      <c r="Y522" s="23">
        <v>373.19400000000002</v>
      </c>
      <c r="Z522" s="23">
        <v>772.19200000000001</v>
      </c>
      <c r="AA522" s="23">
        <v>1101.95</v>
      </c>
      <c r="AB522" s="23">
        <v>1050.82</v>
      </c>
      <c r="AC522" s="23">
        <v>545.697</v>
      </c>
      <c r="AD522" s="23">
        <v>728.50199999999995</v>
      </c>
      <c r="AE522" s="23">
        <v>754.755</v>
      </c>
      <c r="AF522" s="23">
        <v>475.315</v>
      </c>
      <c r="AG522" s="23">
        <v>1024.05</v>
      </c>
    </row>
    <row r="523" spans="2:33"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33">
        <v>86.666700000000006</v>
      </c>
      <c r="S523" s="23">
        <v>568.91999999999996</v>
      </c>
      <c r="T523" s="23">
        <v>936.83199999999999</v>
      </c>
      <c r="U523" s="23">
        <v>706.98199999999997</v>
      </c>
      <c r="V523" s="23">
        <v>326.06900000000002</v>
      </c>
      <c r="W523" s="23">
        <v>456.03100000000001</v>
      </c>
      <c r="X523" s="23">
        <v>314.37599999999998</v>
      </c>
      <c r="Y523" s="23">
        <v>368.07600000000002</v>
      </c>
      <c r="Z523" s="23">
        <v>773.03899999999999</v>
      </c>
      <c r="AA523" s="23">
        <v>1103.8599999999999</v>
      </c>
      <c r="AB523" s="23">
        <v>1054.1500000000001</v>
      </c>
      <c r="AC523" s="23">
        <v>550.4</v>
      </c>
      <c r="AD523" s="23">
        <v>724.96100000000001</v>
      </c>
      <c r="AE523" s="23">
        <v>762.178</v>
      </c>
      <c r="AF523" s="23">
        <v>475.05900000000003</v>
      </c>
      <c r="AG523" s="23">
        <v>1033.68</v>
      </c>
    </row>
    <row r="524" spans="2:33"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33">
        <v>86.833299999999994</v>
      </c>
      <c r="S524" s="23">
        <v>561.36</v>
      </c>
      <c r="T524" s="23">
        <v>938.17</v>
      </c>
      <c r="U524" s="23">
        <v>702.11900000000003</v>
      </c>
      <c r="V524" s="23">
        <v>324.084</v>
      </c>
      <c r="W524" s="23">
        <v>455.69499999999999</v>
      </c>
      <c r="X524" s="23">
        <v>307.322</v>
      </c>
      <c r="Y524" s="23">
        <v>371.68</v>
      </c>
      <c r="Z524" s="23">
        <v>776.66800000000001</v>
      </c>
      <c r="AA524" s="23">
        <v>1106.33</v>
      </c>
      <c r="AB524" s="23">
        <v>1055.33</v>
      </c>
      <c r="AC524" s="23">
        <v>555.00099999999998</v>
      </c>
      <c r="AD524" s="23">
        <v>733.45299999999997</v>
      </c>
      <c r="AE524" s="23">
        <v>754.25</v>
      </c>
      <c r="AF524" s="23">
        <v>480.75700000000001</v>
      </c>
      <c r="AG524" s="23">
        <v>1026.32</v>
      </c>
    </row>
    <row r="525" spans="2:33"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33">
        <v>87</v>
      </c>
      <c r="S525" s="23">
        <v>560.88</v>
      </c>
      <c r="T525" s="23">
        <v>946.60400000000004</v>
      </c>
      <c r="U525" s="23">
        <v>711.70299999999997</v>
      </c>
      <c r="V525" s="23">
        <v>328.154</v>
      </c>
      <c r="W525" s="23">
        <v>453.34300000000002</v>
      </c>
      <c r="X525" s="23">
        <v>307.65899999999999</v>
      </c>
      <c r="Y525" s="23">
        <v>373.738</v>
      </c>
      <c r="Z525" s="23">
        <v>780.90899999999999</v>
      </c>
      <c r="AA525" s="23">
        <v>1110.79</v>
      </c>
      <c r="AB525" s="23">
        <v>1051.1500000000001</v>
      </c>
      <c r="AC525" s="23">
        <v>550.24599999999998</v>
      </c>
      <c r="AD525" s="23">
        <v>734.62400000000002</v>
      </c>
      <c r="AE525" s="23">
        <v>762.56200000000001</v>
      </c>
      <c r="AF525" s="23">
        <v>477.76</v>
      </c>
      <c r="AG525" s="23">
        <v>1026.44</v>
      </c>
    </row>
    <row r="526" spans="2:33"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33">
        <v>87.166700000000006</v>
      </c>
      <c r="S526" s="23">
        <v>563.53599999999994</v>
      </c>
      <c r="T526" s="23">
        <v>947.13199999999995</v>
      </c>
      <c r="U526" s="23">
        <v>710.95</v>
      </c>
      <c r="V526" s="23">
        <v>328.80099999999999</v>
      </c>
      <c r="W526" s="23">
        <v>461.14699999999999</v>
      </c>
      <c r="X526" s="23">
        <v>309.93599999999998</v>
      </c>
      <c r="Y526" s="23">
        <v>369.40100000000001</v>
      </c>
      <c r="Z526" s="23">
        <v>775.15599999999995</v>
      </c>
      <c r="AA526" s="23">
        <v>1116.49</v>
      </c>
      <c r="AB526" s="23">
        <v>1057.54</v>
      </c>
      <c r="AC526" s="23">
        <v>552.73099999999999</v>
      </c>
      <c r="AD526" s="23">
        <v>744.49400000000003</v>
      </c>
      <c r="AE526" s="23">
        <v>763.23299999999995</v>
      </c>
      <c r="AF526" s="23">
        <v>483.04300000000001</v>
      </c>
      <c r="AG526" s="23">
        <v>1030.3800000000001</v>
      </c>
    </row>
    <row r="527" spans="2:33"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33">
        <v>87.333299999999994</v>
      </c>
      <c r="S527" s="23">
        <v>562.24699999999996</v>
      </c>
      <c r="T527" s="23">
        <v>945.471</v>
      </c>
      <c r="U527" s="23">
        <v>707.25099999999998</v>
      </c>
      <c r="V527" s="23">
        <v>329.34399999999999</v>
      </c>
      <c r="W527" s="23">
        <v>456.101</v>
      </c>
      <c r="X527" s="23">
        <v>312.32799999999997</v>
      </c>
      <c r="Y527" s="23">
        <v>368.38900000000001</v>
      </c>
      <c r="Z527" s="23">
        <v>782.10900000000004</v>
      </c>
      <c r="AA527" s="23">
        <v>1118.6099999999999</v>
      </c>
      <c r="AB527" s="23">
        <v>1056.0899999999999</v>
      </c>
      <c r="AC527" s="23">
        <v>558.02099999999996</v>
      </c>
      <c r="AD527" s="23">
        <v>733.375</v>
      </c>
      <c r="AE527" s="23">
        <v>759.4</v>
      </c>
      <c r="AF527" s="23">
        <v>479.30900000000003</v>
      </c>
      <c r="AG527" s="23">
        <v>1028.97</v>
      </c>
    </row>
    <row r="528" spans="2:33"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33">
        <v>87.5</v>
      </c>
      <c r="S528" s="23">
        <v>568.69799999999998</v>
      </c>
      <c r="T528" s="23">
        <v>949.23299999999995</v>
      </c>
      <c r="U528" s="23">
        <v>712.43799999999999</v>
      </c>
      <c r="V528" s="23">
        <v>329.77100000000002</v>
      </c>
      <c r="W528" s="23">
        <v>463.78699999999998</v>
      </c>
      <c r="X528" s="23">
        <v>308.24900000000002</v>
      </c>
      <c r="Y528" s="23">
        <v>370.79199999999997</v>
      </c>
      <c r="Z528" s="23">
        <v>782.92899999999997</v>
      </c>
      <c r="AA528" s="23">
        <v>1127.45</v>
      </c>
      <c r="AB528" s="23">
        <v>1056.6099999999999</v>
      </c>
      <c r="AC528" s="23">
        <v>559.88199999999995</v>
      </c>
      <c r="AD528" s="23">
        <v>737.923</v>
      </c>
      <c r="AE528" s="23">
        <v>755.22699999999998</v>
      </c>
      <c r="AF528" s="23">
        <v>474.54899999999998</v>
      </c>
      <c r="AG528" s="23">
        <v>1029.6500000000001</v>
      </c>
    </row>
    <row r="529" spans="2:33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33">
        <v>87.666700000000006</v>
      </c>
      <c r="S529" s="23">
        <v>569.99400000000003</v>
      </c>
      <c r="T529" s="23">
        <v>955.24300000000005</v>
      </c>
      <c r="U529" s="23">
        <v>713.96199999999999</v>
      </c>
      <c r="V529" s="23">
        <v>329.87299999999999</v>
      </c>
      <c r="W529" s="23">
        <v>466.50599999999997</v>
      </c>
      <c r="X529" s="23">
        <v>309.30399999999997</v>
      </c>
      <c r="Y529" s="23">
        <v>365.12200000000001</v>
      </c>
      <c r="Z529" s="23">
        <v>780.24800000000005</v>
      </c>
      <c r="AA529" s="23">
        <v>1124.83</v>
      </c>
      <c r="AB529" s="23">
        <v>1057.29</v>
      </c>
      <c r="AC529" s="23">
        <v>557.23900000000003</v>
      </c>
      <c r="AD529" s="23">
        <v>732.86400000000003</v>
      </c>
      <c r="AE529" s="23">
        <v>756.86500000000001</v>
      </c>
      <c r="AF529" s="23">
        <v>482.00299999999999</v>
      </c>
      <c r="AG529" s="23">
        <v>1035.68</v>
      </c>
    </row>
    <row r="530" spans="2:33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33">
        <v>87.833299999999994</v>
      </c>
      <c r="S530" s="23">
        <v>569.42700000000002</v>
      </c>
      <c r="T530" s="23">
        <v>954.26499999999999</v>
      </c>
      <c r="U530" s="23">
        <v>715.64499999999998</v>
      </c>
      <c r="V530" s="23">
        <v>328.81299999999999</v>
      </c>
      <c r="W530" s="23">
        <v>466.72199999999998</v>
      </c>
      <c r="X530" s="23">
        <v>309.42599999999999</v>
      </c>
      <c r="Y530" s="23">
        <v>367.53500000000003</v>
      </c>
      <c r="Z530" s="23">
        <v>783.36699999999996</v>
      </c>
      <c r="AA530" s="23">
        <v>1131.3900000000001</v>
      </c>
      <c r="AB530" s="23">
        <v>1063.25</v>
      </c>
      <c r="AC530" s="23">
        <v>558.00099999999998</v>
      </c>
      <c r="AD530" s="23">
        <v>734.90099999999995</v>
      </c>
      <c r="AE530" s="23">
        <v>757.33799999999997</v>
      </c>
      <c r="AF530" s="23">
        <v>478.72300000000001</v>
      </c>
      <c r="AG530" s="23">
        <v>1026.6300000000001</v>
      </c>
    </row>
    <row r="531" spans="2:33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33">
        <v>88</v>
      </c>
      <c r="S531" s="23">
        <v>570.84900000000005</v>
      </c>
      <c r="T531" s="23">
        <v>953.09100000000001</v>
      </c>
      <c r="U531" s="23">
        <v>721.42700000000002</v>
      </c>
      <c r="V531" s="23">
        <v>329.75299999999999</v>
      </c>
      <c r="W531" s="23">
        <v>461.166</v>
      </c>
      <c r="X531" s="23">
        <v>307.274</v>
      </c>
      <c r="Y531" s="23">
        <v>372.05500000000001</v>
      </c>
      <c r="Z531" s="23">
        <v>783.29700000000003</v>
      </c>
      <c r="AA531" s="23">
        <v>1128.23</v>
      </c>
      <c r="AB531" s="23">
        <v>1063.3399999999999</v>
      </c>
      <c r="AC531" s="23">
        <v>556.97199999999998</v>
      </c>
      <c r="AD531" s="23">
        <v>737.11</v>
      </c>
      <c r="AE531" s="23">
        <v>759.21299999999997</v>
      </c>
      <c r="AF531" s="23">
        <v>481.20100000000002</v>
      </c>
      <c r="AG531" s="23">
        <v>1030.9000000000001</v>
      </c>
    </row>
    <row r="532" spans="2:33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33">
        <v>88.166700000000006</v>
      </c>
      <c r="S532" s="23">
        <v>575.86199999999997</v>
      </c>
      <c r="T532" s="23">
        <v>961.27</v>
      </c>
      <c r="U532" s="23">
        <v>718.62900000000002</v>
      </c>
      <c r="V532" s="23">
        <v>332.483</v>
      </c>
      <c r="W532" s="23">
        <v>468.44499999999999</v>
      </c>
      <c r="X532" s="23">
        <v>306.33699999999999</v>
      </c>
      <c r="Y532" s="23">
        <v>366.27300000000002</v>
      </c>
      <c r="Z532" s="23">
        <v>787.23</v>
      </c>
      <c r="AA532" s="23">
        <v>1126.58</v>
      </c>
      <c r="AB532" s="23">
        <v>1065.46</v>
      </c>
      <c r="AC532" s="23">
        <v>564.077</v>
      </c>
      <c r="AD532" s="23">
        <v>735.16</v>
      </c>
      <c r="AE532" s="23">
        <v>762.15599999999995</v>
      </c>
      <c r="AF532" s="23">
        <v>481.93299999999999</v>
      </c>
      <c r="AG532" s="23">
        <v>1031.67</v>
      </c>
    </row>
    <row r="533" spans="2:33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33">
        <v>88.333299999999994</v>
      </c>
      <c r="S533" s="23">
        <v>573.21799999999996</v>
      </c>
      <c r="T533" s="23">
        <v>960.37699999999995</v>
      </c>
      <c r="U533" s="23">
        <v>722.47799999999995</v>
      </c>
      <c r="V533" s="23">
        <v>333.05500000000001</v>
      </c>
      <c r="W533" s="23">
        <v>466.92099999999999</v>
      </c>
      <c r="X533" s="23">
        <v>311.57799999999997</v>
      </c>
      <c r="Y533" s="23">
        <v>369.30900000000003</v>
      </c>
      <c r="Z533" s="23">
        <v>784.01599999999996</v>
      </c>
      <c r="AA533" s="23">
        <v>1129.49</v>
      </c>
      <c r="AB533" s="23">
        <v>1066.99</v>
      </c>
      <c r="AC533" s="23">
        <v>557.28800000000001</v>
      </c>
      <c r="AD533" s="23">
        <v>740.38300000000004</v>
      </c>
      <c r="AE533" s="23">
        <v>760.08699999999999</v>
      </c>
      <c r="AF533" s="23">
        <v>477.68200000000002</v>
      </c>
      <c r="AG533" s="23">
        <v>1027.75</v>
      </c>
    </row>
    <row r="534" spans="2:33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33">
        <v>88.5</v>
      </c>
      <c r="S534" s="23">
        <v>578.59500000000003</v>
      </c>
      <c r="T534" s="23">
        <v>964.26800000000003</v>
      </c>
      <c r="U534" s="23">
        <v>719.899</v>
      </c>
      <c r="V534" s="23">
        <v>332.483</v>
      </c>
      <c r="W534" s="23">
        <v>465.33699999999999</v>
      </c>
      <c r="X534" s="23">
        <v>308.75</v>
      </c>
      <c r="Y534" s="23">
        <v>367.86399999999998</v>
      </c>
      <c r="Z534" s="23">
        <v>790.88199999999995</v>
      </c>
      <c r="AA534" s="23">
        <v>1129.96</v>
      </c>
      <c r="AB534" s="23">
        <v>1063.1500000000001</v>
      </c>
      <c r="AC534" s="23">
        <v>556.16800000000001</v>
      </c>
      <c r="AD534" s="23">
        <v>733.99599999999998</v>
      </c>
      <c r="AE534" s="23">
        <v>753.40599999999995</v>
      </c>
      <c r="AF534" s="23">
        <v>480.96</v>
      </c>
      <c r="AG534" s="23">
        <v>1025.81</v>
      </c>
    </row>
    <row r="535" spans="2:33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33">
        <v>88.666700000000006</v>
      </c>
      <c r="S535" s="23">
        <v>577.61699999999996</v>
      </c>
      <c r="T535" s="23">
        <v>963.81200000000001</v>
      </c>
      <c r="U535" s="23">
        <v>724.39200000000005</v>
      </c>
      <c r="V535" s="23">
        <v>327.55099999999999</v>
      </c>
      <c r="W535" s="23">
        <v>465.649</v>
      </c>
      <c r="X535" s="23">
        <v>307.41500000000002</v>
      </c>
      <c r="Y535" s="23">
        <v>366.08300000000003</v>
      </c>
      <c r="Z535" s="23">
        <v>783.67</v>
      </c>
      <c r="AA535" s="23">
        <v>1139.73</v>
      </c>
      <c r="AB535" s="23">
        <v>1068.97</v>
      </c>
      <c r="AC535" s="23">
        <v>555.70100000000002</v>
      </c>
      <c r="AD535" s="23">
        <v>728.72500000000002</v>
      </c>
      <c r="AE535" s="23">
        <v>750.33900000000006</v>
      </c>
      <c r="AF535" s="23">
        <v>479.80399999999997</v>
      </c>
      <c r="AG535" s="23">
        <v>1029.6500000000001</v>
      </c>
    </row>
    <row r="536" spans="2:33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33">
        <v>88.833299999999994</v>
      </c>
      <c r="S536" s="23">
        <v>576.89700000000005</v>
      </c>
      <c r="T536" s="23">
        <v>969.73</v>
      </c>
      <c r="U536" s="23">
        <v>731.61400000000003</v>
      </c>
      <c r="V536" s="23">
        <v>332.60399999999998</v>
      </c>
      <c r="W536" s="23">
        <v>471.52199999999999</v>
      </c>
      <c r="X536" s="23">
        <v>304.863</v>
      </c>
      <c r="Y536" s="23">
        <v>365.66899999999998</v>
      </c>
      <c r="Z536" s="23">
        <v>789.05899999999997</v>
      </c>
      <c r="AA536" s="23">
        <v>1136.97</v>
      </c>
      <c r="AB536" s="23">
        <v>1065.75</v>
      </c>
      <c r="AC536" s="23">
        <v>558.26199999999994</v>
      </c>
      <c r="AD536" s="23">
        <v>732.15200000000004</v>
      </c>
      <c r="AE536" s="23">
        <v>755.38099999999997</v>
      </c>
      <c r="AF536" s="23">
        <v>482.38299999999998</v>
      </c>
      <c r="AG536" s="23">
        <v>1035.3800000000001</v>
      </c>
    </row>
    <row r="537" spans="2:33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33">
        <v>89</v>
      </c>
      <c r="S537" s="23">
        <v>581.04499999999996</v>
      </c>
      <c r="T537" s="23">
        <v>965.11800000000005</v>
      </c>
      <c r="U537" s="23">
        <v>731.78200000000004</v>
      </c>
      <c r="V537" s="23">
        <v>338.85399999999998</v>
      </c>
      <c r="W537" s="23">
        <v>468.80200000000002</v>
      </c>
      <c r="X537" s="23">
        <v>307</v>
      </c>
      <c r="Y537" s="23">
        <v>365.03899999999999</v>
      </c>
      <c r="Z537" s="23">
        <v>788.83299999999997</v>
      </c>
      <c r="AA537" s="23">
        <v>1142.49</v>
      </c>
      <c r="AB537" s="23">
        <v>1079.23</v>
      </c>
      <c r="AC537" s="23">
        <v>552.99900000000002</v>
      </c>
      <c r="AD537" s="23">
        <v>731.976</v>
      </c>
      <c r="AE537" s="23">
        <v>763.52700000000004</v>
      </c>
      <c r="AF537" s="23">
        <v>483.14699999999999</v>
      </c>
      <c r="AG537" s="23">
        <v>1032.73</v>
      </c>
    </row>
    <row r="538" spans="2:33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33">
        <v>89.166700000000006</v>
      </c>
      <c r="S538" s="23">
        <v>572.36900000000003</v>
      </c>
      <c r="T538" s="23">
        <v>967.16099999999994</v>
      </c>
      <c r="U538" s="23">
        <v>730.16200000000003</v>
      </c>
      <c r="V538" s="23">
        <v>333.39100000000002</v>
      </c>
      <c r="W538" s="23">
        <v>472.976</v>
      </c>
      <c r="X538" s="23">
        <v>306.88400000000001</v>
      </c>
      <c r="Y538" s="23">
        <v>360.959</v>
      </c>
      <c r="Z538" s="23">
        <v>788.226</v>
      </c>
      <c r="AA538" s="23">
        <v>1134.07</v>
      </c>
      <c r="AB538" s="23">
        <v>1073.8800000000001</v>
      </c>
      <c r="AC538" s="23">
        <v>553.976</v>
      </c>
      <c r="AD538" s="23">
        <v>737.67100000000005</v>
      </c>
      <c r="AE538" s="23">
        <v>754.75900000000001</v>
      </c>
      <c r="AF538" s="23">
        <v>482.98</v>
      </c>
      <c r="AG538" s="23">
        <v>1029.6500000000001</v>
      </c>
    </row>
    <row r="539" spans="2:33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33">
        <v>89.333299999999994</v>
      </c>
      <c r="S539" s="23">
        <v>574.04399999999998</v>
      </c>
      <c r="T539" s="23">
        <v>966.22199999999998</v>
      </c>
      <c r="U539" s="23">
        <v>738.14200000000005</v>
      </c>
      <c r="V539" s="23">
        <v>331.92</v>
      </c>
      <c r="W539" s="23">
        <v>474.24700000000001</v>
      </c>
      <c r="X539" s="23">
        <v>307.62299999999999</v>
      </c>
      <c r="Y539" s="23">
        <v>360.94499999999999</v>
      </c>
      <c r="Z539" s="23">
        <v>790.56500000000005</v>
      </c>
      <c r="AA539" s="23">
        <v>1138.8</v>
      </c>
      <c r="AB539" s="23">
        <v>1078.56</v>
      </c>
      <c r="AC539" s="23">
        <v>551.46600000000001</v>
      </c>
      <c r="AD539" s="23">
        <v>730.11</v>
      </c>
      <c r="AE539" s="23">
        <v>758.92600000000004</v>
      </c>
      <c r="AF539" s="23">
        <v>479.80099999999999</v>
      </c>
      <c r="AG539" s="23">
        <v>1035.3900000000001</v>
      </c>
    </row>
    <row r="540" spans="2:33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33">
        <v>89.5</v>
      </c>
      <c r="S540" s="23">
        <v>574.66800000000001</v>
      </c>
      <c r="T540" s="23">
        <v>970.55799999999999</v>
      </c>
      <c r="U540" s="23">
        <v>730.96199999999999</v>
      </c>
      <c r="V540" s="23">
        <v>332.57400000000001</v>
      </c>
      <c r="W540" s="23">
        <v>472.79399999999998</v>
      </c>
      <c r="X540" s="23">
        <v>303.53399999999999</v>
      </c>
      <c r="Y540" s="23">
        <v>363.02499999999998</v>
      </c>
      <c r="Z540" s="23">
        <v>782.12699999999995</v>
      </c>
      <c r="AA540" s="23">
        <v>1138.47</v>
      </c>
      <c r="AB540" s="23">
        <v>1087.02</v>
      </c>
      <c r="AC540" s="23">
        <v>555.39400000000001</v>
      </c>
      <c r="AD540" s="23">
        <v>730.26700000000005</v>
      </c>
      <c r="AE540" s="23">
        <v>762.79</v>
      </c>
      <c r="AF540" s="23">
        <v>480.73500000000001</v>
      </c>
      <c r="AG540" s="23">
        <v>1033.44</v>
      </c>
    </row>
    <row r="541" spans="2:33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33">
        <v>89.666700000000006</v>
      </c>
      <c r="S541" s="23">
        <v>579.51400000000001</v>
      </c>
      <c r="T541" s="23">
        <v>977.05799999999999</v>
      </c>
      <c r="U541" s="23">
        <v>737.47400000000005</v>
      </c>
      <c r="V541" s="23">
        <v>329.19299999999998</v>
      </c>
      <c r="W541" s="23">
        <v>476.30799999999999</v>
      </c>
      <c r="X541" s="23">
        <v>302.46100000000001</v>
      </c>
      <c r="Y541" s="23">
        <v>359.37</v>
      </c>
      <c r="Z541" s="23">
        <v>785.05</v>
      </c>
      <c r="AA541" s="23">
        <v>1135.51</v>
      </c>
      <c r="AB541" s="23">
        <v>1080.08</v>
      </c>
      <c r="AC541" s="23">
        <v>554.78399999999999</v>
      </c>
      <c r="AD541" s="23">
        <v>723.25699999999995</v>
      </c>
      <c r="AE541" s="23">
        <v>755.65099999999995</v>
      </c>
      <c r="AF541" s="23">
        <v>482.39299999999997</v>
      </c>
      <c r="AG541" s="23">
        <v>1030.6400000000001</v>
      </c>
    </row>
    <row r="542" spans="2:33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33">
        <v>89.833299999999994</v>
      </c>
      <c r="S542" s="23">
        <v>574.66999999999996</v>
      </c>
      <c r="T542" s="23">
        <v>986.47199999999998</v>
      </c>
      <c r="U542" s="23">
        <v>739.08</v>
      </c>
      <c r="V542" s="23">
        <v>330.40199999999999</v>
      </c>
      <c r="W542" s="23">
        <v>472.45299999999997</v>
      </c>
      <c r="X542" s="23">
        <v>301.70499999999998</v>
      </c>
      <c r="Y542" s="23">
        <v>359.12700000000001</v>
      </c>
      <c r="Z542" s="23">
        <v>783.98</v>
      </c>
      <c r="AA542" s="23">
        <v>1140.2</v>
      </c>
      <c r="AB542" s="23">
        <v>1086.08</v>
      </c>
      <c r="AC542" s="23">
        <v>554.27700000000004</v>
      </c>
      <c r="AD542" s="23">
        <v>729.95899999999995</v>
      </c>
      <c r="AE542" s="23">
        <v>749.65700000000004</v>
      </c>
      <c r="AF542" s="23">
        <v>480.62799999999999</v>
      </c>
      <c r="AG542" s="23">
        <v>1029.1400000000001</v>
      </c>
    </row>
    <row r="543" spans="2:33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33">
        <v>90</v>
      </c>
      <c r="S543" s="23">
        <v>580.30600000000004</v>
      </c>
      <c r="T543" s="23">
        <v>974.36400000000003</v>
      </c>
      <c r="U543" s="23">
        <v>737.93799999999999</v>
      </c>
      <c r="V543" s="23">
        <v>328.55500000000001</v>
      </c>
      <c r="W543" s="23">
        <v>473.64499999999998</v>
      </c>
      <c r="X543" s="23">
        <v>301.50700000000001</v>
      </c>
      <c r="Y543" s="23">
        <v>360.58300000000003</v>
      </c>
      <c r="Z543" s="23">
        <v>784.87599999999998</v>
      </c>
      <c r="AA543" s="23">
        <v>1134.79</v>
      </c>
      <c r="AB543" s="23">
        <v>1085.19</v>
      </c>
      <c r="AC543" s="23">
        <v>550.46400000000006</v>
      </c>
      <c r="AD543" s="23">
        <v>732.39</v>
      </c>
      <c r="AE543" s="23">
        <v>742.351</v>
      </c>
      <c r="AF543" s="23">
        <v>477.774</v>
      </c>
      <c r="AG543" s="23">
        <v>1031.26</v>
      </c>
    </row>
    <row r="544" spans="2:33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33">
        <v>90.166700000000006</v>
      </c>
      <c r="S544" s="23">
        <v>578.09</v>
      </c>
      <c r="T544" s="23">
        <v>975.98699999999997</v>
      </c>
      <c r="U544" s="23">
        <v>738.13900000000001</v>
      </c>
      <c r="V544" s="23">
        <v>330.47300000000001</v>
      </c>
      <c r="W544" s="23">
        <v>469.45699999999999</v>
      </c>
      <c r="X544" s="23">
        <v>302.71600000000001</v>
      </c>
      <c r="Y544" s="23">
        <v>358.35899999999998</v>
      </c>
      <c r="Z544" s="23">
        <v>779.62699999999995</v>
      </c>
      <c r="AA544" s="23">
        <v>1145.67</v>
      </c>
      <c r="AB544" s="23">
        <v>1092.29</v>
      </c>
      <c r="AC544" s="23">
        <v>550.66300000000001</v>
      </c>
      <c r="AD544" s="23">
        <v>730.15800000000002</v>
      </c>
      <c r="AE544" s="23">
        <v>744.29100000000005</v>
      </c>
      <c r="AF544" s="23">
        <v>476.99599999999998</v>
      </c>
      <c r="AG544" s="23">
        <v>1031.95</v>
      </c>
    </row>
    <row r="545" spans="2:33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33">
        <v>90.333299999999994</v>
      </c>
      <c r="S545" s="23">
        <v>582.53099999999995</v>
      </c>
      <c r="T545" s="23">
        <v>977.23599999999999</v>
      </c>
      <c r="U545" s="23">
        <v>756.43399999999997</v>
      </c>
      <c r="V545" s="23">
        <v>333.74599999999998</v>
      </c>
      <c r="W545" s="23">
        <v>472.93799999999999</v>
      </c>
      <c r="X545" s="23">
        <v>305.928</v>
      </c>
      <c r="Y545" s="23">
        <v>354.59</v>
      </c>
      <c r="Z545" s="23">
        <v>778.30799999999999</v>
      </c>
      <c r="AA545" s="23">
        <v>1145.31</v>
      </c>
      <c r="AB545" s="23">
        <v>1088.8900000000001</v>
      </c>
      <c r="AC545" s="23">
        <v>555.721</v>
      </c>
      <c r="AD545" s="23">
        <v>725.428</v>
      </c>
      <c r="AE545" s="23">
        <v>743.34699999999998</v>
      </c>
      <c r="AF545" s="23">
        <v>477.738</v>
      </c>
      <c r="AG545" s="23">
        <v>1027.05</v>
      </c>
    </row>
    <row r="546" spans="2:33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33">
        <v>90.5</v>
      </c>
      <c r="S546" s="23">
        <v>579.76900000000001</v>
      </c>
      <c r="T546" s="23">
        <v>978.95799999999997</v>
      </c>
      <c r="U546" s="23">
        <v>747.13800000000003</v>
      </c>
      <c r="V546" s="23">
        <v>333.77499999999998</v>
      </c>
      <c r="W546" s="23">
        <v>470.35199999999998</v>
      </c>
      <c r="X546" s="23">
        <v>295.161</v>
      </c>
      <c r="Y546" s="23">
        <v>355.85300000000001</v>
      </c>
      <c r="Z546" s="23">
        <v>780.322</v>
      </c>
      <c r="AA546" s="23">
        <v>1141.58</v>
      </c>
      <c r="AB546" s="23">
        <v>1086.97</v>
      </c>
      <c r="AC546" s="23">
        <v>549.16499999999996</v>
      </c>
      <c r="AD546" s="23">
        <v>718.84199999999998</v>
      </c>
      <c r="AE546" s="23">
        <v>739.01</v>
      </c>
      <c r="AF546" s="23">
        <v>476.67099999999999</v>
      </c>
      <c r="AG546" s="23">
        <v>1031.05</v>
      </c>
    </row>
    <row r="547" spans="2:33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33">
        <v>90.666700000000006</v>
      </c>
      <c r="S547" s="23">
        <v>580.72</v>
      </c>
      <c r="T547" s="23">
        <v>985.22</v>
      </c>
      <c r="U547" s="23">
        <v>737.04600000000005</v>
      </c>
      <c r="V547" s="23">
        <v>331.31700000000001</v>
      </c>
      <c r="W547" s="23">
        <v>472.45100000000002</v>
      </c>
      <c r="X547" s="23">
        <v>301.14800000000002</v>
      </c>
      <c r="Y547" s="23">
        <v>357.17200000000003</v>
      </c>
      <c r="Z547" s="23">
        <v>777.10799999999995</v>
      </c>
      <c r="AA547" s="23">
        <v>1145.7</v>
      </c>
      <c r="AB547" s="23">
        <v>1092.79</v>
      </c>
      <c r="AC547" s="23">
        <v>547.91099999999994</v>
      </c>
      <c r="AD547" s="23">
        <v>721.98099999999999</v>
      </c>
      <c r="AE547" s="23">
        <v>743.45500000000004</v>
      </c>
      <c r="AF547" s="23">
        <v>481.47399999999999</v>
      </c>
      <c r="AG547" s="23">
        <v>1028.06</v>
      </c>
    </row>
    <row r="548" spans="2:33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33">
        <v>90.833299999999994</v>
      </c>
      <c r="S548" s="23">
        <v>575.43499999999995</v>
      </c>
      <c r="T548" s="23">
        <v>990.58500000000004</v>
      </c>
      <c r="U548" s="23">
        <v>745.15800000000002</v>
      </c>
      <c r="V548" s="23">
        <v>330.06099999999998</v>
      </c>
      <c r="W548" s="23">
        <v>466.30599999999998</v>
      </c>
      <c r="X548" s="23">
        <v>296.06900000000002</v>
      </c>
      <c r="Y548" s="23">
        <v>350.78399999999999</v>
      </c>
      <c r="Z548" s="23">
        <v>772.61500000000001</v>
      </c>
      <c r="AA548" s="23">
        <v>1149.69</v>
      </c>
      <c r="AB548" s="23">
        <v>1092.99</v>
      </c>
      <c r="AC548" s="23">
        <v>546.28399999999999</v>
      </c>
      <c r="AD548" s="23">
        <v>718.93799999999999</v>
      </c>
      <c r="AE548" s="23">
        <v>746.452</v>
      </c>
      <c r="AF548" s="23">
        <v>476.488</v>
      </c>
      <c r="AG548" s="23">
        <v>1029.06</v>
      </c>
    </row>
    <row r="549" spans="2:33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33">
        <v>91</v>
      </c>
      <c r="S549" s="23">
        <v>584.77599999999995</v>
      </c>
      <c r="T549" s="23">
        <v>983.16800000000001</v>
      </c>
      <c r="U549" s="23">
        <v>751.82799999999997</v>
      </c>
      <c r="V549" s="23">
        <v>328.91300000000001</v>
      </c>
      <c r="W549" s="23">
        <v>474.13900000000001</v>
      </c>
      <c r="X549" s="23">
        <v>295.13299999999998</v>
      </c>
      <c r="Y549" s="23">
        <v>350.56799999999998</v>
      </c>
      <c r="Z549" s="23">
        <v>775.83799999999997</v>
      </c>
      <c r="AA549" s="23">
        <v>1150.55</v>
      </c>
      <c r="AB549" s="23">
        <v>1102.05</v>
      </c>
      <c r="AC549" s="23">
        <v>549.29999999999995</v>
      </c>
      <c r="AD549" s="23">
        <v>723.05100000000004</v>
      </c>
      <c r="AE549" s="23">
        <v>738.98099999999999</v>
      </c>
      <c r="AF549" s="23">
        <v>478.59100000000001</v>
      </c>
      <c r="AG549" s="23">
        <v>1018.52</v>
      </c>
    </row>
    <row r="550" spans="2:33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33">
        <v>91.166700000000006</v>
      </c>
      <c r="S550" s="23">
        <v>575.34699999999998</v>
      </c>
      <c r="T550" s="23">
        <v>985.75900000000001</v>
      </c>
      <c r="U550" s="23">
        <v>748.79300000000001</v>
      </c>
      <c r="V550" s="23">
        <v>326.3</v>
      </c>
      <c r="W550" s="23">
        <v>478.14400000000001</v>
      </c>
      <c r="X550" s="23">
        <v>297.29199999999997</v>
      </c>
      <c r="Y550" s="23">
        <v>352.08300000000003</v>
      </c>
      <c r="Z550" s="23">
        <v>770.30100000000004</v>
      </c>
      <c r="AA550" s="23">
        <v>1144.52</v>
      </c>
      <c r="AB550" s="23">
        <v>1105.0999999999999</v>
      </c>
      <c r="AC550" s="23">
        <v>547.58900000000006</v>
      </c>
      <c r="AD550" s="23">
        <v>709.69399999999996</v>
      </c>
      <c r="AE550" s="23">
        <v>728.53099999999995</v>
      </c>
      <c r="AF550" s="23">
        <v>472.45600000000002</v>
      </c>
      <c r="AG550" s="23">
        <v>1026.05</v>
      </c>
    </row>
    <row r="551" spans="2:33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33">
        <v>91.333299999999994</v>
      </c>
      <c r="S551" s="23">
        <v>574.81700000000001</v>
      </c>
      <c r="T551" s="23">
        <v>989.85199999999998</v>
      </c>
      <c r="U551" s="23">
        <v>757.85900000000004</v>
      </c>
      <c r="V551" s="23">
        <v>325.97800000000001</v>
      </c>
      <c r="W551" s="23">
        <v>481.053</v>
      </c>
      <c r="X551" s="23">
        <v>295.92200000000003</v>
      </c>
      <c r="Y551" s="23">
        <v>347.63099999999997</v>
      </c>
      <c r="Z551" s="23">
        <v>766.16</v>
      </c>
      <c r="AA551" s="23">
        <v>1140.1099999999999</v>
      </c>
      <c r="AB551" s="23">
        <v>1091.07</v>
      </c>
      <c r="AC551" s="23">
        <v>542.49699999999996</v>
      </c>
      <c r="AD551" s="23">
        <v>710.49300000000005</v>
      </c>
      <c r="AE551" s="23">
        <v>735.45299999999997</v>
      </c>
      <c r="AF551" s="23">
        <v>471.54399999999998</v>
      </c>
      <c r="AG551" s="23">
        <v>1014.56</v>
      </c>
    </row>
    <row r="552" spans="2:33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33">
        <v>91.5</v>
      </c>
      <c r="S552" s="23">
        <v>578.577</v>
      </c>
      <c r="T552" s="23">
        <v>991.46400000000006</v>
      </c>
      <c r="U552" s="23">
        <v>756.44</v>
      </c>
      <c r="V552" s="23">
        <v>324.58699999999999</v>
      </c>
      <c r="W552" s="23">
        <v>471.80700000000002</v>
      </c>
      <c r="X552" s="23">
        <v>297.61900000000003</v>
      </c>
      <c r="Y552" s="23">
        <v>347.702</v>
      </c>
      <c r="Z552" s="23">
        <v>761.33399999999995</v>
      </c>
      <c r="AA552" s="23">
        <v>1141.25</v>
      </c>
      <c r="AB552" s="23">
        <v>1109.3800000000001</v>
      </c>
      <c r="AC552" s="23">
        <v>543.52300000000002</v>
      </c>
      <c r="AD552" s="23">
        <v>707.30399999999997</v>
      </c>
      <c r="AE552" s="23">
        <v>731.13</v>
      </c>
      <c r="AF552" s="23">
        <v>469.11500000000001</v>
      </c>
      <c r="AG552" s="23">
        <v>1014.38</v>
      </c>
    </row>
    <row r="553" spans="2:33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33">
        <v>91.666700000000006</v>
      </c>
      <c r="S553" s="23">
        <v>577.99099999999999</v>
      </c>
      <c r="T553" s="23">
        <v>996.07899999999995</v>
      </c>
      <c r="U553" s="23">
        <v>761.96900000000005</v>
      </c>
      <c r="V553" s="23">
        <v>332.04199999999997</v>
      </c>
      <c r="W553" s="23">
        <v>474.11599999999999</v>
      </c>
      <c r="X553" s="23">
        <v>294.52699999999999</v>
      </c>
      <c r="Y553" s="23">
        <v>346.16500000000002</v>
      </c>
      <c r="Z553" s="23">
        <v>762.87199999999996</v>
      </c>
      <c r="AA553" s="23">
        <v>1140.9100000000001</v>
      </c>
      <c r="AB553" s="23">
        <v>1098.9000000000001</v>
      </c>
      <c r="AC553" s="23">
        <v>543.11900000000003</v>
      </c>
      <c r="AD553" s="23">
        <v>708.50599999999997</v>
      </c>
      <c r="AE553" s="23">
        <v>728.25599999999997</v>
      </c>
      <c r="AF553" s="23">
        <v>468.00900000000001</v>
      </c>
      <c r="AG553" s="23">
        <v>1004.84</v>
      </c>
    </row>
    <row r="554" spans="2:33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33">
        <v>91.833299999999994</v>
      </c>
      <c r="S554" s="23">
        <v>571.78599999999994</v>
      </c>
      <c r="T554" s="23">
        <v>993.50699999999995</v>
      </c>
      <c r="U554" s="23">
        <v>755.47400000000005</v>
      </c>
      <c r="V554" s="23">
        <v>328.238</v>
      </c>
      <c r="W554" s="23">
        <v>470.83100000000002</v>
      </c>
      <c r="X554" s="23">
        <v>293.28300000000002</v>
      </c>
      <c r="Y554" s="23">
        <v>345.053</v>
      </c>
      <c r="Z554" s="23">
        <v>764.18</v>
      </c>
      <c r="AA554" s="23">
        <v>1139.02</v>
      </c>
      <c r="AB554" s="23">
        <v>1110.4000000000001</v>
      </c>
      <c r="AC554" s="23">
        <v>544.32500000000005</v>
      </c>
      <c r="AD554" s="23">
        <v>705.24400000000003</v>
      </c>
      <c r="AE554" s="23">
        <v>722.72299999999996</v>
      </c>
      <c r="AF554" s="23">
        <v>467.97199999999998</v>
      </c>
      <c r="AG554" s="23">
        <v>1019.92</v>
      </c>
    </row>
    <row r="555" spans="2:33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33">
        <v>92</v>
      </c>
      <c r="S555" s="23">
        <v>578.67999999999995</v>
      </c>
      <c r="T555" s="23">
        <v>995.86</v>
      </c>
      <c r="U555" s="23">
        <v>759.78899999999999</v>
      </c>
      <c r="V555" s="23">
        <v>323.69799999999998</v>
      </c>
      <c r="W555" s="23">
        <v>467.45</v>
      </c>
      <c r="X555" s="23">
        <v>292.548</v>
      </c>
      <c r="Y555" s="23">
        <v>344.154</v>
      </c>
      <c r="Z555" s="23">
        <v>757.45899999999995</v>
      </c>
      <c r="AA555" s="23">
        <v>1134.74</v>
      </c>
      <c r="AB555" s="23">
        <v>1101.8699999999999</v>
      </c>
      <c r="AC555" s="23">
        <v>549.14300000000003</v>
      </c>
      <c r="AD555" s="23">
        <v>709.101</v>
      </c>
      <c r="AE555" s="23">
        <v>725.85199999999998</v>
      </c>
      <c r="AF555" s="23">
        <v>467.80700000000002</v>
      </c>
      <c r="AG555" s="23">
        <v>1018.6</v>
      </c>
    </row>
    <row r="556" spans="2:33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33">
        <v>92.166700000000006</v>
      </c>
      <c r="S556" s="23">
        <v>569.82000000000005</v>
      </c>
      <c r="T556" s="23">
        <v>1003.5</v>
      </c>
      <c r="U556" s="23">
        <v>764.17200000000003</v>
      </c>
      <c r="V556" s="23">
        <v>325.96600000000001</v>
      </c>
      <c r="W556" s="23">
        <v>469.96100000000001</v>
      </c>
      <c r="X556" s="23">
        <v>292.57600000000002</v>
      </c>
      <c r="Y556" s="23">
        <v>344.33600000000001</v>
      </c>
      <c r="Z556" s="23">
        <v>757.25199999999995</v>
      </c>
      <c r="AA556" s="23">
        <v>1132.21</v>
      </c>
      <c r="AB556" s="23">
        <v>1111.4100000000001</v>
      </c>
      <c r="AC556" s="23">
        <v>536.31500000000005</v>
      </c>
      <c r="AD556" s="23">
        <v>700.36400000000003</v>
      </c>
      <c r="AE556" s="23">
        <v>721.80399999999997</v>
      </c>
      <c r="AF556" s="23">
        <v>457.75200000000001</v>
      </c>
      <c r="AG556" s="23">
        <v>1018.42</v>
      </c>
    </row>
    <row r="557" spans="2:33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33">
        <v>92.333299999999994</v>
      </c>
      <c r="S557" s="23">
        <v>569.56500000000005</v>
      </c>
      <c r="T557" s="23">
        <v>999.98599999999999</v>
      </c>
      <c r="U557" s="23">
        <v>761.25699999999995</v>
      </c>
      <c r="V557" s="23">
        <v>324.85399999999998</v>
      </c>
      <c r="W557" s="23">
        <v>470.24299999999999</v>
      </c>
      <c r="X557" s="23">
        <v>285.92700000000002</v>
      </c>
      <c r="Y557" s="23">
        <v>341.488</v>
      </c>
      <c r="Z557" s="23">
        <v>758.11699999999996</v>
      </c>
      <c r="AA557" s="23">
        <v>1129.58</v>
      </c>
      <c r="AB557" s="23">
        <v>1119.95</v>
      </c>
      <c r="AC557" s="23">
        <v>536.69600000000003</v>
      </c>
      <c r="AD557" s="23">
        <v>699.63300000000004</v>
      </c>
      <c r="AE557" s="23">
        <v>719.49400000000003</v>
      </c>
      <c r="AF557" s="23">
        <v>464.90100000000001</v>
      </c>
      <c r="AG557" s="23">
        <v>1015.01</v>
      </c>
    </row>
    <row r="558" spans="2:33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33">
        <v>92.5</v>
      </c>
      <c r="S558" s="23">
        <v>565.20000000000005</v>
      </c>
      <c r="T558" s="23">
        <v>1002.58</v>
      </c>
      <c r="U558" s="23">
        <v>767.98400000000004</v>
      </c>
      <c r="V558" s="23">
        <v>327.762</v>
      </c>
      <c r="W558" s="23">
        <v>470.36799999999999</v>
      </c>
      <c r="X558" s="23">
        <v>291.30500000000001</v>
      </c>
      <c r="Y558" s="23">
        <v>336.23599999999999</v>
      </c>
      <c r="Z558" s="23">
        <v>748.61300000000006</v>
      </c>
      <c r="AA558" s="23">
        <v>1124.1099999999999</v>
      </c>
      <c r="AB558" s="23">
        <v>1111.68</v>
      </c>
      <c r="AC558" s="23">
        <v>537.28599999999994</v>
      </c>
      <c r="AD558" s="23">
        <v>691.10799999999995</v>
      </c>
      <c r="AE558" s="23">
        <v>719.23</v>
      </c>
      <c r="AF558" s="23">
        <v>460.34899999999999</v>
      </c>
      <c r="AG558" s="23">
        <v>1010.71</v>
      </c>
    </row>
    <row r="559" spans="2:33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33">
        <v>92.666700000000006</v>
      </c>
      <c r="S559" s="23">
        <v>576.26300000000003</v>
      </c>
      <c r="T559" s="23">
        <v>995.48699999999997</v>
      </c>
      <c r="U559" s="23">
        <v>761.68899999999996</v>
      </c>
      <c r="V559" s="23">
        <v>320.77499999999998</v>
      </c>
      <c r="W559" s="23">
        <v>469.572</v>
      </c>
      <c r="X559" s="23">
        <v>287</v>
      </c>
      <c r="Y559" s="23">
        <v>339.96499999999997</v>
      </c>
      <c r="Z559" s="23">
        <v>743.36599999999999</v>
      </c>
      <c r="AA559" s="23">
        <v>1132.04</v>
      </c>
      <c r="AB559" s="23">
        <v>1113.33</v>
      </c>
      <c r="AC559" s="23">
        <v>532.71400000000006</v>
      </c>
      <c r="AD559" s="23">
        <v>693.00400000000002</v>
      </c>
      <c r="AE559" s="23">
        <v>717.89300000000003</v>
      </c>
      <c r="AF559" s="23">
        <v>455.29300000000001</v>
      </c>
      <c r="AG559" s="23">
        <v>1005.33</v>
      </c>
    </row>
    <row r="560" spans="2:33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33">
        <v>92.833299999999994</v>
      </c>
      <c r="S560" s="23">
        <v>567.99099999999999</v>
      </c>
      <c r="T560" s="23">
        <v>1005.41</v>
      </c>
      <c r="U560" s="23">
        <v>763.58900000000006</v>
      </c>
      <c r="V560" s="23">
        <v>319.238</v>
      </c>
      <c r="W560" s="23">
        <v>466.767</v>
      </c>
      <c r="X560" s="23">
        <v>286.05200000000002</v>
      </c>
      <c r="Y560" s="23">
        <v>338.42200000000003</v>
      </c>
      <c r="Z560" s="23">
        <v>745.47699999999998</v>
      </c>
      <c r="AA560" s="23">
        <v>1124.5999999999999</v>
      </c>
      <c r="AB560" s="23">
        <v>1112.27</v>
      </c>
      <c r="AC560" s="23">
        <v>536.08600000000001</v>
      </c>
      <c r="AD560" s="23">
        <v>685.53800000000001</v>
      </c>
      <c r="AE560" s="23">
        <v>710.06600000000003</v>
      </c>
      <c r="AF560" s="23">
        <v>458.21699999999998</v>
      </c>
      <c r="AG560" s="23">
        <v>1002.51</v>
      </c>
    </row>
    <row r="561" spans="2:33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33">
        <v>93</v>
      </c>
      <c r="S561" s="23">
        <v>572.82600000000002</v>
      </c>
      <c r="T561" s="23">
        <v>1009.63</v>
      </c>
      <c r="U561" s="23">
        <v>766.38699999999994</v>
      </c>
      <c r="V561" s="23">
        <v>321.27499999999998</v>
      </c>
      <c r="W561" s="23">
        <v>471.721</v>
      </c>
      <c r="X561" s="23">
        <v>282.56</v>
      </c>
      <c r="Y561" s="23">
        <v>335.13</v>
      </c>
      <c r="Z561" s="23">
        <v>739.44</v>
      </c>
      <c r="AA561" s="23">
        <v>1128.2</v>
      </c>
      <c r="AB561" s="23">
        <v>1114.28</v>
      </c>
      <c r="AC561" s="23">
        <v>531.56799999999998</v>
      </c>
      <c r="AD561" s="23">
        <v>686.76599999999996</v>
      </c>
      <c r="AE561" s="23">
        <v>707.04899999999998</v>
      </c>
      <c r="AF561" s="23">
        <v>453.35399999999998</v>
      </c>
      <c r="AG561" s="23">
        <v>988.74800000000005</v>
      </c>
    </row>
    <row r="562" spans="2:33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33">
        <v>93.166700000000006</v>
      </c>
      <c r="S562" s="23">
        <v>570.60400000000004</v>
      </c>
      <c r="T562" s="23">
        <v>1011.99</v>
      </c>
      <c r="U562" s="23">
        <v>767.26300000000003</v>
      </c>
      <c r="V562" s="23">
        <v>318.56</v>
      </c>
      <c r="W562" s="23">
        <v>467.38400000000001</v>
      </c>
      <c r="X562" s="23">
        <v>282.55900000000003</v>
      </c>
      <c r="Y562" s="23">
        <v>334.29899999999998</v>
      </c>
      <c r="Z562" s="23">
        <v>737.68899999999996</v>
      </c>
      <c r="AA562" s="23">
        <v>1118.48</v>
      </c>
      <c r="AB562" s="23">
        <v>1108.8399999999999</v>
      </c>
      <c r="AC562" s="23">
        <v>528.04200000000003</v>
      </c>
      <c r="AD562" s="23">
        <v>680.32299999999998</v>
      </c>
      <c r="AE562" s="23">
        <v>711.50800000000004</v>
      </c>
      <c r="AF562" s="23">
        <v>448.178</v>
      </c>
      <c r="AG562" s="23">
        <v>1005.86</v>
      </c>
    </row>
    <row r="563" spans="2:33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33">
        <v>93.333299999999994</v>
      </c>
      <c r="S563" s="23">
        <v>567.78899999999999</v>
      </c>
      <c r="T563" s="23">
        <v>1008.35</v>
      </c>
      <c r="U563" s="23">
        <v>766.65899999999999</v>
      </c>
      <c r="V563" s="23">
        <v>320.483</v>
      </c>
      <c r="W563" s="23">
        <v>470.46699999999998</v>
      </c>
      <c r="X563" s="23">
        <v>281.51400000000001</v>
      </c>
      <c r="Y563" s="23">
        <v>330.68700000000001</v>
      </c>
      <c r="Z563" s="23">
        <v>735.529</v>
      </c>
      <c r="AA563" s="23">
        <v>1109.04</v>
      </c>
      <c r="AB563" s="23">
        <v>1105.5899999999999</v>
      </c>
      <c r="AC563" s="23">
        <v>527.43600000000004</v>
      </c>
      <c r="AD563" s="23">
        <v>680.06399999999996</v>
      </c>
      <c r="AE563" s="23">
        <v>701.31700000000001</v>
      </c>
      <c r="AF563" s="23">
        <v>450.60199999999998</v>
      </c>
      <c r="AG563" s="23">
        <v>991.98199999999997</v>
      </c>
    </row>
    <row r="564" spans="2:33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33">
        <v>93.5</v>
      </c>
      <c r="S564" s="23">
        <v>562.85400000000004</v>
      </c>
      <c r="T564" s="23">
        <v>1010.28</v>
      </c>
      <c r="U564" s="23">
        <v>771.79300000000001</v>
      </c>
      <c r="V564" s="23">
        <v>319.17</v>
      </c>
      <c r="W564" s="23">
        <v>463.16</v>
      </c>
      <c r="X564" s="23">
        <v>281.83600000000001</v>
      </c>
      <c r="Y564" s="23">
        <v>329.86900000000003</v>
      </c>
      <c r="Z564" s="23">
        <v>734.90200000000004</v>
      </c>
      <c r="AA564" s="23">
        <v>1116.29</v>
      </c>
      <c r="AB564" s="23">
        <v>1111.23</v>
      </c>
      <c r="AC564" s="23">
        <v>523.26599999999996</v>
      </c>
      <c r="AD564" s="23">
        <v>673.53</v>
      </c>
      <c r="AE564" s="23">
        <v>701.76300000000003</v>
      </c>
      <c r="AF564" s="23">
        <v>448.512</v>
      </c>
      <c r="AG564" s="23">
        <v>994.79499999999996</v>
      </c>
    </row>
    <row r="565" spans="2:33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33">
        <v>93.666700000000006</v>
      </c>
      <c r="S565" s="23">
        <v>564.58100000000002</v>
      </c>
      <c r="T565" s="23">
        <v>1017.16</v>
      </c>
      <c r="U565" s="23">
        <v>769.71500000000003</v>
      </c>
      <c r="V565" s="23">
        <v>314.053</v>
      </c>
      <c r="W565" s="23">
        <v>469.90600000000001</v>
      </c>
      <c r="X565" s="23">
        <v>273.43700000000001</v>
      </c>
      <c r="Y565" s="23">
        <v>328.29700000000003</v>
      </c>
      <c r="Z565" s="23">
        <v>723.57299999999998</v>
      </c>
      <c r="AA565" s="23">
        <v>1113.81</v>
      </c>
      <c r="AB565" s="23">
        <v>1108.56</v>
      </c>
      <c r="AC565" s="23">
        <v>526.52800000000002</v>
      </c>
      <c r="AD565" s="23">
        <v>670.81399999999996</v>
      </c>
      <c r="AE565" s="23">
        <v>696.56799999999998</v>
      </c>
      <c r="AF565" s="23">
        <v>447.74799999999999</v>
      </c>
      <c r="AG565" s="23">
        <v>989.61599999999999</v>
      </c>
    </row>
    <row r="566" spans="2:33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33">
        <v>93.833299999999994</v>
      </c>
      <c r="S566" s="23">
        <v>559.26300000000003</v>
      </c>
      <c r="T566" s="23">
        <v>1005.65</v>
      </c>
      <c r="U566" s="23">
        <v>769.55899999999997</v>
      </c>
      <c r="V566" s="23">
        <v>316.71300000000002</v>
      </c>
      <c r="W566" s="23">
        <v>461.815</v>
      </c>
      <c r="X566" s="23">
        <v>277.56200000000001</v>
      </c>
      <c r="Y566" s="23">
        <v>328.96899999999999</v>
      </c>
      <c r="Z566" s="23">
        <v>725.59900000000005</v>
      </c>
      <c r="AA566" s="23">
        <v>1106.01</v>
      </c>
      <c r="AB566" s="23">
        <v>1116.9100000000001</v>
      </c>
      <c r="AC566" s="23">
        <v>517.30200000000002</v>
      </c>
      <c r="AD566" s="23">
        <v>664.06299999999999</v>
      </c>
      <c r="AE566" s="23">
        <v>697.90300000000002</v>
      </c>
      <c r="AF566" s="23">
        <v>447.62299999999999</v>
      </c>
      <c r="AG566" s="23">
        <v>981.30200000000002</v>
      </c>
    </row>
    <row r="567" spans="2:33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33">
        <v>94</v>
      </c>
      <c r="S567" s="23">
        <v>560.06200000000001</v>
      </c>
      <c r="T567" s="23">
        <v>1017.07</v>
      </c>
      <c r="U567" s="23">
        <v>769.57899999999995</v>
      </c>
      <c r="V567" s="23">
        <v>317.52</v>
      </c>
      <c r="W567" s="23">
        <v>459.95</v>
      </c>
      <c r="X567" s="23">
        <v>277.471</v>
      </c>
      <c r="Y567" s="23">
        <v>330.66199999999998</v>
      </c>
      <c r="Z567" s="23">
        <v>720.22699999999998</v>
      </c>
      <c r="AA567" s="23">
        <v>1107.79</v>
      </c>
      <c r="AB567" s="23">
        <v>1118.92</v>
      </c>
      <c r="AC567" s="23">
        <v>520.21</v>
      </c>
      <c r="AD567" s="23">
        <v>670.85500000000002</v>
      </c>
      <c r="AE567" s="23">
        <v>697.24699999999996</v>
      </c>
      <c r="AF567" s="23">
        <v>442.89499999999998</v>
      </c>
      <c r="AG567" s="23">
        <v>975.75099999999998</v>
      </c>
    </row>
    <row r="568" spans="2:33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33">
        <v>94.166700000000006</v>
      </c>
      <c r="S568" s="23">
        <v>560.827</v>
      </c>
      <c r="T568" s="23">
        <v>1014.02</v>
      </c>
      <c r="U568" s="23">
        <v>768.52700000000004</v>
      </c>
      <c r="V568" s="23">
        <v>312.108</v>
      </c>
      <c r="W568" s="23">
        <v>460.08100000000002</v>
      </c>
      <c r="X568" s="23">
        <v>276.267</v>
      </c>
      <c r="Y568" s="23">
        <v>325.846</v>
      </c>
      <c r="Z568" s="23">
        <v>720.86599999999999</v>
      </c>
      <c r="AA568" s="23">
        <v>1099.1600000000001</v>
      </c>
      <c r="AB568" s="23">
        <v>1107.6500000000001</v>
      </c>
      <c r="AC568" s="23">
        <v>514.92499999999995</v>
      </c>
      <c r="AD568" s="23">
        <v>664.17</v>
      </c>
      <c r="AE568" s="23">
        <v>694.327</v>
      </c>
      <c r="AF568" s="23">
        <v>440.774</v>
      </c>
      <c r="AG568" s="23">
        <v>975.92200000000003</v>
      </c>
    </row>
    <row r="569" spans="2:33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33">
        <v>94.333299999999994</v>
      </c>
      <c r="S569" s="23">
        <v>555.37900000000002</v>
      </c>
      <c r="T569" s="23">
        <v>1015.29</v>
      </c>
      <c r="U569" s="23">
        <v>768.78399999999999</v>
      </c>
      <c r="V569" s="23">
        <v>310.32100000000003</v>
      </c>
      <c r="W569" s="23">
        <v>461.90100000000001</v>
      </c>
      <c r="X569" s="23">
        <v>274.387</v>
      </c>
      <c r="Y569" s="23">
        <v>325.01400000000001</v>
      </c>
      <c r="Z569" s="23">
        <v>709.99300000000005</v>
      </c>
      <c r="AA569" s="23">
        <v>1091.08</v>
      </c>
      <c r="AB569" s="23">
        <v>1118.53</v>
      </c>
      <c r="AC569" s="23">
        <v>514.85299999999995</v>
      </c>
      <c r="AD569" s="23">
        <v>660.01099999999997</v>
      </c>
      <c r="AE569" s="23">
        <v>690.24699999999996</v>
      </c>
      <c r="AF569" s="23">
        <v>436.21600000000001</v>
      </c>
      <c r="AG569" s="23">
        <v>968.92700000000002</v>
      </c>
    </row>
    <row r="570" spans="2:33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33">
        <v>94.5</v>
      </c>
      <c r="S570" s="23">
        <v>553.62300000000005</v>
      </c>
      <c r="T570" s="23">
        <v>1018.51</v>
      </c>
      <c r="U570" s="23">
        <v>770.81399999999996</v>
      </c>
      <c r="V570" s="23">
        <v>312.58800000000002</v>
      </c>
      <c r="W570" s="23">
        <v>461.01900000000001</v>
      </c>
      <c r="X570" s="23">
        <v>274.69499999999999</v>
      </c>
      <c r="Y570" s="23">
        <v>320.10899999999998</v>
      </c>
      <c r="Z570" s="23">
        <v>706.10500000000002</v>
      </c>
      <c r="AA570" s="23">
        <v>1085.7</v>
      </c>
      <c r="AB570" s="23">
        <v>1114.71</v>
      </c>
      <c r="AC570" s="23">
        <v>509.08199999999999</v>
      </c>
      <c r="AD570" s="23">
        <v>652.303</v>
      </c>
      <c r="AE570" s="23">
        <v>686.33100000000002</v>
      </c>
      <c r="AF570" s="23">
        <v>435.95299999999997</v>
      </c>
      <c r="AG570" s="23">
        <v>975.197</v>
      </c>
    </row>
    <row r="571" spans="2:33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33">
        <v>94.666700000000006</v>
      </c>
      <c r="S571" s="23">
        <v>557.55600000000004</v>
      </c>
      <c r="T571" s="23">
        <v>1016.96</v>
      </c>
      <c r="U571" s="23">
        <v>767.524</v>
      </c>
      <c r="V571" s="23">
        <v>313.255</v>
      </c>
      <c r="W571" s="23">
        <v>458.60599999999999</v>
      </c>
      <c r="X571" s="23">
        <v>271.553</v>
      </c>
      <c r="Y571" s="23">
        <v>321.20600000000002</v>
      </c>
      <c r="Z571" s="23">
        <v>708.87</v>
      </c>
      <c r="AA571" s="23">
        <v>1085.32</v>
      </c>
      <c r="AB571" s="23">
        <v>1110.81</v>
      </c>
      <c r="AC571" s="23">
        <v>506.63299999999998</v>
      </c>
      <c r="AD571" s="23">
        <v>647.33100000000002</v>
      </c>
      <c r="AE571" s="23">
        <v>686.73299999999995</v>
      </c>
      <c r="AF571" s="23">
        <v>428.84300000000002</v>
      </c>
      <c r="AG571" s="23">
        <v>974.57799999999997</v>
      </c>
    </row>
    <row r="572" spans="2:33"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33">
        <v>94.833299999999994</v>
      </c>
      <c r="S572" s="23">
        <v>553.298</v>
      </c>
      <c r="T572" s="23">
        <v>1025.5</v>
      </c>
      <c r="U572" s="23">
        <v>764.31600000000003</v>
      </c>
      <c r="V572" s="23">
        <v>309.863</v>
      </c>
      <c r="W572" s="23">
        <v>460.35399999999998</v>
      </c>
      <c r="X572" s="23">
        <v>271.09899999999999</v>
      </c>
      <c r="Y572" s="23">
        <v>314.47399999999999</v>
      </c>
      <c r="Z572" s="23">
        <v>699.22400000000005</v>
      </c>
      <c r="AA572" s="23">
        <v>1080.67</v>
      </c>
      <c r="AB572" s="23">
        <v>1114.3800000000001</v>
      </c>
      <c r="AC572" s="23">
        <v>504.25299999999999</v>
      </c>
      <c r="AD572" s="23">
        <v>648.56100000000004</v>
      </c>
      <c r="AE572" s="23">
        <v>677.98599999999999</v>
      </c>
      <c r="AF572" s="23">
        <v>429.56400000000002</v>
      </c>
      <c r="AG572" s="23">
        <v>967.77099999999996</v>
      </c>
    </row>
    <row r="573" spans="2:33"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33">
        <v>95</v>
      </c>
      <c r="S573" s="23">
        <v>555.25400000000002</v>
      </c>
      <c r="T573" s="23">
        <v>1019.24</v>
      </c>
      <c r="U573" s="23">
        <v>770.58799999999997</v>
      </c>
      <c r="V573" s="23">
        <v>308.178</v>
      </c>
      <c r="W573" s="23">
        <v>456.85899999999998</v>
      </c>
      <c r="X573" s="23">
        <v>271.39600000000002</v>
      </c>
      <c r="Y573" s="23">
        <v>317.37</v>
      </c>
      <c r="Z573" s="23">
        <v>698.92600000000004</v>
      </c>
      <c r="AA573" s="23">
        <v>1080.5</v>
      </c>
      <c r="AB573" s="23">
        <v>1105.74</v>
      </c>
      <c r="AC573" s="23">
        <v>504.79899999999998</v>
      </c>
      <c r="AD573" s="23">
        <v>637.45299999999997</v>
      </c>
      <c r="AE573" s="23">
        <v>675.56899999999996</v>
      </c>
      <c r="AF573" s="23">
        <v>423.43700000000001</v>
      </c>
      <c r="AG573" s="23">
        <v>964.55200000000002</v>
      </c>
    </row>
    <row r="574" spans="2:33"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33">
        <v>95.166700000000006</v>
      </c>
      <c r="S574" s="23">
        <v>546.63</v>
      </c>
      <c r="T574" s="23">
        <v>1025.48</v>
      </c>
      <c r="U574" s="23">
        <v>769.33299999999997</v>
      </c>
      <c r="V574" s="23">
        <v>309.47199999999998</v>
      </c>
      <c r="W574" s="23">
        <v>455.04199999999997</v>
      </c>
      <c r="X574" s="23">
        <v>268.22199999999998</v>
      </c>
      <c r="Y574" s="23">
        <v>317.351</v>
      </c>
      <c r="Z574" s="23">
        <v>694.70699999999999</v>
      </c>
      <c r="AA574" s="23">
        <v>1072.93</v>
      </c>
      <c r="AB574" s="23">
        <v>1104.77</v>
      </c>
      <c r="AC574" s="23">
        <v>495.166</v>
      </c>
      <c r="AD574" s="23">
        <v>639.04600000000005</v>
      </c>
      <c r="AE574" s="23">
        <v>669.95299999999997</v>
      </c>
      <c r="AF574" s="23">
        <v>422.56</v>
      </c>
      <c r="AG574" s="23">
        <v>957.15700000000004</v>
      </c>
    </row>
    <row r="575" spans="2:33"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33">
        <v>95.333299999999994</v>
      </c>
      <c r="S575" s="23">
        <v>552.73299999999995</v>
      </c>
      <c r="T575" s="23">
        <v>1018.22</v>
      </c>
      <c r="U575" s="23">
        <v>774.88499999999999</v>
      </c>
      <c r="V575" s="23">
        <v>306.089</v>
      </c>
      <c r="W575" s="23">
        <v>451.65899999999999</v>
      </c>
      <c r="X575" s="23">
        <v>266.548</v>
      </c>
      <c r="Y575" s="23">
        <v>311.96300000000002</v>
      </c>
      <c r="Z575" s="23">
        <v>690.49199999999996</v>
      </c>
      <c r="AA575" s="23">
        <v>1068.04</v>
      </c>
      <c r="AB575" s="23">
        <v>1114.9000000000001</v>
      </c>
      <c r="AC575" s="23">
        <v>505.02699999999999</v>
      </c>
      <c r="AD575" s="23">
        <v>635.08299999999997</v>
      </c>
      <c r="AE575" s="23">
        <v>672.44200000000001</v>
      </c>
      <c r="AF575" s="23">
        <v>417.608</v>
      </c>
      <c r="AG575" s="23">
        <v>959.27</v>
      </c>
    </row>
    <row r="576" spans="2:33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33">
        <v>95.5</v>
      </c>
      <c r="S576" s="23">
        <v>549.11</v>
      </c>
      <c r="T576" s="23">
        <v>1016.25</v>
      </c>
      <c r="U576" s="23">
        <v>771.55399999999997</v>
      </c>
      <c r="V576" s="23">
        <v>300.25900000000001</v>
      </c>
      <c r="W576" s="23">
        <v>455.12099999999998</v>
      </c>
      <c r="X576" s="23">
        <v>268.404</v>
      </c>
      <c r="Y576" s="23">
        <v>310.82900000000001</v>
      </c>
      <c r="Z576" s="23">
        <v>680.98099999999999</v>
      </c>
      <c r="AA576" s="23">
        <v>1059.48</v>
      </c>
      <c r="AB576" s="23">
        <v>1113.3800000000001</v>
      </c>
      <c r="AC576" s="23">
        <v>494.11099999999999</v>
      </c>
      <c r="AD576" s="23">
        <v>631.37099999999998</v>
      </c>
      <c r="AE576" s="23">
        <v>666.29200000000003</v>
      </c>
      <c r="AF576" s="23">
        <v>419.49799999999999</v>
      </c>
      <c r="AG576" s="23">
        <v>948.49400000000003</v>
      </c>
    </row>
    <row r="577" spans="2:33"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33">
        <v>95.666700000000006</v>
      </c>
      <c r="S577" s="23">
        <v>544.101</v>
      </c>
      <c r="T577" s="23">
        <v>1022.06</v>
      </c>
      <c r="U577" s="23">
        <v>767.17600000000004</v>
      </c>
      <c r="V577" s="23">
        <v>303.02600000000001</v>
      </c>
      <c r="W577" s="23">
        <v>454.07600000000002</v>
      </c>
      <c r="X577" s="23">
        <v>261.32799999999997</v>
      </c>
      <c r="Y577" s="23">
        <v>311.68099999999998</v>
      </c>
      <c r="Z577" s="23">
        <v>688.15</v>
      </c>
      <c r="AA577" s="23">
        <v>1067.44</v>
      </c>
      <c r="AB577" s="23">
        <v>1106.3399999999999</v>
      </c>
      <c r="AC577" s="23">
        <v>497.21800000000002</v>
      </c>
      <c r="AD577" s="23">
        <v>622.31500000000005</v>
      </c>
      <c r="AE577" s="23">
        <v>663.19100000000003</v>
      </c>
      <c r="AF577" s="23">
        <v>418.76400000000001</v>
      </c>
      <c r="AG577" s="23">
        <v>940.16399999999999</v>
      </c>
    </row>
    <row r="578" spans="2:33"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33">
        <v>95.833299999999994</v>
      </c>
      <c r="S578" s="23">
        <v>548.39800000000002</v>
      </c>
      <c r="T578" s="23">
        <v>1019.48</v>
      </c>
      <c r="U578" s="23">
        <v>777.60799999999995</v>
      </c>
      <c r="V578" s="23">
        <v>304.91000000000003</v>
      </c>
      <c r="W578" s="23">
        <v>450.78300000000002</v>
      </c>
      <c r="X578" s="23">
        <v>262.46100000000001</v>
      </c>
      <c r="Y578" s="23">
        <v>308.05399999999997</v>
      </c>
      <c r="Z578" s="23">
        <v>679.25300000000004</v>
      </c>
      <c r="AA578" s="23">
        <v>1059.5899999999999</v>
      </c>
      <c r="AB578" s="23">
        <v>1107.58</v>
      </c>
      <c r="AC578" s="23">
        <v>498.09300000000002</v>
      </c>
      <c r="AD578" s="23">
        <v>622.31600000000003</v>
      </c>
      <c r="AE578" s="23">
        <v>662.13300000000004</v>
      </c>
      <c r="AF578" s="23">
        <v>410.73700000000002</v>
      </c>
      <c r="AG578" s="23">
        <v>948.45299999999997</v>
      </c>
    </row>
    <row r="579" spans="2:33"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33">
        <v>96</v>
      </c>
      <c r="S579" s="23">
        <v>541.33500000000004</v>
      </c>
      <c r="T579" s="23">
        <v>1023</v>
      </c>
      <c r="U579" s="23">
        <v>773.13599999999997</v>
      </c>
      <c r="V579" s="23">
        <v>304.416</v>
      </c>
      <c r="W579" s="23">
        <v>455.12200000000001</v>
      </c>
      <c r="X579" s="23">
        <v>260.85599999999999</v>
      </c>
      <c r="Y579" s="23">
        <v>307.27699999999999</v>
      </c>
      <c r="Z579" s="23">
        <v>676.06600000000003</v>
      </c>
      <c r="AA579" s="23">
        <v>1051.47</v>
      </c>
      <c r="AB579" s="23">
        <v>1108.79</v>
      </c>
      <c r="AC579" s="23">
        <v>494.02800000000002</v>
      </c>
      <c r="AD579" s="23">
        <v>612.87199999999996</v>
      </c>
      <c r="AE579" s="23">
        <v>656.51300000000003</v>
      </c>
      <c r="AF579" s="23">
        <v>410.25299999999999</v>
      </c>
      <c r="AG579" s="23">
        <v>941.42700000000002</v>
      </c>
    </row>
    <row r="580" spans="2:33"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33">
        <v>96.166700000000006</v>
      </c>
      <c r="S580" s="23">
        <v>541.86500000000001</v>
      </c>
      <c r="T580" s="23">
        <v>1012.79</v>
      </c>
      <c r="U580" s="23">
        <v>771.63699999999994</v>
      </c>
      <c r="V580" s="23">
        <v>298.75799999999998</v>
      </c>
      <c r="W580" s="23">
        <v>456.58</v>
      </c>
      <c r="X580" s="23">
        <v>261.678</v>
      </c>
      <c r="Y580" s="23">
        <v>308.44600000000003</v>
      </c>
      <c r="Z580" s="23">
        <v>665.87900000000002</v>
      </c>
      <c r="AA580" s="23">
        <v>1050.56</v>
      </c>
      <c r="AB580" s="23">
        <v>1104.56</v>
      </c>
      <c r="AC580" s="23">
        <v>485.20499999999998</v>
      </c>
      <c r="AD580" s="23">
        <v>616.02499999999998</v>
      </c>
      <c r="AE580" s="23">
        <v>652.55399999999997</v>
      </c>
      <c r="AF580" s="23">
        <v>408.65</v>
      </c>
      <c r="AG580" s="23">
        <v>944.38400000000001</v>
      </c>
    </row>
    <row r="581" spans="2:33"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33">
        <v>96.333299999999994</v>
      </c>
      <c r="S581" s="23">
        <v>538.83600000000001</v>
      </c>
      <c r="T581" s="23">
        <v>1016.47</v>
      </c>
      <c r="U581" s="23">
        <v>767.53300000000002</v>
      </c>
      <c r="V581" s="23">
        <v>298.38900000000001</v>
      </c>
      <c r="W581" s="23">
        <v>448.98500000000001</v>
      </c>
      <c r="X581" s="23">
        <v>259.45400000000001</v>
      </c>
      <c r="Y581" s="23">
        <v>308.20699999999999</v>
      </c>
      <c r="Z581" s="23">
        <v>668.45399999999995</v>
      </c>
      <c r="AA581" s="23">
        <v>1040.9000000000001</v>
      </c>
      <c r="AB581" s="23">
        <v>1103.49</v>
      </c>
      <c r="AC581" s="23">
        <v>490.23599999999999</v>
      </c>
      <c r="AD581" s="23">
        <v>607.88300000000004</v>
      </c>
      <c r="AE581" s="23">
        <v>652.30899999999997</v>
      </c>
      <c r="AF581" s="23">
        <v>406.11599999999999</v>
      </c>
      <c r="AG581" s="23">
        <v>930.11300000000006</v>
      </c>
    </row>
    <row r="582" spans="2:33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33">
        <v>96.5</v>
      </c>
      <c r="S582" s="23">
        <v>535.82299999999998</v>
      </c>
      <c r="T582" s="23"/>
      <c r="U582" s="23">
        <v>535.82299999999998</v>
      </c>
      <c r="V582" s="23">
        <v>259.31400000000002</v>
      </c>
      <c r="W582" s="23">
        <v>302.61500000000001</v>
      </c>
      <c r="X582" s="23">
        <v>259.31400000000002</v>
      </c>
      <c r="Y582" s="23">
        <v>302.61500000000001</v>
      </c>
      <c r="Z582" s="23">
        <v>611.73</v>
      </c>
      <c r="AA582" s="23">
        <v>652.005</v>
      </c>
      <c r="AB582" s="23">
        <v>405.24299999999999</v>
      </c>
      <c r="AC582" s="23">
        <v>928.77099999999996</v>
      </c>
      <c r="AD582" s="23">
        <v>611.73</v>
      </c>
      <c r="AE582" s="23">
        <v>652.005</v>
      </c>
      <c r="AF582" s="23">
        <v>405.24299999999999</v>
      </c>
      <c r="AG582" s="23">
        <v>928.77099999999996</v>
      </c>
    </row>
    <row r="583" spans="2:33"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33">
        <v>96.666700000000006</v>
      </c>
      <c r="S583" s="23">
        <v>537.77499999999998</v>
      </c>
      <c r="T583" s="23"/>
      <c r="U583" s="23">
        <v>537.77499999999998</v>
      </c>
      <c r="V583" s="23">
        <v>258.88499999999999</v>
      </c>
      <c r="W583" s="23">
        <v>303.21899999999999</v>
      </c>
      <c r="X583" s="23">
        <v>258.88499999999999</v>
      </c>
      <c r="Y583" s="23">
        <v>303.21899999999999</v>
      </c>
      <c r="Z583" s="23">
        <v>600.33100000000002</v>
      </c>
      <c r="AA583" s="23">
        <v>646.822</v>
      </c>
      <c r="AB583" s="23">
        <v>399.38099999999997</v>
      </c>
      <c r="AC583" s="23">
        <v>924.83900000000006</v>
      </c>
      <c r="AD583" s="23">
        <v>600.33100000000002</v>
      </c>
      <c r="AE583" s="23">
        <v>646.822</v>
      </c>
      <c r="AF583" s="23">
        <v>399.38099999999997</v>
      </c>
      <c r="AG583" s="23">
        <v>924.83900000000006</v>
      </c>
    </row>
    <row r="584" spans="2:33"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33">
        <v>96.833299999999994</v>
      </c>
      <c r="S584" s="23">
        <v>539.69500000000005</v>
      </c>
      <c r="T584" s="23"/>
      <c r="U584" s="23">
        <v>539.69500000000005</v>
      </c>
      <c r="V584" s="23">
        <v>259.81799999999998</v>
      </c>
      <c r="W584" s="23">
        <v>301.649</v>
      </c>
      <c r="X584" s="23">
        <v>259.81799999999998</v>
      </c>
      <c r="Y584" s="23">
        <v>301.649</v>
      </c>
      <c r="Z584" s="23">
        <v>598.31700000000001</v>
      </c>
      <c r="AA584" s="23">
        <v>643.64099999999996</v>
      </c>
      <c r="AB584" s="23">
        <v>392.83600000000001</v>
      </c>
      <c r="AC584" s="23">
        <v>920.96</v>
      </c>
      <c r="AD584" s="23">
        <v>598.31700000000001</v>
      </c>
      <c r="AE584" s="23">
        <v>643.64099999999996</v>
      </c>
      <c r="AF584" s="23">
        <v>392.83600000000001</v>
      </c>
      <c r="AG584" s="23">
        <v>920.96</v>
      </c>
    </row>
    <row r="585" spans="2:33"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33">
        <v>97</v>
      </c>
      <c r="S585" s="23">
        <v>529.06600000000003</v>
      </c>
      <c r="T585" s="23"/>
      <c r="U585" s="23">
        <v>529.06600000000003</v>
      </c>
      <c r="V585" s="23">
        <v>252.48400000000001</v>
      </c>
      <c r="W585" s="23">
        <v>302.06900000000002</v>
      </c>
      <c r="X585" s="23">
        <v>252.48400000000001</v>
      </c>
      <c r="Y585" s="23">
        <v>302.06900000000002</v>
      </c>
      <c r="Z585" s="23">
        <v>595.18399999999997</v>
      </c>
      <c r="AA585" s="23">
        <v>640.90700000000004</v>
      </c>
      <c r="AB585" s="23">
        <v>392.495</v>
      </c>
      <c r="AC585" s="23">
        <v>911.07</v>
      </c>
      <c r="AD585" s="23">
        <v>595.18399999999997</v>
      </c>
      <c r="AE585" s="23">
        <v>640.90700000000004</v>
      </c>
      <c r="AF585" s="23">
        <v>392.495</v>
      </c>
      <c r="AG585" s="23">
        <v>911.07</v>
      </c>
    </row>
    <row r="586" spans="2:33"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33">
        <v>97.166700000000006</v>
      </c>
      <c r="S586" s="23">
        <v>524.30100000000004</v>
      </c>
      <c r="T586" s="23"/>
      <c r="U586" s="23">
        <v>524.30100000000004</v>
      </c>
      <c r="V586" s="23">
        <v>258.19</v>
      </c>
      <c r="W586" s="23">
        <v>302.339</v>
      </c>
      <c r="X586" s="23">
        <v>258.19</v>
      </c>
      <c r="Y586" s="23">
        <v>302.339</v>
      </c>
      <c r="Z586" s="23">
        <v>595.51599999999996</v>
      </c>
      <c r="AA586" s="23">
        <v>639.05600000000004</v>
      </c>
      <c r="AB586" s="23">
        <v>388.26299999999998</v>
      </c>
      <c r="AC586" s="23">
        <v>902.12199999999996</v>
      </c>
      <c r="AD586" s="23">
        <v>595.51599999999996</v>
      </c>
      <c r="AE586" s="23">
        <v>639.05600000000004</v>
      </c>
      <c r="AF586" s="23">
        <v>388.26299999999998</v>
      </c>
      <c r="AG586" s="23">
        <v>902.12199999999996</v>
      </c>
    </row>
    <row r="587" spans="2:33"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33">
        <v>97.333299999999994</v>
      </c>
      <c r="S587" s="23">
        <v>523.96799999999996</v>
      </c>
      <c r="T587" s="23"/>
      <c r="U587" s="23">
        <v>523.96799999999996</v>
      </c>
      <c r="V587" s="23">
        <v>254.02500000000001</v>
      </c>
      <c r="W587" s="23">
        <v>299.09899999999999</v>
      </c>
      <c r="X587" s="23">
        <v>254.02500000000001</v>
      </c>
      <c r="Y587" s="23">
        <v>299.09899999999999</v>
      </c>
      <c r="Z587" s="23">
        <v>590.86800000000005</v>
      </c>
      <c r="AA587" s="23">
        <v>636.79399999999998</v>
      </c>
      <c r="AB587" s="23">
        <v>383.483</v>
      </c>
      <c r="AC587" s="23">
        <v>910.11</v>
      </c>
      <c r="AD587" s="23">
        <v>590.86800000000005</v>
      </c>
      <c r="AE587" s="23">
        <v>636.79399999999998</v>
      </c>
      <c r="AF587" s="23">
        <v>383.483</v>
      </c>
      <c r="AG587" s="23">
        <v>910.11</v>
      </c>
    </row>
    <row r="588" spans="2:33"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33">
        <v>97.5</v>
      </c>
      <c r="S588" s="23">
        <v>526.64700000000005</v>
      </c>
      <c r="T588" s="23"/>
      <c r="U588" s="23">
        <v>526.64700000000005</v>
      </c>
      <c r="V588" s="23">
        <v>249.827</v>
      </c>
      <c r="W588" s="23">
        <v>296.57299999999998</v>
      </c>
      <c r="X588" s="23">
        <v>249.827</v>
      </c>
      <c r="Y588" s="23">
        <v>296.57299999999998</v>
      </c>
      <c r="Z588" s="23">
        <v>583.42600000000004</v>
      </c>
      <c r="AA588" s="23">
        <v>630.58299999999997</v>
      </c>
      <c r="AB588" s="23">
        <v>381.63299999999998</v>
      </c>
      <c r="AC588" s="23">
        <v>913.19399999999996</v>
      </c>
      <c r="AD588" s="23">
        <v>583.42600000000004</v>
      </c>
      <c r="AE588" s="23">
        <v>630.58299999999997</v>
      </c>
      <c r="AF588" s="23">
        <v>381.63299999999998</v>
      </c>
      <c r="AG588" s="23">
        <v>913.19399999999996</v>
      </c>
    </row>
    <row r="589" spans="2:33"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33">
        <v>97.666700000000006</v>
      </c>
      <c r="S589" s="23">
        <v>524.26300000000003</v>
      </c>
      <c r="T589" s="23"/>
      <c r="U589" s="23">
        <v>524.26300000000003</v>
      </c>
      <c r="V589" s="23">
        <v>251.30099999999999</v>
      </c>
      <c r="W589" s="23">
        <v>297.99799999999999</v>
      </c>
      <c r="X589" s="23">
        <v>251.30099999999999</v>
      </c>
      <c r="Y589" s="23">
        <v>297.99799999999999</v>
      </c>
      <c r="Z589" s="23">
        <v>584.38199999999995</v>
      </c>
      <c r="AA589" s="23">
        <v>633.64099999999996</v>
      </c>
      <c r="AB589" s="23">
        <v>381.93099999999998</v>
      </c>
      <c r="AC589" s="23">
        <v>908.46400000000006</v>
      </c>
      <c r="AD589" s="23">
        <v>584.38199999999995</v>
      </c>
      <c r="AE589" s="23">
        <v>633.64099999999996</v>
      </c>
      <c r="AF589" s="23">
        <v>381.93099999999998</v>
      </c>
      <c r="AG589" s="23">
        <v>908.46400000000006</v>
      </c>
    </row>
    <row r="590" spans="2:33"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33">
        <v>97.833299999999994</v>
      </c>
      <c r="S590" s="23">
        <v>525.53</v>
      </c>
      <c r="T590" s="23"/>
      <c r="U590" s="23">
        <v>525.53</v>
      </c>
      <c r="V590" s="23">
        <v>249.67599999999999</v>
      </c>
      <c r="W590" s="23">
        <v>295.92099999999999</v>
      </c>
      <c r="X590" s="23">
        <v>249.67599999999999</v>
      </c>
      <c r="Y590" s="23">
        <v>295.92099999999999</v>
      </c>
      <c r="Z590" s="23">
        <v>575.62099999999998</v>
      </c>
      <c r="AA590" s="23">
        <v>623.58199999999999</v>
      </c>
      <c r="AB590" s="23">
        <v>376.67200000000003</v>
      </c>
      <c r="AC590" s="23">
        <v>902.84299999999996</v>
      </c>
      <c r="AD590" s="23">
        <v>575.62099999999998</v>
      </c>
      <c r="AE590" s="23">
        <v>623.58199999999999</v>
      </c>
      <c r="AF590" s="23">
        <v>376.67200000000003</v>
      </c>
      <c r="AG590" s="23">
        <v>902.84299999999996</v>
      </c>
    </row>
    <row r="591" spans="2:33">
      <c r="R591" s="27">
        <v>98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</sheetData>
  <mergeCells count="6">
    <mergeCell ref="Z2:AG2"/>
    <mergeCell ref="B2:D2"/>
    <mergeCell ref="E2:H2"/>
    <mergeCell ref="I2:P2"/>
    <mergeCell ref="S2:U2"/>
    <mergeCell ref="V2:Y2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8"/>
  <sheetViews>
    <sheetView zoomScale="90" zoomScaleNormal="90" workbookViewId="0">
      <selection activeCell="R1" sqref="R1"/>
    </sheetView>
  </sheetViews>
  <sheetFormatPr baseColWidth="10" defaultColWidth="11.453125" defaultRowHeight="14.5"/>
  <cols>
    <col min="2" max="18" width="6" customWidth="1"/>
    <col min="20" max="35" width="6.81640625" customWidth="1"/>
  </cols>
  <sheetData>
    <row r="1" spans="1:35" s="43" customFormat="1" ht="30" customHeight="1" thickBot="1">
      <c r="A1" s="54" t="s">
        <v>431</v>
      </c>
      <c r="S1" s="54" t="s">
        <v>432</v>
      </c>
    </row>
    <row r="2" spans="1:35" ht="15" thickBot="1">
      <c r="A2" s="34" t="s">
        <v>19</v>
      </c>
      <c r="B2" s="98" t="s">
        <v>436</v>
      </c>
      <c r="C2" s="98"/>
      <c r="D2" s="98"/>
      <c r="E2" s="98"/>
      <c r="F2" s="99" t="s">
        <v>437</v>
      </c>
      <c r="G2" s="99"/>
      <c r="H2" s="99"/>
      <c r="I2" s="99"/>
      <c r="J2" s="95" t="s">
        <v>435</v>
      </c>
      <c r="K2" s="96"/>
      <c r="L2" s="96"/>
      <c r="M2" s="96"/>
      <c r="N2" s="96"/>
      <c r="O2" s="96"/>
      <c r="P2" s="96"/>
      <c r="Q2" s="97"/>
      <c r="S2" s="34" t="s">
        <v>19</v>
      </c>
      <c r="T2" s="98" t="s">
        <v>436</v>
      </c>
      <c r="U2" s="98"/>
      <c r="V2" s="98"/>
      <c r="W2" s="98"/>
      <c r="X2" s="99" t="s">
        <v>437</v>
      </c>
      <c r="Y2" s="99"/>
      <c r="Z2" s="99"/>
      <c r="AA2" s="99"/>
      <c r="AB2" s="95" t="s">
        <v>435</v>
      </c>
      <c r="AC2" s="96"/>
      <c r="AD2" s="96"/>
      <c r="AE2" s="96"/>
      <c r="AF2" s="96"/>
      <c r="AG2" s="96"/>
      <c r="AH2" s="96"/>
      <c r="AI2" s="97"/>
    </row>
    <row r="3" spans="1:35">
      <c r="A3" s="35">
        <v>12</v>
      </c>
      <c r="B3" s="28">
        <v>1.1179600000000001</v>
      </c>
      <c r="C3" s="28">
        <v>1.1132899999999999</v>
      </c>
      <c r="D3" s="28">
        <v>1.169</v>
      </c>
      <c r="E3" s="28">
        <v>1.15638</v>
      </c>
      <c r="F3" s="28">
        <v>1.1234</v>
      </c>
      <c r="G3" s="28">
        <v>1.0299400000000001</v>
      </c>
      <c r="H3" s="28">
        <v>1.0949</v>
      </c>
      <c r="I3" s="28">
        <v>1.06609</v>
      </c>
      <c r="J3" s="28">
        <v>1.2256899999999999</v>
      </c>
      <c r="K3" s="28">
        <v>1.18608</v>
      </c>
      <c r="L3" s="28">
        <v>1.2078</v>
      </c>
      <c r="M3" s="28">
        <v>1.1994400000000001</v>
      </c>
      <c r="N3" s="28">
        <v>1.2755799999999999</v>
      </c>
      <c r="O3" s="28">
        <v>1.3004500000000001</v>
      </c>
      <c r="P3" s="28">
        <v>1.3020099999999999</v>
      </c>
      <c r="Q3" s="28">
        <v>1.3017300000000001</v>
      </c>
      <c r="S3" s="35">
        <v>0</v>
      </c>
      <c r="T3" s="31">
        <v>2109.84</v>
      </c>
      <c r="U3" s="31">
        <v>2172.83</v>
      </c>
      <c r="V3" s="31">
        <v>1754.83</v>
      </c>
      <c r="W3" s="31">
        <v>2393.5500000000002</v>
      </c>
      <c r="X3" s="31">
        <v>1408.45</v>
      </c>
      <c r="Y3" s="31">
        <v>2029.26</v>
      </c>
      <c r="Z3" s="31">
        <v>1978.75</v>
      </c>
      <c r="AA3" s="31">
        <v>1981.57</v>
      </c>
      <c r="AB3" s="31">
        <v>2265.12</v>
      </c>
      <c r="AC3" s="31">
        <v>3108.48</v>
      </c>
      <c r="AD3" s="31">
        <v>1989.01</v>
      </c>
      <c r="AE3" s="31">
        <v>1880.76</v>
      </c>
      <c r="AF3" s="31">
        <v>2460.29</v>
      </c>
      <c r="AG3" s="31">
        <v>2739.84</v>
      </c>
      <c r="AH3" s="31">
        <v>2055.37</v>
      </c>
      <c r="AI3" s="31">
        <v>3130.16</v>
      </c>
    </row>
    <row r="4" spans="1:35">
      <c r="A4" s="35">
        <v>12.166700000000001</v>
      </c>
      <c r="B4" s="28">
        <v>1.1337699999999999</v>
      </c>
      <c r="C4" s="28">
        <v>1.1200600000000001</v>
      </c>
      <c r="D4" s="28">
        <v>1.1807700000000001</v>
      </c>
      <c r="E4" s="28">
        <v>1.1666000000000001</v>
      </c>
      <c r="F4" s="28">
        <v>1.1223000000000001</v>
      </c>
      <c r="G4" s="28">
        <v>1.0374399999999999</v>
      </c>
      <c r="H4" s="28">
        <v>1.11022</v>
      </c>
      <c r="I4" s="28">
        <v>1.05321</v>
      </c>
      <c r="J4" s="28">
        <v>1.2468699999999999</v>
      </c>
      <c r="K4" s="28">
        <v>1.1906000000000001</v>
      </c>
      <c r="L4" s="28">
        <v>1.21123</v>
      </c>
      <c r="M4" s="28">
        <v>1.2205600000000001</v>
      </c>
      <c r="N4" s="28">
        <v>1.2795000000000001</v>
      </c>
      <c r="O4" s="28">
        <v>1.3166899999999999</v>
      </c>
      <c r="P4" s="28">
        <v>1.3123199999999999</v>
      </c>
      <c r="Q4" s="28">
        <v>1.29935</v>
      </c>
      <c r="S4" s="35">
        <v>0.16666700000000001</v>
      </c>
      <c r="T4" s="31">
        <v>1962.29</v>
      </c>
      <c r="U4" s="31">
        <v>1879.89</v>
      </c>
      <c r="V4" s="31">
        <v>1704.57</v>
      </c>
      <c r="W4" s="31">
        <v>2250.3200000000002</v>
      </c>
      <c r="X4" s="31">
        <v>1312.51</v>
      </c>
      <c r="Y4" s="31">
        <v>1822</v>
      </c>
      <c r="Z4" s="31">
        <v>1920.34</v>
      </c>
      <c r="AA4" s="31">
        <v>1846.14</v>
      </c>
      <c r="AB4" s="31">
        <v>2204.67</v>
      </c>
      <c r="AC4" s="31">
        <v>2881.53</v>
      </c>
      <c r="AD4" s="31">
        <v>1945.86</v>
      </c>
      <c r="AE4" s="31">
        <v>1757.57</v>
      </c>
      <c r="AF4" s="31">
        <v>2257.7399999999998</v>
      </c>
      <c r="AG4" s="31">
        <v>2442.6799999999998</v>
      </c>
      <c r="AH4" s="31">
        <v>1850.88</v>
      </c>
      <c r="AI4" s="31">
        <v>2754.13</v>
      </c>
    </row>
    <row r="5" spans="1:35">
      <c r="A5" s="35">
        <v>12.333299999999999</v>
      </c>
      <c r="B5" s="28">
        <v>1.1295299999999999</v>
      </c>
      <c r="C5" s="28">
        <v>1.12202</v>
      </c>
      <c r="D5" s="28">
        <v>1.1836800000000001</v>
      </c>
      <c r="E5" s="28">
        <v>1.17377</v>
      </c>
      <c r="F5" s="28">
        <v>1.11588</v>
      </c>
      <c r="G5" s="28">
        <v>1.02536</v>
      </c>
      <c r="H5" s="28">
        <v>1.08954</v>
      </c>
      <c r="I5" s="28">
        <v>1.0523899999999999</v>
      </c>
      <c r="J5" s="28">
        <v>1.24414</v>
      </c>
      <c r="K5" s="28">
        <v>1.2015499999999999</v>
      </c>
      <c r="L5" s="28">
        <v>1.23244</v>
      </c>
      <c r="M5" s="28">
        <v>1.2262999999999999</v>
      </c>
      <c r="N5" s="28">
        <v>1.29938</v>
      </c>
      <c r="O5" s="28">
        <v>1.32294</v>
      </c>
      <c r="P5" s="28">
        <v>1.3055300000000001</v>
      </c>
      <c r="Q5" s="28">
        <v>1.3070900000000001</v>
      </c>
      <c r="S5" s="35">
        <v>0.33333299999999999</v>
      </c>
      <c r="T5" s="31">
        <v>1844.24</v>
      </c>
      <c r="U5" s="31">
        <v>1782.55</v>
      </c>
      <c r="V5" s="31">
        <v>1616.38</v>
      </c>
      <c r="W5" s="31">
        <v>2142.13</v>
      </c>
      <c r="X5" s="31">
        <v>1253.56</v>
      </c>
      <c r="Y5" s="31">
        <v>1728.8</v>
      </c>
      <c r="Z5" s="31">
        <v>1820.29</v>
      </c>
      <c r="AA5" s="31">
        <v>1749.43</v>
      </c>
      <c r="AB5" s="31">
        <v>2029.83</v>
      </c>
      <c r="AC5" s="31">
        <v>2660.99</v>
      </c>
      <c r="AD5" s="31">
        <v>1804.29</v>
      </c>
      <c r="AE5" s="31">
        <v>1634.79</v>
      </c>
      <c r="AF5" s="31">
        <v>2107.56</v>
      </c>
      <c r="AG5" s="31">
        <v>2260.2399999999998</v>
      </c>
      <c r="AH5" s="31">
        <v>1721.43</v>
      </c>
      <c r="AI5" s="31">
        <v>2511.23</v>
      </c>
    </row>
    <row r="6" spans="1:35">
      <c r="A6" s="35">
        <v>12.5</v>
      </c>
      <c r="B6" s="28">
        <v>1.1291100000000001</v>
      </c>
      <c r="C6" s="28">
        <v>1.12801</v>
      </c>
      <c r="D6" s="28">
        <v>1.1988700000000001</v>
      </c>
      <c r="E6" s="28">
        <v>1.1877800000000001</v>
      </c>
      <c r="F6" s="28">
        <v>1.1068199999999999</v>
      </c>
      <c r="G6" s="28">
        <v>1.0134700000000001</v>
      </c>
      <c r="H6" s="28">
        <v>1.0833200000000001</v>
      </c>
      <c r="I6" s="28">
        <v>1.0468299999999999</v>
      </c>
      <c r="J6" s="28">
        <v>1.2565299999999999</v>
      </c>
      <c r="K6" s="28">
        <v>1.20133</v>
      </c>
      <c r="L6" s="28">
        <v>1.24264</v>
      </c>
      <c r="M6" s="28">
        <v>1.2379500000000001</v>
      </c>
      <c r="N6" s="28">
        <v>1.3095699999999999</v>
      </c>
      <c r="O6" s="28">
        <v>1.32779</v>
      </c>
      <c r="P6" s="28">
        <v>1.3270200000000001</v>
      </c>
      <c r="Q6" s="28">
        <v>1.3138700000000001</v>
      </c>
      <c r="S6" s="35">
        <v>0.5</v>
      </c>
      <c r="T6" s="31">
        <v>1725.29</v>
      </c>
      <c r="U6" s="31">
        <v>1696.22</v>
      </c>
      <c r="V6" s="31">
        <v>1506.8</v>
      </c>
      <c r="W6" s="31">
        <v>2046.05</v>
      </c>
      <c r="X6" s="31">
        <v>1197.56</v>
      </c>
      <c r="Y6" s="31">
        <v>1652.67</v>
      </c>
      <c r="Z6" s="31">
        <v>1743.02</v>
      </c>
      <c r="AA6" s="31">
        <v>1685.85</v>
      </c>
      <c r="AB6" s="31">
        <v>1886.4</v>
      </c>
      <c r="AC6" s="31">
        <v>2460.7399999999998</v>
      </c>
      <c r="AD6" s="31">
        <v>1670.4</v>
      </c>
      <c r="AE6" s="31">
        <v>1527.5</v>
      </c>
      <c r="AF6" s="31">
        <v>1982.16</v>
      </c>
      <c r="AG6" s="31">
        <v>2117.36</v>
      </c>
      <c r="AH6" s="31">
        <v>1600.71</v>
      </c>
      <c r="AI6" s="31">
        <v>2274.27</v>
      </c>
    </row>
    <row r="7" spans="1:35">
      <c r="A7" s="35">
        <v>12.666700000000001</v>
      </c>
      <c r="B7" s="28">
        <v>1.13748</v>
      </c>
      <c r="C7" s="28">
        <v>1.1355</v>
      </c>
      <c r="D7" s="28">
        <v>1.2077599999999999</v>
      </c>
      <c r="E7" s="28">
        <v>1.1943699999999999</v>
      </c>
      <c r="F7" s="28">
        <v>1.1145799999999999</v>
      </c>
      <c r="G7" s="28">
        <v>1.0112300000000001</v>
      </c>
      <c r="H7" s="28">
        <v>1.0739399999999999</v>
      </c>
      <c r="I7" s="28">
        <v>1.04735</v>
      </c>
      <c r="J7" s="28">
        <v>1.2541100000000001</v>
      </c>
      <c r="K7" s="28">
        <v>1.2124600000000001</v>
      </c>
      <c r="L7" s="28">
        <v>1.23594</v>
      </c>
      <c r="M7" s="28">
        <v>1.2465299999999999</v>
      </c>
      <c r="N7" s="28">
        <v>1.30945</v>
      </c>
      <c r="O7" s="28">
        <v>1.3382000000000001</v>
      </c>
      <c r="P7" s="28">
        <v>1.3303100000000001</v>
      </c>
      <c r="Q7" s="28">
        <v>1.32287</v>
      </c>
      <c r="S7" s="35">
        <v>0.66666700000000001</v>
      </c>
      <c r="T7" s="31">
        <v>1657.83</v>
      </c>
      <c r="U7" s="31">
        <v>1607.81</v>
      </c>
      <c r="V7" s="31">
        <v>1437.74</v>
      </c>
      <c r="W7" s="31">
        <v>1921.57</v>
      </c>
      <c r="X7" s="31">
        <v>1144.0999999999999</v>
      </c>
      <c r="Y7" s="31">
        <v>1594.03</v>
      </c>
      <c r="Z7" s="31">
        <v>1685.03</v>
      </c>
      <c r="AA7" s="31">
        <v>1632.67</v>
      </c>
      <c r="AB7" s="31">
        <v>1760.47</v>
      </c>
      <c r="AC7" s="31">
        <v>2275.0700000000002</v>
      </c>
      <c r="AD7" s="31">
        <v>1556.45</v>
      </c>
      <c r="AE7" s="31">
        <v>1409.88</v>
      </c>
      <c r="AF7" s="31">
        <v>1859.78</v>
      </c>
      <c r="AG7" s="31">
        <v>1989.24</v>
      </c>
      <c r="AH7" s="31">
        <v>1464.29</v>
      </c>
      <c r="AI7" s="31">
        <v>2044.54</v>
      </c>
    </row>
    <row r="8" spans="1:35">
      <c r="A8" s="35">
        <v>12.833299999999999</v>
      </c>
      <c r="B8" s="28">
        <v>1.1383099999999999</v>
      </c>
      <c r="C8" s="28">
        <v>1.1359900000000001</v>
      </c>
      <c r="D8" s="28">
        <v>1.22428</v>
      </c>
      <c r="E8" s="28">
        <v>1.1967099999999999</v>
      </c>
      <c r="F8" s="28">
        <v>1.10894</v>
      </c>
      <c r="G8" s="28">
        <v>1.01013</v>
      </c>
      <c r="H8" s="28">
        <v>1.06612</v>
      </c>
      <c r="I8" s="28">
        <v>1.0343500000000001</v>
      </c>
      <c r="J8" s="28">
        <v>1.2573399999999999</v>
      </c>
      <c r="K8" s="28">
        <v>1.2235499999999999</v>
      </c>
      <c r="L8" s="28">
        <v>1.2556</v>
      </c>
      <c r="M8" s="28">
        <v>1.25332</v>
      </c>
      <c r="N8" s="28">
        <v>1.31715</v>
      </c>
      <c r="O8" s="28">
        <v>1.33362</v>
      </c>
      <c r="P8" s="28">
        <v>1.3406</v>
      </c>
      <c r="Q8" s="28">
        <v>1.3331299999999999</v>
      </c>
      <c r="S8" s="35">
        <v>0.83333299999999999</v>
      </c>
      <c r="T8" s="31">
        <v>1562.66</v>
      </c>
      <c r="U8" s="31">
        <v>1542.06</v>
      </c>
      <c r="V8" s="31">
        <v>1345.43</v>
      </c>
      <c r="W8" s="31">
        <v>1770.96</v>
      </c>
      <c r="X8" s="31">
        <v>1073.45</v>
      </c>
      <c r="Y8" s="31">
        <v>1532.47</v>
      </c>
      <c r="Z8" s="31">
        <v>1583.5</v>
      </c>
      <c r="AA8" s="31">
        <v>1556.83</v>
      </c>
      <c r="AB8" s="31">
        <v>1636.07</v>
      </c>
      <c r="AC8" s="31">
        <v>2118.58</v>
      </c>
      <c r="AD8" s="31">
        <v>1453.57</v>
      </c>
      <c r="AE8" s="31">
        <v>1319.14</v>
      </c>
      <c r="AF8" s="31">
        <v>1751.1</v>
      </c>
      <c r="AG8" s="31">
        <v>1892.03</v>
      </c>
      <c r="AH8" s="31">
        <v>1351.35</v>
      </c>
      <c r="AI8" s="31">
        <v>1873.8</v>
      </c>
    </row>
    <row r="9" spans="1:35">
      <c r="A9" s="35">
        <v>13</v>
      </c>
      <c r="B9" s="28">
        <v>1.14958</v>
      </c>
      <c r="C9" s="28">
        <v>1.1483000000000001</v>
      </c>
      <c r="D9" s="28">
        <v>1.2402299999999999</v>
      </c>
      <c r="E9" s="28">
        <v>1.2038599999999999</v>
      </c>
      <c r="F9" s="28">
        <v>1.1003099999999999</v>
      </c>
      <c r="G9" s="28">
        <v>1.0047699999999999</v>
      </c>
      <c r="H9" s="28">
        <v>1.07199</v>
      </c>
      <c r="I9" s="28">
        <v>1.0465599999999999</v>
      </c>
      <c r="J9" s="28">
        <v>1.26776</v>
      </c>
      <c r="K9" s="28">
        <v>1.2108099999999999</v>
      </c>
      <c r="L9" s="28">
        <v>1.2505299999999999</v>
      </c>
      <c r="M9" s="28">
        <v>1.2586599999999999</v>
      </c>
      <c r="N9" s="28">
        <v>1.3164499999999999</v>
      </c>
      <c r="O9" s="28">
        <v>1.34375</v>
      </c>
      <c r="P9" s="28">
        <v>1.3514600000000001</v>
      </c>
      <c r="Q9" s="28">
        <v>1.3392299999999999</v>
      </c>
      <c r="S9" s="35">
        <v>1</v>
      </c>
      <c r="T9" s="31">
        <v>1471.52</v>
      </c>
      <c r="U9" s="31">
        <v>1477.22</v>
      </c>
      <c r="V9" s="31">
        <v>1250.2</v>
      </c>
      <c r="W9" s="31">
        <v>1617.75</v>
      </c>
      <c r="X9" s="31">
        <v>1022.1</v>
      </c>
      <c r="Y9" s="31">
        <v>1481.17</v>
      </c>
      <c r="Z9" s="31">
        <v>1475.94</v>
      </c>
      <c r="AA9" s="31">
        <v>1455.42</v>
      </c>
      <c r="AB9" s="31">
        <v>1515.08</v>
      </c>
      <c r="AC9" s="31">
        <v>1955.56</v>
      </c>
      <c r="AD9" s="31">
        <v>1344.98</v>
      </c>
      <c r="AE9" s="31">
        <v>1224.49</v>
      </c>
      <c r="AF9" s="31">
        <v>1650.79</v>
      </c>
      <c r="AG9" s="31">
        <v>1808.75</v>
      </c>
      <c r="AH9" s="31">
        <v>1245.56</v>
      </c>
      <c r="AI9" s="31">
        <v>1709.88</v>
      </c>
    </row>
    <row r="10" spans="1:35">
      <c r="A10" s="35">
        <v>13.166700000000001</v>
      </c>
      <c r="B10" s="28">
        <v>1.1484300000000001</v>
      </c>
      <c r="C10" s="28">
        <v>1.1456</v>
      </c>
      <c r="D10" s="28">
        <v>1.2301200000000001</v>
      </c>
      <c r="E10" s="28">
        <v>1.22359</v>
      </c>
      <c r="F10" s="28">
        <v>1.0802</v>
      </c>
      <c r="G10" s="28">
        <v>0.99565899999999996</v>
      </c>
      <c r="H10" s="28">
        <v>1.06318</v>
      </c>
      <c r="I10" s="28">
        <v>1.0299499999999999</v>
      </c>
      <c r="J10" s="28">
        <v>1.2699</v>
      </c>
      <c r="K10" s="28">
        <v>1.22387</v>
      </c>
      <c r="L10" s="28">
        <v>1.25417</v>
      </c>
      <c r="M10" s="28">
        <v>1.25563</v>
      </c>
      <c r="N10" s="28">
        <v>1.3209200000000001</v>
      </c>
      <c r="O10" s="28">
        <v>1.3445</v>
      </c>
      <c r="P10" s="28">
        <v>1.3768</v>
      </c>
      <c r="Q10" s="28">
        <v>1.33802</v>
      </c>
      <c r="S10" s="35">
        <v>1.1666700000000001</v>
      </c>
      <c r="T10" s="31">
        <v>1376.68</v>
      </c>
      <c r="U10" s="31">
        <v>1406.92</v>
      </c>
      <c r="V10" s="31">
        <v>1148.73</v>
      </c>
      <c r="W10" s="31">
        <v>1476.19</v>
      </c>
      <c r="X10" s="31">
        <v>978.09699999999998</v>
      </c>
      <c r="Y10" s="31">
        <v>1402.36</v>
      </c>
      <c r="Z10" s="31">
        <v>1384.09</v>
      </c>
      <c r="AA10" s="31">
        <v>1366.9</v>
      </c>
      <c r="AB10" s="31">
        <v>1423.2</v>
      </c>
      <c r="AC10" s="31">
        <v>1811.1</v>
      </c>
      <c r="AD10" s="31">
        <v>1257.2</v>
      </c>
      <c r="AE10" s="31">
        <v>1142.0999999999999</v>
      </c>
      <c r="AF10" s="31">
        <v>1547.96</v>
      </c>
      <c r="AG10" s="31">
        <v>1713.79</v>
      </c>
      <c r="AH10" s="31">
        <v>1137.46</v>
      </c>
      <c r="AI10" s="31">
        <v>1585.78</v>
      </c>
    </row>
    <row r="11" spans="1:35">
      <c r="A11" s="35">
        <v>13.333299999999999</v>
      </c>
      <c r="B11" s="28">
        <v>1.1359300000000001</v>
      </c>
      <c r="C11" s="28">
        <v>1.1447000000000001</v>
      </c>
      <c r="D11" s="28">
        <v>1.2272700000000001</v>
      </c>
      <c r="E11" s="28">
        <v>1.2149099999999999</v>
      </c>
      <c r="F11" s="28">
        <v>1.07386</v>
      </c>
      <c r="G11" s="28">
        <v>0.98133000000000004</v>
      </c>
      <c r="H11" s="28">
        <v>1.05518</v>
      </c>
      <c r="I11" s="28">
        <v>1.0216700000000001</v>
      </c>
      <c r="J11" s="28">
        <v>1.2662199999999999</v>
      </c>
      <c r="K11" s="28">
        <v>1.2255499999999999</v>
      </c>
      <c r="L11" s="28">
        <v>1.2547299999999999</v>
      </c>
      <c r="M11" s="28">
        <v>1.26919</v>
      </c>
      <c r="N11" s="28">
        <v>1.3208299999999999</v>
      </c>
      <c r="O11" s="28">
        <v>1.3466100000000001</v>
      </c>
      <c r="P11" s="28">
        <v>1.36541</v>
      </c>
      <c r="Q11" s="28">
        <v>1.34555</v>
      </c>
      <c r="S11" s="35">
        <v>1.3333299999999999</v>
      </c>
      <c r="T11" s="31">
        <v>1293.51</v>
      </c>
      <c r="U11" s="31">
        <v>1335.57</v>
      </c>
      <c r="V11" s="31">
        <v>1049.22</v>
      </c>
      <c r="W11" s="31">
        <v>1344.04</v>
      </c>
      <c r="X11" s="31">
        <v>918.66600000000005</v>
      </c>
      <c r="Y11" s="31">
        <v>1336.46</v>
      </c>
      <c r="Z11" s="31">
        <v>1291.24</v>
      </c>
      <c r="AA11" s="31">
        <v>1270.57</v>
      </c>
      <c r="AB11" s="31">
        <v>1317.26</v>
      </c>
      <c r="AC11" s="31">
        <v>1682.28</v>
      </c>
      <c r="AD11" s="31">
        <v>1154.3499999999999</v>
      </c>
      <c r="AE11" s="31">
        <v>1066.1500000000001</v>
      </c>
      <c r="AF11" s="31">
        <v>1458.83</v>
      </c>
      <c r="AG11" s="31">
        <v>1639.59</v>
      </c>
      <c r="AH11" s="31">
        <v>1055.6300000000001</v>
      </c>
      <c r="AI11" s="31">
        <v>1440.34</v>
      </c>
    </row>
    <row r="12" spans="1:35">
      <c r="A12" s="35">
        <v>13.5</v>
      </c>
      <c r="B12" s="28">
        <v>1.14561</v>
      </c>
      <c r="C12" s="28">
        <v>1.14079</v>
      </c>
      <c r="D12" s="28">
        <v>1.2344299999999999</v>
      </c>
      <c r="E12" s="28">
        <v>1.2253400000000001</v>
      </c>
      <c r="F12" s="28">
        <v>1.0792999999999999</v>
      </c>
      <c r="G12" s="28">
        <v>0.98066399999999998</v>
      </c>
      <c r="H12" s="28">
        <v>1.0394699999999999</v>
      </c>
      <c r="I12" s="28">
        <v>1.0191699999999999</v>
      </c>
      <c r="J12" s="28">
        <v>1.2673399999999999</v>
      </c>
      <c r="K12" s="28">
        <v>1.2238</v>
      </c>
      <c r="L12" s="28">
        <v>1.2537400000000001</v>
      </c>
      <c r="M12" s="28">
        <v>1.27898</v>
      </c>
      <c r="N12" s="28">
        <v>1.3148599999999999</v>
      </c>
      <c r="O12" s="28">
        <v>1.33877</v>
      </c>
      <c r="P12" s="28">
        <v>1.36236</v>
      </c>
      <c r="Q12" s="28">
        <v>1.3395999999999999</v>
      </c>
      <c r="S12" s="35">
        <v>1.5</v>
      </c>
      <c r="T12" s="31">
        <v>1209.48</v>
      </c>
      <c r="U12" s="31">
        <v>1274.8800000000001</v>
      </c>
      <c r="V12" s="31">
        <v>963.16600000000005</v>
      </c>
      <c r="W12" s="31">
        <v>1223.98</v>
      </c>
      <c r="X12" s="31">
        <v>878.86199999999997</v>
      </c>
      <c r="Y12" s="31">
        <v>1262.46</v>
      </c>
      <c r="Z12" s="31">
        <v>1186.6300000000001</v>
      </c>
      <c r="AA12" s="31">
        <v>1185.3699999999999</v>
      </c>
      <c r="AB12" s="31">
        <v>1211.77</v>
      </c>
      <c r="AC12" s="31">
        <v>1548.48</v>
      </c>
      <c r="AD12" s="31">
        <v>1053.81</v>
      </c>
      <c r="AE12" s="31">
        <v>995.25900000000001</v>
      </c>
      <c r="AF12" s="31">
        <v>1378.12</v>
      </c>
      <c r="AG12" s="31">
        <v>1570.56</v>
      </c>
      <c r="AH12" s="31">
        <v>973.49900000000002</v>
      </c>
      <c r="AI12" s="31">
        <v>1347.89</v>
      </c>
    </row>
    <row r="13" spans="1:35">
      <c r="A13" s="35">
        <v>13.666700000000001</v>
      </c>
      <c r="B13" s="28">
        <v>1.13723</v>
      </c>
      <c r="C13" s="28">
        <v>1.15222</v>
      </c>
      <c r="D13" s="28">
        <v>1.2373400000000001</v>
      </c>
      <c r="E13" s="28">
        <v>1.2342500000000001</v>
      </c>
      <c r="F13" s="28">
        <v>1.07124</v>
      </c>
      <c r="G13" s="28">
        <v>0.96702200000000005</v>
      </c>
      <c r="H13" s="28">
        <v>1.0327500000000001</v>
      </c>
      <c r="I13" s="28">
        <v>1.00613</v>
      </c>
      <c r="J13" s="28">
        <v>1.26647</v>
      </c>
      <c r="K13" s="28">
        <v>1.2158800000000001</v>
      </c>
      <c r="L13" s="28">
        <v>1.2639199999999999</v>
      </c>
      <c r="M13" s="28">
        <v>1.26831</v>
      </c>
      <c r="N13" s="28">
        <v>1.3220799999999999</v>
      </c>
      <c r="O13" s="28">
        <v>1.3369800000000001</v>
      </c>
      <c r="P13" s="28">
        <v>1.36659</v>
      </c>
      <c r="Q13" s="28">
        <v>1.33988</v>
      </c>
      <c r="S13" s="35">
        <v>1.6666700000000001</v>
      </c>
      <c r="T13" s="31">
        <v>1143.83</v>
      </c>
      <c r="U13" s="31">
        <v>1196.51</v>
      </c>
      <c r="V13" s="31">
        <v>881.24</v>
      </c>
      <c r="W13" s="31">
        <v>1119.03</v>
      </c>
      <c r="X13" s="31">
        <v>835.14700000000005</v>
      </c>
      <c r="Y13" s="31">
        <v>1208.69</v>
      </c>
      <c r="Z13" s="31">
        <v>1109.68</v>
      </c>
      <c r="AA13" s="31">
        <v>1106</v>
      </c>
      <c r="AB13" s="31">
        <v>1128.31</v>
      </c>
      <c r="AC13" s="31">
        <v>1431.09</v>
      </c>
      <c r="AD13" s="31">
        <v>955.822</v>
      </c>
      <c r="AE13" s="31">
        <v>928.09299999999996</v>
      </c>
      <c r="AF13" s="31">
        <v>1294.96</v>
      </c>
      <c r="AG13" s="31">
        <v>1484.8</v>
      </c>
      <c r="AH13" s="31">
        <v>911.67</v>
      </c>
      <c r="AI13" s="31">
        <v>1252.1500000000001</v>
      </c>
    </row>
    <row r="14" spans="1:35">
      <c r="A14" s="35">
        <v>13.833299999999999</v>
      </c>
      <c r="B14" s="28">
        <v>1.1409800000000001</v>
      </c>
      <c r="C14" s="28">
        <v>1.1521300000000001</v>
      </c>
      <c r="D14" s="28">
        <v>1.2502599999999999</v>
      </c>
      <c r="E14" s="28">
        <v>1.2354400000000001</v>
      </c>
      <c r="F14" s="28">
        <v>1.0534699999999999</v>
      </c>
      <c r="G14" s="28">
        <v>0.96043299999999998</v>
      </c>
      <c r="H14" s="28">
        <v>1.00878</v>
      </c>
      <c r="I14" s="28">
        <v>0.98831599999999997</v>
      </c>
      <c r="J14" s="28">
        <v>1.2545599999999999</v>
      </c>
      <c r="K14" s="28">
        <v>1.2218100000000001</v>
      </c>
      <c r="L14" s="28">
        <v>1.26576</v>
      </c>
      <c r="M14" s="28">
        <v>1.2700199999999999</v>
      </c>
      <c r="N14" s="28">
        <v>1.3109599999999999</v>
      </c>
      <c r="O14" s="28">
        <v>1.3386199999999999</v>
      </c>
      <c r="P14" s="28">
        <v>1.36113</v>
      </c>
      <c r="Q14" s="28">
        <v>1.3435699999999999</v>
      </c>
      <c r="S14" s="35">
        <v>1.8333299999999999</v>
      </c>
      <c r="T14" s="31">
        <v>1073.6600000000001</v>
      </c>
      <c r="U14" s="31">
        <v>1131.45</v>
      </c>
      <c r="V14" s="31">
        <v>815.14</v>
      </c>
      <c r="W14" s="31">
        <v>1041.83</v>
      </c>
      <c r="X14" s="31">
        <v>791.71400000000006</v>
      </c>
      <c r="Y14" s="31">
        <v>1155.6400000000001</v>
      </c>
      <c r="Z14" s="31">
        <v>1026.5</v>
      </c>
      <c r="AA14" s="31">
        <v>1035.3699999999999</v>
      </c>
      <c r="AB14" s="31">
        <v>1053.3699999999999</v>
      </c>
      <c r="AC14" s="31">
        <v>1335.12</v>
      </c>
      <c r="AD14" s="31">
        <v>874.43</v>
      </c>
      <c r="AE14" s="31">
        <v>880.86900000000003</v>
      </c>
      <c r="AF14" s="31">
        <v>1244.07</v>
      </c>
      <c r="AG14" s="31">
        <v>1407.57</v>
      </c>
      <c r="AH14" s="31">
        <v>850.58299999999997</v>
      </c>
      <c r="AI14" s="31">
        <v>1164.68</v>
      </c>
    </row>
    <row r="15" spans="1:35">
      <c r="A15" s="35">
        <v>14</v>
      </c>
      <c r="B15" s="28">
        <v>1.1589</v>
      </c>
      <c r="C15" s="28">
        <v>1.1547700000000001</v>
      </c>
      <c r="D15" s="28">
        <v>1.25278</v>
      </c>
      <c r="E15" s="28">
        <v>1.2223900000000001</v>
      </c>
      <c r="F15" s="28">
        <v>1.0481799999999999</v>
      </c>
      <c r="G15" s="28">
        <v>0.95639300000000005</v>
      </c>
      <c r="H15" s="28">
        <v>0.99404599999999999</v>
      </c>
      <c r="I15" s="28">
        <v>0.99275400000000003</v>
      </c>
      <c r="J15" s="28">
        <v>1.26013</v>
      </c>
      <c r="K15" s="28">
        <v>1.2176400000000001</v>
      </c>
      <c r="L15" s="28">
        <v>1.25763</v>
      </c>
      <c r="M15" s="28">
        <v>1.2734099999999999</v>
      </c>
      <c r="N15" s="28">
        <v>1.3141099999999999</v>
      </c>
      <c r="O15" s="28">
        <v>1.33446</v>
      </c>
      <c r="P15" s="28">
        <v>1.36</v>
      </c>
      <c r="Q15" s="28">
        <v>1.3327500000000001</v>
      </c>
      <c r="S15" s="35">
        <v>2</v>
      </c>
      <c r="T15" s="31">
        <v>1022.49</v>
      </c>
      <c r="U15" s="31">
        <v>1070.5999999999999</v>
      </c>
      <c r="V15" s="31">
        <v>755.91</v>
      </c>
      <c r="W15" s="31">
        <v>960.48500000000001</v>
      </c>
      <c r="X15" s="31">
        <v>757.971</v>
      </c>
      <c r="Y15" s="31">
        <v>1103.1500000000001</v>
      </c>
      <c r="Z15" s="31">
        <v>969.25300000000004</v>
      </c>
      <c r="AA15" s="31">
        <v>971.89099999999996</v>
      </c>
      <c r="AB15" s="31">
        <v>976.18899999999996</v>
      </c>
      <c r="AC15" s="31">
        <v>1256.99</v>
      </c>
      <c r="AD15" s="31">
        <v>814.78800000000001</v>
      </c>
      <c r="AE15" s="31">
        <v>845.18499999999995</v>
      </c>
      <c r="AF15" s="31">
        <v>1182.8800000000001</v>
      </c>
      <c r="AG15" s="31">
        <v>1327.02</v>
      </c>
      <c r="AH15" s="31">
        <v>795.20600000000002</v>
      </c>
      <c r="AI15" s="31">
        <v>1107.33</v>
      </c>
    </row>
    <row r="16" spans="1:35">
      <c r="A16" s="35">
        <v>14.166700000000001</v>
      </c>
      <c r="B16" s="28">
        <v>1.1380999999999999</v>
      </c>
      <c r="C16" s="28">
        <v>1.14209</v>
      </c>
      <c r="D16" s="28">
        <v>1.2358800000000001</v>
      </c>
      <c r="E16" s="28">
        <v>1.24203</v>
      </c>
      <c r="F16" s="28">
        <v>1.0317799999999999</v>
      </c>
      <c r="G16" s="28">
        <v>0.93995099999999998</v>
      </c>
      <c r="H16" s="28">
        <v>0.99385900000000005</v>
      </c>
      <c r="I16" s="28">
        <v>0.97665800000000003</v>
      </c>
      <c r="J16" s="28">
        <v>1.2518899999999999</v>
      </c>
      <c r="K16" s="28">
        <v>1.22282</v>
      </c>
      <c r="L16" s="28">
        <v>1.24959</v>
      </c>
      <c r="M16" s="28">
        <v>1.2693000000000001</v>
      </c>
      <c r="N16" s="28">
        <v>1.3077700000000001</v>
      </c>
      <c r="O16" s="28">
        <v>1.3259700000000001</v>
      </c>
      <c r="P16" s="28">
        <v>1.3528800000000001</v>
      </c>
      <c r="Q16" s="28">
        <v>1.3251299999999999</v>
      </c>
      <c r="S16" s="35">
        <v>2.1666699999999999</v>
      </c>
      <c r="T16" s="31">
        <v>990.95600000000002</v>
      </c>
      <c r="U16" s="31">
        <v>1018.31</v>
      </c>
      <c r="V16" s="31">
        <v>710.255</v>
      </c>
      <c r="W16" s="31">
        <v>915.49900000000002</v>
      </c>
      <c r="X16" s="31">
        <v>716.20600000000002</v>
      </c>
      <c r="Y16" s="31">
        <v>1052.6400000000001</v>
      </c>
      <c r="Z16" s="31">
        <v>919.45699999999999</v>
      </c>
      <c r="AA16" s="31">
        <v>921.16600000000005</v>
      </c>
      <c r="AB16" s="31">
        <v>921.69299999999998</v>
      </c>
      <c r="AC16" s="31">
        <v>1191.78</v>
      </c>
      <c r="AD16" s="31">
        <v>769.85400000000004</v>
      </c>
      <c r="AE16" s="31">
        <v>804.94200000000001</v>
      </c>
      <c r="AF16" s="31">
        <v>1138.6600000000001</v>
      </c>
      <c r="AG16" s="31">
        <v>1268.3900000000001</v>
      </c>
      <c r="AH16" s="31">
        <v>763.81399999999996</v>
      </c>
      <c r="AI16" s="31">
        <v>1042.08</v>
      </c>
    </row>
    <row r="17" spans="1:35">
      <c r="A17" s="35">
        <v>14.333299999999999</v>
      </c>
      <c r="B17" s="28">
        <v>1.12967</v>
      </c>
      <c r="C17" s="28">
        <v>1.1483699999999999</v>
      </c>
      <c r="D17" s="28">
        <v>1.2483</v>
      </c>
      <c r="E17" s="28">
        <v>1.22821</v>
      </c>
      <c r="F17" s="28">
        <v>1.02355</v>
      </c>
      <c r="G17" s="28">
        <v>0.92590700000000004</v>
      </c>
      <c r="H17" s="28">
        <v>0.98263800000000001</v>
      </c>
      <c r="I17" s="28">
        <v>0.96353900000000003</v>
      </c>
      <c r="J17" s="28">
        <v>1.2404599999999999</v>
      </c>
      <c r="K17" s="28">
        <v>1.2134199999999999</v>
      </c>
      <c r="L17" s="28">
        <v>1.2533000000000001</v>
      </c>
      <c r="M17" s="28">
        <v>1.2677700000000001</v>
      </c>
      <c r="N17" s="28">
        <v>1.29776</v>
      </c>
      <c r="O17" s="28">
        <v>1.3232600000000001</v>
      </c>
      <c r="P17" s="28">
        <v>1.3296300000000001</v>
      </c>
      <c r="Q17" s="28">
        <v>1.30881</v>
      </c>
      <c r="S17" s="35">
        <v>2.3333300000000001</v>
      </c>
      <c r="T17" s="31">
        <v>952.005</v>
      </c>
      <c r="U17" s="31">
        <v>983.654</v>
      </c>
      <c r="V17" s="31">
        <v>673.11199999999997</v>
      </c>
      <c r="W17" s="31">
        <v>879.80200000000002</v>
      </c>
      <c r="X17" s="31">
        <v>690.20799999999997</v>
      </c>
      <c r="Y17" s="31">
        <v>1010.96</v>
      </c>
      <c r="Z17" s="31">
        <v>868.38099999999997</v>
      </c>
      <c r="AA17" s="31">
        <v>878.02300000000002</v>
      </c>
      <c r="AB17" s="31">
        <v>886.55200000000002</v>
      </c>
      <c r="AC17" s="31">
        <v>1141.33</v>
      </c>
      <c r="AD17" s="31">
        <v>741.95600000000002</v>
      </c>
      <c r="AE17" s="31">
        <v>778.05</v>
      </c>
      <c r="AF17" s="31">
        <v>1095.8399999999999</v>
      </c>
      <c r="AG17" s="31">
        <v>1205.02</v>
      </c>
      <c r="AH17" s="31">
        <v>729.27099999999996</v>
      </c>
      <c r="AI17" s="31">
        <v>998.21500000000003</v>
      </c>
    </row>
    <row r="18" spans="1:35">
      <c r="A18" s="35">
        <v>14.5</v>
      </c>
      <c r="B18" s="28">
        <v>1.1348100000000001</v>
      </c>
      <c r="C18" s="28">
        <v>1.14682</v>
      </c>
      <c r="D18" s="28">
        <v>1.2496799999999999</v>
      </c>
      <c r="E18" s="28">
        <v>1.22488</v>
      </c>
      <c r="F18" s="28">
        <v>1.0042500000000001</v>
      </c>
      <c r="G18" s="28">
        <v>0.92109799999999997</v>
      </c>
      <c r="H18" s="28">
        <v>0.95508700000000002</v>
      </c>
      <c r="I18" s="28">
        <v>0.94870500000000002</v>
      </c>
      <c r="J18" s="28">
        <v>1.24746</v>
      </c>
      <c r="K18" s="28">
        <v>1.20513</v>
      </c>
      <c r="L18" s="28">
        <v>1.2408699999999999</v>
      </c>
      <c r="M18" s="28">
        <v>1.2589399999999999</v>
      </c>
      <c r="N18" s="28">
        <v>1.2933600000000001</v>
      </c>
      <c r="O18" s="28">
        <v>1.3179700000000001</v>
      </c>
      <c r="P18" s="28">
        <v>1.34443</v>
      </c>
      <c r="Q18" s="28">
        <v>1.3137099999999999</v>
      </c>
      <c r="S18" s="35">
        <v>2.5</v>
      </c>
      <c r="T18" s="31">
        <v>918.46799999999996</v>
      </c>
      <c r="U18" s="31">
        <v>938.26499999999999</v>
      </c>
      <c r="V18" s="31">
        <v>653.01900000000001</v>
      </c>
      <c r="W18" s="31">
        <v>860.86599999999999</v>
      </c>
      <c r="X18" s="31">
        <v>663.39599999999996</v>
      </c>
      <c r="Y18" s="31">
        <v>976.36900000000003</v>
      </c>
      <c r="Z18" s="31">
        <v>835.48699999999997</v>
      </c>
      <c r="AA18" s="31">
        <v>849.16200000000003</v>
      </c>
      <c r="AB18" s="31">
        <v>853.23800000000006</v>
      </c>
      <c r="AC18" s="31">
        <v>1112.52</v>
      </c>
      <c r="AD18" s="31">
        <v>718.69799999999998</v>
      </c>
      <c r="AE18" s="31">
        <v>755.548</v>
      </c>
      <c r="AF18" s="31">
        <v>1062.6600000000001</v>
      </c>
      <c r="AG18" s="31">
        <v>1165.7</v>
      </c>
      <c r="AH18" s="31">
        <v>694.81399999999996</v>
      </c>
      <c r="AI18" s="31">
        <v>964.33</v>
      </c>
    </row>
    <row r="19" spans="1:35">
      <c r="A19" s="35">
        <v>14.666700000000001</v>
      </c>
      <c r="B19" s="28">
        <v>1.1231100000000001</v>
      </c>
      <c r="C19" s="28">
        <v>1.14114</v>
      </c>
      <c r="D19" s="28">
        <v>1.24539</v>
      </c>
      <c r="E19" s="28">
        <v>1.2237800000000001</v>
      </c>
      <c r="F19" s="28">
        <v>0.99923899999999999</v>
      </c>
      <c r="G19" s="28">
        <v>0.89081900000000003</v>
      </c>
      <c r="H19" s="28">
        <v>0.936141</v>
      </c>
      <c r="I19" s="28">
        <v>0.93360299999999996</v>
      </c>
      <c r="J19" s="28">
        <v>1.23722</v>
      </c>
      <c r="K19" s="28">
        <v>1.19475</v>
      </c>
      <c r="L19" s="28">
        <v>1.2272700000000001</v>
      </c>
      <c r="M19" s="28">
        <v>1.24803</v>
      </c>
      <c r="N19" s="28">
        <v>1.2864899999999999</v>
      </c>
      <c r="O19" s="28">
        <v>1.30345</v>
      </c>
      <c r="P19" s="28">
        <v>1.3346499999999999</v>
      </c>
      <c r="Q19" s="28">
        <v>1.3074699999999999</v>
      </c>
      <c r="S19" s="35">
        <v>2.6666699999999999</v>
      </c>
      <c r="T19" s="31">
        <v>901.98099999999999</v>
      </c>
      <c r="U19" s="31">
        <v>912.84500000000003</v>
      </c>
      <c r="V19" s="31">
        <v>628.57799999999997</v>
      </c>
      <c r="W19" s="31">
        <v>843.34500000000003</v>
      </c>
      <c r="X19" s="31">
        <v>643.26499999999999</v>
      </c>
      <c r="Y19" s="31">
        <v>946.60599999999999</v>
      </c>
      <c r="Z19" s="31">
        <v>810.86699999999996</v>
      </c>
      <c r="AA19" s="31">
        <v>820.16399999999999</v>
      </c>
      <c r="AB19" s="31">
        <v>843.29</v>
      </c>
      <c r="AC19" s="31">
        <v>1081.92</v>
      </c>
      <c r="AD19" s="31">
        <v>708.66399999999999</v>
      </c>
      <c r="AE19" s="31">
        <v>743.39499999999998</v>
      </c>
      <c r="AF19" s="31">
        <v>1034.21</v>
      </c>
      <c r="AG19" s="31">
        <v>1131.18</v>
      </c>
      <c r="AH19" s="31">
        <v>684.36800000000005</v>
      </c>
      <c r="AI19" s="31">
        <v>933.05499999999995</v>
      </c>
    </row>
    <row r="20" spans="1:35">
      <c r="A20" s="35">
        <v>14.833299999999999</v>
      </c>
      <c r="B20" s="28">
        <v>1.12086</v>
      </c>
      <c r="C20" s="28">
        <v>1.13703</v>
      </c>
      <c r="D20" s="28">
        <v>1.2424900000000001</v>
      </c>
      <c r="E20" s="28">
        <v>1.23272</v>
      </c>
      <c r="F20" s="28">
        <v>0.987182</v>
      </c>
      <c r="G20" s="28">
        <v>0.88579200000000002</v>
      </c>
      <c r="H20" s="28">
        <v>0.92139899999999997</v>
      </c>
      <c r="I20" s="28">
        <v>0.91819600000000001</v>
      </c>
      <c r="J20" s="28">
        <v>1.2303200000000001</v>
      </c>
      <c r="K20" s="28">
        <v>1.1883600000000001</v>
      </c>
      <c r="L20" s="28">
        <v>1.22614</v>
      </c>
      <c r="M20" s="28">
        <v>1.2477100000000001</v>
      </c>
      <c r="N20" s="28">
        <v>1.2740800000000001</v>
      </c>
      <c r="O20" s="28">
        <v>1.30044</v>
      </c>
      <c r="P20" s="28">
        <v>1.31779</v>
      </c>
      <c r="Q20" s="28">
        <v>1.2914600000000001</v>
      </c>
      <c r="S20" s="35">
        <v>2.8333300000000001</v>
      </c>
      <c r="T20" s="31">
        <v>890.45</v>
      </c>
      <c r="U20" s="31">
        <v>893.98199999999997</v>
      </c>
      <c r="V20" s="31">
        <v>623.46299999999997</v>
      </c>
      <c r="W20" s="31">
        <v>836.03499999999997</v>
      </c>
      <c r="X20" s="31">
        <v>623.66099999999994</v>
      </c>
      <c r="Y20" s="31">
        <v>917.94899999999996</v>
      </c>
      <c r="Z20" s="31">
        <v>783.79600000000005</v>
      </c>
      <c r="AA20" s="31">
        <v>801.07100000000003</v>
      </c>
      <c r="AB20" s="31">
        <v>828.55600000000004</v>
      </c>
      <c r="AC20" s="31">
        <v>1080.3599999999999</v>
      </c>
      <c r="AD20" s="31">
        <v>686.55799999999999</v>
      </c>
      <c r="AE20" s="31">
        <v>744.61199999999997</v>
      </c>
      <c r="AF20" s="31">
        <v>1013.66</v>
      </c>
      <c r="AG20" s="31">
        <v>1101.33</v>
      </c>
      <c r="AH20" s="31">
        <v>664.22500000000002</v>
      </c>
      <c r="AI20" s="31">
        <v>920.48299999999995</v>
      </c>
    </row>
    <row r="21" spans="1:35">
      <c r="A21" s="35">
        <v>15</v>
      </c>
      <c r="B21" s="28">
        <v>1.10771</v>
      </c>
      <c r="C21" s="28">
        <v>1.1406400000000001</v>
      </c>
      <c r="D21" s="28">
        <v>1.22346</v>
      </c>
      <c r="E21" s="28">
        <v>1.22468</v>
      </c>
      <c r="F21" s="28">
        <v>0.97353999999999996</v>
      </c>
      <c r="G21" s="28">
        <v>0.87878500000000004</v>
      </c>
      <c r="H21" s="28">
        <v>0.91440299999999997</v>
      </c>
      <c r="I21" s="28">
        <v>0.89499600000000001</v>
      </c>
      <c r="J21" s="28">
        <v>1.21946</v>
      </c>
      <c r="K21" s="28">
        <v>1.1926699999999999</v>
      </c>
      <c r="L21" s="28">
        <v>1.2176899999999999</v>
      </c>
      <c r="M21" s="28">
        <v>1.23051</v>
      </c>
      <c r="N21" s="28">
        <v>1.25952</v>
      </c>
      <c r="O21" s="28">
        <v>1.29556</v>
      </c>
      <c r="P21" s="28">
        <v>1.30823</v>
      </c>
      <c r="Q21" s="28">
        <v>1.28772</v>
      </c>
      <c r="S21" s="35">
        <v>3</v>
      </c>
      <c r="T21" s="31">
        <v>884.60400000000004</v>
      </c>
      <c r="U21" s="31">
        <v>881.23199999999997</v>
      </c>
      <c r="V21" s="31">
        <v>616.11699999999996</v>
      </c>
      <c r="W21" s="31">
        <v>835.41099999999994</v>
      </c>
      <c r="X21" s="31">
        <v>615.59100000000001</v>
      </c>
      <c r="Y21" s="31">
        <v>889.00300000000004</v>
      </c>
      <c r="Z21" s="31">
        <v>771.95699999999999</v>
      </c>
      <c r="AA21" s="31">
        <v>792.74099999999999</v>
      </c>
      <c r="AB21" s="31">
        <v>812.10699999999997</v>
      </c>
      <c r="AC21" s="31">
        <v>1069.9000000000001</v>
      </c>
      <c r="AD21" s="31">
        <v>695.43299999999999</v>
      </c>
      <c r="AE21" s="31">
        <v>733.70799999999997</v>
      </c>
      <c r="AF21" s="31">
        <v>997.49400000000003</v>
      </c>
      <c r="AG21" s="31">
        <v>1084.45</v>
      </c>
      <c r="AH21" s="31">
        <v>663.1</v>
      </c>
      <c r="AI21" s="31">
        <v>901.85299999999995</v>
      </c>
    </row>
    <row r="22" spans="1:35">
      <c r="A22" s="35">
        <v>15.166700000000001</v>
      </c>
      <c r="B22" s="28">
        <v>1.1090500000000001</v>
      </c>
      <c r="C22" s="28">
        <v>1.12825</v>
      </c>
      <c r="D22" s="28">
        <v>1.21309</v>
      </c>
      <c r="E22" s="28">
        <v>1.22689</v>
      </c>
      <c r="F22" s="28">
        <v>0.97140099999999996</v>
      </c>
      <c r="G22" s="28">
        <v>0.87337200000000004</v>
      </c>
      <c r="H22" s="28">
        <v>0.90233799999999997</v>
      </c>
      <c r="I22" s="28">
        <v>0.89226899999999998</v>
      </c>
      <c r="J22" s="28">
        <v>1.21129</v>
      </c>
      <c r="K22" s="28">
        <v>1.1787799999999999</v>
      </c>
      <c r="L22" s="28">
        <v>1.2027600000000001</v>
      </c>
      <c r="M22" s="28">
        <v>1.2276400000000001</v>
      </c>
      <c r="N22" s="28">
        <v>1.2478400000000001</v>
      </c>
      <c r="O22" s="28">
        <v>1.2740400000000001</v>
      </c>
      <c r="P22" s="28">
        <v>1.29948</v>
      </c>
      <c r="Q22" s="28">
        <v>1.26657</v>
      </c>
      <c r="S22" s="35">
        <v>3.1666699999999999</v>
      </c>
      <c r="T22" s="31">
        <v>886.14099999999996</v>
      </c>
      <c r="U22" s="31">
        <v>875.59299999999996</v>
      </c>
      <c r="V22" s="31">
        <v>610.952</v>
      </c>
      <c r="W22" s="31">
        <v>838.55600000000004</v>
      </c>
      <c r="X22" s="31">
        <v>605.11400000000003</v>
      </c>
      <c r="Y22" s="31">
        <v>876.15499999999997</v>
      </c>
      <c r="Z22" s="31">
        <v>763.44399999999996</v>
      </c>
      <c r="AA22" s="31">
        <v>784.12900000000002</v>
      </c>
      <c r="AB22" s="31">
        <v>817.48400000000004</v>
      </c>
      <c r="AC22" s="31">
        <v>1075.6099999999999</v>
      </c>
      <c r="AD22" s="31">
        <v>693.66200000000003</v>
      </c>
      <c r="AE22" s="31">
        <v>732.69200000000001</v>
      </c>
      <c r="AF22" s="31">
        <v>987.39099999999996</v>
      </c>
      <c r="AG22" s="31">
        <v>1073.68</v>
      </c>
      <c r="AH22" s="31">
        <v>651.18200000000002</v>
      </c>
      <c r="AI22" s="31">
        <v>888.20600000000002</v>
      </c>
    </row>
    <row r="23" spans="1:35">
      <c r="A23" s="35">
        <v>15.333299999999999</v>
      </c>
      <c r="B23" s="28">
        <v>1.0980799999999999</v>
      </c>
      <c r="C23" s="28">
        <v>1.12931</v>
      </c>
      <c r="D23" s="28">
        <v>1.2331300000000001</v>
      </c>
      <c r="E23" s="28">
        <v>1.2108699999999999</v>
      </c>
      <c r="F23" s="28">
        <v>0.96253999999999995</v>
      </c>
      <c r="G23" s="28">
        <v>0.84759499999999999</v>
      </c>
      <c r="H23" s="28">
        <v>0.87858599999999998</v>
      </c>
      <c r="I23" s="28">
        <v>0.87200299999999997</v>
      </c>
      <c r="J23" s="28">
        <v>1.2077199999999999</v>
      </c>
      <c r="K23" s="28">
        <v>1.1580600000000001</v>
      </c>
      <c r="L23" s="28">
        <v>1.1983900000000001</v>
      </c>
      <c r="M23" s="28">
        <v>1.2218899999999999</v>
      </c>
      <c r="N23" s="28">
        <v>1.23247</v>
      </c>
      <c r="O23" s="28">
        <v>1.25484</v>
      </c>
      <c r="P23" s="28">
        <v>1.2940199999999999</v>
      </c>
      <c r="Q23" s="28">
        <v>1.26149</v>
      </c>
      <c r="S23" s="35">
        <v>3.3333300000000001</v>
      </c>
      <c r="T23" s="31">
        <v>881.76800000000003</v>
      </c>
      <c r="U23" s="31">
        <v>873.91099999999994</v>
      </c>
      <c r="V23" s="31">
        <v>609.51</v>
      </c>
      <c r="W23" s="31">
        <v>853.52599999999995</v>
      </c>
      <c r="X23" s="31">
        <v>605.07600000000002</v>
      </c>
      <c r="Y23" s="31">
        <v>872.91800000000001</v>
      </c>
      <c r="Z23" s="31">
        <v>757.93</v>
      </c>
      <c r="AA23" s="31">
        <v>778.70799999999997</v>
      </c>
      <c r="AB23" s="31">
        <v>814.88199999999995</v>
      </c>
      <c r="AC23" s="31">
        <v>1087.51</v>
      </c>
      <c r="AD23" s="31">
        <v>696.78700000000003</v>
      </c>
      <c r="AE23" s="31">
        <v>739.18399999999997</v>
      </c>
      <c r="AF23" s="31">
        <v>986.26</v>
      </c>
      <c r="AG23" s="31">
        <v>1077.8900000000001</v>
      </c>
      <c r="AH23" s="31">
        <v>652.94100000000003</v>
      </c>
      <c r="AI23" s="31">
        <v>889.04300000000001</v>
      </c>
    </row>
    <row r="24" spans="1:35">
      <c r="A24" s="35">
        <v>15.5</v>
      </c>
      <c r="B24" s="28">
        <v>1.0887</v>
      </c>
      <c r="C24" s="28">
        <v>1.1209199999999999</v>
      </c>
      <c r="D24" s="28">
        <v>1.2195100000000001</v>
      </c>
      <c r="E24" s="28">
        <v>1.21075</v>
      </c>
      <c r="F24" s="28">
        <v>0.94938999999999996</v>
      </c>
      <c r="G24" s="28">
        <v>0.83022700000000005</v>
      </c>
      <c r="H24" s="28">
        <v>0.86356100000000002</v>
      </c>
      <c r="I24" s="28">
        <v>0.862846</v>
      </c>
      <c r="J24" s="28">
        <v>1.1934400000000001</v>
      </c>
      <c r="K24" s="28">
        <v>1.1524700000000001</v>
      </c>
      <c r="L24" s="28">
        <v>1.1847300000000001</v>
      </c>
      <c r="M24" s="28">
        <v>1.2154700000000001</v>
      </c>
      <c r="N24" s="28">
        <v>1.2163900000000001</v>
      </c>
      <c r="O24" s="28">
        <v>1.2523</v>
      </c>
      <c r="P24" s="28">
        <v>1.2720499999999999</v>
      </c>
      <c r="Q24" s="28">
        <v>1.2540100000000001</v>
      </c>
      <c r="S24" s="35">
        <v>3.5</v>
      </c>
      <c r="T24" s="31">
        <v>898.82600000000002</v>
      </c>
      <c r="U24" s="31">
        <v>880.91800000000001</v>
      </c>
      <c r="V24" s="31">
        <v>622.91600000000005</v>
      </c>
      <c r="W24" s="31">
        <v>864.44399999999996</v>
      </c>
      <c r="X24" s="31">
        <v>598.54499999999996</v>
      </c>
      <c r="Y24" s="31">
        <v>855.76700000000005</v>
      </c>
      <c r="Z24" s="31">
        <v>753.30399999999997</v>
      </c>
      <c r="AA24" s="31">
        <v>777.90599999999995</v>
      </c>
      <c r="AB24" s="31">
        <v>827.28499999999997</v>
      </c>
      <c r="AC24" s="31">
        <v>1100.69</v>
      </c>
      <c r="AD24" s="31">
        <v>710.33600000000001</v>
      </c>
      <c r="AE24" s="31">
        <v>741.75900000000001</v>
      </c>
      <c r="AF24" s="31">
        <v>975.86500000000001</v>
      </c>
      <c r="AG24" s="31">
        <v>1078.0899999999999</v>
      </c>
      <c r="AH24" s="31">
        <v>652.85</v>
      </c>
      <c r="AI24" s="31">
        <v>886.83299999999997</v>
      </c>
    </row>
    <row r="25" spans="1:35">
      <c r="A25" s="35">
        <v>15.666700000000001</v>
      </c>
      <c r="B25" s="28">
        <v>1.0862499999999999</v>
      </c>
      <c r="C25" s="28">
        <v>1.11365</v>
      </c>
      <c r="D25" s="28">
        <v>1.2171099999999999</v>
      </c>
      <c r="E25" s="28">
        <v>1.20929</v>
      </c>
      <c r="F25" s="28">
        <v>0.94051200000000001</v>
      </c>
      <c r="G25" s="28">
        <v>0.81993400000000005</v>
      </c>
      <c r="H25" s="28">
        <v>0.83841900000000003</v>
      </c>
      <c r="I25" s="28">
        <v>0.84621400000000002</v>
      </c>
      <c r="J25" s="28">
        <v>1.1777299999999999</v>
      </c>
      <c r="K25" s="28">
        <v>1.13992</v>
      </c>
      <c r="L25" s="28">
        <v>1.1733100000000001</v>
      </c>
      <c r="M25" s="28">
        <v>1.1994400000000001</v>
      </c>
      <c r="N25" s="28">
        <v>1.2055</v>
      </c>
      <c r="O25" s="28">
        <v>1.24295</v>
      </c>
      <c r="P25" s="28">
        <v>1.2661</v>
      </c>
      <c r="Q25" s="28">
        <v>1.2367600000000001</v>
      </c>
      <c r="S25" s="35">
        <v>3.6666699999999999</v>
      </c>
      <c r="T25" s="31">
        <v>924.46799999999996</v>
      </c>
      <c r="U25" s="31">
        <v>887.49400000000003</v>
      </c>
      <c r="V25" s="31">
        <v>624.12400000000002</v>
      </c>
      <c r="W25" s="31">
        <v>868.44600000000003</v>
      </c>
      <c r="X25" s="31">
        <v>599.35400000000004</v>
      </c>
      <c r="Y25" s="31">
        <v>859.72400000000005</v>
      </c>
      <c r="Z25" s="31">
        <v>750.86400000000003</v>
      </c>
      <c r="AA25" s="31">
        <v>773.27300000000002</v>
      </c>
      <c r="AB25" s="31">
        <v>836.10299999999995</v>
      </c>
      <c r="AC25" s="31">
        <v>1114.68</v>
      </c>
      <c r="AD25" s="31">
        <v>712.29200000000003</v>
      </c>
      <c r="AE25" s="31">
        <v>746.32600000000002</v>
      </c>
      <c r="AF25" s="31">
        <v>980.44299999999998</v>
      </c>
      <c r="AG25" s="31">
        <v>1083.8</v>
      </c>
      <c r="AH25" s="31">
        <v>653.35900000000004</v>
      </c>
      <c r="AI25" s="31">
        <v>895.48599999999999</v>
      </c>
    </row>
    <row r="26" spans="1:35">
      <c r="A26" s="35">
        <v>15.833299999999999</v>
      </c>
      <c r="B26" s="28">
        <v>1.0760099999999999</v>
      </c>
      <c r="C26" s="28">
        <v>1.1018699999999999</v>
      </c>
      <c r="D26" s="28">
        <v>1.20804</v>
      </c>
      <c r="E26" s="28">
        <v>1.1939500000000001</v>
      </c>
      <c r="F26" s="28">
        <v>0.92931600000000003</v>
      </c>
      <c r="G26" s="28">
        <v>0.81294699999999998</v>
      </c>
      <c r="H26" s="28">
        <v>0.81895099999999998</v>
      </c>
      <c r="I26" s="28">
        <v>0.84118499999999996</v>
      </c>
      <c r="J26" s="28">
        <v>1.1706700000000001</v>
      </c>
      <c r="K26" s="28">
        <v>1.1312199999999999</v>
      </c>
      <c r="L26" s="28">
        <v>1.16815</v>
      </c>
      <c r="M26" s="28">
        <v>1.1905600000000001</v>
      </c>
      <c r="N26" s="28">
        <v>1.1964399999999999</v>
      </c>
      <c r="O26" s="28">
        <v>1.22414</v>
      </c>
      <c r="P26" s="28">
        <v>1.2623899999999999</v>
      </c>
      <c r="Q26" s="28">
        <v>1.2342200000000001</v>
      </c>
      <c r="S26" s="35">
        <v>3.8333300000000001</v>
      </c>
      <c r="T26" s="31">
        <v>926.67899999999997</v>
      </c>
      <c r="U26" s="31">
        <v>903.83699999999999</v>
      </c>
      <c r="V26" s="31">
        <v>632.54600000000005</v>
      </c>
      <c r="W26" s="31">
        <v>876.43200000000002</v>
      </c>
      <c r="X26" s="31">
        <v>605.96500000000003</v>
      </c>
      <c r="Y26" s="31">
        <v>862.62800000000004</v>
      </c>
      <c r="Z26" s="31">
        <v>754.63400000000001</v>
      </c>
      <c r="AA26" s="31">
        <v>772.61</v>
      </c>
      <c r="AB26" s="31">
        <v>845.37199999999996</v>
      </c>
      <c r="AC26" s="31">
        <v>1128.31</v>
      </c>
      <c r="AD26" s="31">
        <v>724.22699999999998</v>
      </c>
      <c r="AE26" s="31">
        <v>752.02499999999998</v>
      </c>
      <c r="AF26" s="31">
        <v>994.82899999999995</v>
      </c>
      <c r="AG26" s="31">
        <v>1092.71</v>
      </c>
      <c r="AH26" s="31">
        <v>654.69200000000001</v>
      </c>
      <c r="AI26" s="31">
        <v>903.44</v>
      </c>
    </row>
    <row r="27" spans="1:35">
      <c r="A27" s="35">
        <v>16</v>
      </c>
      <c r="B27" s="28">
        <v>1.0637000000000001</v>
      </c>
      <c r="C27" s="28">
        <v>1.0992</v>
      </c>
      <c r="D27" s="28">
        <v>1.19093</v>
      </c>
      <c r="E27" s="28">
        <v>1.20411</v>
      </c>
      <c r="F27" s="28">
        <v>0.91352999999999995</v>
      </c>
      <c r="G27" s="28">
        <v>0.79925000000000002</v>
      </c>
      <c r="H27" s="28">
        <v>0.80401299999999998</v>
      </c>
      <c r="I27" s="28">
        <v>0.82366499999999998</v>
      </c>
      <c r="J27" s="28">
        <v>1.1565099999999999</v>
      </c>
      <c r="K27" s="28">
        <v>1.1290800000000001</v>
      </c>
      <c r="L27" s="28">
        <v>1.1478200000000001</v>
      </c>
      <c r="M27" s="28">
        <v>1.17622</v>
      </c>
      <c r="N27" s="28">
        <v>1.1841900000000001</v>
      </c>
      <c r="O27" s="28">
        <v>1.21549</v>
      </c>
      <c r="P27" s="28">
        <v>1.2387699999999999</v>
      </c>
      <c r="Q27" s="28">
        <v>1.2204299999999999</v>
      </c>
      <c r="S27" s="35">
        <v>4</v>
      </c>
      <c r="T27" s="31">
        <v>957.96100000000001</v>
      </c>
      <c r="U27" s="31">
        <v>923.59799999999996</v>
      </c>
      <c r="V27" s="31">
        <v>644.13400000000001</v>
      </c>
      <c r="W27" s="31">
        <v>893.97500000000002</v>
      </c>
      <c r="X27" s="31">
        <v>617.96100000000001</v>
      </c>
      <c r="Y27" s="31">
        <v>872.98400000000004</v>
      </c>
      <c r="Z27" s="31">
        <v>747.99900000000002</v>
      </c>
      <c r="AA27" s="31">
        <v>775.52800000000002</v>
      </c>
      <c r="AB27" s="31">
        <v>856.72299999999996</v>
      </c>
      <c r="AC27" s="31">
        <v>1139.94</v>
      </c>
      <c r="AD27" s="31">
        <v>728.86099999999999</v>
      </c>
      <c r="AE27" s="31">
        <v>756.60699999999997</v>
      </c>
      <c r="AF27" s="31">
        <v>993.15899999999999</v>
      </c>
      <c r="AG27" s="31">
        <v>1098.17</v>
      </c>
      <c r="AH27" s="31">
        <v>662.077</v>
      </c>
      <c r="AI27" s="31">
        <v>909.54200000000003</v>
      </c>
    </row>
    <row r="28" spans="1:35">
      <c r="A28" s="35">
        <v>16.166699999999999</v>
      </c>
      <c r="B28" s="28">
        <v>1.0660099999999999</v>
      </c>
      <c r="C28" s="28">
        <v>1.09507</v>
      </c>
      <c r="D28" s="28">
        <v>1.1861699999999999</v>
      </c>
      <c r="E28" s="28">
        <v>1.19017</v>
      </c>
      <c r="F28" s="28">
        <v>0.90596500000000002</v>
      </c>
      <c r="G28" s="28">
        <v>0.79844700000000002</v>
      </c>
      <c r="H28" s="28">
        <v>0.78234000000000004</v>
      </c>
      <c r="I28" s="28">
        <v>0.80654499999999996</v>
      </c>
      <c r="J28" s="28">
        <v>1.15608</v>
      </c>
      <c r="K28" s="28">
        <v>1.11751</v>
      </c>
      <c r="L28" s="28">
        <v>1.1312599999999999</v>
      </c>
      <c r="M28" s="28">
        <v>1.1650499999999999</v>
      </c>
      <c r="N28" s="28">
        <v>1.1575</v>
      </c>
      <c r="O28" s="28">
        <v>1.1995899999999999</v>
      </c>
      <c r="P28" s="28">
        <v>1.22838</v>
      </c>
      <c r="Q28" s="28">
        <v>1.2092000000000001</v>
      </c>
      <c r="S28" s="35">
        <v>4.1666699999999999</v>
      </c>
      <c r="T28" s="31">
        <v>979.00599999999997</v>
      </c>
      <c r="U28" s="31">
        <v>934.952</v>
      </c>
      <c r="V28" s="31">
        <v>653.91499999999996</v>
      </c>
      <c r="W28" s="31">
        <v>895.84100000000001</v>
      </c>
      <c r="X28" s="31">
        <v>637.74800000000005</v>
      </c>
      <c r="Y28" s="31">
        <v>876.83799999999997</v>
      </c>
      <c r="Z28" s="31">
        <v>751.99199999999996</v>
      </c>
      <c r="AA28" s="31">
        <v>778.23299999999995</v>
      </c>
      <c r="AB28" s="31">
        <v>863.76300000000003</v>
      </c>
      <c r="AC28" s="31">
        <v>1161.8900000000001</v>
      </c>
      <c r="AD28" s="31">
        <v>739.71500000000003</v>
      </c>
      <c r="AE28" s="31">
        <v>755.83799999999997</v>
      </c>
      <c r="AF28" s="31">
        <v>1009.81</v>
      </c>
      <c r="AG28" s="31">
        <v>1102.53</v>
      </c>
      <c r="AH28" s="31">
        <v>670.50599999999997</v>
      </c>
      <c r="AI28" s="31">
        <v>911.21799999999996</v>
      </c>
    </row>
    <row r="29" spans="1:35">
      <c r="A29" s="35">
        <v>16.333300000000001</v>
      </c>
      <c r="B29" s="28">
        <v>1.0637399999999999</v>
      </c>
      <c r="C29" s="28">
        <v>1.0893200000000001</v>
      </c>
      <c r="D29" s="28">
        <v>1.1888000000000001</v>
      </c>
      <c r="E29" s="28">
        <v>1.1799500000000001</v>
      </c>
      <c r="F29" s="28">
        <v>0.89603500000000003</v>
      </c>
      <c r="G29" s="28">
        <v>0.77626799999999996</v>
      </c>
      <c r="H29" s="28">
        <v>0.77657500000000002</v>
      </c>
      <c r="I29" s="28">
        <v>0.79276400000000002</v>
      </c>
      <c r="J29" s="28">
        <v>1.1372899999999999</v>
      </c>
      <c r="K29" s="28">
        <v>1.1094999999999999</v>
      </c>
      <c r="L29" s="28">
        <v>1.1196299999999999</v>
      </c>
      <c r="M29" s="28">
        <v>1.15337</v>
      </c>
      <c r="N29" s="28">
        <v>1.14805</v>
      </c>
      <c r="O29" s="28">
        <v>1.1763300000000001</v>
      </c>
      <c r="P29" s="28">
        <v>1.2109099999999999</v>
      </c>
      <c r="Q29" s="28">
        <v>1.1963299999999999</v>
      </c>
      <c r="S29" s="35">
        <v>4.3333300000000001</v>
      </c>
      <c r="T29" s="31">
        <v>1000.06</v>
      </c>
      <c r="U29" s="31">
        <v>957.73</v>
      </c>
      <c r="V29" s="31">
        <v>660.05</v>
      </c>
      <c r="W29" s="31">
        <v>925.76499999999999</v>
      </c>
      <c r="X29" s="31">
        <v>649.16499999999996</v>
      </c>
      <c r="Y29" s="31">
        <v>891.80499999999995</v>
      </c>
      <c r="Z29" s="31">
        <v>749.47</v>
      </c>
      <c r="AA29" s="31">
        <v>779.59100000000001</v>
      </c>
      <c r="AB29" s="31">
        <v>872.85500000000002</v>
      </c>
      <c r="AC29" s="31">
        <v>1168.93</v>
      </c>
      <c r="AD29" s="31">
        <v>743.23199999999997</v>
      </c>
      <c r="AE29" s="31">
        <v>769.68799999999999</v>
      </c>
      <c r="AF29" s="31">
        <v>1033.1400000000001</v>
      </c>
      <c r="AG29" s="31">
        <v>1122.74</v>
      </c>
      <c r="AH29" s="31">
        <v>674.83100000000002</v>
      </c>
      <c r="AI29" s="31">
        <v>924.13099999999997</v>
      </c>
    </row>
    <row r="30" spans="1:35">
      <c r="A30" s="35">
        <v>16.5</v>
      </c>
      <c r="B30" s="28">
        <v>1.0439499999999999</v>
      </c>
      <c r="C30" s="28">
        <v>1.0792900000000001</v>
      </c>
      <c r="D30" s="28">
        <v>1.17842</v>
      </c>
      <c r="E30" s="28">
        <v>1.17083</v>
      </c>
      <c r="F30" s="28">
        <v>0.89146000000000003</v>
      </c>
      <c r="G30" s="28">
        <v>0.76500999999999997</v>
      </c>
      <c r="H30" s="28">
        <v>0.76833899999999999</v>
      </c>
      <c r="I30" s="28">
        <v>0.79217099999999996</v>
      </c>
      <c r="J30" s="28">
        <v>1.1158999999999999</v>
      </c>
      <c r="K30" s="28">
        <v>1.0957399999999999</v>
      </c>
      <c r="L30" s="28">
        <v>1.11568</v>
      </c>
      <c r="M30" s="28">
        <v>1.1432500000000001</v>
      </c>
      <c r="N30" s="28">
        <v>1.1341699999999999</v>
      </c>
      <c r="O30" s="28">
        <v>1.16395</v>
      </c>
      <c r="P30" s="28">
        <v>1.1957</v>
      </c>
      <c r="Q30" s="28">
        <v>1.16981</v>
      </c>
      <c r="S30" s="35">
        <v>4.5</v>
      </c>
      <c r="T30" s="31">
        <v>1020.16</v>
      </c>
      <c r="U30" s="31">
        <v>989.37699999999995</v>
      </c>
      <c r="V30" s="31">
        <v>664.96</v>
      </c>
      <c r="W30" s="31">
        <v>939.36199999999997</v>
      </c>
      <c r="X30" s="31">
        <v>655.86199999999997</v>
      </c>
      <c r="Y30" s="31">
        <v>897.84500000000003</v>
      </c>
      <c r="Z30" s="31">
        <v>742.27800000000002</v>
      </c>
      <c r="AA30" s="31">
        <v>776.95</v>
      </c>
      <c r="AB30" s="31">
        <v>877.14400000000001</v>
      </c>
      <c r="AC30" s="31">
        <v>1174.48</v>
      </c>
      <c r="AD30" s="31">
        <v>743.73900000000003</v>
      </c>
      <c r="AE30" s="31">
        <v>771.28099999999995</v>
      </c>
      <c r="AF30" s="31">
        <v>1043.46</v>
      </c>
      <c r="AG30" s="31">
        <v>1131.45</v>
      </c>
      <c r="AH30" s="31">
        <v>683.25099999999998</v>
      </c>
      <c r="AI30" s="31">
        <v>933.649</v>
      </c>
    </row>
    <row r="31" spans="1:35">
      <c r="A31" s="35">
        <v>16.666699999999999</v>
      </c>
      <c r="B31" s="28">
        <v>1.0388200000000001</v>
      </c>
      <c r="C31" s="28">
        <v>1.0787500000000001</v>
      </c>
      <c r="D31" s="28">
        <v>1.1745000000000001</v>
      </c>
      <c r="E31" s="28">
        <v>1.17517</v>
      </c>
      <c r="F31" s="28">
        <v>0.862456</v>
      </c>
      <c r="G31" s="28">
        <v>0.76716700000000004</v>
      </c>
      <c r="H31" s="28">
        <v>0.76006099999999999</v>
      </c>
      <c r="I31" s="28">
        <v>0.77020699999999997</v>
      </c>
      <c r="J31" s="28">
        <v>1.1088800000000001</v>
      </c>
      <c r="K31" s="28">
        <v>1.0836600000000001</v>
      </c>
      <c r="L31" s="28">
        <v>1.10511</v>
      </c>
      <c r="M31" s="28">
        <v>1.1274500000000001</v>
      </c>
      <c r="N31" s="28">
        <v>1.1211599999999999</v>
      </c>
      <c r="O31" s="28">
        <v>1.15222</v>
      </c>
      <c r="P31" s="28">
        <v>1.1761299999999999</v>
      </c>
      <c r="Q31" s="28">
        <v>1.16262</v>
      </c>
      <c r="S31" s="35">
        <v>4.6666699999999999</v>
      </c>
      <c r="T31" s="31">
        <v>1038.1099999999999</v>
      </c>
      <c r="U31" s="31">
        <v>1002.84</v>
      </c>
      <c r="V31" s="31">
        <v>679.05100000000004</v>
      </c>
      <c r="W31" s="31">
        <v>937.31799999999998</v>
      </c>
      <c r="X31" s="31">
        <v>663.23500000000001</v>
      </c>
      <c r="Y31" s="31">
        <v>909.68600000000004</v>
      </c>
      <c r="Z31" s="31">
        <v>745.69899999999996</v>
      </c>
      <c r="AA31" s="31">
        <v>774.50300000000004</v>
      </c>
      <c r="AB31" s="31">
        <v>886.25400000000002</v>
      </c>
      <c r="AC31" s="31">
        <v>1183.52</v>
      </c>
      <c r="AD31" s="31">
        <v>749.97799999999995</v>
      </c>
      <c r="AE31" s="31">
        <v>773.00400000000002</v>
      </c>
      <c r="AF31" s="31">
        <v>1062.19</v>
      </c>
      <c r="AG31" s="31">
        <v>1155</v>
      </c>
      <c r="AH31" s="31">
        <v>689.26300000000003</v>
      </c>
      <c r="AI31" s="31">
        <v>954.48699999999997</v>
      </c>
    </row>
    <row r="32" spans="1:35">
      <c r="A32" s="35">
        <v>16.833300000000001</v>
      </c>
      <c r="B32" s="28">
        <v>1.03627</v>
      </c>
      <c r="C32" s="28">
        <v>1.06884</v>
      </c>
      <c r="D32" s="28">
        <v>1.16743</v>
      </c>
      <c r="E32" s="28">
        <v>1.1637200000000001</v>
      </c>
      <c r="F32" s="28">
        <v>0.85224999999999995</v>
      </c>
      <c r="G32" s="28">
        <v>0.74799199999999999</v>
      </c>
      <c r="H32" s="28">
        <v>0.72837700000000005</v>
      </c>
      <c r="I32" s="28">
        <v>0.75459399999999999</v>
      </c>
      <c r="J32" s="28">
        <v>1.09236</v>
      </c>
      <c r="K32" s="28">
        <v>1.0714600000000001</v>
      </c>
      <c r="L32" s="28">
        <v>1.09165</v>
      </c>
      <c r="M32" s="28">
        <v>1.1090800000000001</v>
      </c>
      <c r="N32" s="28">
        <v>1.0928899999999999</v>
      </c>
      <c r="O32" s="28">
        <v>1.1407</v>
      </c>
      <c r="P32" s="28">
        <v>1.1678200000000001</v>
      </c>
      <c r="Q32" s="28">
        <v>1.1440300000000001</v>
      </c>
      <c r="S32" s="35">
        <v>4.8333300000000001</v>
      </c>
      <c r="T32" s="31">
        <v>1069.54</v>
      </c>
      <c r="U32" s="31">
        <v>1031.95</v>
      </c>
      <c r="V32" s="31">
        <v>687.67399999999998</v>
      </c>
      <c r="W32" s="31">
        <v>956.25699999999995</v>
      </c>
      <c r="X32" s="31">
        <v>672.86300000000006</v>
      </c>
      <c r="Y32" s="31">
        <v>921.71199999999999</v>
      </c>
      <c r="Z32" s="31">
        <v>743.31200000000001</v>
      </c>
      <c r="AA32" s="31">
        <v>768.90700000000004</v>
      </c>
      <c r="AB32" s="31">
        <v>894.89700000000005</v>
      </c>
      <c r="AC32" s="31">
        <v>1191.75</v>
      </c>
      <c r="AD32" s="31">
        <v>755.90099999999995</v>
      </c>
      <c r="AE32" s="31">
        <v>773.98</v>
      </c>
      <c r="AF32" s="31">
        <v>1088.55</v>
      </c>
      <c r="AG32" s="31">
        <v>1167.0899999999999</v>
      </c>
      <c r="AH32" s="31">
        <v>701.51700000000005</v>
      </c>
      <c r="AI32" s="31">
        <v>963.77300000000002</v>
      </c>
    </row>
    <row r="33" spans="1:35">
      <c r="A33" s="35">
        <v>17</v>
      </c>
      <c r="B33" s="28">
        <v>1.0282</v>
      </c>
      <c r="C33" s="28">
        <v>1.06142</v>
      </c>
      <c r="D33" s="28">
        <v>1.14137</v>
      </c>
      <c r="E33" s="28">
        <v>1.15097</v>
      </c>
      <c r="F33" s="28">
        <v>0.85329200000000005</v>
      </c>
      <c r="G33" s="28">
        <v>0.74645899999999998</v>
      </c>
      <c r="H33" s="28">
        <v>0.71335999999999999</v>
      </c>
      <c r="I33" s="28">
        <v>0.75402599999999997</v>
      </c>
      <c r="J33" s="28">
        <v>1.08717</v>
      </c>
      <c r="K33" s="28">
        <v>1.0582</v>
      </c>
      <c r="L33" s="28">
        <v>1.0743100000000001</v>
      </c>
      <c r="M33" s="28">
        <v>1.0999000000000001</v>
      </c>
      <c r="N33" s="28">
        <v>1.0889800000000001</v>
      </c>
      <c r="O33" s="28">
        <v>1.1185</v>
      </c>
      <c r="P33" s="28">
        <v>1.1459299999999999</v>
      </c>
      <c r="Q33" s="28">
        <v>1.12999</v>
      </c>
      <c r="S33" s="35">
        <v>5</v>
      </c>
      <c r="T33" s="31">
        <v>1089.6199999999999</v>
      </c>
      <c r="U33" s="31">
        <v>1049.04</v>
      </c>
      <c r="V33" s="31">
        <v>692.64099999999996</v>
      </c>
      <c r="W33" s="31">
        <v>961.61900000000003</v>
      </c>
      <c r="X33" s="31">
        <v>684.55200000000002</v>
      </c>
      <c r="Y33" s="31">
        <v>930.13800000000003</v>
      </c>
      <c r="Z33" s="31">
        <v>732.57</v>
      </c>
      <c r="AA33" s="31">
        <v>764.45699999999999</v>
      </c>
      <c r="AB33" s="31">
        <v>889.39</v>
      </c>
      <c r="AC33" s="31">
        <v>1194.73</v>
      </c>
      <c r="AD33" s="31">
        <v>762.68899999999996</v>
      </c>
      <c r="AE33" s="31">
        <v>774.75300000000004</v>
      </c>
      <c r="AF33" s="31">
        <v>1098.01</v>
      </c>
      <c r="AG33" s="31">
        <v>1180.51</v>
      </c>
      <c r="AH33" s="31">
        <v>708.73299999999995</v>
      </c>
      <c r="AI33" s="31">
        <v>978.899</v>
      </c>
    </row>
    <row r="34" spans="1:35">
      <c r="A34" s="35">
        <v>17.166699999999999</v>
      </c>
      <c r="B34" s="28">
        <v>1.01996</v>
      </c>
      <c r="C34" s="28">
        <v>1.0590299999999999</v>
      </c>
      <c r="D34" s="28">
        <v>1.15561</v>
      </c>
      <c r="E34" s="28">
        <v>1.14174</v>
      </c>
      <c r="F34" s="28">
        <v>0.83814100000000002</v>
      </c>
      <c r="G34" s="28">
        <v>0.74857499999999999</v>
      </c>
      <c r="H34" s="28">
        <v>0.70672500000000005</v>
      </c>
      <c r="I34" s="28">
        <v>0.72232499999999999</v>
      </c>
      <c r="J34" s="28">
        <v>1.0711599999999999</v>
      </c>
      <c r="K34" s="28">
        <v>1.0444800000000001</v>
      </c>
      <c r="L34" s="28">
        <v>1.04653</v>
      </c>
      <c r="M34" s="28">
        <v>1.09067</v>
      </c>
      <c r="N34" s="28">
        <v>1.0706899999999999</v>
      </c>
      <c r="O34" s="28">
        <v>1.09829</v>
      </c>
      <c r="P34" s="28">
        <v>1.13852</v>
      </c>
      <c r="Q34" s="28">
        <v>1.1153599999999999</v>
      </c>
      <c r="S34" s="35">
        <v>5.1666699999999999</v>
      </c>
      <c r="T34" s="31">
        <v>1101.7</v>
      </c>
      <c r="U34" s="31">
        <v>1071.8900000000001</v>
      </c>
      <c r="V34" s="31">
        <v>698.51099999999997</v>
      </c>
      <c r="W34" s="31">
        <v>964.17399999999998</v>
      </c>
      <c r="X34" s="31">
        <v>691.05399999999997</v>
      </c>
      <c r="Y34" s="31">
        <v>939.21799999999996</v>
      </c>
      <c r="Z34" s="31">
        <v>724.95</v>
      </c>
      <c r="AA34" s="31">
        <v>754.43899999999996</v>
      </c>
      <c r="AB34" s="31">
        <v>904.15200000000004</v>
      </c>
      <c r="AC34" s="31">
        <v>1215.8900000000001</v>
      </c>
      <c r="AD34" s="31">
        <v>767.548</v>
      </c>
      <c r="AE34" s="31">
        <v>780.89099999999996</v>
      </c>
      <c r="AF34" s="31">
        <v>1122.0899999999999</v>
      </c>
      <c r="AG34" s="31">
        <v>1196.6600000000001</v>
      </c>
      <c r="AH34" s="31">
        <v>716.69899999999996</v>
      </c>
      <c r="AI34" s="31">
        <v>991.37199999999996</v>
      </c>
    </row>
    <row r="35" spans="1:35">
      <c r="A35" s="35">
        <v>17.333300000000001</v>
      </c>
      <c r="B35" s="28">
        <v>1.01441</v>
      </c>
      <c r="C35" s="28">
        <v>1.04766</v>
      </c>
      <c r="D35" s="28">
        <v>1.1308499999999999</v>
      </c>
      <c r="E35" s="28">
        <v>1.14636</v>
      </c>
      <c r="F35" s="28">
        <v>0.82843900000000004</v>
      </c>
      <c r="G35" s="28">
        <v>0.73686300000000005</v>
      </c>
      <c r="H35" s="28">
        <v>0.70065699999999997</v>
      </c>
      <c r="I35" s="28">
        <v>0.72802800000000001</v>
      </c>
      <c r="J35" s="28">
        <v>1.0490699999999999</v>
      </c>
      <c r="K35" s="28">
        <v>1.03844</v>
      </c>
      <c r="L35" s="28">
        <v>1.04114</v>
      </c>
      <c r="M35" s="28">
        <v>1.07799</v>
      </c>
      <c r="N35" s="28">
        <v>1.0477700000000001</v>
      </c>
      <c r="O35" s="28">
        <v>1.0814900000000001</v>
      </c>
      <c r="P35" s="28">
        <v>1.10931</v>
      </c>
      <c r="Q35" s="28">
        <v>1.09802</v>
      </c>
      <c r="S35" s="35">
        <v>5.3333300000000001</v>
      </c>
      <c r="T35" s="31">
        <v>1126.6400000000001</v>
      </c>
      <c r="U35" s="31">
        <v>1087.5899999999999</v>
      </c>
      <c r="V35" s="31">
        <v>699.80100000000004</v>
      </c>
      <c r="W35" s="31">
        <v>964.51900000000001</v>
      </c>
      <c r="X35" s="31">
        <v>693.46900000000005</v>
      </c>
      <c r="Y35" s="31">
        <v>936.80399999999997</v>
      </c>
      <c r="Z35" s="31">
        <v>711.4</v>
      </c>
      <c r="AA35" s="31">
        <v>742.32</v>
      </c>
      <c r="AB35" s="31">
        <v>900.42499999999995</v>
      </c>
      <c r="AC35" s="31">
        <v>1218.96</v>
      </c>
      <c r="AD35" s="31">
        <v>764.745</v>
      </c>
      <c r="AE35" s="31">
        <v>783.33</v>
      </c>
      <c r="AF35" s="31">
        <v>1130.3499999999999</v>
      </c>
      <c r="AG35" s="31">
        <v>1205.72</v>
      </c>
      <c r="AH35" s="31">
        <v>728.31299999999999</v>
      </c>
      <c r="AI35" s="31">
        <v>1004.18</v>
      </c>
    </row>
    <row r="36" spans="1:35">
      <c r="A36" s="35">
        <v>17.5</v>
      </c>
      <c r="B36" s="28">
        <v>1.00023</v>
      </c>
      <c r="C36" s="28">
        <v>1.04556</v>
      </c>
      <c r="D36" s="28">
        <v>1.1243700000000001</v>
      </c>
      <c r="E36" s="28">
        <v>1.12856</v>
      </c>
      <c r="F36" s="28">
        <v>0.81852499999999995</v>
      </c>
      <c r="G36" s="28">
        <v>0.72716499999999995</v>
      </c>
      <c r="H36" s="28">
        <v>0.68188499999999996</v>
      </c>
      <c r="I36" s="28">
        <v>0.72092299999999998</v>
      </c>
      <c r="J36" s="28">
        <v>1.0465899999999999</v>
      </c>
      <c r="K36" s="28">
        <v>1.02362</v>
      </c>
      <c r="L36" s="28">
        <v>1.0361199999999999</v>
      </c>
      <c r="M36" s="28">
        <v>1.0684400000000001</v>
      </c>
      <c r="N36" s="28">
        <v>1.0428200000000001</v>
      </c>
      <c r="O36" s="28">
        <v>1.0634699999999999</v>
      </c>
      <c r="P36" s="28">
        <v>1.09022</v>
      </c>
      <c r="Q36" s="28">
        <v>1.0679099999999999</v>
      </c>
      <c r="S36" s="35">
        <v>5.5</v>
      </c>
      <c r="T36" s="31">
        <v>1136.96</v>
      </c>
      <c r="U36" s="31">
        <v>1099.8699999999999</v>
      </c>
      <c r="V36" s="31">
        <v>705</v>
      </c>
      <c r="W36" s="31">
        <v>974.93799999999999</v>
      </c>
      <c r="X36" s="31">
        <v>701.68499999999995</v>
      </c>
      <c r="Y36" s="31">
        <v>929.05100000000004</v>
      </c>
      <c r="Z36" s="31">
        <v>704.774</v>
      </c>
      <c r="AA36" s="31">
        <v>736.17499999999995</v>
      </c>
      <c r="AB36" s="31">
        <v>904.72799999999995</v>
      </c>
      <c r="AC36" s="31">
        <v>1230</v>
      </c>
      <c r="AD36" s="31">
        <v>779.82299999999998</v>
      </c>
      <c r="AE36" s="31">
        <v>789.33</v>
      </c>
      <c r="AF36" s="31">
        <v>1136.4100000000001</v>
      </c>
      <c r="AG36" s="31">
        <v>1224.4100000000001</v>
      </c>
      <c r="AH36" s="31">
        <v>740.077</v>
      </c>
      <c r="AI36" s="31">
        <v>1026.8599999999999</v>
      </c>
    </row>
    <row r="37" spans="1:35">
      <c r="A37" s="35">
        <v>17.666699999999999</v>
      </c>
      <c r="B37" s="28">
        <v>0.99743000000000004</v>
      </c>
      <c r="C37" s="28">
        <v>1.0380799999999999</v>
      </c>
      <c r="D37" s="28">
        <v>1.1215999999999999</v>
      </c>
      <c r="E37" s="28">
        <v>1.11147</v>
      </c>
      <c r="F37" s="28">
        <v>0.80252699999999999</v>
      </c>
      <c r="G37" s="28">
        <v>0.71738900000000005</v>
      </c>
      <c r="H37" s="28">
        <v>0.66959100000000005</v>
      </c>
      <c r="I37" s="28">
        <v>0.71154799999999996</v>
      </c>
      <c r="J37" s="28">
        <v>1.0306999999999999</v>
      </c>
      <c r="K37" s="28">
        <v>1.0072300000000001</v>
      </c>
      <c r="L37" s="28">
        <v>1.0288600000000001</v>
      </c>
      <c r="M37" s="28">
        <v>1.0572900000000001</v>
      </c>
      <c r="N37" s="28">
        <v>1.01318</v>
      </c>
      <c r="O37" s="28">
        <v>1.0519400000000001</v>
      </c>
      <c r="P37" s="28">
        <v>1.0777099999999999</v>
      </c>
      <c r="Q37" s="28">
        <v>1.05826</v>
      </c>
      <c r="S37" s="35">
        <v>5.6666699999999999</v>
      </c>
      <c r="T37" s="31">
        <v>1151.22</v>
      </c>
      <c r="U37" s="31">
        <v>1116.44</v>
      </c>
      <c r="V37" s="31">
        <v>710.64400000000001</v>
      </c>
      <c r="W37" s="31">
        <v>983.63400000000001</v>
      </c>
      <c r="X37" s="31">
        <v>701.51499999999999</v>
      </c>
      <c r="Y37" s="31">
        <v>927.274</v>
      </c>
      <c r="Z37" s="31">
        <v>693.88199999999995</v>
      </c>
      <c r="AA37" s="31">
        <v>727.62</v>
      </c>
      <c r="AB37" s="31">
        <v>917.154</v>
      </c>
      <c r="AC37" s="31">
        <v>1234.33</v>
      </c>
      <c r="AD37" s="31">
        <v>777.16</v>
      </c>
      <c r="AE37" s="31">
        <v>792.28399999999999</v>
      </c>
      <c r="AF37" s="31">
        <v>1166.43</v>
      </c>
      <c r="AG37" s="31">
        <v>1226.06</v>
      </c>
      <c r="AH37" s="31">
        <v>754.54899999999998</v>
      </c>
      <c r="AI37" s="31">
        <v>1034.8800000000001</v>
      </c>
    </row>
    <row r="38" spans="1:35">
      <c r="A38" s="35">
        <v>17.833300000000001</v>
      </c>
      <c r="B38" s="28">
        <v>0.97838700000000001</v>
      </c>
      <c r="C38" s="28">
        <v>1.03044</v>
      </c>
      <c r="D38" s="28">
        <v>1.1017600000000001</v>
      </c>
      <c r="E38" s="28">
        <v>1.0962000000000001</v>
      </c>
      <c r="F38" s="28">
        <v>0.797983</v>
      </c>
      <c r="G38" s="28">
        <v>0.71089199999999997</v>
      </c>
      <c r="H38" s="28">
        <v>0.65523399999999998</v>
      </c>
      <c r="I38" s="28">
        <v>0.70495799999999997</v>
      </c>
      <c r="J38" s="28">
        <v>1.0142500000000001</v>
      </c>
      <c r="K38" s="28">
        <v>0.99404400000000004</v>
      </c>
      <c r="L38" s="28">
        <v>1.00864</v>
      </c>
      <c r="M38" s="28">
        <v>1.0412699999999999</v>
      </c>
      <c r="N38" s="28">
        <v>0.99929699999999999</v>
      </c>
      <c r="O38" s="28">
        <v>1.02291</v>
      </c>
      <c r="P38" s="28">
        <v>1.0537300000000001</v>
      </c>
      <c r="Q38" s="28">
        <v>1.0441499999999999</v>
      </c>
      <c r="S38" s="35">
        <v>5.8333300000000001</v>
      </c>
      <c r="T38" s="31">
        <v>1171.8399999999999</v>
      </c>
      <c r="U38" s="31">
        <v>1129.21</v>
      </c>
      <c r="V38" s="31">
        <v>718.91</v>
      </c>
      <c r="W38" s="31">
        <v>986.755</v>
      </c>
      <c r="X38" s="31">
        <v>699.57500000000005</v>
      </c>
      <c r="Y38" s="31">
        <v>929.77099999999996</v>
      </c>
      <c r="Z38" s="31">
        <v>691.303</v>
      </c>
      <c r="AA38" s="31">
        <v>711.798</v>
      </c>
      <c r="AB38" s="31">
        <v>927.92700000000002</v>
      </c>
      <c r="AC38" s="31">
        <v>1248.4000000000001</v>
      </c>
      <c r="AD38" s="31">
        <v>782.55899999999997</v>
      </c>
      <c r="AE38" s="31">
        <v>798.69399999999996</v>
      </c>
      <c r="AF38" s="31">
        <v>1183.3900000000001</v>
      </c>
      <c r="AG38" s="31">
        <v>1233.19</v>
      </c>
      <c r="AH38" s="31">
        <v>761.49</v>
      </c>
      <c r="AI38" s="31">
        <v>1053.3</v>
      </c>
    </row>
    <row r="39" spans="1:35">
      <c r="A39" s="35">
        <v>18</v>
      </c>
      <c r="B39" s="28">
        <v>0.96768699999999996</v>
      </c>
      <c r="C39" s="28">
        <v>1.03539</v>
      </c>
      <c r="D39" s="28">
        <v>1.08832</v>
      </c>
      <c r="E39" s="28">
        <v>1.08649</v>
      </c>
      <c r="F39" s="28">
        <v>0.78025100000000003</v>
      </c>
      <c r="G39" s="28">
        <v>0.69858500000000001</v>
      </c>
      <c r="H39" s="28">
        <v>0.64266000000000001</v>
      </c>
      <c r="I39" s="28">
        <v>0.69283300000000003</v>
      </c>
      <c r="J39" s="28">
        <v>0.99588200000000004</v>
      </c>
      <c r="K39" s="28">
        <v>0.99205100000000002</v>
      </c>
      <c r="L39" s="28">
        <v>0.99643099999999996</v>
      </c>
      <c r="M39" s="28">
        <v>1.0230300000000001</v>
      </c>
      <c r="N39" s="28">
        <v>0.973078</v>
      </c>
      <c r="O39" s="28">
        <v>1.0220199999999999</v>
      </c>
      <c r="P39" s="28">
        <v>1.03284</v>
      </c>
      <c r="Q39" s="28">
        <v>1.0238700000000001</v>
      </c>
      <c r="S39" s="35">
        <v>6</v>
      </c>
      <c r="T39" s="31">
        <v>1181.0899999999999</v>
      </c>
      <c r="U39" s="31">
        <v>1143.4100000000001</v>
      </c>
      <c r="V39" s="31">
        <v>721.47500000000002</v>
      </c>
      <c r="W39" s="31">
        <v>989.29399999999998</v>
      </c>
      <c r="X39" s="31">
        <v>699.45600000000002</v>
      </c>
      <c r="Y39" s="31">
        <v>912.76800000000003</v>
      </c>
      <c r="Z39" s="31">
        <v>672.01400000000001</v>
      </c>
      <c r="AA39" s="31">
        <v>702.12</v>
      </c>
      <c r="AB39" s="31">
        <v>926.18899999999996</v>
      </c>
      <c r="AC39" s="31">
        <v>1255.82</v>
      </c>
      <c r="AD39" s="31">
        <v>799.78099999999995</v>
      </c>
      <c r="AE39" s="31">
        <v>795.43899999999996</v>
      </c>
      <c r="AF39" s="31">
        <v>1197.8399999999999</v>
      </c>
      <c r="AG39" s="31">
        <v>1255.17</v>
      </c>
      <c r="AH39" s="31">
        <v>758.11300000000006</v>
      </c>
      <c r="AI39" s="31">
        <v>1065.92</v>
      </c>
    </row>
    <row r="40" spans="1:35">
      <c r="A40" s="35">
        <v>18.166699999999999</v>
      </c>
      <c r="B40" s="28">
        <v>0.961947</v>
      </c>
      <c r="C40" s="28">
        <v>1.01711</v>
      </c>
      <c r="D40" s="28">
        <v>1.06898</v>
      </c>
      <c r="E40" s="28">
        <v>1.0841700000000001</v>
      </c>
      <c r="F40" s="28">
        <v>0.77708999999999995</v>
      </c>
      <c r="G40" s="28">
        <v>0.70174000000000003</v>
      </c>
      <c r="H40" s="28">
        <v>0.63178900000000004</v>
      </c>
      <c r="I40" s="28">
        <v>0.672431</v>
      </c>
      <c r="J40" s="28">
        <v>0.98340499999999997</v>
      </c>
      <c r="K40" s="28">
        <v>0.97184800000000005</v>
      </c>
      <c r="L40" s="28">
        <v>0.98871500000000001</v>
      </c>
      <c r="M40" s="28">
        <v>1.0064200000000001</v>
      </c>
      <c r="N40" s="28">
        <v>0.95943800000000001</v>
      </c>
      <c r="O40" s="28">
        <v>0.99349299999999996</v>
      </c>
      <c r="P40" s="28">
        <v>1.0142199999999999</v>
      </c>
      <c r="Q40" s="28">
        <v>1.0083</v>
      </c>
      <c r="S40" s="35">
        <v>6.1666699999999999</v>
      </c>
      <c r="T40" s="31">
        <v>1188.51</v>
      </c>
      <c r="U40" s="31">
        <v>1149.82</v>
      </c>
      <c r="V40" s="31">
        <v>716.56</v>
      </c>
      <c r="W40" s="31">
        <v>997.52</v>
      </c>
      <c r="X40" s="31">
        <v>694.95500000000004</v>
      </c>
      <c r="Y40" s="31">
        <v>901.38599999999997</v>
      </c>
      <c r="Z40" s="31">
        <v>665.85500000000002</v>
      </c>
      <c r="AA40" s="31">
        <v>696.971</v>
      </c>
      <c r="AB40" s="31">
        <v>940.86099999999999</v>
      </c>
      <c r="AC40" s="31">
        <v>1267.1300000000001</v>
      </c>
      <c r="AD40" s="31">
        <v>801.85900000000004</v>
      </c>
      <c r="AE40" s="31">
        <v>803.08100000000002</v>
      </c>
      <c r="AF40" s="31">
        <v>1205.17</v>
      </c>
      <c r="AG40" s="31">
        <v>1259.8699999999999</v>
      </c>
      <c r="AH40" s="31">
        <v>777.76300000000003</v>
      </c>
      <c r="AI40" s="31">
        <v>1067.8900000000001</v>
      </c>
    </row>
    <row r="41" spans="1:35">
      <c r="A41" s="35">
        <v>18.333300000000001</v>
      </c>
      <c r="B41" s="28">
        <v>0.943635</v>
      </c>
      <c r="C41" s="28">
        <v>1.01037</v>
      </c>
      <c r="D41" s="28">
        <v>1.05566</v>
      </c>
      <c r="E41" s="28">
        <v>1.06138</v>
      </c>
      <c r="F41" s="28">
        <v>0.76582799999999995</v>
      </c>
      <c r="G41" s="28">
        <v>0.69594599999999995</v>
      </c>
      <c r="H41" s="28">
        <v>0.62228499999999998</v>
      </c>
      <c r="I41" s="28">
        <v>0.66865300000000005</v>
      </c>
      <c r="J41" s="28">
        <v>0.97552300000000003</v>
      </c>
      <c r="K41" s="28">
        <v>0.96307600000000004</v>
      </c>
      <c r="L41" s="28">
        <v>0.97060500000000005</v>
      </c>
      <c r="M41" s="28">
        <v>0.98665999999999998</v>
      </c>
      <c r="N41" s="28">
        <v>0.94875600000000004</v>
      </c>
      <c r="O41" s="28">
        <v>0.98070500000000005</v>
      </c>
      <c r="P41" s="28">
        <v>0.99594499999999997</v>
      </c>
      <c r="Q41" s="28">
        <v>0.99770499999999995</v>
      </c>
      <c r="S41" s="35">
        <v>6.3333300000000001</v>
      </c>
      <c r="T41" s="31">
        <v>1200.6199999999999</v>
      </c>
      <c r="U41" s="31">
        <v>1159.9000000000001</v>
      </c>
      <c r="V41" s="31">
        <v>720.44899999999996</v>
      </c>
      <c r="W41" s="31">
        <v>999.35299999999995</v>
      </c>
      <c r="X41" s="31">
        <v>689.68899999999996</v>
      </c>
      <c r="Y41" s="31">
        <v>895.11400000000003</v>
      </c>
      <c r="Z41" s="31">
        <v>654.68200000000002</v>
      </c>
      <c r="AA41" s="31">
        <v>677.97</v>
      </c>
      <c r="AB41" s="31">
        <v>943.62199999999996</v>
      </c>
      <c r="AC41" s="31">
        <v>1286.05</v>
      </c>
      <c r="AD41" s="31">
        <v>806.697</v>
      </c>
      <c r="AE41" s="31">
        <v>810.221</v>
      </c>
      <c r="AF41" s="31">
        <v>1218.07</v>
      </c>
      <c r="AG41" s="31">
        <v>1262.71</v>
      </c>
      <c r="AH41" s="31">
        <v>778.84699999999998</v>
      </c>
      <c r="AI41" s="31">
        <v>1075.82</v>
      </c>
    </row>
    <row r="42" spans="1:35">
      <c r="A42" s="35">
        <v>18.5</v>
      </c>
      <c r="B42" s="28">
        <v>0.93962299999999999</v>
      </c>
      <c r="C42" s="28">
        <v>1.0020100000000001</v>
      </c>
      <c r="D42" s="28">
        <v>1.0565899999999999</v>
      </c>
      <c r="E42" s="28">
        <v>1.04871</v>
      </c>
      <c r="F42" s="28">
        <v>0.76212999999999997</v>
      </c>
      <c r="G42" s="28">
        <v>0.68891199999999997</v>
      </c>
      <c r="H42" s="28">
        <v>0.63302899999999995</v>
      </c>
      <c r="I42" s="28">
        <v>0.659829</v>
      </c>
      <c r="J42" s="28">
        <v>0.95645599999999997</v>
      </c>
      <c r="K42" s="28">
        <v>0.955152</v>
      </c>
      <c r="L42" s="28">
        <v>0.95979599999999998</v>
      </c>
      <c r="M42" s="28">
        <v>0.98727699999999996</v>
      </c>
      <c r="N42" s="28">
        <v>0.93417700000000004</v>
      </c>
      <c r="O42" s="28">
        <v>0.95759700000000003</v>
      </c>
      <c r="P42" s="28">
        <v>0.97767199999999999</v>
      </c>
      <c r="Q42" s="28">
        <v>0.96930899999999998</v>
      </c>
      <c r="S42" s="35">
        <v>6.5</v>
      </c>
      <c r="T42" s="31">
        <v>1197.8900000000001</v>
      </c>
      <c r="U42" s="31">
        <v>1163.17</v>
      </c>
      <c r="V42" s="31">
        <v>725.22299999999996</v>
      </c>
      <c r="W42" s="31">
        <v>1004.35</v>
      </c>
      <c r="X42" s="31">
        <v>691.1</v>
      </c>
      <c r="Y42" s="31">
        <v>892.60699999999997</v>
      </c>
      <c r="Z42" s="31">
        <v>652.84799999999996</v>
      </c>
      <c r="AA42" s="31">
        <v>664.53899999999999</v>
      </c>
      <c r="AB42" s="31">
        <v>947.62</v>
      </c>
      <c r="AC42" s="31">
        <v>1297.73</v>
      </c>
      <c r="AD42" s="31">
        <v>812.84199999999998</v>
      </c>
      <c r="AE42" s="31">
        <v>807.26700000000005</v>
      </c>
      <c r="AF42" s="31">
        <v>1233.5999999999999</v>
      </c>
      <c r="AG42" s="31">
        <v>1270.8900000000001</v>
      </c>
      <c r="AH42" s="31">
        <v>787.94600000000003</v>
      </c>
      <c r="AI42" s="31">
        <v>1077.43</v>
      </c>
    </row>
    <row r="43" spans="1:35">
      <c r="A43" s="35">
        <v>18.666699999999999</v>
      </c>
      <c r="B43" s="28">
        <v>0.93699900000000003</v>
      </c>
      <c r="C43" s="28">
        <v>1.0016799999999999</v>
      </c>
      <c r="D43" s="28">
        <v>1.0331300000000001</v>
      </c>
      <c r="E43" s="28">
        <v>1.0332600000000001</v>
      </c>
      <c r="F43" s="28">
        <v>0.74259699999999995</v>
      </c>
      <c r="G43" s="28">
        <v>0.68382799999999999</v>
      </c>
      <c r="H43" s="28">
        <v>0.61324900000000004</v>
      </c>
      <c r="I43" s="28">
        <v>0.64994499999999999</v>
      </c>
      <c r="J43" s="28">
        <v>0.956654</v>
      </c>
      <c r="K43" s="28">
        <v>0.93454700000000002</v>
      </c>
      <c r="L43" s="28">
        <v>0.94243600000000005</v>
      </c>
      <c r="M43" s="28">
        <v>0.96458299999999997</v>
      </c>
      <c r="N43" s="28">
        <v>0.90817999999999999</v>
      </c>
      <c r="O43" s="28">
        <v>0.93074400000000002</v>
      </c>
      <c r="P43" s="28">
        <v>0.95829299999999995</v>
      </c>
      <c r="Q43" s="28">
        <v>0.95572199999999996</v>
      </c>
      <c r="S43" s="35">
        <v>6.6666699999999999</v>
      </c>
      <c r="T43" s="31">
        <v>1212.4000000000001</v>
      </c>
      <c r="U43" s="31">
        <v>1177</v>
      </c>
      <c r="V43" s="31">
        <v>726.59100000000001</v>
      </c>
      <c r="W43" s="31">
        <v>1005.15</v>
      </c>
      <c r="X43" s="31">
        <v>687.69399999999996</v>
      </c>
      <c r="Y43" s="31">
        <v>871.87699999999995</v>
      </c>
      <c r="Z43" s="31">
        <v>635.62699999999995</v>
      </c>
      <c r="AA43" s="31">
        <v>658.91899999999998</v>
      </c>
      <c r="AB43" s="31">
        <v>957.93299999999999</v>
      </c>
      <c r="AC43" s="31">
        <v>1311.52</v>
      </c>
      <c r="AD43" s="31">
        <v>818.19500000000005</v>
      </c>
      <c r="AE43" s="31">
        <v>816.66</v>
      </c>
      <c r="AF43" s="31">
        <v>1229.93</v>
      </c>
      <c r="AG43" s="31">
        <v>1286.83</v>
      </c>
      <c r="AH43" s="31">
        <v>794.92200000000003</v>
      </c>
      <c r="AI43" s="31">
        <v>1091.42</v>
      </c>
    </row>
    <row r="44" spans="1:35">
      <c r="A44" s="35">
        <v>18.833300000000001</v>
      </c>
      <c r="B44" s="28">
        <v>0.92191299999999998</v>
      </c>
      <c r="C44" s="28">
        <v>0.98931599999999997</v>
      </c>
      <c r="D44" s="28">
        <v>1.0192399999999999</v>
      </c>
      <c r="E44" s="28">
        <v>1.0174399999999999</v>
      </c>
      <c r="F44" s="28">
        <v>0.74009000000000003</v>
      </c>
      <c r="G44" s="28">
        <v>0.68619399999999997</v>
      </c>
      <c r="H44" s="28">
        <v>0.60805100000000001</v>
      </c>
      <c r="I44" s="28">
        <v>0.65418900000000002</v>
      </c>
      <c r="J44" s="28">
        <v>0.93666000000000005</v>
      </c>
      <c r="K44" s="28">
        <v>0.92661400000000005</v>
      </c>
      <c r="L44" s="28">
        <v>0.93299900000000002</v>
      </c>
      <c r="M44" s="28">
        <v>0.95116500000000004</v>
      </c>
      <c r="N44" s="28">
        <v>0.88668100000000005</v>
      </c>
      <c r="O44" s="28">
        <v>0.92950200000000005</v>
      </c>
      <c r="P44" s="28">
        <v>0.936469</v>
      </c>
      <c r="Q44" s="28">
        <v>0.94908400000000004</v>
      </c>
      <c r="S44" s="35">
        <v>6.8333300000000001</v>
      </c>
      <c r="T44" s="31">
        <v>1221.1300000000001</v>
      </c>
      <c r="U44" s="31">
        <v>1184.75</v>
      </c>
      <c r="V44" s="31">
        <v>727.38499999999999</v>
      </c>
      <c r="W44" s="31">
        <v>1008.55</v>
      </c>
      <c r="X44" s="31">
        <v>683.66200000000003</v>
      </c>
      <c r="Y44" s="31">
        <v>871.42499999999995</v>
      </c>
      <c r="Z44" s="31">
        <v>632.56299999999999</v>
      </c>
      <c r="AA44" s="31">
        <v>646.41899999999998</v>
      </c>
      <c r="AB44" s="31">
        <v>959.351</v>
      </c>
      <c r="AC44" s="31">
        <v>1322.98</v>
      </c>
      <c r="AD44" s="31">
        <v>822.154</v>
      </c>
      <c r="AE44" s="31">
        <v>818.78399999999999</v>
      </c>
      <c r="AF44" s="31">
        <v>1259.22</v>
      </c>
      <c r="AG44" s="31">
        <v>1288.8</v>
      </c>
      <c r="AH44" s="31">
        <v>799.76700000000005</v>
      </c>
      <c r="AI44" s="31">
        <v>1102.3399999999999</v>
      </c>
    </row>
    <row r="45" spans="1:35">
      <c r="A45" s="35">
        <v>19</v>
      </c>
      <c r="B45" s="28">
        <v>0.92000300000000002</v>
      </c>
      <c r="C45" s="28">
        <v>0.97828899999999996</v>
      </c>
      <c r="D45" s="28">
        <v>1.0103</v>
      </c>
      <c r="E45" s="28">
        <v>1.00756</v>
      </c>
      <c r="F45" s="28">
        <v>0.72881700000000005</v>
      </c>
      <c r="G45" s="28">
        <v>0.67507899999999998</v>
      </c>
      <c r="H45" s="28">
        <v>0.59266200000000002</v>
      </c>
      <c r="I45" s="28">
        <v>0.64771599999999996</v>
      </c>
      <c r="J45" s="28">
        <v>0.925068</v>
      </c>
      <c r="K45" s="28">
        <v>0.90848899999999999</v>
      </c>
      <c r="L45" s="28">
        <v>0.91641399999999995</v>
      </c>
      <c r="M45" s="28">
        <v>0.93491199999999997</v>
      </c>
      <c r="N45" s="28">
        <v>0.87509700000000001</v>
      </c>
      <c r="O45" s="28">
        <v>0.90629400000000004</v>
      </c>
      <c r="P45" s="28">
        <v>0.92255200000000004</v>
      </c>
      <c r="Q45" s="28">
        <v>0.92984100000000003</v>
      </c>
      <c r="S45" s="35">
        <v>7</v>
      </c>
      <c r="T45" s="31">
        <v>1215.8399999999999</v>
      </c>
      <c r="U45" s="31">
        <v>1186.7</v>
      </c>
      <c r="V45" s="31">
        <v>723.46100000000001</v>
      </c>
      <c r="W45" s="31">
        <v>1009.3</v>
      </c>
      <c r="X45" s="31">
        <v>682.63499999999999</v>
      </c>
      <c r="Y45" s="31">
        <v>853.08</v>
      </c>
      <c r="Z45" s="31">
        <v>617.82299999999998</v>
      </c>
      <c r="AA45" s="31">
        <v>640.96600000000001</v>
      </c>
      <c r="AB45" s="31">
        <v>964.99800000000005</v>
      </c>
      <c r="AC45" s="31">
        <v>1331.35</v>
      </c>
      <c r="AD45" s="31">
        <v>833.55</v>
      </c>
      <c r="AE45" s="31">
        <v>827.64599999999996</v>
      </c>
      <c r="AF45" s="31">
        <v>1261.5</v>
      </c>
      <c r="AG45" s="31">
        <v>1294.3800000000001</v>
      </c>
      <c r="AH45" s="31">
        <v>805.93100000000004</v>
      </c>
      <c r="AI45" s="31">
        <v>1112.28</v>
      </c>
    </row>
    <row r="46" spans="1:35">
      <c r="A46" s="35">
        <v>19.166699999999999</v>
      </c>
      <c r="B46" s="28">
        <v>0.90718799999999999</v>
      </c>
      <c r="C46" s="28">
        <v>0.97125399999999995</v>
      </c>
      <c r="D46" s="28">
        <v>0.98612599999999995</v>
      </c>
      <c r="E46" s="28">
        <v>0.99595999999999996</v>
      </c>
      <c r="F46" s="28">
        <v>0.71841299999999997</v>
      </c>
      <c r="G46" s="28">
        <v>0.66332400000000002</v>
      </c>
      <c r="H46" s="28">
        <v>0.58589199999999997</v>
      </c>
      <c r="I46" s="28">
        <v>0.63330399999999998</v>
      </c>
      <c r="J46" s="28">
        <v>0.92195099999999996</v>
      </c>
      <c r="K46" s="28">
        <v>0.90378899999999995</v>
      </c>
      <c r="L46" s="28">
        <v>0.90853200000000001</v>
      </c>
      <c r="M46" s="28">
        <v>0.92882900000000002</v>
      </c>
      <c r="N46" s="28">
        <v>0.85300699999999996</v>
      </c>
      <c r="O46" s="28">
        <v>0.88442399999999999</v>
      </c>
      <c r="P46" s="28">
        <v>0.89548099999999997</v>
      </c>
      <c r="Q46" s="28">
        <v>0.904281</v>
      </c>
      <c r="S46" s="35">
        <v>7.1666699999999999</v>
      </c>
      <c r="T46" s="31">
        <v>1231.73</v>
      </c>
      <c r="U46" s="31">
        <v>1192.94</v>
      </c>
      <c r="V46" s="31">
        <v>726.779</v>
      </c>
      <c r="W46" s="31">
        <v>1006.45</v>
      </c>
      <c r="X46" s="31">
        <v>673.68600000000004</v>
      </c>
      <c r="Y46" s="31">
        <v>844.39099999999996</v>
      </c>
      <c r="Z46" s="31">
        <v>613.88099999999997</v>
      </c>
      <c r="AA46" s="31">
        <v>632.29899999999998</v>
      </c>
      <c r="AB46" s="31">
        <v>972.80499999999995</v>
      </c>
      <c r="AC46" s="31">
        <v>1349.63</v>
      </c>
      <c r="AD46" s="31">
        <v>836.745</v>
      </c>
      <c r="AE46" s="31">
        <v>825.04399999999998</v>
      </c>
      <c r="AF46" s="31">
        <v>1268.26</v>
      </c>
      <c r="AG46" s="31">
        <v>1300.0999999999999</v>
      </c>
      <c r="AH46" s="31">
        <v>803.88599999999997</v>
      </c>
      <c r="AI46" s="31">
        <v>1116.3800000000001</v>
      </c>
    </row>
    <row r="47" spans="1:35">
      <c r="A47" s="35">
        <v>19.333300000000001</v>
      </c>
      <c r="B47" s="28">
        <v>0.90046199999999998</v>
      </c>
      <c r="C47" s="28">
        <v>0.96216500000000005</v>
      </c>
      <c r="D47" s="28">
        <v>0.96677900000000005</v>
      </c>
      <c r="E47" s="28">
        <v>0.97984000000000004</v>
      </c>
      <c r="F47" s="28">
        <v>0.71649600000000002</v>
      </c>
      <c r="G47" s="28">
        <v>0.67745200000000005</v>
      </c>
      <c r="H47" s="28">
        <v>0.58280600000000005</v>
      </c>
      <c r="I47" s="28">
        <v>0.62918200000000002</v>
      </c>
      <c r="J47" s="28">
        <v>0.89541300000000001</v>
      </c>
      <c r="K47" s="28">
        <v>0.89085599999999998</v>
      </c>
      <c r="L47" s="28">
        <v>0.88872399999999996</v>
      </c>
      <c r="M47" s="28">
        <v>0.91110500000000005</v>
      </c>
      <c r="N47" s="28">
        <v>0.83375100000000002</v>
      </c>
      <c r="O47" s="28">
        <v>0.87079700000000004</v>
      </c>
      <c r="P47" s="28">
        <v>0.87457200000000002</v>
      </c>
      <c r="Q47" s="28">
        <v>0.89118200000000003</v>
      </c>
      <c r="S47" s="35">
        <v>7.3333300000000001</v>
      </c>
      <c r="T47" s="31">
        <v>1221.3699999999999</v>
      </c>
      <c r="U47" s="31">
        <v>1199.33</v>
      </c>
      <c r="V47" s="31">
        <v>728.68399999999997</v>
      </c>
      <c r="W47" s="31">
        <v>1009.44</v>
      </c>
      <c r="X47" s="31">
        <v>671.53499999999997</v>
      </c>
      <c r="Y47" s="31">
        <v>838.32799999999997</v>
      </c>
      <c r="Z47" s="31">
        <v>615.673</v>
      </c>
      <c r="AA47" s="31">
        <v>630.67600000000004</v>
      </c>
      <c r="AB47" s="31">
        <v>979.82799999999997</v>
      </c>
      <c r="AC47" s="31">
        <v>1361.6</v>
      </c>
      <c r="AD47" s="31">
        <v>846.63099999999997</v>
      </c>
      <c r="AE47" s="31">
        <v>843.18499999999995</v>
      </c>
      <c r="AF47" s="31">
        <v>1272.5999999999999</v>
      </c>
      <c r="AG47" s="31">
        <v>1310.0999999999999</v>
      </c>
      <c r="AH47" s="31">
        <v>810.18700000000001</v>
      </c>
      <c r="AI47" s="31">
        <v>1127.22</v>
      </c>
    </row>
    <row r="48" spans="1:35">
      <c r="A48" s="35">
        <v>19.5</v>
      </c>
      <c r="B48" s="28">
        <v>0.88436999999999999</v>
      </c>
      <c r="C48" s="28">
        <v>0.96084000000000003</v>
      </c>
      <c r="D48" s="28">
        <v>0.95964799999999995</v>
      </c>
      <c r="E48" s="28">
        <v>0.96100200000000002</v>
      </c>
      <c r="F48" s="28">
        <v>0.70610300000000004</v>
      </c>
      <c r="G48" s="28">
        <v>0.66495800000000005</v>
      </c>
      <c r="H48" s="28">
        <v>0.58002100000000001</v>
      </c>
      <c r="I48" s="28">
        <v>0.62512100000000004</v>
      </c>
      <c r="J48" s="28">
        <v>0.88888599999999995</v>
      </c>
      <c r="K48" s="28">
        <v>0.88343499999999997</v>
      </c>
      <c r="L48" s="28">
        <v>0.88270199999999999</v>
      </c>
      <c r="M48" s="28">
        <v>0.89366999999999996</v>
      </c>
      <c r="N48" s="28">
        <v>0.82013800000000003</v>
      </c>
      <c r="O48" s="28">
        <v>0.85858699999999999</v>
      </c>
      <c r="P48" s="28">
        <v>0.858931</v>
      </c>
      <c r="Q48" s="28">
        <v>0.87778599999999996</v>
      </c>
      <c r="S48" s="35">
        <v>7.5</v>
      </c>
      <c r="T48" s="31">
        <v>1234.57</v>
      </c>
      <c r="U48" s="31">
        <v>1201.4100000000001</v>
      </c>
      <c r="V48" s="31">
        <v>730.65499999999997</v>
      </c>
      <c r="W48" s="31">
        <v>1006.29</v>
      </c>
      <c r="X48" s="31">
        <v>663.86900000000003</v>
      </c>
      <c r="Y48" s="31">
        <v>823.17200000000003</v>
      </c>
      <c r="Z48" s="31">
        <v>604.51900000000001</v>
      </c>
      <c r="AA48" s="31">
        <v>625.01800000000003</v>
      </c>
      <c r="AB48" s="31">
        <v>988.79</v>
      </c>
      <c r="AC48" s="31">
        <v>1360.17</v>
      </c>
      <c r="AD48" s="31">
        <v>861.09699999999998</v>
      </c>
      <c r="AE48" s="31">
        <v>835.32</v>
      </c>
      <c r="AF48" s="31">
        <v>1289.3699999999999</v>
      </c>
      <c r="AG48" s="31">
        <v>1313.15</v>
      </c>
      <c r="AH48" s="31">
        <v>814.12199999999996</v>
      </c>
      <c r="AI48" s="31">
        <v>1131.56</v>
      </c>
    </row>
    <row r="49" spans="1:35">
      <c r="A49" s="35">
        <v>19.666699999999999</v>
      </c>
      <c r="B49" s="28">
        <v>0.88529899999999995</v>
      </c>
      <c r="C49" s="28">
        <v>0.95193300000000003</v>
      </c>
      <c r="D49" s="28">
        <v>0.94613199999999997</v>
      </c>
      <c r="E49" s="28">
        <v>0.95100700000000005</v>
      </c>
      <c r="F49" s="28">
        <v>0.708067</v>
      </c>
      <c r="G49" s="28">
        <v>0.67503500000000005</v>
      </c>
      <c r="H49" s="28">
        <v>0.57657899999999995</v>
      </c>
      <c r="I49" s="28">
        <v>0.628243</v>
      </c>
      <c r="J49" s="28">
        <v>0.88198500000000002</v>
      </c>
      <c r="K49" s="28">
        <v>0.86998900000000001</v>
      </c>
      <c r="L49" s="28">
        <v>0.87229199999999996</v>
      </c>
      <c r="M49" s="28">
        <v>0.88130799999999998</v>
      </c>
      <c r="N49" s="28">
        <v>0.80835299999999999</v>
      </c>
      <c r="O49" s="28">
        <v>0.84170199999999995</v>
      </c>
      <c r="P49" s="28">
        <v>0.84960500000000005</v>
      </c>
      <c r="Q49" s="28">
        <v>0.86082599999999998</v>
      </c>
      <c r="S49" s="35">
        <v>7.6666699999999999</v>
      </c>
      <c r="T49" s="31">
        <v>1222.6400000000001</v>
      </c>
      <c r="U49" s="31">
        <v>1204.98</v>
      </c>
      <c r="V49" s="31">
        <v>726.375</v>
      </c>
      <c r="W49" s="31">
        <v>1000.52</v>
      </c>
      <c r="X49" s="31">
        <v>662.65599999999995</v>
      </c>
      <c r="Y49" s="31">
        <v>814.98800000000006</v>
      </c>
      <c r="Z49" s="31">
        <v>607.86099999999999</v>
      </c>
      <c r="AA49" s="31">
        <v>617.50900000000001</v>
      </c>
      <c r="AB49" s="31">
        <v>988.92499999999995</v>
      </c>
      <c r="AC49" s="31">
        <v>1373.68</v>
      </c>
      <c r="AD49" s="31">
        <v>869.45500000000004</v>
      </c>
      <c r="AE49" s="31">
        <v>847.47299999999996</v>
      </c>
      <c r="AF49" s="31">
        <v>1297.57</v>
      </c>
      <c r="AG49" s="31">
        <v>1315.44</v>
      </c>
      <c r="AH49" s="31">
        <v>822.12199999999996</v>
      </c>
      <c r="AI49" s="31">
        <v>1135.76</v>
      </c>
    </row>
    <row r="50" spans="1:35">
      <c r="A50" s="35">
        <v>19.833300000000001</v>
      </c>
      <c r="B50" s="28">
        <v>0.87444699999999997</v>
      </c>
      <c r="C50" s="28">
        <v>0.94568099999999999</v>
      </c>
      <c r="D50" s="28">
        <v>0.93367500000000003</v>
      </c>
      <c r="E50" s="28">
        <v>0.93207600000000002</v>
      </c>
      <c r="F50" s="28">
        <v>0.689558</v>
      </c>
      <c r="G50" s="28">
        <v>0.67263300000000004</v>
      </c>
      <c r="H50" s="28">
        <v>0.57118800000000003</v>
      </c>
      <c r="I50" s="28">
        <v>0.61921000000000004</v>
      </c>
      <c r="J50" s="28">
        <v>0.86274499999999998</v>
      </c>
      <c r="K50" s="28">
        <v>0.86391099999999998</v>
      </c>
      <c r="L50" s="28">
        <v>0.8579</v>
      </c>
      <c r="M50" s="28">
        <v>0.87420200000000003</v>
      </c>
      <c r="N50" s="28">
        <v>0.792377</v>
      </c>
      <c r="O50" s="28">
        <v>0.81773700000000005</v>
      </c>
      <c r="P50" s="28">
        <v>0.82097500000000001</v>
      </c>
      <c r="Q50" s="28">
        <v>0.83937799999999996</v>
      </c>
      <c r="S50" s="35">
        <v>7.8333300000000001</v>
      </c>
      <c r="T50" s="31">
        <v>1231.06</v>
      </c>
      <c r="U50" s="31">
        <v>1199.0899999999999</v>
      </c>
      <c r="V50" s="31">
        <v>724.77499999999998</v>
      </c>
      <c r="W50" s="31">
        <v>1001.14</v>
      </c>
      <c r="X50" s="31">
        <v>659.41700000000003</v>
      </c>
      <c r="Y50" s="31">
        <v>810.78599999999994</v>
      </c>
      <c r="Z50" s="31">
        <v>608.91800000000001</v>
      </c>
      <c r="AA50" s="31">
        <v>607.11800000000005</v>
      </c>
      <c r="AB50" s="31">
        <v>1006.86</v>
      </c>
      <c r="AC50" s="31">
        <v>1386.26</v>
      </c>
      <c r="AD50" s="31">
        <v>874.80600000000004</v>
      </c>
      <c r="AE50" s="31">
        <v>857.49099999999999</v>
      </c>
      <c r="AF50" s="31">
        <v>1297.3800000000001</v>
      </c>
      <c r="AG50" s="31">
        <v>1325.1</v>
      </c>
      <c r="AH50" s="31">
        <v>825.29200000000003</v>
      </c>
      <c r="AI50" s="31">
        <v>1144.3</v>
      </c>
    </row>
    <row r="51" spans="1:35">
      <c r="A51" s="35">
        <v>20</v>
      </c>
      <c r="B51" s="28">
        <v>0.86058199999999996</v>
      </c>
      <c r="C51" s="28">
        <v>0.93840599999999996</v>
      </c>
      <c r="D51" s="28">
        <v>0.92071599999999998</v>
      </c>
      <c r="E51" s="28">
        <v>0.91931099999999999</v>
      </c>
      <c r="F51" s="28">
        <v>0.69199299999999997</v>
      </c>
      <c r="G51" s="28">
        <v>0.66359999999999997</v>
      </c>
      <c r="H51" s="28">
        <v>0.56188700000000003</v>
      </c>
      <c r="I51" s="28">
        <v>0.61363199999999996</v>
      </c>
      <c r="J51" s="28">
        <v>0.859016</v>
      </c>
      <c r="K51" s="28">
        <v>0.85168999999999995</v>
      </c>
      <c r="L51" s="28">
        <v>0.84379999999999999</v>
      </c>
      <c r="M51" s="28">
        <v>0.85294000000000003</v>
      </c>
      <c r="N51" s="28">
        <v>0.78232699999999999</v>
      </c>
      <c r="O51" s="28">
        <v>0.79810000000000003</v>
      </c>
      <c r="P51" s="28">
        <v>0.80504699999999996</v>
      </c>
      <c r="Q51" s="28">
        <v>0.82850699999999999</v>
      </c>
      <c r="S51" s="35">
        <v>8</v>
      </c>
      <c r="T51" s="31">
        <v>1227.71</v>
      </c>
      <c r="U51" s="31">
        <v>1205.56</v>
      </c>
      <c r="V51" s="31">
        <v>723.01199999999994</v>
      </c>
      <c r="W51" s="31">
        <v>1014.22</v>
      </c>
      <c r="X51" s="31">
        <v>655.04300000000001</v>
      </c>
      <c r="Y51" s="31">
        <v>796.17</v>
      </c>
      <c r="Z51" s="31">
        <v>594.36300000000006</v>
      </c>
      <c r="AA51" s="31">
        <v>604.82299999999998</v>
      </c>
      <c r="AB51" s="31">
        <v>1007.21</v>
      </c>
      <c r="AC51" s="31">
        <v>1405.53</v>
      </c>
      <c r="AD51" s="31">
        <v>885.72299999999996</v>
      </c>
      <c r="AE51" s="31">
        <v>860.28899999999999</v>
      </c>
      <c r="AF51" s="31">
        <v>1311.83</v>
      </c>
      <c r="AG51" s="31">
        <v>1325.71</v>
      </c>
      <c r="AH51" s="31">
        <v>826.00599999999997</v>
      </c>
      <c r="AI51" s="31">
        <v>1147.67</v>
      </c>
    </row>
    <row r="52" spans="1:35">
      <c r="A52" s="35">
        <v>20.166699999999999</v>
      </c>
      <c r="B52" s="28">
        <v>0.86305900000000002</v>
      </c>
      <c r="C52" s="28">
        <v>0.92987699999999995</v>
      </c>
      <c r="D52" s="28">
        <v>0.88334500000000005</v>
      </c>
      <c r="E52" s="28">
        <v>0.906802</v>
      </c>
      <c r="F52" s="28">
        <v>0.68515099999999995</v>
      </c>
      <c r="G52" s="28">
        <v>0.66911100000000001</v>
      </c>
      <c r="H52" s="28">
        <v>0.54650600000000005</v>
      </c>
      <c r="I52" s="28">
        <v>0.61594199999999999</v>
      </c>
      <c r="J52" s="28">
        <v>0.83923499999999995</v>
      </c>
      <c r="K52" s="28">
        <v>0.837704</v>
      </c>
      <c r="L52" s="28">
        <v>0.83357700000000001</v>
      </c>
      <c r="M52" s="28">
        <v>0.84624999999999995</v>
      </c>
      <c r="N52" s="28">
        <v>0.76149699999999998</v>
      </c>
      <c r="O52" s="28">
        <v>0.78907099999999997</v>
      </c>
      <c r="P52" s="28">
        <v>0.79946499999999998</v>
      </c>
      <c r="Q52" s="28">
        <v>0.81303499999999995</v>
      </c>
      <c r="S52" s="35">
        <v>8.1666699999999999</v>
      </c>
      <c r="T52" s="31">
        <v>1225.81</v>
      </c>
      <c r="U52" s="31">
        <v>1208.99</v>
      </c>
      <c r="V52" s="31">
        <v>724.077</v>
      </c>
      <c r="W52" s="31">
        <v>1015.45</v>
      </c>
      <c r="X52" s="31">
        <v>652.15</v>
      </c>
      <c r="Y52" s="31">
        <v>801.58399999999995</v>
      </c>
      <c r="Z52" s="31">
        <v>596.70899999999995</v>
      </c>
      <c r="AA52" s="31">
        <v>606.28899999999999</v>
      </c>
      <c r="AB52" s="31">
        <v>1011.14</v>
      </c>
      <c r="AC52" s="31">
        <v>1414.22</v>
      </c>
      <c r="AD52" s="31">
        <v>888.11500000000001</v>
      </c>
      <c r="AE52" s="31">
        <v>863.19500000000005</v>
      </c>
      <c r="AF52" s="31">
        <v>1324.88</v>
      </c>
      <c r="AG52" s="31">
        <v>1346.18</v>
      </c>
      <c r="AH52" s="31">
        <v>839.18899999999996</v>
      </c>
      <c r="AI52" s="31">
        <v>1170.3499999999999</v>
      </c>
    </row>
    <row r="53" spans="1:35">
      <c r="A53" s="35">
        <v>20.333300000000001</v>
      </c>
      <c r="B53" s="28">
        <v>0.84948800000000002</v>
      </c>
      <c r="C53" s="28">
        <v>0.92201500000000003</v>
      </c>
      <c r="D53" s="28">
        <v>0.87148599999999998</v>
      </c>
      <c r="E53" s="28">
        <v>0.89435100000000001</v>
      </c>
      <c r="F53" s="28">
        <v>0.68629099999999998</v>
      </c>
      <c r="G53" s="28">
        <v>0.67128900000000002</v>
      </c>
      <c r="H53" s="28">
        <v>0.55476199999999998</v>
      </c>
      <c r="I53" s="28">
        <v>0.61504999999999999</v>
      </c>
      <c r="J53" s="28">
        <v>0.83344200000000002</v>
      </c>
      <c r="K53" s="28">
        <v>0.82818199999999997</v>
      </c>
      <c r="L53" s="28">
        <v>0.81983099999999998</v>
      </c>
      <c r="M53" s="28">
        <v>0.83303799999999995</v>
      </c>
      <c r="N53" s="28">
        <v>0.74769300000000005</v>
      </c>
      <c r="O53" s="28">
        <v>0.777061</v>
      </c>
      <c r="P53" s="28">
        <v>0.77619300000000002</v>
      </c>
      <c r="Q53" s="28">
        <v>0.79268099999999997</v>
      </c>
      <c r="S53" s="35">
        <v>8.3333300000000001</v>
      </c>
      <c r="T53" s="31">
        <v>1224.83</v>
      </c>
      <c r="U53" s="31">
        <v>1196.81</v>
      </c>
      <c r="V53" s="31">
        <v>724.31600000000003</v>
      </c>
      <c r="W53" s="31">
        <v>1020.73</v>
      </c>
      <c r="X53" s="31">
        <v>646.95399999999995</v>
      </c>
      <c r="Y53" s="31">
        <v>784.12099999999998</v>
      </c>
      <c r="Z53" s="31">
        <v>599.26199999999994</v>
      </c>
      <c r="AA53" s="31">
        <v>595.17600000000004</v>
      </c>
      <c r="AB53" s="31">
        <v>1014.48</v>
      </c>
      <c r="AC53" s="31">
        <v>1416.89</v>
      </c>
      <c r="AD53" s="31">
        <v>900.97900000000004</v>
      </c>
      <c r="AE53" s="31">
        <v>865.12400000000002</v>
      </c>
      <c r="AF53" s="31">
        <v>1335.04</v>
      </c>
      <c r="AG53" s="31">
        <v>1355.87</v>
      </c>
      <c r="AH53" s="31">
        <v>842.08100000000002</v>
      </c>
      <c r="AI53" s="31">
        <v>1173</v>
      </c>
    </row>
    <row r="54" spans="1:35">
      <c r="A54" s="35">
        <v>20.5</v>
      </c>
      <c r="B54" s="28">
        <v>0.84190100000000001</v>
      </c>
      <c r="C54" s="28">
        <v>0.91383800000000004</v>
      </c>
      <c r="D54" s="28">
        <v>0.85840399999999994</v>
      </c>
      <c r="E54" s="28">
        <v>0.87687000000000004</v>
      </c>
      <c r="F54" s="28">
        <v>0.67466099999999996</v>
      </c>
      <c r="G54" s="28">
        <v>0.66691100000000003</v>
      </c>
      <c r="H54" s="28">
        <v>0.54881800000000003</v>
      </c>
      <c r="I54" s="28">
        <v>0.60050000000000003</v>
      </c>
      <c r="J54" s="28">
        <v>0.81428900000000004</v>
      </c>
      <c r="K54" s="28">
        <v>0.82522300000000004</v>
      </c>
      <c r="L54" s="28">
        <v>0.81949399999999994</v>
      </c>
      <c r="M54" s="28">
        <v>0.82458900000000002</v>
      </c>
      <c r="N54" s="28">
        <v>0.73338999999999999</v>
      </c>
      <c r="O54" s="28">
        <v>0.76297700000000002</v>
      </c>
      <c r="P54" s="28">
        <v>0.77011600000000002</v>
      </c>
      <c r="Q54" s="28">
        <v>0.79154100000000005</v>
      </c>
      <c r="S54" s="35">
        <v>8.5</v>
      </c>
      <c r="T54" s="31">
        <v>1224.96</v>
      </c>
      <c r="U54" s="31">
        <v>1196.6199999999999</v>
      </c>
      <c r="V54" s="31">
        <v>723.69600000000003</v>
      </c>
      <c r="W54" s="31">
        <v>1010.93</v>
      </c>
      <c r="X54" s="31">
        <v>643.95699999999999</v>
      </c>
      <c r="Y54" s="31">
        <v>768.89099999999996</v>
      </c>
      <c r="Z54" s="31">
        <v>593.03899999999999</v>
      </c>
      <c r="AA54" s="31">
        <v>593.33600000000001</v>
      </c>
      <c r="AB54" s="31">
        <v>1029.68</v>
      </c>
      <c r="AC54" s="31">
        <v>1435.88</v>
      </c>
      <c r="AD54" s="31">
        <v>907.87400000000002</v>
      </c>
      <c r="AE54" s="31">
        <v>876.86199999999997</v>
      </c>
      <c r="AF54" s="31">
        <v>1331.43</v>
      </c>
      <c r="AG54" s="31">
        <v>1356</v>
      </c>
      <c r="AH54" s="31">
        <v>846.40700000000004</v>
      </c>
      <c r="AI54" s="31">
        <v>1182.26</v>
      </c>
    </row>
    <row r="55" spans="1:35">
      <c r="A55" s="35">
        <v>20.666699999999999</v>
      </c>
      <c r="B55" s="28">
        <v>0.83221900000000004</v>
      </c>
      <c r="C55" s="28">
        <v>0.90007899999999996</v>
      </c>
      <c r="D55" s="28">
        <v>0.84779300000000002</v>
      </c>
      <c r="E55" s="28">
        <v>0.85926899999999995</v>
      </c>
      <c r="F55" s="28">
        <v>0.67314700000000005</v>
      </c>
      <c r="G55" s="28">
        <v>0.68023299999999998</v>
      </c>
      <c r="H55" s="28">
        <v>0.55824300000000004</v>
      </c>
      <c r="I55" s="28">
        <v>0.59782199999999996</v>
      </c>
      <c r="J55" s="28">
        <v>0.81525899999999996</v>
      </c>
      <c r="K55" s="28">
        <v>0.82176000000000005</v>
      </c>
      <c r="L55" s="28">
        <v>0.80798999999999999</v>
      </c>
      <c r="M55" s="28">
        <v>0.81411599999999995</v>
      </c>
      <c r="N55" s="28">
        <v>0.72530700000000004</v>
      </c>
      <c r="O55" s="28">
        <v>0.74813600000000002</v>
      </c>
      <c r="P55" s="28">
        <v>0.74507299999999999</v>
      </c>
      <c r="Q55" s="28">
        <v>0.77471900000000005</v>
      </c>
      <c r="S55" s="35">
        <v>8.6666699999999999</v>
      </c>
      <c r="T55" s="31">
        <v>1220.92</v>
      </c>
      <c r="U55" s="31">
        <v>1197.49</v>
      </c>
      <c r="V55" s="31">
        <v>724.87900000000002</v>
      </c>
      <c r="W55" s="31">
        <v>1016.76</v>
      </c>
      <c r="X55" s="31">
        <v>638.95699999999999</v>
      </c>
      <c r="Y55" s="31">
        <v>765.24400000000003</v>
      </c>
      <c r="Z55" s="31">
        <v>581.74699999999996</v>
      </c>
      <c r="AA55" s="31">
        <v>590.10900000000004</v>
      </c>
      <c r="AB55" s="31">
        <v>1028.68</v>
      </c>
      <c r="AC55" s="31">
        <v>1449.14</v>
      </c>
      <c r="AD55" s="31">
        <v>912.60799999999995</v>
      </c>
      <c r="AE55" s="31">
        <v>878.48599999999999</v>
      </c>
      <c r="AF55" s="31">
        <v>1339.6</v>
      </c>
      <c r="AG55" s="31">
        <v>1369.07</v>
      </c>
      <c r="AH55" s="31">
        <v>851.00199999999995</v>
      </c>
      <c r="AI55" s="31">
        <v>1190.2</v>
      </c>
    </row>
    <row r="56" spans="1:35">
      <c r="A56" s="35">
        <v>20.833300000000001</v>
      </c>
      <c r="B56" s="28">
        <v>0.83338800000000002</v>
      </c>
      <c r="C56" s="28">
        <v>0.90026399999999995</v>
      </c>
      <c r="D56" s="28">
        <v>0.83583399999999997</v>
      </c>
      <c r="E56" s="28">
        <v>0.850132</v>
      </c>
      <c r="F56" s="28">
        <v>0.67273799999999995</v>
      </c>
      <c r="G56" s="28">
        <v>0.67622700000000002</v>
      </c>
      <c r="H56" s="28">
        <v>0.55551700000000004</v>
      </c>
      <c r="I56" s="28">
        <v>0.60305399999999998</v>
      </c>
      <c r="J56" s="28">
        <v>0.81069100000000005</v>
      </c>
      <c r="K56" s="28">
        <v>0.80959499999999995</v>
      </c>
      <c r="L56" s="28">
        <v>0.79418100000000003</v>
      </c>
      <c r="M56" s="28">
        <v>0.80482200000000004</v>
      </c>
      <c r="N56" s="28">
        <v>0.70710099999999998</v>
      </c>
      <c r="O56" s="28">
        <v>0.73343999999999998</v>
      </c>
      <c r="P56" s="28">
        <v>0.72857099999999997</v>
      </c>
      <c r="Q56" s="28">
        <v>0.74445899999999998</v>
      </c>
      <c r="S56" s="35">
        <v>8.8333300000000001</v>
      </c>
      <c r="T56" s="31">
        <v>1214.6400000000001</v>
      </c>
      <c r="U56" s="31">
        <v>1192.19</v>
      </c>
      <c r="V56" s="31">
        <v>722.38699999999994</v>
      </c>
      <c r="W56" s="31">
        <v>1013.98</v>
      </c>
      <c r="X56" s="31">
        <v>637.64599999999996</v>
      </c>
      <c r="Y56" s="31">
        <v>758.68600000000004</v>
      </c>
      <c r="Z56" s="31">
        <v>582.54600000000005</v>
      </c>
      <c r="AA56" s="31">
        <v>585.48400000000004</v>
      </c>
      <c r="AB56" s="31">
        <v>1027.4000000000001</v>
      </c>
      <c r="AC56" s="31">
        <v>1447.12</v>
      </c>
      <c r="AD56" s="31">
        <v>922.42200000000003</v>
      </c>
      <c r="AE56" s="31">
        <v>887.22799999999995</v>
      </c>
      <c r="AF56" s="31">
        <v>1354.07</v>
      </c>
      <c r="AG56" s="31">
        <v>1370.69</v>
      </c>
      <c r="AH56" s="31">
        <v>857.71100000000001</v>
      </c>
      <c r="AI56" s="31">
        <v>1186.46</v>
      </c>
    </row>
    <row r="57" spans="1:35">
      <c r="A57" s="35">
        <v>21</v>
      </c>
      <c r="B57" s="28">
        <v>0.82150299999999998</v>
      </c>
      <c r="C57" s="28">
        <v>0.88930699999999996</v>
      </c>
      <c r="D57" s="28">
        <v>0.82419100000000001</v>
      </c>
      <c r="E57" s="28">
        <v>0.83005600000000002</v>
      </c>
      <c r="F57" s="28">
        <v>0.66879500000000003</v>
      </c>
      <c r="G57" s="28">
        <v>0.677925</v>
      </c>
      <c r="H57" s="28">
        <v>0.55960299999999996</v>
      </c>
      <c r="I57" s="28">
        <v>0.593781</v>
      </c>
      <c r="J57" s="28">
        <v>0.79516100000000001</v>
      </c>
      <c r="K57" s="28">
        <v>0.79759199999999997</v>
      </c>
      <c r="L57" s="28">
        <v>0.78922700000000001</v>
      </c>
      <c r="M57" s="28">
        <v>0.80028200000000005</v>
      </c>
      <c r="N57" s="28">
        <v>0.69978099999999999</v>
      </c>
      <c r="O57" s="28">
        <v>0.71938400000000002</v>
      </c>
      <c r="P57" s="28">
        <v>0.71331800000000001</v>
      </c>
      <c r="Q57" s="28">
        <v>0.73893900000000001</v>
      </c>
      <c r="S57" s="35">
        <v>9</v>
      </c>
      <c r="T57" s="31">
        <v>1210.6400000000001</v>
      </c>
      <c r="U57" s="31">
        <v>1192.07</v>
      </c>
      <c r="V57" s="31">
        <v>720.65200000000004</v>
      </c>
      <c r="W57" s="31">
        <v>1026.06</v>
      </c>
      <c r="X57" s="31">
        <v>631.66800000000001</v>
      </c>
      <c r="Y57" s="31">
        <v>754.18700000000001</v>
      </c>
      <c r="Z57" s="31">
        <v>580.93899999999996</v>
      </c>
      <c r="AA57" s="31">
        <v>581.83900000000006</v>
      </c>
      <c r="AB57" s="31">
        <v>1039.47</v>
      </c>
      <c r="AC57" s="31">
        <v>1452.12</v>
      </c>
      <c r="AD57" s="31">
        <v>935.13499999999999</v>
      </c>
      <c r="AE57" s="31">
        <v>889.25099999999998</v>
      </c>
      <c r="AF57" s="31">
        <v>1357.7</v>
      </c>
      <c r="AG57" s="31">
        <v>1383.5</v>
      </c>
      <c r="AH57" s="31">
        <v>867.78200000000004</v>
      </c>
      <c r="AI57" s="31">
        <v>1205.72</v>
      </c>
    </row>
    <row r="58" spans="1:35">
      <c r="A58" s="35">
        <v>21.166699999999999</v>
      </c>
      <c r="B58" s="28">
        <v>0.81840999999999997</v>
      </c>
      <c r="C58" s="28">
        <v>0.87634000000000001</v>
      </c>
      <c r="D58" s="28">
        <v>0.80609600000000003</v>
      </c>
      <c r="E58" s="28">
        <v>0.81929099999999999</v>
      </c>
      <c r="F58" s="28">
        <v>0.675261</v>
      </c>
      <c r="G58" s="28">
        <v>0.67337000000000002</v>
      </c>
      <c r="H58" s="28">
        <v>0.55421100000000001</v>
      </c>
      <c r="I58" s="28">
        <v>0.59979700000000002</v>
      </c>
      <c r="J58" s="28">
        <v>0.79214799999999996</v>
      </c>
      <c r="K58" s="28">
        <v>0.79854099999999995</v>
      </c>
      <c r="L58" s="28">
        <v>0.78194399999999997</v>
      </c>
      <c r="M58" s="28">
        <v>0.78415699999999999</v>
      </c>
      <c r="N58" s="28">
        <v>0.685527</v>
      </c>
      <c r="O58" s="28">
        <v>0.705063</v>
      </c>
      <c r="P58" s="28">
        <v>0.69977599999999995</v>
      </c>
      <c r="Q58" s="28">
        <v>0.72564899999999999</v>
      </c>
      <c r="S58" s="35">
        <v>9.1666699999999999</v>
      </c>
      <c r="T58" s="31">
        <v>1201.4100000000001</v>
      </c>
      <c r="U58" s="31">
        <v>1200.8900000000001</v>
      </c>
      <c r="V58" s="31">
        <v>721.04600000000005</v>
      </c>
      <c r="W58" s="31">
        <v>1018.84</v>
      </c>
      <c r="X58" s="31">
        <v>619.83000000000004</v>
      </c>
      <c r="Y58" s="31">
        <v>741.02200000000005</v>
      </c>
      <c r="Z58" s="31">
        <v>583.50599999999997</v>
      </c>
      <c r="AA58" s="31">
        <v>577.36500000000001</v>
      </c>
      <c r="AB58" s="31">
        <v>1047.43</v>
      </c>
      <c r="AC58" s="31">
        <v>1466.64</v>
      </c>
      <c r="AD58" s="31">
        <v>940.37300000000005</v>
      </c>
      <c r="AE58" s="31">
        <v>897.22199999999998</v>
      </c>
      <c r="AF58" s="31">
        <v>1372.25</v>
      </c>
      <c r="AG58" s="31">
        <v>1385.55</v>
      </c>
      <c r="AH58" s="31">
        <v>873.10500000000002</v>
      </c>
      <c r="AI58" s="31">
        <v>1210.4100000000001</v>
      </c>
    </row>
    <row r="59" spans="1:35">
      <c r="A59" s="35">
        <v>21.333300000000001</v>
      </c>
      <c r="B59" s="28">
        <v>0.80975299999999995</v>
      </c>
      <c r="C59" s="28">
        <v>0.87364399999999998</v>
      </c>
      <c r="D59" s="28">
        <v>0.78987399999999997</v>
      </c>
      <c r="E59" s="28">
        <v>0.80479500000000004</v>
      </c>
      <c r="F59" s="28">
        <v>0.667439</v>
      </c>
      <c r="G59" s="28">
        <v>0.67576999999999998</v>
      </c>
      <c r="H59" s="28">
        <v>0.55528599999999995</v>
      </c>
      <c r="I59" s="28">
        <v>0.59542700000000004</v>
      </c>
      <c r="J59" s="28">
        <v>0.77869100000000002</v>
      </c>
      <c r="K59" s="28">
        <v>0.79013</v>
      </c>
      <c r="L59" s="28">
        <v>0.77379500000000001</v>
      </c>
      <c r="M59" s="28">
        <v>0.77795300000000001</v>
      </c>
      <c r="N59" s="28">
        <v>0.67565799999999998</v>
      </c>
      <c r="O59" s="28">
        <v>0.69339200000000001</v>
      </c>
      <c r="P59" s="28">
        <v>0.69448100000000001</v>
      </c>
      <c r="Q59" s="28">
        <v>0.72134399999999999</v>
      </c>
      <c r="S59" s="35">
        <v>9.3333300000000001</v>
      </c>
      <c r="T59" s="31">
        <v>1199.71</v>
      </c>
      <c r="U59" s="31">
        <v>1192.67</v>
      </c>
      <c r="V59" s="31">
        <v>720.03700000000003</v>
      </c>
      <c r="W59" s="31">
        <v>1015.36</v>
      </c>
      <c r="X59" s="31">
        <v>617.66700000000003</v>
      </c>
      <c r="Y59" s="31">
        <v>735.33600000000001</v>
      </c>
      <c r="Z59" s="31">
        <v>578.13599999999997</v>
      </c>
      <c r="AA59" s="31">
        <v>573.06600000000003</v>
      </c>
      <c r="AB59" s="31">
        <v>1045.21</v>
      </c>
      <c r="AC59" s="31">
        <v>1475.91</v>
      </c>
      <c r="AD59" s="31">
        <v>935.00900000000001</v>
      </c>
      <c r="AE59" s="31">
        <v>899.73</v>
      </c>
      <c r="AF59" s="31">
        <v>1373.33</v>
      </c>
      <c r="AG59" s="31">
        <v>1387.7</v>
      </c>
      <c r="AH59" s="31">
        <v>873.274</v>
      </c>
      <c r="AI59" s="31">
        <v>1231.3800000000001</v>
      </c>
    </row>
    <row r="60" spans="1:35">
      <c r="A60" s="35">
        <v>21.5</v>
      </c>
      <c r="B60" s="28">
        <v>0.80556499999999998</v>
      </c>
      <c r="C60" s="28">
        <v>0.87056</v>
      </c>
      <c r="D60" s="28">
        <v>0.77086600000000005</v>
      </c>
      <c r="E60" s="28">
        <v>0.79785099999999998</v>
      </c>
      <c r="F60" s="28">
        <v>0.67275700000000005</v>
      </c>
      <c r="G60" s="28">
        <v>0.68322099999999997</v>
      </c>
      <c r="H60" s="28">
        <v>0.55147699999999999</v>
      </c>
      <c r="I60" s="28">
        <v>0.58578300000000005</v>
      </c>
      <c r="J60" s="28">
        <v>0.77247399999999999</v>
      </c>
      <c r="K60" s="28">
        <v>0.78531300000000004</v>
      </c>
      <c r="L60" s="28">
        <v>0.76418799999999998</v>
      </c>
      <c r="M60" s="28">
        <v>0.76585400000000003</v>
      </c>
      <c r="N60" s="28">
        <v>0.66969599999999996</v>
      </c>
      <c r="O60" s="28">
        <v>0.69315599999999999</v>
      </c>
      <c r="P60" s="28">
        <v>0.683778</v>
      </c>
      <c r="Q60" s="28">
        <v>0.71043199999999995</v>
      </c>
      <c r="S60" s="35">
        <v>9.5</v>
      </c>
      <c r="T60" s="31">
        <v>1198.43</v>
      </c>
      <c r="U60" s="31">
        <v>1183.18</v>
      </c>
      <c r="V60" s="31">
        <v>721.76199999999994</v>
      </c>
      <c r="W60" s="31">
        <v>1023.47</v>
      </c>
      <c r="X60" s="31">
        <v>615.91899999999998</v>
      </c>
      <c r="Y60" s="31">
        <v>726.95399999999995</v>
      </c>
      <c r="Z60" s="31">
        <v>573.84900000000005</v>
      </c>
      <c r="AA60" s="31">
        <v>564.67100000000005</v>
      </c>
      <c r="AB60" s="31">
        <v>1058.06</v>
      </c>
      <c r="AC60" s="31">
        <v>1477.41</v>
      </c>
      <c r="AD60" s="31">
        <v>952.28399999999999</v>
      </c>
      <c r="AE60" s="31">
        <v>910.98</v>
      </c>
      <c r="AF60" s="31">
        <v>1387.94</v>
      </c>
      <c r="AG60" s="31">
        <v>1401.13</v>
      </c>
      <c r="AH60" s="31">
        <v>880.92499999999995</v>
      </c>
      <c r="AI60" s="31">
        <v>1226.79</v>
      </c>
    </row>
    <row r="61" spans="1:35">
      <c r="A61" s="35">
        <v>21.666699999999999</v>
      </c>
      <c r="B61" s="28">
        <v>0.78691800000000001</v>
      </c>
      <c r="C61" s="28">
        <v>0.86931499999999995</v>
      </c>
      <c r="D61" s="28">
        <v>0.75831700000000002</v>
      </c>
      <c r="E61" s="28">
        <v>0.77469900000000003</v>
      </c>
      <c r="F61" s="28">
        <v>0.67659199999999997</v>
      </c>
      <c r="G61" s="28">
        <v>0.69153399999999998</v>
      </c>
      <c r="H61" s="28">
        <v>0.55660299999999996</v>
      </c>
      <c r="I61" s="28">
        <v>0.59934200000000004</v>
      </c>
      <c r="J61" s="28">
        <v>0.76838300000000004</v>
      </c>
      <c r="K61" s="28">
        <v>0.77468499999999996</v>
      </c>
      <c r="L61" s="28">
        <v>0.75772399999999995</v>
      </c>
      <c r="M61" s="28">
        <v>0.76010900000000003</v>
      </c>
      <c r="N61" s="28">
        <v>0.66375300000000004</v>
      </c>
      <c r="O61" s="28">
        <v>0.67033900000000002</v>
      </c>
      <c r="P61" s="28">
        <v>0.67119600000000001</v>
      </c>
      <c r="Q61" s="28">
        <v>0.69929399999999997</v>
      </c>
      <c r="S61" s="35">
        <v>9.6666699999999999</v>
      </c>
      <c r="T61" s="31">
        <v>1197.49</v>
      </c>
      <c r="U61" s="31">
        <v>1191.17</v>
      </c>
      <c r="V61" s="31">
        <v>713.07299999999998</v>
      </c>
      <c r="W61" s="31">
        <v>1019.63</v>
      </c>
      <c r="X61" s="31">
        <v>609.59400000000005</v>
      </c>
      <c r="Y61" s="31">
        <v>721.85199999999998</v>
      </c>
      <c r="Z61" s="31">
        <v>576.98699999999997</v>
      </c>
      <c r="AA61" s="31">
        <v>557.577</v>
      </c>
      <c r="AB61" s="31">
        <v>1057.93</v>
      </c>
      <c r="AC61" s="31">
        <v>1485.94</v>
      </c>
      <c r="AD61" s="31">
        <v>952.97699999999998</v>
      </c>
      <c r="AE61" s="31">
        <v>904.83399999999995</v>
      </c>
      <c r="AF61" s="31">
        <v>1394.7</v>
      </c>
      <c r="AG61" s="31">
        <v>1402.42</v>
      </c>
      <c r="AH61" s="31">
        <v>895.61800000000005</v>
      </c>
      <c r="AI61" s="31">
        <v>1252.33</v>
      </c>
    </row>
    <row r="62" spans="1:35">
      <c r="A62" s="35">
        <v>21.833300000000001</v>
      </c>
      <c r="B62" s="28">
        <v>0.78522999999999998</v>
      </c>
      <c r="C62" s="28">
        <v>0.85589000000000004</v>
      </c>
      <c r="D62" s="28">
        <v>0.74651299999999998</v>
      </c>
      <c r="E62" s="28">
        <v>0.76600400000000002</v>
      </c>
      <c r="F62" s="28">
        <v>0.67879</v>
      </c>
      <c r="G62" s="28">
        <v>0.69124200000000002</v>
      </c>
      <c r="H62" s="28">
        <v>0.56094100000000002</v>
      </c>
      <c r="I62" s="28">
        <v>0.60297599999999996</v>
      </c>
      <c r="J62" s="28">
        <v>0.76609099999999997</v>
      </c>
      <c r="K62" s="28">
        <v>0.76715699999999998</v>
      </c>
      <c r="L62" s="28">
        <v>0.75636099999999995</v>
      </c>
      <c r="M62" s="28">
        <v>0.75740399999999997</v>
      </c>
      <c r="N62" s="28">
        <v>0.64168599999999998</v>
      </c>
      <c r="O62" s="28">
        <v>0.67244700000000002</v>
      </c>
      <c r="P62" s="28">
        <v>0.65407199999999999</v>
      </c>
      <c r="Q62" s="28">
        <v>0.68574000000000002</v>
      </c>
      <c r="S62" s="35">
        <v>9.8333300000000001</v>
      </c>
      <c r="T62" s="31">
        <v>1200.7</v>
      </c>
      <c r="U62" s="31">
        <v>1184.23</v>
      </c>
      <c r="V62" s="31">
        <v>718.13800000000003</v>
      </c>
      <c r="W62" s="31">
        <v>1011.73</v>
      </c>
      <c r="X62" s="31">
        <v>610.32600000000002</v>
      </c>
      <c r="Y62" s="31">
        <v>711.70899999999995</v>
      </c>
      <c r="Z62" s="31">
        <v>567.45299999999997</v>
      </c>
      <c r="AA62" s="31">
        <v>556.39599999999996</v>
      </c>
      <c r="AB62" s="31">
        <v>1047.02</v>
      </c>
      <c r="AC62" s="31">
        <v>1493.76</v>
      </c>
      <c r="AD62" s="31">
        <v>956.779</v>
      </c>
      <c r="AE62" s="31">
        <v>915.69600000000003</v>
      </c>
      <c r="AF62" s="31">
        <v>1406.91</v>
      </c>
      <c r="AG62" s="31">
        <v>1415.1</v>
      </c>
      <c r="AH62" s="31">
        <v>889.00400000000002</v>
      </c>
      <c r="AI62" s="31">
        <v>1251.06</v>
      </c>
    </row>
    <row r="63" spans="1:35">
      <c r="A63" s="35">
        <v>22</v>
      </c>
      <c r="B63" s="28">
        <v>0.780644</v>
      </c>
      <c r="C63" s="28">
        <v>0.84942899999999999</v>
      </c>
      <c r="D63" s="28">
        <v>0.73116499999999995</v>
      </c>
      <c r="E63" s="28">
        <v>0.75336599999999998</v>
      </c>
      <c r="F63" s="28">
        <v>0.671014</v>
      </c>
      <c r="G63" s="28">
        <v>0.68790600000000002</v>
      </c>
      <c r="H63" s="28">
        <v>0.56949099999999997</v>
      </c>
      <c r="I63" s="28">
        <v>0.59944299999999995</v>
      </c>
      <c r="J63" s="28">
        <v>0.75431499999999996</v>
      </c>
      <c r="K63" s="28">
        <v>0.76355799999999996</v>
      </c>
      <c r="L63" s="28">
        <v>0.74332900000000002</v>
      </c>
      <c r="M63" s="28">
        <v>0.74385500000000004</v>
      </c>
      <c r="N63" s="28">
        <v>0.63377399999999995</v>
      </c>
      <c r="O63" s="28">
        <v>0.66062100000000001</v>
      </c>
      <c r="P63" s="28">
        <v>0.64942699999999998</v>
      </c>
      <c r="Q63" s="28">
        <v>0.66542500000000004</v>
      </c>
      <c r="S63" s="35">
        <v>10</v>
      </c>
      <c r="T63" s="31">
        <v>1186.1400000000001</v>
      </c>
      <c r="U63" s="31">
        <v>1179.73</v>
      </c>
      <c r="V63" s="31">
        <v>711.66099999999994</v>
      </c>
      <c r="W63" s="31">
        <v>1024.28</v>
      </c>
      <c r="X63" s="31">
        <v>602.35900000000004</v>
      </c>
      <c r="Y63" s="31">
        <v>693.428</v>
      </c>
      <c r="Z63" s="31">
        <v>560.30899999999997</v>
      </c>
      <c r="AA63" s="31">
        <v>554.77300000000002</v>
      </c>
      <c r="AB63" s="31">
        <v>1063.0899999999999</v>
      </c>
      <c r="AC63" s="31">
        <v>1497.62</v>
      </c>
      <c r="AD63" s="31">
        <v>962.38900000000001</v>
      </c>
      <c r="AE63" s="31">
        <v>914.15599999999995</v>
      </c>
      <c r="AF63" s="31">
        <v>1408</v>
      </c>
      <c r="AG63" s="31">
        <v>1414.18</v>
      </c>
      <c r="AH63" s="31">
        <v>903.42899999999997</v>
      </c>
      <c r="AI63" s="31">
        <v>1264.52</v>
      </c>
    </row>
    <row r="64" spans="1:35">
      <c r="A64" s="35">
        <v>22.166699999999999</v>
      </c>
      <c r="B64" s="28">
        <v>0.77878499999999995</v>
      </c>
      <c r="C64" s="28">
        <v>0.85323700000000002</v>
      </c>
      <c r="D64" s="28">
        <v>0.71697900000000003</v>
      </c>
      <c r="E64" s="28">
        <v>0.74084099999999997</v>
      </c>
      <c r="F64" s="28">
        <v>0.67596900000000004</v>
      </c>
      <c r="G64" s="28">
        <v>0.69196199999999997</v>
      </c>
      <c r="H64" s="28">
        <v>0.57283200000000001</v>
      </c>
      <c r="I64" s="28">
        <v>0.60246900000000003</v>
      </c>
      <c r="J64" s="28">
        <v>0.75617400000000001</v>
      </c>
      <c r="K64" s="28">
        <v>0.76244800000000001</v>
      </c>
      <c r="L64" s="28">
        <v>0.73468900000000004</v>
      </c>
      <c r="M64" s="28">
        <v>0.74470599999999998</v>
      </c>
      <c r="N64" s="28">
        <v>0.63463400000000003</v>
      </c>
      <c r="O64" s="28">
        <v>0.65784500000000001</v>
      </c>
      <c r="P64" s="28">
        <v>0.64043899999999998</v>
      </c>
      <c r="Q64" s="28">
        <v>0.66813400000000001</v>
      </c>
      <c r="S64" s="35">
        <v>10.166700000000001</v>
      </c>
      <c r="T64" s="31">
        <v>1193.17</v>
      </c>
      <c r="U64" s="31">
        <v>1179.79</v>
      </c>
      <c r="V64" s="31">
        <v>709.53800000000001</v>
      </c>
      <c r="W64" s="31">
        <v>1019.75</v>
      </c>
      <c r="X64" s="31">
        <v>593.27700000000004</v>
      </c>
      <c r="Y64" s="31">
        <v>693.51700000000005</v>
      </c>
      <c r="Z64" s="31">
        <v>558.38300000000004</v>
      </c>
      <c r="AA64" s="31">
        <v>550.33399999999995</v>
      </c>
      <c r="AB64" s="31">
        <v>1056.98</v>
      </c>
      <c r="AC64" s="31">
        <v>1509.65</v>
      </c>
      <c r="AD64" s="31">
        <v>958.73900000000003</v>
      </c>
      <c r="AE64" s="31">
        <v>918.95299999999997</v>
      </c>
      <c r="AF64" s="31">
        <v>1417.15</v>
      </c>
      <c r="AG64" s="31">
        <v>1412.48</v>
      </c>
      <c r="AH64" s="31">
        <v>901.28099999999995</v>
      </c>
      <c r="AI64" s="31">
        <v>1270.0899999999999</v>
      </c>
    </row>
    <row r="65" spans="1:35">
      <c r="A65" s="35">
        <v>22.333300000000001</v>
      </c>
      <c r="B65" s="28">
        <v>0.77266299999999999</v>
      </c>
      <c r="C65" s="28">
        <v>0.84717399999999998</v>
      </c>
      <c r="D65" s="28">
        <v>0.71086199999999999</v>
      </c>
      <c r="E65" s="28">
        <v>0.72304999999999997</v>
      </c>
      <c r="F65" s="28">
        <v>0.67505199999999999</v>
      </c>
      <c r="G65" s="28">
        <v>0.69701000000000002</v>
      </c>
      <c r="H65" s="28">
        <v>0.56899100000000002</v>
      </c>
      <c r="I65" s="28">
        <v>0.610039</v>
      </c>
      <c r="J65" s="28">
        <v>0.74452200000000002</v>
      </c>
      <c r="K65" s="28">
        <v>0.75480800000000003</v>
      </c>
      <c r="L65" s="28">
        <v>0.73784700000000003</v>
      </c>
      <c r="M65" s="28">
        <v>0.73054300000000005</v>
      </c>
      <c r="N65" s="28">
        <v>0.63235399999999997</v>
      </c>
      <c r="O65" s="28">
        <v>0.64588599999999996</v>
      </c>
      <c r="P65" s="28">
        <v>0.63058099999999995</v>
      </c>
      <c r="Q65" s="28">
        <v>0.65646499999999997</v>
      </c>
      <c r="S65" s="35">
        <v>10.333299999999999</v>
      </c>
      <c r="T65" s="31">
        <v>1191.44</v>
      </c>
      <c r="U65" s="31">
        <v>1182.31</v>
      </c>
      <c r="V65" s="31">
        <v>707.46100000000001</v>
      </c>
      <c r="W65" s="31">
        <v>1013.91</v>
      </c>
      <c r="X65" s="31">
        <v>596.75</v>
      </c>
      <c r="Y65" s="31">
        <v>681.81700000000001</v>
      </c>
      <c r="Z65" s="31">
        <v>555.89099999999996</v>
      </c>
      <c r="AA65" s="31">
        <v>539.71799999999996</v>
      </c>
      <c r="AB65" s="31">
        <v>1062.45</v>
      </c>
      <c r="AC65" s="31">
        <v>1500.35</v>
      </c>
      <c r="AD65" s="31">
        <v>967.197</v>
      </c>
      <c r="AE65" s="31">
        <v>909.45100000000002</v>
      </c>
      <c r="AF65" s="31">
        <v>1428.03</v>
      </c>
      <c r="AG65" s="31">
        <v>1415.24</v>
      </c>
      <c r="AH65" s="31">
        <v>905.62900000000002</v>
      </c>
      <c r="AI65" s="31">
        <v>1282.77</v>
      </c>
    </row>
    <row r="66" spans="1:35">
      <c r="A66" s="35">
        <v>22.5</v>
      </c>
      <c r="B66" s="28">
        <v>0.76889399999999997</v>
      </c>
      <c r="C66" s="28">
        <v>0.84267499999999995</v>
      </c>
      <c r="D66" s="28">
        <v>0.69169599999999998</v>
      </c>
      <c r="E66" s="28">
        <v>0.71900900000000001</v>
      </c>
      <c r="F66" s="28">
        <v>0.68148600000000004</v>
      </c>
      <c r="G66" s="28">
        <v>0.700932</v>
      </c>
      <c r="H66" s="28">
        <v>0.56797699999999995</v>
      </c>
      <c r="I66" s="28">
        <v>0.61129500000000003</v>
      </c>
      <c r="J66" s="28">
        <v>0.74196399999999996</v>
      </c>
      <c r="K66" s="28">
        <v>0.74879099999999998</v>
      </c>
      <c r="L66" s="28">
        <v>0.73232900000000001</v>
      </c>
      <c r="M66" s="28">
        <v>0.73313600000000001</v>
      </c>
      <c r="N66" s="28">
        <v>0.61409599999999998</v>
      </c>
      <c r="O66" s="28">
        <v>0.63771199999999995</v>
      </c>
      <c r="P66" s="28">
        <v>0.62216700000000003</v>
      </c>
      <c r="Q66" s="28">
        <v>0.65569900000000003</v>
      </c>
      <c r="S66" s="35">
        <v>10.5</v>
      </c>
      <c r="T66" s="31">
        <v>1172.27</v>
      </c>
      <c r="U66" s="31">
        <v>1173.58</v>
      </c>
      <c r="V66" s="31">
        <v>706.54399999999998</v>
      </c>
      <c r="W66" s="31">
        <v>1022.91</v>
      </c>
      <c r="X66" s="31">
        <v>585.15599999999995</v>
      </c>
      <c r="Y66" s="31">
        <v>676.423</v>
      </c>
      <c r="Z66" s="31">
        <v>553.78700000000003</v>
      </c>
      <c r="AA66" s="31">
        <v>537.13699999999994</v>
      </c>
      <c r="AB66" s="31">
        <v>1064.42</v>
      </c>
      <c r="AC66" s="31">
        <v>1512.62</v>
      </c>
      <c r="AD66" s="31">
        <v>961.93799999999999</v>
      </c>
      <c r="AE66" s="31">
        <v>912.98599999999999</v>
      </c>
      <c r="AF66" s="31">
        <v>1425.82</v>
      </c>
      <c r="AG66" s="31">
        <v>1415.15</v>
      </c>
      <c r="AH66" s="31">
        <v>907.20600000000002</v>
      </c>
      <c r="AI66" s="31">
        <v>1281.72</v>
      </c>
    </row>
    <row r="67" spans="1:35">
      <c r="A67" s="35">
        <v>22.666699999999999</v>
      </c>
      <c r="B67" s="28">
        <v>0.76805100000000004</v>
      </c>
      <c r="C67" s="28">
        <v>0.83682199999999995</v>
      </c>
      <c r="D67" s="28">
        <v>0.67898000000000003</v>
      </c>
      <c r="E67" s="28">
        <v>0.695357</v>
      </c>
      <c r="F67" s="28">
        <v>0.690106</v>
      </c>
      <c r="G67" s="28">
        <v>0.71307699999999996</v>
      </c>
      <c r="H67" s="28">
        <v>0.59773900000000002</v>
      </c>
      <c r="I67" s="28">
        <v>0.61879099999999998</v>
      </c>
      <c r="J67" s="28">
        <v>0.733815</v>
      </c>
      <c r="K67" s="28">
        <v>0.74838700000000002</v>
      </c>
      <c r="L67" s="28">
        <v>0.72623099999999996</v>
      </c>
      <c r="M67" s="28">
        <v>0.72439200000000004</v>
      </c>
      <c r="N67" s="28">
        <v>0.61473500000000003</v>
      </c>
      <c r="O67" s="28">
        <v>0.63148300000000002</v>
      </c>
      <c r="P67" s="28">
        <v>0.60965000000000003</v>
      </c>
      <c r="Q67" s="28">
        <v>0.63983500000000004</v>
      </c>
      <c r="S67" s="35">
        <v>10.666700000000001</v>
      </c>
      <c r="T67" s="31">
        <v>1172</v>
      </c>
      <c r="U67" s="31">
        <v>1167.26</v>
      </c>
      <c r="V67" s="31">
        <v>699.97400000000005</v>
      </c>
      <c r="W67" s="31">
        <v>1010.32</v>
      </c>
      <c r="X67" s="31">
        <v>575.39400000000001</v>
      </c>
      <c r="Y67" s="31">
        <v>667.62300000000005</v>
      </c>
      <c r="Z67" s="31">
        <v>541.03200000000004</v>
      </c>
      <c r="AA67" s="31">
        <v>534.86400000000003</v>
      </c>
      <c r="AB67" s="31">
        <v>1054.04</v>
      </c>
      <c r="AC67" s="31">
        <v>1514.67</v>
      </c>
      <c r="AD67" s="31">
        <v>972.95899999999995</v>
      </c>
      <c r="AE67" s="31">
        <v>914.36099999999999</v>
      </c>
      <c r="AF67" s="31">
        <v>1433.37</v>
      </c>
      <c r="AG67" s="31">
        <v>1419.19</v>
      </c>
      <c r="AH67" s="31">
        <v>907.15800000000002</v>
      </c>
      <c r="AI67" s="31">
        <v>1285.6400000000001</v>
      </c>
    </row>
    <row r="68" spans="1:35">
      <c r="A68" s="35">
        <v>22.833300000000001</v>
      </c>
      <c r="B68" s="28">
        <v>0.76207599999999998</v>
      </c>
      <c r="C68" s="28">
        <v>0.83160599999999996</v>
      </c>
      <c r="D68" s="28">
        <v>0.67472500000000002</v>
      </c>
      <c r="E68" s="28">
        <v>0.69510799999999995</v>
      </c>
      <c r="F68" s="28">
        <v>0.69252100000000005</v>
      </c>
      <c r="G68" s="28">
        <v>0.72030899999999998</v>
      </c>
      <c r="H68" s="28">
        <v>0.59760400000000002</v>
      </c>
      <c r="I68" s="28">
        <v>0.62311000000000005</v>
      </c>
      <c r="J68" s="28">
        <v>0.72931800000000002</v>
      </c>
      <c r="K68" s="28">
        <v>0.74539100000000003</v>
      </c>
      <c r="L68" s="28">
        <v>0.72336599999999995</v>
      </c>
      <c r="M68" s="28">
        <v>0.71789199999999997</v>
      </c>
      <c r="N68" s="28">
        <v>0.60861500000000002</v>
      </c>
      <c r="O68" s="28">
        <v>0.62212999999999996</v>
      </c>
      <c r="P68" s="28">
        <v>0.59392500000000004</v>
      </c>
      <c r="Q68" s="28">
        <v>0.63838499999999998</v>
      </c>
      <c r="S68" s="35">
        <v>10.833299999999999</v>
      </c>
      <c r="T68" s="31">
        <v>1166.23</v>
      </c>
      <c r="U68" s="31">
        <v>1157.8699999999999</v>
      </c>
      <c r="V68" s="31">
        <v>704.37699999999995</v>
      </c>
      <c r="W68" s="31">
        <v>1012.28</v>
      </c>
      <c r="X68" s="31">
        <v>573.27499999999998</v>
      </c>
      <c r="Y68" s="31">
        <v>651.86699999999996</v>
      </c>
      <c r="Z68" s="31">
        <v>539.06600000000003</v>
      </c>
      <c r="AA68" s="31">
        <v>519.15700000000004</v>
      </c>
      <c r="AB68" s="31">
        <v>1044.55</v>
      </c>
      <c r="AC68" s="31">
        <v>1508.26</v>
      </c>
      <c r="AD68" s="31">
        <v>962.93299999999999</v>
      </c>
      <c r="AE68" s="31">
        <v>911.38400000000001</v>
      </c>
      <c r="AF68" s="31">
        <v>1450.45</v>
      </c>
      <c r="AG68" s="31">
        <v>1425.77</v>
      </c>
      <c r="AH68" s="31">
        <v>909.375</v>
      </c>
      <c r="AI68" s="31">
        <v>1295.9000000000001</v>
      </c>
    </row>
    <row r="69" spans="1:35">
      <c r="A69" s="35">
        <v>23</v>
      </c>
      <c r="B69" s="28">
        <v>0.75758000000000003</v>
      </c>
      <c r="C69" s="28">
        <v>0.83213599999999999</v>
      </c>
      <c r="D69" s="28">
        <v>0.65621799999999997</v>
      </c>
      <c r="E69" s="28">
        <v>0.68485099999999999</v>
      </c>
      <c r="F69" s="28">
        <v>0.69445599999999996</v>
      </c>
      <c r="G69" s="28">
        <v>0.72425799999999996</v>
      </c>
      <c r="H69" s="28">
        <v>0.59173699999999996</v>
      </c>
      <c r="I69" s="28">
        <v>0.62905800000000001</v>
      </c>
      <c r="J69" s="28">
        <v>0.72666200000000003</v>
      </c>
      <c r="K69" s="28">
        <v>0.74151400000000001</v>
      </c>
      <c r="L69" s="28">
        <v>0.71926800000000002</v>
      </c>
      <c r="M69" s="28">
        <v>0.71737700000000004</v>
      </c>
      <c r="N69" s="28">
        <v>0.60534100000000002</v>
      </c>
      <c r="O69" s="28">
        <v>0.61411300000000002</v>
      </c>
      <c r="P69" s="28">
        <v>0.59831599999999996</v>
      </c>
      <c r="Q69" s="28">
        <v>0.63203900000000002</v>
      </c>
      <c r="S69" s="35">
        <v>11</v>
      </c>
      <c r="T69" s="31">
        <v>1162.78</v>
      </c>
      <c r="U69" s="31">
        <v>1167.29</v>
      </c>
      <c r="V69" s="31">
        <v>700.10799999999995</v>
      </c>
      <c r="W69" s="31">
        <v>1010.84</v>
      </c>
      <c r="X69" s="31">
        <v>572.64800000000002</v>
      </c>
      <c r="Y69" s="31">
        <v>647.755</v>
      </c>
      <c r="Z69" s="31">
        <v>532.15599999999995</v>
      </c>
      <c r="AA69" s="31">
        <v>509.89499999999998</v>
      </c>
      <c r="AB69" s="31">
        <v>1057.93</v>
      </c>
      <c r="AC69" s="31">
        <v>1499.75</v>
      </c>
      <c r="AD69" s="31">
        <v>970.80499999999995</v>
      </c>
      <c r="AE69" s="31">
        <v>908.08600000000001</v>
      </c>
      <c r="AF69" s="31">
        <v>1437.29</v>
      </c>
      <c r="AG69" s="31">
        <v>1426.55</v>
      </c>
      <c r="AH69" s="31">
        <v>908.73099999999999</v>
      </c>
      <c r="AI69" s="31">
        <v>1296.32</v>
      </c>
    </row>
    <row r="70" spans="1:35">
      <c r="A70" s="35">
        <v>23.166699999999999</v>
      </c>
      <c r="B70" s="28">
        <v>0.75645899999999999</v>
      </c>
      <c r="C70" s="28">
        <v>0.81656200000000001</v>
      </c>
      <c r="D70" s="28">
        <v>0.65086599999999994</v>
      </c>
      <c r="E70" s="28">
        <v>0.67552500000000004</v>
      </c>
      <c r="F70" s="28">
        <v>0.70540899999999995</v>
      </c>
      <c r="G70" s="28">
        <v>0.73380900000000004</v>
      </c>
      <c r="H70" s="28">
        <v>0.60777000000000003</v>
      </c>
      <c r="I70" s="28">
        <v>0.63444599999999995</v>
      </c>
      <c r="J70" s="28">
        <v>0.72483600000000004</v>
      </c>
      <c r="K70" s="28">
        <v>0.73437399999999997</v>
      </c>
      <c r="L70" s="28">
        <v>0.70967899999999995</v>
      </c>
      <c r="M70" s="28">
        <v>0.71446200000000004</v>
      </c>
      <c r="N70" s="28">
        <v>0.59230300000000002</v>
      </c>
      <c r="O70" s="28">
        <v>0.61228000000000005</v>
      </c>
      <c r="P70" s="28">
        <v>0.59210200000000002</v>
      </c>
      <c r="Q70" s="28">
        <v>0.62018300000000004</v>
      </c>
      <c r="S70" s="35">
        <v>11.166700000000001</v>
      </c>
      <c r="T70" s="31">
        <v>1170.03</v>
      </c>
      <c r="U70" s="31">
        <v>1161.78</v>
      </c>
      <c r="V70" s="31">
        <v>695.08299999999997</v>
      </c>
      <c r="W70" s="31">
        <v>1007.25</v>
      </c>
      <c r="X70" s="31">
        <v>560.90200000000004</v>
      </c>
      <c r="Y70" s="31">
        <v>646.84900000000005</v>
      </c>
      <c r="Z70" s="31">
        <v>525.00199999999995</v>
      </c>
      <c r="AA70" s="31">
        <v>510.55399999999997</v>
      </c>
      <c r="AB70" s="31">
        <v>1047.49</v>
      </c>
      <c r="AC70" s="31">
        <v>1509.17</v>
      </c>
      <c r="AD70" s="31">
        <v>960.13199999999995</v>
      </c>
      <c r="AE70" s="31">
        <v>900.00699999999995</v>
      </c>
      <c r="AF70" s="31">
        <v>1453.38</v>
      </c>
      <c r="AG70" s="31">
        <v>1427.27</v>
      </c>
      <c r="AH70" s="31">
        <v>918.61800000000005</v>
      </c>
      <c r="AI70" s="31">
        <v>1303.21</v>
      </c>
    </row>
    <row r="71" spans="1:35">
      <c r="A71" s="35">
        <v>23.333300000000001</v>
      </c>
      <c r="B71" s="28">
        <v>0.75201600000000002</v>
      </c>
      <c r="C71" s="28">
        <v>0.82169700000000001</v>
      </c>
      <c r="D71" s="28">
        <v>0.64074699999999996</v>
      </c>
      <c r="E71" s="28">
        <v>0.65963300000000002</v>
      </c>
      <c r="F71" s="28">
        <v>0.70773900000000001</v>
      </c>
      <c r="G71" s="28">
        <v>0.73997199999999996</v>
      </c>
      <c r="H71" s="28">
        <v>0.60970299999999999</v>
      </c>
      <c r="I71" s="28">
        <v>0.63830900000000002</v>
      </c>
      <c r="J71" s="28">
        <v>0.71798300000000004</v>
      </c>
      <c r="K71" s="28">
        <v>0.74304499999999996</v>
      </c>
      <c r="L71" s="28">
        <v>0.71326400000000001</v>
      </c>
      <c r="M71" s="28">
        <v>0.71868600000000005</v>
      </c>
      <c r="N71" s="28">
        <v>0.59805900000000001</v>
      </c>
      <c r="O71" s="28">
        <v>0.61242300000000005</v>
      </c>
      <c r="P71" s="28">
        <v>0.585619</v>
      </c>
      <c r="Q71" s="28">
        <v>0.617502</v>
      </c>
      <c r="S71" s="35">
        <v>11.333299999999999</v>
      </c>
      <c r="T71" s="31">
        <v>1159.0999999999999</v>
      </c>
      <c r="U71" s="31">
        <v>1161.52</v>
      </c>
      <c r="V71" s="31">
        <v>693.41200000000003</v>
      </c>
      <c r="W71" s="31">
        <v>1008.97</v>
      </c>
      <c r="X71" s="31">
        <v>558.221</v>
      </c>
      <c r="Y71" s="31">
        <v>636.70799999999997</v>
      </c>
      <c r="Z71" s="31">
        <v>522.18399999999997</v>
      </c>
      <c r="AA71" s="31">
        <v>504.17200000000003</v>
      </c>
      <c r="AB71" s="31">
        <v>1048.9000000000001</v>
      </c>
      <c r="AC71" s="31">
        <v>1509.4</v>
      </c>
      <c r="AD71" s="31">
        <v>964.49099999999999</v>
      </c>
      <c r="AE71" s="31">
        <v>901.05799999999999</v>
      </c>
      <c r="AF71" s="31">
        <v>1437.58</v>
      </c>
      <c r="AG71" s="31">
        <v>1414.06</v>
      </c>
      <c r="AH71" s="31">
        <v>911.56500000000005</v>
      </c>
      <c r="AI71" s="31">
        <v>1302.94</v>
      </c>
    </row>
    <row r="72" spans="1:35">
      <c r="A72" s="35">
        <v>23.5</v>
      </c>
      <c r="B72" s="28">
        <v>0.74759299999999995</v>
      </c>
      <c r="C72" s="28">
        <v>0.823411</v>
      </c>
      <c r="D72" s="28">
        <v>0.64171800000000001</v>
      </c>
      <c r="E72" s="28">
        <v>0.65854400000000002</v>
      </c>
      <c r="F72" s="28">
        <v>0.71504699999999999</v>
      </c>
      <c r="G72" s="28">
        <v>0.74089000000000005</v>
      </c>
      <c r="H72" s="28">
        <v>0.62038199999999999</v>
      </c>
      <c r="I72" s="28">
        <v>0.63944400000000001</v>
      </c>
      <c r="J72" s="28">
        <v>0.71903099999999998</v>
      </c>
      <c r="K72" s="28">
        <v>0.73802599999999996</v>
      </c>
      <c r="L72" s="28">
        <v>0.70467000000000002</v>
      </c>
      <c r="M72" s="28">
        <v>0.70434300000000005</v>
      </c>
      <c r="N72" s="28">
        <v>0.58383399999999996</v>
      </c>
      <c r="O72" s="28">
        <v>0.59829200000000005</v>
      </c>
      <c r="P72" s="28">
        <v>0.58096999999999999</v>
      </c>
      <c r="Q72" s="28">
        <v>0.61807100000000004</v>
      </c>
      <c r="S72" s="35">
        <v>11.5</v>
      </c>
      <c r="T72" s="31">
        <v>1149.97</v>
      </c>
      <c r="U72" s="31">
        <v>1156.79</v>
      </c>
      <c r="V72" s="31">
        <v>689.89499999999998</v>
      </c>
      <c r="W72" s="31">
        <v>999.91399999999999</v>
      </c>
      <c r="X72" s="31">
        <v>557.10900000000004</v>
      </c>
      <c r="Y72" s="31">
        <v>620.65899999999999</v>
      </c>
      <c r="Z72" s="31">
        <v>520.20500000000004</v>
      </c>
      <c r="AA72" s="31">
        <v>498.08699999999999</v>
      </c>
      <c r="AB72" s="31">
        <v>1041.3900000000001</v>
      </c>
      <c r="AC72" s="31">
        <v>1505.67</v>
      </c>
      <c r="AD72" s="31">
        <v>967.86</v>
      </c>
      <c r="AE72" s="31">
        <v>897.70100000000002</v>
      </c>
      <c r="AF72" s="31">
        <v>1449.98</v>
      </c>
      <c r="AG72" s="31">
        <v>1415.97</v>
      </c>
      <c r="AH72" s="31">
        <v>910.71199999999999</v>
      </c>
      <c r="AI72" s="31">
        <v>1317.07</v>
      </c>
    </row>
    <row r="73" spans="1:35">
      <c r="A73" s="35">
        <v>23.666699999999999</v>
      </c>
      <c r="B73" s="28">
        <v>0.74618899999999999</v>
      </c>
      <c r="C73" s="28">
        <v>0.81983899999999998</v>
      </c>
      <c r="D73" s="28">
        <v>0.62356199999999995</v>
      </c>
      <c r="E73" s="28">
        <v>0.64655700000000005</v>
      </c>
      <c r="F73" s="28">
        <v>0.71718300000000001</v>
      </c>
      <c r="G73" s="28">
        <v>0.73642399999999997</v>
      </c>
      <c r="H73" s="28">
        <v>0.62595299999999998</v>
      </c>
      <c r="I73" s="28">
        <v>0.64175300000000002</v>
      </c>
      <c r="J73" s="28">
        <v>0.716005</v>
      </c>
      <c r="K73" s="28">
        <v>0.73287899999999995</v>
      </c>
      <c r="L73" s="28">
        <v>0.70954499999999998</v>
      </c>
      <c r="M73" s="28">
        <v>0.69775299999999996</v>
      </c>
      <c r="N73" s="28">
        <v>0.58744700000000005</v>
      </c>
      <c r="O73" s="28">
        <v>0.59707500000000002</v>
      </c>
      <c r="P73" s="28">
        <v>0.570631</v>
      </c>
      <c r="Q73" s="28">
        <v>0.60987800000000003</v>
      </c>
      <c r="S73" s="35">
        <v>11.666700000000001</v>
      </c>
      <c r="T73" s="31">
        <v>1153.6500000000001</v>
      </c>
      <c r="U73" s="31">
        <v>1156.6500000000001</v>
      </c>
      <c r="V73" s="31">
        <v>687.63199999999995</v>
      </c>
      <c r="W73" s="31">
        <v>992.34199999999998</v>
      </c>
      <c r="X73" s="31">
        <v>548.31299999999999</v>
      </c>
      <c r="Y73" s="31">
        <v>612.96900000000005</v>
      </c>
      <c r="Z73" s="31">
        <v>510.685</v>
      </c>
      <c r="AA73" s="31">
        <v>489.55500000000001</v>
      </c>
      <c r="AB73" s="31">
        <v>1039.24</v>
      </c>
      <c r="AC73" s="31">
        <v>1488.22</v>
      </c>
      <c r="AD73" s="31">
        <v>970.36599999999999</v>
      </c>
      <c r="AE73" s="31">
        <v>896.84100000000001</v>
      </c>
      <c r="AF73" s="31">
        <v>1442.6</v>
      </c>
      <c r="AG73" s="31">
        <v>1420.13</v>
      </c>
      <c r="AH73" s="31">
        <v>913.40700000000004</v>
      </c>
      <c r="AI73" s="31">
        <v>1304.6099999999999</v>
      </c>
    </row>
    <row r="74" spans="1:35">
      <c r="A74" s="35">
        <v>23.833300000000001</v>
      </c>
      <c r="B74" s="28">
        <v>0.74216599999999999</v>
      </c>
      <c r="C74" s="28">
        <v>0.81591800000000003</v>
      </c>
      <c r="D74" s="28">
        <v>0.61667300000000003</v>
      </c>
      <c r="E74" s="28">
        <v>0.64280999999999999</v>
      </c>
      <c r="F74" s="28">
        <v>0.72177400000000003</v>
      </c>
      <c r="G74" s="28">
        <v>0.75859299999999996</v>
      </c>
      <c r="H74" s="28">
        <v>0.63251599999999997</v>
      </c>
      <c r="I74" s="28">
        <v>0.64178500000000005</v>
      </c>
      <c r="J74" s="28">
        <v>0.72132200000000002</v>
      </c>
      <c r="K74" s="28">
        <v>0.73233300000000001</v>
      </c>
      <c r="L74" s="28">
        <v>0.70754600000000001</v>
      </c>
      <c r="M74" s="28">
        <v>0.71059600000000001</v>
      </c>
      <c r="N74" s="28">
        <v>0.58443900000000004</v>
      </c>
      <c r="O74" s="28">
        <v>0.58822099999999999</v>
      </c>
      <c r="P74" s="28">
        <v>0.55915899999999996</v>
      </c>
      <c r="Q74" s="28">
        <v>0.61371100000000001</v>
      </c>
      <c r="S74" s="35">
        <v>11.833299999999999</v>
      </c>
      <c r="T74" s="31">
        <v>1149.71</v>
      </c>
      <c r="U74" s="31">
        <v>1143.47</v>
      </c>
      <c r="V74" s="31">
        <v>683.92100000000005</v>
      </c>
      <c r="W74" s="31">
        <v>987.87400000000002</v>
      </c>
      <c r="X74" s="31">
        <v>540.03700000000003</v>
      </c>
      <c r="Y74" s="31">
        <v>600.38900000000001</v>
      </c>
      <c r="Z74" s="31">
        <v>496.13099999999997</v>
      </c>
      <c r="AA74" s="31">
        <v>480.51499999999999</v>
      </c>
      <c r="AB74" s="31">
        <v>1025.77</v>
      </c>
      <c r="AC74" s="31">
        <v>1487.9</v>
      </c>
      <c r="AD74" s="31">
        <v>959.65499999999997</v>
      </c>
      <c r="AE74" s="31">
        <v>889.29700000000003</v>
      </c>
      <c r="AF74" s="31">
        <v>1444.87</v>
      </c>
      <c r="AG74" s="31">
        <v>1420</v>
      </c>
      <c r="AH74" s="31">
        <v>912.36199999999997</v>
      </c>
      <c r="AI74" s="31">
        <v>1305.42</v>
      </c>
    </row>
    <row r="75" spans="1:35">
      <c r="A75" s="35">
        <v>24</v>
      </c>
      <c r="B75" s="28">
        <v>0.74592000000000003</v>
      </c>
      <c r="C75" s="28">
        <v>0.81327899999999997</v>
      </c>
      <c r="D75" s="28">
        <v>0.60231500000000004</v>
      </c>
      <c r="E75" s="28">
        <v>0.63163899999999995</v>
      </c>
      <c r="F75" s="28">
        <v>0.73924699999999999</v>
      </c>
      <c r="G75" s="28">
        <v>0.76288400000000001</v>
      </c>
      <c r="H75" s="28">
        <v>0.65327900000000005</v>
      </c>
      <c r="I75" s="28">
        <v>0.66658899999999999</v>
      </c>
      <c r="J75" s="28">
        <v>0.71655199999999997</v>
      </c>
      <c r="K75" s="28">
        <v>0.73485599999999995</v>
      </c>
      <c r="L75" s="28">
        <v>0.700349</v>
      </c>
      <c r="M75" s="28">
        <v>0.70367400000000002</v>
      </c>
      <c r="N75" s="28">
        <v>0.58007799999999998</v>
      </c>
      <c r="O75" s="28">
        <v>0.59364099999999997</v>
      </c>
      <c r="P75" s="28">
        <v>0.56109399999999998</v>
      </c>
      <c r="Q75" s="28">
        <v>0.60057000000000005</v>
      </c>
      <c r="S75" s="35">
        <v>12</v>
      </c>
      <c r="T75" s="31">
        <v>1135.24</v>
      </c>
      <c r="U75" s="31">
        <v>1147.8599999999999</v>
      </c>
      <c r="V75" s="31">
        <v>682.03899999999999</v>
      </c>
      <c r="W75" s="31">
        <v>984.20500000000004</v>
      </c>
      <c r="X75" s="31">
        <v>529.07500000000005</v>
      </c>
      <c r="Y75" s="31">
        <v>594.07399999999996</v>
      </c>
      <c r="Z75" s="31">
        <v>487.66199999999998</v>
      </c>
      <c r="AA75" s="31">
        <v>477.06799999999998</v>
      </c>
      <c r="AB75" s="31">
        <v>1020.46</v>
      </c>
      <c r="AC75" s="31">
        <v>1481.04</v>
      </c>
      <c r="AD75" s="31">
        <v>966.83100000000002</v>
      </c>
      <c r="AE75" s="31">
        <v>888.13099999999997</v>
      </c>
      <c r="AF75" s="31">
        <v>1437.58</v>
      </c>
      <c r="AG75" s="31">
        <v>1420.96</v>
      </c>
      <c r="AH75" s="31">
        <v>907.89300000000003</v>
      </c>
      <c r="AI75" s="31">
        <v>1308.74</v>
      </c>
    </row>
    <row r="76" spans="1:35">
      <c r="A76" s="35">
        <v>24.166699999999999</v>
      </c>
      <c r="B76" s="28">
        <v>0.74767099999999997</v>
      </c>
      <c r="C76" s="28">
        <v>0.80901999999999996</v>
      </c>
      <c r="D76" s="28">
        <v>0.59810200000000002</v>
      </c>
      <c r="E76" s="28">
        <v>0.62672700000000003</v>
      </c>
      <c r="F76" s="28">
        <v>0.73296099999999997</v>
      </c>
      <c r="G76" s="28">
        <v>0.77894600000000003</v>
      </c>
      <c r="H76" s="28">
        <v>0.65928100000000001</v>
      </c>
      <c r="I76" s="28">
        <v>0.672346</v>
      </c>
      <c r="J76" s="28">
        <v>0.71708000000000005</v>
      </c>
      <c r="K76" s="28">
        <v>0.73418300000000003</v>
      </c>
      <c r="L76" s="28">
        <v>0.70411299999999999</v>
      </c>
      <c r="M76" s="28">
        <v>0.69972100000000004</v>
      </c>
      <c r="N76" s="28">
        <v>0.58183099999999999</v>
      </c>
      <c r="O76" s="28">
        <v>0.58391700000000002</v>
      </c>
      <c r="P76" s="28">
        <v>0.56218699999999999</v>
      </c>
      <c r="Q76" s="28">
        <v>0.59636500000000003</v>
      </c>
      <c r="S76" s="35">
        <v>12.166700000000001</v>
      </c>
      <c r="T76" s="31">
        <v>1142.26</v>
      </c>
      <c r="U76" s="31">
        <v>1145.73</v>
      </c>
      <c r="V76" s="31">
        <v>679.45500000000004</v>
      </c>
      <c r="W76" s="31">
        <v>980.70500000000004</v>
      </c>
      <c r="X76" s="31">
        <v>522.41399999999999</v>
      </c>
      <c r="Y76" s="31">
        <v>591.04200000000003</v>
      </c>
      <c r="Z76" s="31">
        <v>487.34800000000001</v>
      </c>
      <c r="AA76" s="31">
        <v>464.33300000000003</v>
      </c>
      <c r="AB76" s="31">
        <v>1010.63</v>
      </c>
      <c r="AC76" s="31">
        <v>1481.45</v>
      </c>
      <c r="AD76" s="31">
        <v>962.74300000000005</v>
      </c>
      <c r="AE76" s="31">
        <v>874.995</v>
      </c>
      <c r="AF76" s="31">
        <v>1450.64</v>
      </c>
      <c r="AG76" s="31">
        <v>1414.06</v>
      </c>
      <c r="AH76" s="31">
        <v>901.178</v>
      </c>
      <c r="AI76" s="31">
        <v>1318.37</v>
      </c>
    </row>
    <row r="77" spans="1:35">
      <c r="A77" s="35">
        <v>24.333300000000001</v>
      </c>
      <c r="B77" s="28">
        <v>0.74120299999999995</v>
      </c>
      <c r="C77" s="28">
        <v>0.80793000000000004</v>
      </c>
      <c r="D77" s="28">
        <v>0.59042399999999995</v>
      </c>
      <c r="E77" s="28">
        <v>0.61626700000000001</v>
      </c>
      <c r="F77" s="28">
        <v>0.74560099999999996</v>
      </c>
      <c r="G77" s="28">
        <v>0.78400599999999998</v>
      </c>
      <c r="H77" s="28">
        <v>0.68023100000000003</v>
      </c>
      <c r="I77" s="28">
        <v>0.67467200000000005</v>
      </c>
      <c r="J77" s="28">
        <v>0.716839</v>
      </c>
      <c r="K77" s="28">
        <v>0.73499000000000003</v>
      </c>
      <c r="L77" s="28">
        <v>0.69679899999999995</v>
      </c>
      <c r="M77" s="28">
        <v>0.70789999999999997</v>
      </c>
      <c r="N77" s="28">
        <v>0.57840999999999998</v>
      </c>
      <c r="O77" s="28">
        <v>0.58400099999999999</v>
      </c>
      <c r="P77" s="28">
        <v>0.56303899999999996</v>
      </c>
      <c r="Q77" s="28">
        <v>0.59474899999999997</v>
      </c>
      <c r="S77" s="35">
        <v>12.333299999999999</v>
      </c>
      <c r="T77" s="31">
        <v>1129.67</v>
      </c>
      <c r="U77" s="31">
        <v>1139.8</v>
      </c>
      <c r="V77" s="31">
        <v>671.89599999999996</v>
      </c>
      <c r="W77" s="31">
        <v>974.99400000000003</v>
      </c>
      <c r="X77" s="31">
        <v>513.60799999999995</v>
      </c>
      <c r="Y77" s="31">
        <v>577.49800000000005</v>
      </c>
      <c r="Z77" s="31">
        <v>471.51</v>
      </c>
      <c r="AA77" s="31">
        <v>457.37200000000001</v>
      </c>
      <c r="AB77" s="31">
        <v>1013.55</v>
      </c>
      <c r="AC77" s="31">
        <v>1471.16</v>
      </c>
      <c r="AD77" s="31">
        <v>946.40599999999995</v>
      </c>
      <c r="AE77" s="31">
        <v>869.14700000000005</v>
      </c>
      <c r="AF77" s="31">
        <v>1436.67</v>
      </c>
      <c r="AG77" s="31">
        <v>1415.88</v>
      </c>
      <c r="AH77" s="31">
        <v>908.3</v>
      </c>
      <c r="AI77" s="31">
        <v>1312.35</v>
      </c>
    </row>
    <row r="78" spans="1:35">
      <c r="A78" s="35">
        <v>24.5</v>
      </c>
      <c r="B78" s="28">
        <v>0.740143</v>
      </c>
      <c r="C78" s="28">
        <v>0.80580600000000002</v>
      </c>
      <c r="D78" s="28">
        <v>0.59387599999999996</v>
      </c>
      <c r="E78" s="28">
        <v>0.60533400000000004</v>
      </c>
      <c r="F78" s="28">
        <v>0.74573500000000004</v>
      </c>
      <c r="G78" s="28">
        <v>0.79555900000000002</v>
      </c>
      <c r="H78" s="28">
        <v>0.68222300000000002</v>
      </c>
      <c r="I78" s="28">
        <v>0.67496699999999998</v>
      </c>
      <c r="J78" s="28">
        <v>0.71831900000000004</v>
      </c>
      <c r="K78" s="28">
        <v>0.735649</v>
      </c>
      <c r="L78" s="28">
        <v>0.70386099999999996</v>
      </c>
      <c r="M78" s="28">
        <v>0.69628299999999999</v>
      </c>
      <c r="N78" s="28">
        <v>0.57500700000000005</v>
      </c>
      <c r="O78" s="28">
        <v>0.58425199999999999</v>
      </c>
      <c r="P78" s="28">
        <v>0.55177399999999999</v>
      </c>
      <c r="Q78" s="28">
        <v>0.59748400000000002</v>
      </c>
      <c r="S78" s="35">
        <v>12.5</v>
      </c>
      <c r="T78" s="31">
        <v>1121.42</v>
      </c>
      <c r="U78" s="31">
        <v>1138.3499999999999</v>
      </c>
      <c r="V78" s="31">
        <v>671.48299999999995</v>
      </c>
      <c r="W78" s="31">
        <v>975.13199999999995</v>
      </c>
      <c r="X78" s="31">
        <v>503.95100000000002</v>
      </c>
      <c r="Y78" s="31">
        <v>564.53</v>
      </c>
      <c r="Z78" s="31">
        <v>462.47699999999998</v>
      </c>
      <c r="AA78" s="31">
        <v>448.67399999999998</v>
      </c>
      <c r="AB78" s="31">
        <v>1009.33</v>
      </c>
      <c r="AC78" s="31">
        <v>1460.2</v>
      </c>
      <c r="AD78" s="31">
        <v>951.10299999999995</v>
      </c>
      <c r="AE78" s="31">
        <v>863.08799999999997</v>
      </c>
      <c r="AF78" s="31">
        <v>1440.86</v>
      </c>
      <c r="AG78" s="31">
        <v>1405.3</v>
      </c>
      <c r="AH78" s="31">
        <v>907.572</v>
      </c>
      <c r="AI78" s="31">
        <v>1313.57</v>
      </c>
    </row>
    <row r="79" spans="1:35">
      <c r="A79" s="35">
        <v>24.666699999999999</v>
      </c>
      <c r="B79" s="28">
        <v>0.74802599999999997</v>
      </c>
      <c r="C79" s="28">
        <v>0.80918500000000004</v>
      </c>
      <c r="D79" s="28">
        <v>0.58889499999999995</v>
      </c>
      <c r="E79" s="28">
        <v>0.60724800000000001</v>
      </c>
      <c r="F79" s="28">
        <v>0.75738899999999998</v>
      </c>
      <c r="G79" s="28">
        <v>0.81040100000000004</v>
      </c>
      <c r="H79" s="28">
        <v>0.70065999999999995</v>
      </c>
      <c r="I79" s="28">
        <v>0.69340599999999997</v>
      </c>
      <c r="J79" s="28">
        <v>0.71534900000000001</v>
      </c>
      <c r="K79" s="28">
        <v>0.731456</v>
      </c>
      <c r="L79" s="28">
        <v>0.69344300000000003</v>
      </c>
      <c r="M79" s="28">
        <v>0.69947499999999996</v>
      </c>
      <c r="N79" s="28">
        <v>0.588364</v>
      </c>
      <c r="O79" s="28">
        <v>0.58220499999999997</v>
      </c>
      <c r="P79" s="28">
        <v>0.55466700000000002</v>
      </c>
      <c r="Q79" s="28">
        <v>0.58616100000000004</v>
      </c>
      <c r="S79" s="35">
        <v>12.666700000000001</v>
      </c>
      <c r="T79" s="31">
        <v>1122.42</v>
      </c>
      <c r="U79" s="31">
        <v>1138.74</v>
      </c>
      <c r="V79" s="31">
        <v>667.84400000000005</v>
      </c>
      <c r="W79" s="31">
        <v>969.322</v>
      </c>
      <c r="X79" s="31">
        <v>502.18299999999999</v>
      </c>
      <c r="Y79" s="31">
        <v>557.32500000000005</v>
      </c>
      <c r="Z79" s="31">
        <v>452.42599999999999</v>
      </c>
      <c r="AA79" s="31">
        <v>442.82499999999999</v>
      </c>
      <c r="AB79" s="31">
        <v>997.697</v>
      </c>
      <c r="AC79" s="31">
        <v>1456.15</v>
      </c>
      <c r="AD79" s="31">
        <v>943.072</v>
      </c>
      <c r="AE79" s="31">
        <v>858.92200000000003</v>
      </c>
      <c r="AF79" s="31">
        <v>1428.7</v>
      </c>
      <c r="AG79" s="31">
        <v>1408.64</v>
      </c>
      <c r="AH79" s="31">
        <v>895.07100000000003</v>
      </c>
      <c r="AI79" s="31">
        <v>1312.22</v>
      </c>
    </row>
    <row r="80" spans="1:35">
      <c r="A80" s="35">
        <v>24.833300000000001</v>
      </c>
      <c r="B80" s="28">
        <v>0.74761500000000003</v>
      </c>
      <c r="C80" s="28">
        <v>0.811832</v>
      </c>
      <c r="D80" s="28">
        <v>0.57512200000000002</v>
      </c>
      <c r="E80" s="28">
        <v>0.593862</v>
      </c>
      <c r="F80" s="28">
        <v>0.76234199999999996</v>
      </c>
      <c r="G80" s="28">
        <v>0.81210700000000002</v>
      </c>
      <c r="H80" s="28">
        <v>0.71186199999999999</v>
      </c>
      <c r="I80" s="28">
        <v>0.70196800000000004</v>
      </c>
      <c r="J80" s="28">
        <v>0.71454700000000004</v>
      </c>
      <c r="K80" s="28">
        <v>0.72992400000000002</v>
      </c>
      <c r="L80" s="28">
        <v>0.70041799999999999</v>
      </c>
      <c r="M80" s="28">
        <v>0.69440000000000002</v>
      </c>
      <c r="N80" s="28">
        <v>0.57596400000000003</v>
      </c>
      <c r="O80" s="28">
        <v>0.58141399999999999</v>
      </c>
      <c r="P80" s="28">
        <v>0.549821</v>
      </c>
      <c r="Q80" s="28">
        <v>0.59181499999999998</v>
      </c>
      <c r="S80" s="35">
        <v>12.833299999999999</v>
      </c>
      <c r="T80" s="31">
        <v>1116.3800000000001</v>
      </c>
      <c r="U80" s="31">
        <v>1132.56</v>
      </c>
      <c r="V80" s="31">
        <v>668.54200000000003</v>
      </c>
      <c r="W80" s="31">
        <v>960.56600000000003</v>
      </c>
      <c r="X80" s="31">
        <v>494.62700000000001</v>
      </c>
      <c r="Y80" s="31">
        <v>551.05499999999995</v>
      </c>
      <c r="Z80" s="31">
        <v>443.411</v>
      </c>
      <c r="AA80" s="31">
        <v>431.59699999999998</v>
      </c>
      <c r="AB80" s="31">
        <v>992.73199999999997</v>
      </c>
      <c r="AC80" s="31">
        <v>1436.66</v>
      </c>
      <c r="AD80" s="31">
        <v>940.53200000000004</v>
      </c>
      <c r="AE80" s="31">
        <v>855.91099999999994</v>
      </c>
      <c r="AF80" s="31">
        <v>1423.64</v>
      </c>
      <c r="AG80" s="31">
        <v>1412.4</v>
      </c>
      <c r="AH80" s="31">
        <v>902.12599999999998</v>
      </c>
      <c r="AI80" s="31">
        <v>1309.97</v>
      </c>
    </row>
    <row r="81" spans="1:35">
      <c r="A81" s="35">
        <v>25</v>
      </c>
      <c r="B81" s="28">
        <v>0.75142100000000001</v>
      </c>
      <c r="C81" s="28">
        <v>0.80082299999999995</v>
      </c>
      <c r="D81" s="28">
        <v>0.56568499999999999</v>
      </c>
      <c r="E81" s="28">
        <v>0.596472</v>
      </c>
      <c r="F81" s="28">
        <v>0.77316600000000002</v>
      </c>
      <c r="G81" s="28">
        <v>0.82041500000000001</v>
      </c>
      <c r="H81" s="28">
        <v>0.719495</v>
      </c>
      <c r="I81" s="28">
        <v>0.70483600000000002</v>
      </c>
      <c r="J81" s="28">
        <v>0.72164499999999998</v>
      </c>
      <c r="K81" s="28">
        <v>0.73774899999999999</v>
      </c>
      <c r="L81" s="28">
        <v>0.70413400000000004</v>
      </c>
      <c r="M81" s="28">
        <v>0.70169700000000002</v>
      </c>
      <c r="N81" s="28">
        <v>0.58155500000000004</v>
      </c>
      <c r="O81" s="28">
        <v>0.58021299999999998</v>
      </c>
      <c r="P81" s="28">
        <v>0.54125100000000004</v>
      </c>
      <c r="Q81" s="28">
        <v>0.58316100000000004</v>
      </c>
      <c r="S81" s="35">
        <v>13</v>
      </c>
      <c r="T81" s="31">
        <v>1121.02</v>
      </c>
      <c r="U81" s="31">
        <v>1138.48</v>
      </c>
      <c r="V81" s="31">
        <v>669.02200000000005</v>
      </c>
      <c r="W81" s="31">
        <v>956.11099999999999</v>
      </c>
      <c r="X81" s="31">
        <v>486.09500000000003</v>
      </c>
      <c r="Y81" s="31">
        <v>542.71199999999999</v>
      </c>
      <c r="Z81" s="31">
        <v>440.423</v>
      </c>
      <c r="AA81" s="31">
        <v>431.15899999999999</v>
      </c>
      <c r="AB81" s="31">
        <v>981.86599999999999</v>
      </c>
      <c r="AC81" s="31">
        <v>1433.82</v>
      </c>
      <c r="AD81" s="31">
        <v>938.74900000000002</v>
      </c>
      <c r="AE81" s="31">
        <v>850.67200000000003</v>
      </c>
      <c r="AF81" s="31">
        <v>1427.25</v>
      </c>
      <c r="AG81" s="31">
        <v>1389.19</v>
      </c>
      <c r="AH81" s="31">
        <v>891.95299999999997</v>
      </c>
      <c r="AI81" s="31">
        <v>1306.93</v>
      </c>
    </row>
    <row r="82" spans="1:35">
      <c r="A82" s="35">
        <v>25.166699999999999</v>
      </c>
      <c r="B82" s="28">
        <v>0.74695500000000004</v>
      </c>
      <c r="C82" s="28">
        <v>0.80376700000000001</v>
      </c>
      <c r="D82" s="28">
        <v>0.56357299999999999</v>
      </c>
      <c r="E82" s="28">
        <v>0.59354499999999999</v>
      </c>
      <c r="F82" s="28">
        <v>0.78611500000000001</v>
      </c>
      <c r="G82" s="28">
        <v>0.823577</v>
      </c>
      <c r="H82" s="28">
        <v>0.73104499999999994</v>
      </c>
      <c r="I82" s="28">
        <v>0.721356</v>
      </c>
      <c r="J82" s="28">
        <v>0.72215300000000004</v>
      </c>
      <c r="K82" s="28">
        <v>0.73423300000000002</v>
      </c>
      <c r="L82" s="28">
        <v>0.70318700000000001</v>
      </c>
      <c r="M82" s="28">
        <v>0.699797</v>
      </c>
      <c r="N82" s="28">
        <v>0.57723000000000002</v>
      </c>
      <c r="O82" s="28">
        <v>0.58495200000000003</v>
      </c>
      <c r="P82" s="28">
        <v>0.55377100000000001</v>
      </c>
      <c r="Q82" s="28">
        <v>0.58052899999999996</v>
      </c>
      <c r="S82" s="35">
        <v>13.166700000000001</v>
      </c>
      <c r="T82" s="31">
        <v>1114.05</v>
      </c>
      <c r="U82" s="31">
        <v>1129.71</v>
      </c>
      <c r="V82" s="31">
        <v>655.76499999999999</v>
      </c>
      <c r="W82" s="31">
        <v>962.19500000000005</v>
      </c>
      <c r="X82" s="31">
        <v>472.86399999999998</v>
      </c>
      <c r="Y82" s="31">
        <v>532.64800000000002</v>
      </c>
      <c r="Z82" s="31">
        <v>431.74099999999999</v>
      </c>
      <c r="AA82" s="31">
        <v>419.16300000000001</v>
      </c>
      <c r="AB82" s="31">
        <v>975.53200000000004</v>
      </c>
      <c r="AC82" s="31">
        <v>1421.78</v>
      </c>
      <c r="AD82" s="31">
        <v>947.29399999999998</v>
      </c>
      <c r="AE82" s="31">
        <v>841.20899999999995</v>
      </c>
      <c r="AF82" s="31">
        <v>1422.22</v>
      </c>
      <c r="AG82" s="31">
        <v>1396.19</v>
      </c>
      <c r="AH82" s="31">
        <v>888.59100000000001</v>
      </c>
      <c r="AI82" s="31">
        <v>1296.18</v>
      </c>
    </row>
    <row r="83" spans="1:35">
      <c r="A83" s="35">
        <v>25.333300000000001</v>
      </c>
      <c r="B83" s="28">
        <v>0.747444</v>
      </c>
      <c r="C83" s="28">
        <v>0.79607099999999997</v>
      </c>
      <c r="D83" s="28">
        <v>0.56583499999999998</v>
      </c>
      <c r="E83" s="28">
        <v>0.58870400000000001</v>
      </c>
      <c r="F83" s="28">
        <v>0.79461700000000002</v>
      </c>
      <c r="G83" s="28">
        <v>0.83741299999999996</v>
      </c>
      <c r="H83" s="28">
        <v>0.74307400000000001</v>
      </c>
      <c r="I83" s="28">
        <v>0.73435700000000004</v>
      </c>
      <c r="J83" s="28">
        <v>0.71701400000000004</v>
      </c>
      <c r="K83" s="28">
        <v>0.73799599999999999</v>
      </c>
      <c r="L83" s="28">
        <v>0.70391700000000001</v>
      </c>
      <c r="M83" s="28">
        <v>0.70092600000000005</v>
      </c>
      <c r="N83" s="28">
        <v>0.58245000000000002</v>
      </c>
      <c r="O83" s="28">
        <v>0.58259499999999997</v>
      </c>
      <c r="P83" s="28">
        <v>0.55263099999999998</v>
      </c>
      <c r="Q83" s="28">
        <v>0.589055</v>
      </c>
      <c r="S83" s="35">
        <v>13.333299999999999</v>
      </c>
      <c r="T83" s="31">
        <v>1096.6400000000001</v>
      </c>
      <c r="U83" s="31">
        <v>1123.18</v>
      </c>
      <c r="V83" s="31">
        <v>646.92700000000002</v>
      </c>
      <c r="W83" s="31">
        <v>946.52800000000002</v>
      </c>
      <c r="X83" s="31">
        <v>466.00200000000001</v>
      </c>
      <c r="Y83" s="31">
        <v>520.17899999999997</v>
      </c>
      <c r="Z83" s="31">
        <v>423.77100000000002</v>
      </c>
      <c r="AA83" s="31">
        <v>410.99400000000003</v>
      </c>
      <c r="AB83" s="31">
        <v>966.28300000000002</v>
      </c>
      <c r="AC83" s="31">
        <v>1412.14</v>
      </c>
      <c r="AD83" s="31">
        <v>931.17200000000003</v>
      </c>
      <c r="AE83" s="31">
        <v>837.66700000000003</v>
      </c>
      <c r="AF83" s="31">
        <v>1411.37</v>
      </c>
      <c r="AG83" s="31">
        <v>1390.63</v>
      </c>
      <c r="AH83" s="31">
        <v>883.62699999999995</v>
      </c>
      <c r="AI83" s="31">
        <v>1303.22</v>
      </c>
    </row>
    <row r="84" spans="1:35">
      <c r="A84" s="35">
        <v>25.5</v>
      </c>
      <c r="B84" s="28">
        <v>0.75261800000000001</v>
      </c>
      <c r="C84" s="28">
        <v>0.79581999999999997</v>
      </c>
      <c r="D84" s="28">
        <v>0.56342099999999995</v>
      </c>
      <c r="E84" s="28">
        <v>0.58448599999999995</v>
      </c>
      <c r="F84" s="28">
        <v>0.80105599999999999</v>
      </c>
      <c r="G84" s="28">
        <v>0.85182999999999998</v>
      </c>
      <c r="H84" s="28">
        <v>0.75904799999999994</v>
      </c>
      <c r="I84" s="28">
        <v>0.742919</v>
      </c>
      <c r="J84" s="28">
        <v>0.718889</v>
      </c>
      <c r="K84" s="28">
        <v>0.74552600000000002</v>
      </c>
      <c r="L84" s="28">
        <v>0.71262099999999995</v>
      </c>
      <c r="M84" s="28">
        <v>0.70383300000000004</v>
      </c>
      <c r="N84" s="28">
        <v>0.58118999999999998</v>
      </c>
      <c r="O84" s="28">
        <v>0.58153900000000003</v>
      </c>
      <c r="P84" s="28">
        <v>0.54308500000000004</v>
      </c>
      <c r="Q84" s="28">
        <v>0.58399800000000002</v>
      </c>
      <c r="S84" s="35">
        <v>13.5</v>
      </c>
      <c r="T84" s="31">
        <v>1101.19</v>
      </c>
      <c r="U84" s="31">
        <v>1114.07</v>
      </c>
      <c r="V84" s="31">
        <v>643.85500000000002</v>
      </c>
      <c r="W84" s="31">
        <v>946.41200000000003</v>
      </c>
      <c r="X84" s="31">
        <v>464.53199999999998</v>
      </c>
      <c r="Y84" s="31">
        <v>515.30999999999995</v>
      </c>
      <c r="Z84" s="31">
        <v>413.12599999999998</v>
      </c>
      <c r="AA84" s="31">
        <v>405.52600000000001</v>
      </c>
      <c r="AB84" s="31">
        <v>953.44100000000003</v>
      </c>
      <c r="AC84" s="31">
        <v>1392.89</v>
      </c>
      <c r="AD84" s="31">
        <v>921.45500000000004</v>
      </c>
      <c r="AE84" s="31">
        <v>826.28099999999995</v>
      </c>
      <c r="AF84" s="31">
        <v>1406.43</v>
      </c>
      <c r="AG84" s="31">
        <v>1381.71</v>
      </c>
      <c r="AH84" s="31">
        <v>878.077</v>
      </c>
      <c r="AI84" s="31">
        <v>1307.2</v>
      </c>
    </row>
    <row r="85" spans="1:35">
      <c r="A85" s="35">
        <v>25.666699999999999</v>
      </c>
      <c r="B85" s="28">
        <v>0.75151199999999996</v>
      </c>
      <c r="C85" s="28">
        <v>0.80956499999999998</v>
      </c>
      <c r="D85" s="28">
        <v>0.56157800000000002</v>
      </c>
      <c r="E85" s="28">
        <v>0.57325700000000002</v>
      </c>
      <c r="F85" s="28">
        <v>0.80549999999999999</v>
      </c>
      <c r="G85" s="28">
        <v>0.85988600000000004</v>
      </c>
      <c r="H85" s="28">
        <v>0.77745799999999998</v>
      </c>
      <c r="I85" s="28">
        <v>0.75404800000000005</v>
      </c>
      <c r="J85" s="28">
        <v>0.73112200000000005</v>
      </c>
      <c r="K85" s="28">
        <v>0.73911300000000002</v>
      </c>
      <c r="L85" s="28">
        <v>0.70610600000000001</v>
      </c>
      <c r="M85" s="28">
        <v>0.70381099999999996</v>
      </c>
      <c r="N85" s="28">
        <v>0.59137899999999999</v>
      </c>
      <c r="O85" s="28">
        <v>0.58372599999999997</v>
      </c>
      <c r="P85" s="28">
        <v>0.55161899999999997</v>
      </c>
      <c r="Q85" s="28">
        <v>0.57985600000000004</v>
      </c>
      <c r="S85" s="35">
        <v>13.666700000000001</v>
      </c>
      <c r="T85" s="31">
        <v>1088.97</v>
      </c>
      <c r="U85" s="31">
        <v>1120.28</v>
      </c>
      <c r="V85" s="31">
        <v>638.95600000000002</v>
      </c>
      <c r="W85" s="31">
        <v>945.64800000000002</v>
      </c>
      <c r="X85" s="31">
        <v>457.45699999999999</v>
      </c>
      <c r="Y85" s="31">
        <v>503.99400000000003</v>
      </c>
      <c r="Z85" s="31">
        <v>406.505</v>
      </c>
      <c r="AA85" s="31">
        <v>396.214</v>
      </c>
      <c r="AB85" s="31">
        <v>950.78599999999994</v>
      </c>
      <c r="AC85" s="31">
        <v>1380.9</v>
      </c>
      <c r="AD85" s="31">
        <v>917.21</v>
      </c>
      <c r="AE85" s="31">
        <v>819.19600000000003</v>
      </c>
      <c r="AF85" s="31">
        <v>1399.89</v>
      </c>
      <c r="AG85" s="31">
        <v>1366.43</v>
      </c>
      <c r="AH85" s="31">
        <v>880.93</v>
      </c>
      <c r="AI85" s="31">
        <v>1290.96</v>
      </c>
    </row>
    <row r="86" spans="1:35">
      <c r="A86" s="35">
        <v>25.833300000000001</v>
      </c>
      <c r="B86" s="28">
        <v>0.75542100000000001</v>
      </c>
      <c r="C86" s="28">
        <v>0.80301400000000001</v>
      </c>
      <c r="D86" s="28">
        <v>0.55918699999999999</v>
      </c>
      <c r="E86" s="28">
        <v>0.57782599999999995</v>
      </c>
      <c r="F86" s="28">
        <v>0.82091499999999995</v>
      </c>
      <c r="G86" s="28">
        <v>0.87340399999999996</v>
      </c>
      <c r="H86" s="28">
        <v>0.79219700000000004</v>
      </c>
      <c r="I86" s="28">
        <v>0.77108500000000002</v>
      </c>
      <c r="J86" s="28">
        <v>0.73041699999999998</v>
      </c>
      <c r="K86" s="28">
        <v>0.74143300000000001</v>
      </c>
      <c r="L86" s="28">
        <v>0.710538</v>
      </c>
      <c r="M86" s="28">
        <v>0.70847800000000005</v>
      </c>
      <c r="N86" s="28">
        <v>0.59565999999999997</v>
      </c>
      <c r="O86" s="28">
        <v>0.58279899999999996</v>
      </c>
      <c r="P86" s="28">
        <v>0.55301900000000004</v>
      </c>
      <c r="Q86" s="28">
        <v>0.579295</v>
      </c>
      <c r="S86" s="35">
        <v>13.833299999999999</v>
      </c>
      <c r="T86" s="31">
        <v>1088.83</v>
      </c>
      <c r="U86" s="31">
        <v>1115.8800000000001</v>
      </c>
      <c r="V86" s="31">
        <v>639.59900000000005</v>
      </c>
      <c r="W86" s="31">
        <v>939.45399999999995</v>
      </c>
      <c r="X86" s="31">
        <v>446.53100000000001</v>
      </c>
      <c r="Y86" s="31">
        <v>496.66399999999999</v>
      </c>
      <c r="Z86" s="31">
        <v>393.50700000000001</v>
      </c>
      <c r="AA86" s="31">
        <v>385.42599999999999</v>
      </c>
      <c r="AB86" s="31">
        <v>935.62300000000005</v>
      </c>
      <c r="AC86" s="31">
        <v>1373.35</v>
      </c>
      <c r="AD86" s="31">
        <v>907.26199999999994</v>
      </c>
      <c r="AE86" s="31">
        <v>814.59100000000001</v>
      </c>
      <c r="AF86" s="31">
        <v>1382</v>
      </c>
      <c r="AG86" s="31">
        <v>1367.22</v>
      </c>
      <c r="AH86" s="31">
        <v>878.29899999999998</v>
      </c>
      <c r="AI86" s="31">
        <v>1288.07</v>
      </c>
    </row>
    <row r="87" spans="1:35">
      <c r="A87" s="35">
        <v>26</v>
      </c>
      <c r="B87" s="28">
        <v>0.75142699999999996</v>
      </c>
      <c r="C87" s="28">
        <v>0.80588199999999999</v>
      </c>
      <c r="D87" s="28">
        <v>0.55583000000000005</v>
      </c>
      <c r="E87" s="28">
        <v>0.570299</v>
      </c>
      <c r="F87" s="28">
        <v>0.83000799999999997</v>
      </c>
      <c r="G87" s="28">
        <v>0.88613699999999995</v>
      </c>
      <c r="H87" s="28">
        <v>0.80068099999999998</v>
      </c>
      <c r="I87" s="28">
        <v>0.77927100000000005</v>
      </c>
      <c r="J87" s="28">
        <v>0.73276200000000002</v>
      </c>
      <c r="K87" s="28">
        <v>0.74694499999999997</v>
      </c>
      <c r="L87" s="28">
        <v>0.71450100000000005</v>
      </c>
      <c r="M87" s="28">
        <v>0.71466099999999999</v>
      </c>
      <c r="N87" s="28">
        <v>0.59598200000000001</v>
      </c>
      <c r="O87" s="28">
        <v>0.59376899999999999</v>
      </c>
      <c r="P87" s="28">
        <v>0.55444300000000002</v>
      </c>
      <c r="Q87" s="28">
        <v>0.58779300000000001</v>
      </c>
      <c r="S87" s="35">
        <v>14</v>
      </c>
      <c r="T87" s="31">
        <v>1102.69</v>
      </c>
      <c r="U87" s="31">
        <v>1114.5</v>
      </c>
      <c r="V87" s="31">
        <v>635.24</v>
      </c>
      <c r="W87" s="31">
        <v>923.08399999999995</v>
      </c>
      <c r="X87" s="31">
        <v>441.21600000000001</v>
      </c>
      <c r="Y87" s="31">
        <v>490.94099999999997</v>
      </c>
      <c r="Z87" s="31">
        <v>384.55200000000002</v>
      </c>
      <c r="AA87" s="31">
        <v>383.65</v>
      </c>
      <c r="AB87" s="31">
        <v>931.25</v>
      </c>
      <c r="AC87" s="31">
        <v>1360.6</v>
      </c>
      <c r="AD87" s="31">
        <v>900.86900000000003</v>
      </c>
      <c r="AE87" s="31">
        <v>801.58100000000002</v>
      </c>
      <c r="AF87" s="31">
        <v>1383.8</v>
      </c>
      <c r="AG87" s="31">
        <v>1357.27</v>
      </c>
      <c r="AH87" s="31">
        <v>869.25300000000004</v>
      </c>
      <c r="AI87" s="31">
        <v>1287.6099999999999</v>
      </c>
    </row>
    <row r="88" spans="1:35">
      <c r="A88" s="35">
        <v>26.166699999999999</v>
      </c>
      <c r="B88" s="28">
        <v>0.75807899999999995</v>
      </c>
      <c r="C88" s="28">
        <v>0.80751099999999998</v>
      </c>
      <c r="D88" s="28">
        <v>0.55690700000000004</v>
      </c>
      <c r="E88" s="28">
        <v>0.56654099999999996</v>
      </c>
      <c r="F88" s="28">
        <v>0.83157599999999998</v>
      </c>
      <c r="G88" s="28">
        <v>0.88374299999999995</v>
      </c>
      <c r="H88" s="28">
        <v>0.82874400000000004</v>
      </c>
      <c r="I88" s="28">
        <v>0.78960900000000001</v>
      </c>
      <c r="J88" s="28">
        <v>0.74022900000000003</v>
      </c>
      <c r="K88" s="28">
        <v>0.74631099999999995</v>
      </c>
      <c r="L88" s="28">
        <v>0.72384599999999999</v>
      </c>
      <c r="M88" s="28">
        <v>0.71155999999999997</v>
      </c>
      <c r="N88" s="28">
        <v>0.59689800000000004</v>
      </c>
      <c r="O88" s="28">
        <v>0.59370100000000003</v>
      </c>
      <c r="P88" s="28">
        <v>0.56016299999999997</v>
      </c>
      <c r="Q88" s="28">
        <v>0.59050100000000005</v>
      </c>
      <c r="S88" s="35">
        <v>14.166700000000001</v>
      </c>
      <c r="T88" s="31">
        <v>1080.07</v>
      </c>
      <c r="U88" s="31">
        <v>1098.83</v>
      </c>
      <c r="V88" s="31">
        <v>621.46299999999997</v>
      </c>
      <c r="W88" s="31">
        <v>931.88</v>
      </c>
      <c r="X88" s="31">
        <v>431.47</v>
      </c>
      <c r="Y88" s="31">
        <v>479.166</v>
      </c>
      <c r="Z88" s="31">
        <v>381.49299999999999</v>
      </c>
      <c r="AA88" s="31">
        <v>374.21499999999997</v>
      </c>
      <c r="AB88" s="31">
        <v>920.72</v>
      </c>
      <c r="AC88" s="31">
        <v>1344.32</v>
      </c>
      <c r="AD88" s="31">
        <v>891.06100000000004</v>
      </c>
      <c r="AE88" s="31">
        <v>790.94299999999998</v>
      </c>
      <c r="AF88" s="31">
        <v>1370.99</v>
      </c>
      <c r="AG88" s="31">
        <v>1358.4</v>
      </c>
      <c r="AH88" s="31">
        <v>860.77800000000002</v>
      </c>
      <c r="AI88" s="31">
        <v>1280.1199999999999</v>
      </c>
    </row>
    <row r="89" spans="1:35">
      <c r="A89" s="35">
        <v>26.333300000000001</v>
      </c>
      <c r="B89" s="28">
        <v>0.75809199999999999</v>
      </c>
      <c r="C89" s="28">
        <v>0.808141</v>
      </c>
      <c r="D89" s="28">
        <v>0.54799299999999995</v>
      </c>
      <c r="E89" s="28">
        <v>0.56943100000000002</v>
      </c>
      <c r="F89" s="28">
        <v>0.85948500000000005</v>
      </c>
      <c r="G89" s="28">
        <v>0.89844299999999999</v>
      </c>
      <c r="H89" s="28">
        <v>0.83927600000000002</v>
      </c>
      <c r="I89" s="28">
        <v>0.80693700000000002</v>
      </c>
      <c r="J89" s="28">
        <v>0.74005699999999996</v>
      </c>
      <c r="K89" s="28">
        <v>0.75085599999999997</v>
      </c>
      <c r="L89" s="28">
        <v>0.72246999999999995</v>
      </c>
      <c r="M89" s="28">
        <v>0.71961200000000003</v>
      </c>
      <c r="N89" s="28">
        <v>0.60168900000000003</v>
      </c>
      <c r="O89" s="28">
        <v>0.60002500000000003</v>
      </c>
      <c r="P89" s="28">
        <v>0.56513999999999998</v>
      </c>
      <c r="Q89" s="28">
        <v>0.60017699999999996</v>
      </c>
      <c r="S89" s="35">
        <v>14.333299999999999</v>
      </c>
      <c r="T89" s="31">
        <v>1069.5899999999999</v>
      </c>
      <c r="U89" s="31">
        <v>1101.82</v>
      </c>
      <c r="V89" s="31">
        <v>622.77700000000004</v>
      </c>
      <c r="W89" s="31">
        <v>915.86900000000003</v>
      </c>
      <c r="X89" s="31">
        <v>425.40800000000002</v>
      </c>
      <c r="Y89" s="31">
        <v>468.89699999999999</v>
      </c>
      <c r="Z89" s="31">
        <v>374.49599999999998</v>
      </c>
      <c r="AA89" s="31">
        <v>366.22399999999999</v>
      </c>
      <c r="AB89" s="31">
        <v>908.10900000000004</v>
      </c>
      <c r="AC89" s="31">
        <v>1334.54</v>
      </c>
      <c r="AD89" s="31">
        <v>871.20100000000002</v>
      </c>
      <c r="AE89" s="31">
        <v>775.55799999999999</v>
      </c>
      <c r="AF89" s="31">
        <v>1355.2</v>
      </c>
      <c r="AG89" s="31">
        <v>1343.8</v>
      </c>
      <c r="AH89" s="31">
        <v>860.74300000000005</v>
      </c>
      <c r="AI89" s="31">
        <v>1275.8</v>
      </c>
    </row>
    <row r="90" spans="1:35">
      <c r="A90" s="35">
        <v>26.5</v>
      </c>
      <c r="B90" s="28">
        <v>0.76103900000000002</v>
      </c>
      <c r="C90" s="28">
        <v>0.81639799999999996</v>
      </c>
      <c r="D90" s="28">
        <v>0.54941300000000004</v>
      </c>
      <c r="E90" s="28">
        <v>0.57169999999999999</v>
      </c>
      <c r="F90" s="28">
        <v>0.86880000000000002</v>
      </c>
      <c r="G90" s="28">
        <v>0.90783400000000003</v>
      </c>
      <c r="H90" s="28">
        <v>0.84191800000000006</v>
      </c>
      <c r="I90" s="28">
        <v>0.82132899999999998</v>
      </c>
      <c r="J90" s="28">
        <v>0.74154299999999995</v>
      </c>
      <c r="K90" s="28">
        <v>0.76053300000000001</v>
      </c>
      <c r="L90" s="28">
        <v>0.72902199999999995</v>
      </c>
      <c r="M90" s="28">
        <v>0.72258100000000003</v>
      </c>
      <c r="N90" s="28">
        <v>0.60845199999999999</v>
      </c>
      <c r="O90" s="28">
        <v>0.60125700000000004</v>
      </c>
      <c r="P90" s="28">
        <v>0.56323900000000005</v>
      </c>
      <c r="Q90" s="28">
        <v>0.59486300000000003</v>
      </c>
      <c r="S90" s="35">
        <v>14.5</v>
      </c>
      <c r="T90" s="31">
        <v>1072.28</v>
      </c>
      <c r="U90" s="31">
        <v>1097.55</v>
      </c>
      <c r="V90" s="31">
        <v>618.74800000000005</v>
      </c>
      <c r="W90" s="31">
        <v>908.11099999999999</v>
      </c>
      <c r="X90" s="31">
        <v>415.03399999999999</v>
      </c>
      <c r="Y90" s="31">
        <v>463.57900000000001</v>
      </c>
      <c r="Z90" s="31">
        <v>361.589</v>
      </c>
      <c r="AA90" s="31">
        <v>357.875</v>
      </c>
      <c r="AB90" s="31">
        <v>899.83299999999997</v>
      </c>
      <c r="AC90" s="31">
        <v>1322.74</v>
      </c>
      <c r="AD90" s="31">
        <v>876.63</v>
      </c>
      <c r="AE90" s="31">
        <v>773.11699999999996</v>
      </c>
      <c r="AF90" s="31">
        <v>1359.95</v>
      </c>
      <c r="AG90" s="31">
        <v>1331.03</v>
      </c>
      <c r="AH90" s="31">
        <v>849.92700000000002</v>
      </c>
      <c r="AI90" s="31">
        <v>1264.6500000000001</v>
      </c>
    </row>
    <row r="91" spans="1:35">
      <c r="A91" s="35">
        <v>26.666699999999999</v>
      </c>
      <c r="B91" s="28">
        <v>0.76936499999999997</v>
      </c>
      <c r="C91" s="28">
        <v>0.81255999999999995</v>
      </c>
      <c r="D91" s="28">
        <v>0.553284</v>
      </c>
      <c r="E91" s="28">
        <v>0.56556899999999999</v>
      </c>
      <c r="F91" s="28">
        <v>0.87656299999999998</v>
      </c>
      <c r="G91" s="28">
        <v>0.91784100000000002</v>
      </c>
      <c r="H91" s="28">
        <v>0.87043899999999996</v>
      </c>
      <c r="I91" s="28">
        <v>0.83630199999999999</v>
      </c>
      <c r="J91" s="28">
        <v>0.74968699999999999</v>
      </c>
      <c r="K91" s="28">
        <v>0.76444000000000001</v>
      </c>
      <c r="L91" s="28">
        <v>0.72813099999999997</v>
      </c>
      <c r="M91" s="28">
        <v>0.72535499999999997</v>
      </c>
      <c r="N91" s="28">
        <v>0.620861</v>
      </c>
      <c r="O91" s="28">
        <v>0.60292199999999996</v>
      </c>
      <c r="P91" s="28">
        <v>0.57400799999999996</v>
      </c>
      <c r="Q91" s="28">
        <v>0.59987599999999996</v>
      </c>
      <c r="S91" s="35">
        <v>14.666700000000001</v>
      </c>
      <c r="T91" s="31">
        <v>1059.4000000000001</v>
      </c>
      <c r="U91" s="31">
        <v>1089.79</v>
      </c>
      <c r="V91" s="31">
        <v>612.10599999999999</v>
      </c>
      <c r="W91" s="31">
        <v>902.23800000000006</v>
      </c>
      <c r="X91" s="31">
        <v>410.78</v>
      </c>
      <c r="Y91" s="31">
        <v>445.71800000000002</v>
      </c>
      <c r="Z91" s="31">
        <v>352.18599999999998</v>
      </c>
      <c r="AA91" s="31">
        <v>349.66699999999997</v>
      </c>
      <c r="AB91" s="31">
        <v>890.22900000000004</v>
      </c>
      <c r="AC91" s="31">
        <v>1302.0999999999999</v>
      </c>
      <c r="AD91" s="31">
        <v>866.23099999999999</v>
      </c>
      <c r="AE91" s="31">
        <v>764.27700000000004</v>
      </c>
      <c r="AF91" s="31">
        <v>1346.25</v>
      </c>
      <c r="AG91" s="31">
        <v>1316.46</v>
      </c>
      <c r="AH91" s="31">
        <v>838.70699999999999</v>
      </c>
      <c r="AI91" s="31">
        <v>1251.81</v>
      </c>
    </row>
    <row r="92" spans="1:35">
      <c r="A92" s="35">
        <v>26.833300000000001</v>
      </c>
      <c r="B92" s="28">
        <v>0.77453099999999997</v>
      </c>
      <c r="C92" s="28">
        <v>0.82506100000000004</v>
      </c>
      <c r="D92" s="28">
        <v>0.55655299999999996</v>
      </c>
      <c r="E92" s="28">
        <v>0.56249199999999999</v>
      </c>
      <c r="F92" s="28">
        <v>0.89005599999999996</v>
      </c>
      <c r="G92" s="28">
        <v>0.93802600000000003</v>
      </c>
      <c r="H92" s="28">
        <v>0.89097300000000001</v>
      </c>
      <c r="I92" s="28">
        <v>0.85453400000000002</v>
      </c>
      <c r="J92" s="28">
        <v>0.74684600000000001</v>
      </c>
      <c r="K92" s="28">
        <v>0.772177</v>
      </c>
      <c r="L92" s="28">
        <v>0.74155300000000002</v>
      </c>
      <c r="M92" s="28">
        <v>0.72959700000000005</v>
      </c>
      <c r="N92" s="28">
        <v>0.62204700000000002</v>
      </c>
      <c r="O92" s="28">
        <v>0.60985800000000001</v>
      </c>
      <c r="P92" s="28">
        <v>0.57841600000000004</v>
      </c>
      <c r="Q92" s="28">
        <v>0.60385</v>
      </c>
      <c r="S92" s="35">
        <v>14.833299999999999</v>
      </c>
      <c r="T92" s="31">
        <v>1055.69</v>
      </c>
      <c r="U92" s="31">
        <v>1083.72</v>
      </c>
      <c r="V92" s="31">
        <v>606.41700000000003</v>
      </c>
      <c r="W92" s="31">
        <v>903.851</v>
      </c>
      <c r="X92" s="31">
        <v>403.79300000000001</v>
      </c>
      <c r="Y92" s="31">
        <v>440.74799999999999</v>
      </c>
      <c r="Z92" s="31">
        <v>344.62400000000002</v>
      </c>
      <c r="AA92" s="31">
        <v>341.57900000000001</v>
      </c>
      <c r="AB92" s="31">
        <v>877.11099999999999</v>
      </c>
      <c r="AC92" s="31">
        <v>1293.3599999999999</v>
      </c>
      <c r="AD92" s="31">
        <v>851.56600000000003</v>
      </c>
      <c r="AE92" s="31">
        <v>749.98599999999999</v>
      </c>
      <c r="AF92" s="31">
        <v>1336.58</v>
      </c>
      <c r="AG92" s="31">
        <v>1306.67</v>
      </c>
      <c r="AH92" s="31">
        <v>836.125</v>
      </c>
      <c r="AI92" s="31">
        <v>1249.96</v>
      </c>
    </row>
    <row r="93" spans="1:35">
      <c r="A93" s="35">
        <v>27</v>
      </c>
      <c r="B93" s="28">
        <v>0.77356599999999998</v>
      </c>
      <c r="C93" s="28">
        <v>0.81370299999999995</v>
      </c>
      <c r="D93" s="28">
        <v>0.55325000000000002</v>
      </c>
      <c r="E93" s="28">
        <v>0.57045599999999996</v>
      </c>
      <c r="F93" s="28">
        <v>0.90052100000000002</v>
      </c>
      <c r="G93" s="28">
        <v>0.92963799999999996</v>
      </c>
      <c r="H93" s="28">
        <v>0.902142</v>
      </c>
      <c r="I93" s="28">
        <v>0.85875199999999996</v>
      </c>
      <c r="J93" s="28">
        <v>0.75355700000000003</v>
      </c>
      <c r="K93" s="28">
        <v>0.76937</v>
      </c>
      <c r="L93" s="28">
        <v>0.73729599999999995</v>
      </c>
      <c r="M93" s="28">
        <v>0.73703799999999997</v>
      </c>
      <c r="N93" s="28">
        <v>0.63208299999999995</v>
      </c>
      <c r="O93" s="28">
        <v>0.61304899999999996</v>
      </c>
      <c r="P93" s="28">
        <v>0.58575999999999995</v>
      </c>
      <c r="Q93" s="28">
        <v>0.59841100000000003</v>
      </c>
      <c r="S93" s="35">
        <v>15</v>
      </c>
      <c r="T93" s="31">
        <v>1041.8900000000001</v>
      </c>
      <c r="U93" s="31">
        <v>1085.28</v>
      </c>
      <c r="V93" s="31">
        <v>593.02599999999995</v>
      </c>
      <c r="W93" s="31">
        <v>893.08699999999999</v>
      </c>
      <c r="X93" s="31">
        <v>396.35199999999998</v>
      </c>
      <c r="Y93" s="31">
        <v>435.00700000000001</v>
      </c>
      <c r="Z93" s="31">
        <v>340.166</v>
      </c>
      <c r="AA93" s="31">
        <v>330.82100000000003</v>
      </c>
      <c r="AB93" s="31">
        <v>862.76099999999997</v>
      </c>
      <c r="AC93" s="31">
        <v>1282.96</v>
      </c>
      <c r="AD93" s="31">
        <v>841.95699999999999</v>
      </c>
      <c r="AE93" s="31">
        <v>742.95600000000002</v>
      </c>
      <c r="AF93" s="31">
        <v>1322.8</v>
      </c>
      <c r="AG93" s="31">
        <v>1309</v>
      </c>
      <c r="AH93" s="31">
        <v>828.86500000000001</v>
      </c>
      <c r="AI93" s="31">
        <v>1231.42</v>
      </c>
    </row>
    <row r="94" spans="1:35">
      <c r="A94" s="35">
        <v>27.166699999999999</v>
      </c>
      <c r="B94" s="28">
        <v>0.77661000000000002</v>
      </c>
      <c r="C94" s="28">
        <v>0.829287</v>
      </c>
      <c r="D94" s="28">
        <v>0.56607600000000002</v>
      </c>
      <c r="E94" s="28">
        <v>0.56692500000000001</v>
      </c>
      <c r="F94" s="28">
        <v>0.90723399999999998</v>
      </c>
      <c r="G94" s="28">
        <v>0.95193300000000003</v>
      </c>
      <c r="H94" s="28">
        <v>0.932172</v>
      </c>
      <c r="I94" s="28">
        <v>0.88349800000000001</v>
      </c>
      <c r="J94" s="28">
        <v>0.76004899999999997</v>
      </c>
      <c r="K94" s="28">
        <v>0.77617400000000003</v>
      </c>
      <c r="L94" s="28">
        <v>0.74568199999999996</v>
      </c>
      <c r="M94" s="28">
        <v>0.73203300000000004</v>
      </c>
      <c r="N94" s="28">
        <v>0.63922699999999999</v>
      </c>
      <c r="O94" s="28">
        <v>0.62530300000000005</v>
      </c>
      <c r="P94" s="28">
        <v>0.59397200000000006</v>
      </c>
      <c r="Q94" s="28">
        <v>0.60646900000000004</v>
      </c>
      <c r="S94" s="35">
        <v>15.166700000000001</v>
      </c>
      <c r="T94" s="31">
        <v>1041.8</v>
      </c>
      <c r="U94" s="31">
        <v>1071.6400000000001</v>
      </c>
      <c r="V94" s="31">
        <v>583.99900000000002</v>
      </c>
      <c r="W94" s="31">
        <v>889.97299999999996</v>
      </c>
      <c r="X94" s="31">
        <v>393.70299999999997</v>
      </c>
      <c r="Y94" s="31">
        <v>430.17599999999999</v>
      </c>
      <c r="Z94" s="31">
        <v>333.94799999999998</v>
      </c>
      <c r="AA94" s="31">
        <v>327.75099999999998</v>
      </c>
      <c r="AB94" s="31">
        <v>850.726</v>
      </c>
      <c r="AC94" s="31">
        <v>1256.3800000000001</v>
      </c>
      <c r="AD94" s="31">
        <v>832.96299999999997</v>
      </c>
      <c r="AE94" s="31">
        <v>726.04899999999998</v>
      </c>
      <c r="AF94" s="31">
        <v>1312.22</v>
      </c>
      <c r="AG94" s="31">
        <v>1291.51</v>
      </c>
      <c r="AH94" s="31">
        <v>817.20899999999995</v>
      </c>
      <c r="AI94" s="31">
        <v>1227.52</v>
      </c>
    </row>
    <row r="95" spans="1:35">
      <c r="A95" s="35">
        <v>27.333300000000001</v>
      </c>
      <c r="B95" s="28">
        <v>0.78336300000000003</v>
      </c>
      <c r="C95" s="28">
        <v>0.82929200000000003</v>
      </c>
      <c r="D95" s="28">
        <v>0.56225499999999995</v>
      </c>
      <c r="E95" s="28">
        <v>0.57887100000000002</v>
      </c>
      <c r="F95" s="28">
        <v>0.91360200000000003</v>
      </c>
      <c r="G95" s="28">
        <v>0.96316000000000002</v>
      </c>
      <c r="H95" s="28">
        <v>0.94449000000000005</v>
      </c>
      <c r="I95" s="28">
        <v>0.90093400000000001</v>
      </c>
      <c r="J95" s="28">
        <v>0.76635399999999998</v>
      </c>
      <c r="K95" s="28">
        <v>0.78612000000000004</v>
      </c>
      <c r="L95" s="28">
        <v>0.75621099999999997</v>
      </c>
      <c r="M95" s="28">
        <v>0.74435799999999996</v>
      </c>
      <c r="N95" s="28">
        <v>0.64466599999999996</v>
      </c>
      <c r="O95" s="28">
        <v>0.62853499999999995</v>
      </c>
      <c r="P95" s="28">
        <v>0.59506000000000003</v>
      </c>
      <c r="Q95" s="28">
        <v>0.61480199999999996</v>
      </c>
      <c r="S95" s="35">
        <v>15.333299999999999</v>
      </c>
      <c r="T95" s="31">
        <v>1030.19</v>
      </c>
      <c r="U95" s="31">
        <v>1070.97</v>
      </c>
      <c r="V95" s="31">
        <v>589.755</v>
      </c>
      <c r="W95" s="31">
        <v>873.67700000000002</v>
      </c>
      <c r="X95" s="31">
        <v>388.42700000000002</v>
      </c>
      <c r="Y95" s="31">
        <v>415.52199999999999</v>
      </c>
      <c r="Z95" s="31">
        <v>323.59300000000002</v>
      </c>
      <c r="AA95" s="31">
        <v>318.40300000000002</v>
      </c>
      <c r="AB95" s="31">
        <v>836.33299999999997</v>
      </c>
      <c r="AC95" s="31">
        <v>1232.43</v>
      </c>
      <c r="AD95" s="31">
        <v>826.25</v>
      </c>
      <c r="AE95" s="31">
        <v>718.55700000000002</v>
      </c>
      <c r="AF95" s="31">
        <v>1306.83</v>
      </c>
      <c r="AG95" s="31">
        <v>1266.78</v>
      </c>
      <c r="AH95" s="31">
        <v>812.93299999999999</v>
      </c>
      <c r="AI95" s="31">
        <v>1220.8499999999999</v>
      </c>
    </row>
    <row r="96" spans="1:35">
      <c r="A96" s="35">
        <v>27.5</v>
      </c>
      <c r="B96" s="28">
        <v>0.78650100000000001</v>
      </c>
      <c r="C96" s="28">
        <v>0.83156600000000003</v>
      </c>
      <c r="D96" s="28">
        <v>0.56271300000000002</v>
      </c>
      <c r="E96" s="28">
        <v>0.58496800000000004</v>
      </c>
      <c r="F96" s="28">
        <v>0.9173</v>
      </c>
      <c r="G96" s="28">
        <v>0.97152799999999995</v>
      </c>
      <c r="H96" s="28">
        <v>0.959874</v>
      </c>
      <c r="I96" s="28">
        <v>0.91071100000000005</v>
      </c>
      <c r="J96" s="28">
        <v>0.77608900000000003</v>
      </c>
      <c r="K96" s="28">
        <v>0.780474</v>
      </c>
      <c r="L96" s="28">
        <v>0.76705599999999996</v>
      </c>
      <c r="M96" s="28">
        <v>0.75351800000000002</v>
      </c>
      <c r="N96" s="28">
        <v>0.65304399999999996</v>
      </c>
      <c r="O96" s="28">
        <v>0.63438600000000001</v>
      </c>
      <c r="P96" s="28">
        <v>0.60880400000000001</v>
      </c>
      <c r="Q96" s="28">
        <v>0.62908200000000003</v>
      </c>
      <c r="S96" s="35">
        <v>15.5</v>
      </c>
      <c r="T96" s="31">
        <v>1020.22</v>
      </c>
      <c r="U96" s="31">
        <v>1061.3599999999999</v>
      </c>
      <c r="V96" s="31">
        <v>579.41</v>
      </c>
      <c r="W96" s="31">
        <v>868.98699999999997</v>
      </c>
      <c r="X96" s="31">
        <v>381.488</v>
      </c>
      <c r="Y96" s="31">
        <v>405.15</v>
      </c>
      <c r="Z96" s="31">
        <v>316.58699999999999</v>
      </c>
      <c r="AA96" s="31">
        <v>313.25599999999997</v>
      </c>
      <c r="AB96" s="31">
        <v>821.65599999999995</v>
      </c>
      <c r="AC96" s="31">
        <v>1224.94</v>
      </c>
      <c r="AD96" s="31">
        <v>809.08799999999997</v>
      </c>
      <c r="AE96" s="31">
        <v>709.80899999999997</v>
      </c>
      <c r="AF96" s="31">
        <v>1289.97</v>
      </c>
      <c r="AG96" s="31">
        <v>1258.73</v>
      </c>
      <c r="AH96" s="31">
        <v>802.45899999999995</v>
      </c>
      <c r="AI96" s="31">
        <v>1213.68</v>
      </c>
    </row>
    <row r="97" spans="1:35">
      <c r="A97" s="35">
        <v>27.666699999999999</v>
      </c>
      <c r="B97" s="28">
        <v>0.79383700000000001</v>
      </c>
      <c r="C97" s="28">
        <v>0.838198</v>
      </c>
      <c r="D97" s="28">
        <v>0.57841600000000004</v>
      </c>
      <c r="E97" s="28">
        <v>0.58164899999999997</v>
      </c>
      <c r="F97" s="28">
        <v>0.943353</v>
      </c>
      <c r="G97" s="28">
        <v>0.98128700000000002</v>
      </c>
      <c r="H97" s="28">
        <v>0.98170999999999997</v>
      </c>
      <c r="I97" s="28">
        <v>0.92841099999999999</v>
      </c>
      <c r="J97" s="28">
        <v>0.77538099999999999</v>
      </c>
      <c r="K97" s="28">
        <v>0.79675499999999999</v>
      </c>
      <c r="L97" s="28">
        <v>0.76660799999999996</v>
      </c>
      <c r="M97" s="28">
        <v>0.75453599999999998</v>
      </c>
      <c r="N97" s="28">
        <v>0.66572900000000002</v>
      </c>
      <c r="O97" s="28">
        <v>0.64403999999999995</v>
      </c>
      <c r="P97" s="28">
        <v>0.61805299999999996</v>
      </c>
      <c r="Q97" s="28">
        <v>0.62934999999999997</v>
      </c>
      <c r="S97" s="35">
        <v>15.666700000000001</v>
      </c>
      <c r="T97" s="31">
        <v>1016.67</v>
      </c>
      <c r="U97" s="31">
        <v>1052.79</v>
      </c>
      <c r="V97" s="31">
        <v>574.40700000000004</v>
      </c>
      <c r="W97" s="31">
        <v>863.39099999999996</v>
      </c>
      <c r="X97" s="31">
        <v>376.35300000000001</v>
      </c>
      <c r="Y97" s="31">
        <v>398.39</v>
      </c>
      <c r="Z97" s="31">
        <v>306.00599999999997</v>
      </c>
      <c r="AA97" s="31">
        <v>305.495</v>
      </c>
      <c r="AB97" s="31">
        <v>810.59</v>
      </c>
      <c r="AC97" s="31">
        <v>1210.8399999999999</v>
      </c>
      <c r="AD97" s="31">
        <v>802.24599999999998</v>
      </c>
      <c r="AE97" s="31">
        <v>695.75</v>
      </c>
      <c r="AF97" s="31">
        <v>1271.81</v>
      </c>
      <c r="AG97" s="31">
        <v>1243.07</v>
      </c>
      <c r="AH97" s="31">
        <v>793.61300000000006</v>
      </c>
      <c r="AI97" s="31">
        <v>1197.07</v>
      </c>
    </row>
    <row r="98" spans="1:35">
      <c r="A98" s="35">
        <v>27.833300000000001</v>
      </c>
      <c r="B98" s="28">
        <v>0.79642000000000002</v>
      </c>
      <c r="C98" s="28">
        <v>0.83721199999999996</v>
      </c>
      <c r="D98" s="28">
        <v>0.57479400000000003</v>
      </c>
      <c r="E98" s="28">
        <v>0.58591199999999999</v>
      </c>
      <c r="F98" s="28">
        <v>0.96055100000000004</v>
      </c>
      <c r="G98" s="28">
        <v>1.00041</v>
      </c>
      <c r="H98" s="28">
        <v>1.0167900000000001</v>
      </c>
      <c r="I98" s="28">
        <v>0.94411100000000003</v>
      </c>
      <c r="J98" s="28">
        <v>0.79408000000000001</v>
      </c>
      <c r="K98" s="28">
        <v>0.80257000000000001</v>
      </c>
      <c r="L98" s="28">
        <v>0.77439899999999995</v>
      </c>
      <c r="M98" s="28">
        <v>0.76297700000000002</v>
      </c>
      <c r="N98" s="28">
        <v>0.67232499999999995</v>
      </c>
      <c r="O98" s="28">
        <v>0.65586800000000001</v>
      </c>
      <c r="P98" s="28">
        <v>0.61799199999999999</v>
      </c>
      <c r="Q98" s="28">
        <v>0.64426799999999995</v>
      </c>
      <c r="S98" s="35">
        <v>15.833299999999999</v>
      </c>
      <c r="T98" s="31">
        <v>1005.74</v>
      </c>
      <c r="U98" s="31">
        <v>1039.99</v>
      </c>
      <c r="V98" s="31">
        <v>566.43299999999999</v>
      </c>
      <c r="W98" s="31">
        <v>847.93499999999995</v>
      </c>
      <c r="X98" s="31">
        <v>370.40199999999999</v>
      </c>
      <c r="Y98" s="31">
        <v>393.30399999999997</v>
      </c>
      <c r="Z98" s="31">
        <v>297.64</v>
      </c>
      <c r="AA98" s="31">
        <v>302.041</v>
      </c>
      <c r="AB98" s="31">
        <v>800.90700000000004</v>
      </c>
      <c r="AC98" s="31">
        <v>1187.72</v>
      </c>
      <c r="AD98" s="31">
        <v>796.95299999999997</v>
      </c>
      <c r="AE98" s="31">
        <v>690.04200000000003</v>
      </c>
      <c r="AF98" s="31">
        <v>1262.99</v>
      </c>
      <c r="AG98" s="31">
        <v>1231.8</v>
      </c>
      <c r="AH98" s="31">
        <v>789.03200000000004</v>
      </c>
      <c r="AI98" s="31">
        <v>1187.57</v>
      </c>
    </row>
    <row r="99" spans="1:35">
      <c r="A99" s="35">
        <v>28</v>
      </c>
      <c r="B99" s="28">
        <v>0.80957699999999999</v>
      </c>
      <c r="C99" s="28">
        <v>0.84783799999999998</v>
      </c>
      <c r="D99" s="28">
        <v>0.58432899999999999</v>
      </c>
      <c r="E99" s="28">
        <v>0.58781499999999998</v>
      </c>
      <c r="F99" s="28">
        <v>0.97066200000000002</v>
      </c>
      <c r="G99" s="28">
        <v>1.00678</v>
      </c>
      <c r="H99" s="28">
        <v>1.02393</v>
      </c>
      <c r="I99" s="28">
        <v>0.96280900000000003</v>
      </c>
      <c r="J99" s="28">
        <v>0.80611299999999997</v>
      </c>
      <c r="K99" s="28">
        <v>0.81135599999999997</v>
      </c>
      <c r="L99" s="28">
        <v>0.77571699999999999</v>
      </c>
      <c r="M99" s="28">
        <v>0.76998500000000003</v>
      </c>
      <c r="N99" s="28">
        <v>0.68391900000000005</v>
      </c>
      <c r="O99" s="28">
        <v>0.66667399999999999</v>
      </c>
      <c r="P99" s="28">
        <v>0.63226499999999997</v>
      </c>
      <c r="Q99" s="28">
        <v>0.64984799999999998</v>
      </c>
      <c r="S99" s="35">
        <v>16</v>
      </c>
      <c r="T99" s="31">
        <v>992.92600000000004</v>
      </c>
      <c r="U99" s="31">
        <v>1035.67</v>
      </c>
      <c r="V99" s="31">
        <v>554.73299999999995</v>
      </c>
      <c r="W99" s="31">
        <v>850.65700000000004</v>
      </c>
      <c r="X99" s="31">
        <v>362.69200000000001</v>
      </c>
      <c r="Y99" s="31">
        <v>385.07299999999998</v>
      </c>
      <c r="Z99" s="31">
        <v>291.05200000000002</v>
      </c>
      <c r="AA99" s="31">
        <v>294.202</v>
      </c>
      <c r="AB99" s="31">
        <v>789.17499999999995</v>
      </c>
      <c r="AC99" s="31">
        <v>1174.6600000000001</v>
      </c>
      <c r="AD99" s="31">
        <v>779.096</v>
      </c>
      <c r="AE99" s="31">
        <v>678.21100000000001</v>
      </c>
      <c r="AF99" s="31">
        <v>1246.6300000000001</v>
      </c>
      <c r="AG99" s="31">
        <v>1227.69</v>
      </c>
      <c r="AH99" s="31">
        <v>774.27800000000002</v>
      </c>
      <c r="AI99" s="31">
        <v>1172.67</v>
      </c>
    </row>
    <row r="100" spans="1:35">
      <c r="A100" s="35">
        <v>28.166699999999999</v>
      </c>
      <c r="B100" s="28">
        <v>0.81589299999999998</v>
      </c>
      <c r="C100" s="28">
        <v>0.851136</v>
      </c>
      <c r="D100" s="28">
        <v>0.592866</v>
      </c>
      <c r="E100" s="28">
        <v>0.59189499999999995</v>
      </c>
      <c r="F100" s="28">
        <v>0.97914900000000005</v>
      </c>
      <c r="G100" s="28">
        <v>1.0187900000000001</v>
      </c>
      <c r="H100" s="28">
        <v>1.03742</v>
      </c>
      <c r="I100" s="28">
        <v>0.97119100000000003</v>
      </c>
      <c r="J100" s="28">
        <v>0.80929099999999998</v>
      </c>
      <c r="K100" s="28">
        <v>0.81464999999999999</v>
      </c>
      <c r="L100" s="28">
        <v>0.79194399999999998</v>
      </c>
      <c r="M100" s="28">
        <v>0.77464599999999995</v>
      </c>
      <c r="N100" s="28">
        <v>0.70132899999999998</v>
      </c>
      <c r="O100" s="28">
        <v>0.67886800000000003</v>
      </c>
      <c r="P100" s="28">
        <v>0.64356800000000003</v>
      </c>
      <c r="Q100" s="28">
        <v>0.66402600000000001</v>
      </c>
      <c r="S100" s="35">
        <v>16.166699999999999</v>
      </c>
      <c r="T100" s="31">
        <v>993.67399999999998</v>
      </c>
      <c r="U100" s="31">
        <v>1029.92</v>
      </c>
      <c r="V100" s="31">
        <v>548.88699999999994</v>
      </c>
      <c r="W100" s="31">
        <v>836.322</v>
      </c>
      <c r="X100" s="31">
        <v>358.26799999999997</v>
      </c>
      <c r="Y100" s="31">
        <v>383.08499999999998</v>
      </c>
      <c r="Z100" s="31">
        <v>282.125</v>
      </c>
      <c r="AA100" s="31">
        <v>286.62099999999998</v>
      </c>
      <c r="AB100" s="31">
        <v>767.99</v>
      </c>
      <c r="AC100" s="31">
        <v>1154.78</v>
      </c>
      <c r="AD100" s="31">
        <v>769.779</v>
      </c>
      <c r="AE100" s="31">
        <v>667.93399999999997</v>
      </c>
      <c r="AF100" s="31">
        <v>1245.24</v>
      </c>
      <c r="AG100" s="31">
        <v>1213.42</v>
      </c>
      <c r="AH100" s="31">
        <v>762.06200000000001</v>
      </c>
      <c r="AI100" s="31">
        <v>1161</v>
      </c>
    </row>
    <row r="101" spans="1:35">
      <c r="A101" s="35">
        <v>28.333300000000001</v>
      </c>
      <c r="B101" s="28">
        <v>0.82119500000000001</v>
      </c>
      <c r="C101" s="28">
        <v>0.8599</v>
      </c>
      <c r="D101" s="28">
        <v>0.60183299999999995</v>
      </c>
      <c r="E101" s="28">
        <v>0.600912</v>
      </c>
      <c r="F101" s="28">
        <v>0.98560499999999995</v>
      </c>
      <c r="G101" s="28">
        <v>1.02132</v>
      </c>
      <c r="H101" s="28">
        <v>1.0684800000000001</v>
      </c>
      <c r="I101" s="28">
        <v>0.99390999999999996</v>
      </c>
      <c r="J101" s="28">
        <v>0.815438</v>
      </c>
      <c r="K101" s="28">
        <v>0.82326900000000003</v>
      </c>
      <c r="L101" s="28">
        <v>0.79734700000000003</v>
      </c>
      <c r="M101" s="28">
        <v>0.78592799999999996</v>
      </c>
      <c r="N101" s="28">
        <v>0.71290100000000001</v>
      </c>
      <c r="O101" s="28">
        <v>0.68507399999999996</v>
      </c>
      <c r="P101" s="28">
        <v>0.65039000000000002</v>
      </c>
      <c r="Q101" s="28">
        <v>0.66509700000000005</v>
      </c>
      <c r="S101" s="35">
        <v>16.333300000000001</v>
      </c>
      <c r="T101" s="31">
        <v>990.08299999999997</v>
      </c>
      <c r="U101" s="31">
        <v>1022.6</v>
      </c>
      <c r="V101" s="31">
        <v>546.50900000000001</v>
      </c>
      <c r="W101" s="31">
        <v>824.78</v>
      </c>
      <c r="X101" s="31">
        <v>352.89</v>
      </c>
      <c r="Y101" s="31">
        <v>370.92200000000003</v>
      </c>
      <c r="Z101" s="31">
        <v>279.005</v>
      </c>
      <c r="AA101" s="31">
        <v>280.31099999999998</v>
      </c>
      <c r="AB101" s="31">
        <v>758.47199999999998</v>
      </c>
      <c r="AC101" s="31">
        <v>1128</v>
      </c>
      <c r="AD101" s="31">
        <v>756.13699999999994</v>
      </c>
      <c r="AE101" s="31">
        <v>656.96600000000001</v>
      </c>
      <c r="AF101" s="31">
        <v>1223.99</v>
      </c>
      <c r="AG101" s="31">
        <v>1203.06</v>
      </c>
      <c r="AH101" s="31">
        <v>753.25199999999995</v>
      </c>
      <c r="AI101" s="31">
        <v>1148.8800000000001</v>
      </c>
    </row>
    <row r="102" spans="1:35">
      <c r="A102" s="35">
        <v>28.5</v>
      </c>
      <c r="B102" s="28">
        <v>0.83239700000000005</v>
      </c>
      <c r="C102" s="28">
        <v>0.85729599999999995</v>
      </c>
      <c r="D102" s="28">
        <v>0.60384000000000004</v>
      </c>
      <c r="E102" s="28">
        <v>0.60872000000000004</v>
      </c>
      <c r="F102" s="28">
        <v>1.0087600000000001</v>
      </c>
      <c r="G102" s="28">
        <v>1.03369</v>
      </c>
      <c r="H102" s="28">
        <v>1.07656</v>
      </c>
      <c r="I102" s="28">
        <v>1.01359</v>
      </c>
      <c r="J102" s="28">
        <v>0.82115400000000005</v>
      </c>
      <c r="K102" s="28">
        <v>0.831951</v>
      </c>
      <c r="L102" s="28">
        <v>0.80322300000000002</v>
      </c>
      <c r="M102" s="28">
        <v>0.78872799999999998</v>
      </c>
      <c r="N102" s="28">
        <v>0.72209699999999999</v>
      </c>
      <c r="O102" s="28">
        <v>0.69905600000000001</v>
      </c>
      <c r="P102" s="28">
        <v>0.67090899999999998</v>
      </c>
      <c r="Q102" s="28">
        <v>0.67064900000000005</v>
      </c>
      <c r="S102" s="35">
        <v>16.5</v>
      </c>
      <c r="T102" s="31">
        <v>970.14099999999996</v>
      </c>
      <c r="U102" s="31">
        <v>1011.18</v>
      </c>
      <c r="V102" s="31">
        <v>538.23</v>
      </c>
      <c r="W102" s="31">
        <v>814.024</v>
      </c>
      <c r="X102" s="31">
        <v>349.62599999999998</v>
      </c>
      <c r="Y102" s="31">
        <v>364.02100000000002</v>
      </c>
      <c r="Z102" s="31">
        <v>275.09500000000003</v>
      </c>
      <c r="AA102" s="31">
        <v>278.74900000000002</v>
      </c>
      <c r="AB102" s="31">
        <v>746.15700000000004</v>
      </c>
      <c r="AC102" s="31">
        <v>1111.8599999999999</v>
      </c>
      <c r="AD102" s="31">
        <v>744.04</v>
      </c>
      <c r="AE102" s="31">
        <v>638.58600000000001</v>
      </c>
      <c r="AF102" s="31">
        <v>1199.8599999999999</v>
      </c>
      <c r="AG102" s="31">
        <v>1186.46</v>
      </c>
      <c r="AH102" s="31">
        <v>749.64</v>
      </c>
      <c r="AI102" s="31">
        <v>1138.3699999999999</v>
      </c>
    </row>
    <row r="103" spans="1:35">
      <c r="A103" s="35">
        <v>28.666699999999999</v>
      </c>
      <c r="B103" s="28">
        <v>0.843584</v>
      </c>
      <c r="C103" s="28">
        <v>0.87032900000000002</v>
      </c>
      <c r="D103" s="28">
        <v>0.61357600000000001</v>
      </c>
      <c r="E103" s="28">
        <v>0.61280599999999996</v>
      </c>
      <c r="F103" s="28">
        <v>1.0090300000000001</v>
      </c>
      <c r="G103" s="28">
        <v>1.0568599999999999</v>
      </c>
      <c r="H103" s="28">
        <v>1.10825</v>
      </c>
      <c r="I103" s="28">
        <v>1.03057</v>
      </c>
      <c r="J103" s="28">
        <v>0.83006199999999997</v>
      </c>
      <c r="K103" s="28">
        <v>0.83887</v>
      </c>
      <c r="L103" s="28">
        <v>0.81617099999999998</v>
      </c>
      <c r="M103" s="28">
        <v>0.80218299999999998</v>
      </c>
      <c r="N103" s="28">
        <v>0.74178200000000005</v>
      </c>
      <c r="O103" s="28">
        <v>0.71047899999999997</v>
      </c>
      <c r="P103" s="28">
        <v>0.67473399999999994</v>
      </c>
      <c r="Q103" s="28">
        <v>0.69558399999999998</v>
      </c>
      <c r="S103" s="35">
        <v>16.666699999999999</v>
      </c>
      <c r="T103" s="31">
        <v>963.83199999999999</v>
      </c>
      <c r="U103" s="31">
        <v>1008.43</v>
      </c>
      <c r="V103" s="31">
        <v>532.971</v>
      </c>
      <c r="W103" s="31">
        <v>812.69799999999998</v>
      </c>
      <c r="X103" s="31">
        <v>336.87599999999998</v>
      </c>
      <c r="Y103" s="31">
        <v>363.55099999999999</v>
      </c>
      <c r="Z103" s="31">
        <v>271.238</v>
      </c>
      <c r="AA103" s="31">
        <v>269.767</v>
      </c>
      <c r="AB103" s="31">
        <v>734.56700000000001</v>
      </c>
      <c r="AC103" s="31">
        <v>1096.5899999999999</v>
      </c>
      <c r="AD103" s="31">
        <v>729.50599999999997</v>
      </c>
      <c r="AE103" s="31">
        <v>630.93200000000002</v>
      </c>
      <c r="AF103" s="31">
        <v>1191.21</v>
      </c>
      <c r="AG103" s="31">
        <v>1171.74</v>
      </c>
      <c r="AH103" s="31">
        <v>741.577</v>
      </c>
      <c r="AI103" s="31">
        <v>1122.17</v>
      </c>
    </row>
    <row r="104" spans="1:35">
      <c r="A104" s="35">
        <v>28.833300000000001</v>
      </c>
      <c r="B104" s="28">
        <v>0.84791099999999997</v>
      </c>
      <c r="C104" s="28">
        <v>0.86721599999999999</v>
      </c>
      <c r="D104" s="28">
        <v>0.62276399999999998</v>
      </c>
      <c r="E104" s="28">
        <v>0.61534100000000003</v>
      </c>
      <c r="F104" s="28">
        <v>1.0188200000000001</v>
      </c>
      <c r="G104" s="28">
        <v>1.0667599999999999</v>
      </c>
      <c r="H104" s="28">
        <v>1.12033</v>
      </c>
      <c r="I104" s="28">
        <v>1.0587800000000001</v>
      </c>
      <c r="J104" s="28">
        <v>0.84482000000000002</v>
      </c>
      <c r="K104" s="28">
        <v>0.85207100000000002</v>
      </c>
      <c r="L104" s="28">
        <v>0.82728400000000002</v>
      </c>
      <c r="M104" s="28">
        <v>0.815025</v>
      </c>
      <c r="N104" s="28">
        <v>0.75095500000000004</v>
      </c>
      <c r="O104" s="28">
        <v>0.71926500000000004</v>
      </c>
      <c r="P104" s="28">
        <v>0.697963</v>
      </c>
      <c r="Q104" s="28">
        <v>0.700461</v>
      </c>
      <c r="S104" s="35">
        <v>16.833300000000001</v>
      </c>
      <c r="T104" s="31">
        <v>959.93299999999999</v>
      </c>
      <c r="U104" s="31">
        <v>996.95899999999995</v>
      </c>
      <c r="V104" s="31">
        <v>526.33500000000004</v>
      </c>
      <c r="W104" s="31">
        <v>800.58399999999995</v>
      </c>
      <c r="X104" s="31">
        <v>331.51499999999999</v>
      </c>
      <c r="Y104" s="31">
        <v>353.04199999999997</v>
      </c>
      <c r="Z104" s="31">
        <v>259.13299999999998</v>
      </c>
      <c r="AA104" s="31">
        <v>263.12099999999998</v>
      </c>
      <c r="AB104" s="31">
        <v>713.2</v>
      </c>
      <c r="AC104" s="31">
        <v>1081.71</v>
      </c>
      <c r="AD104" s="31">
        <v>722.024</v>
      </c>
      <c r="AE104" s="31">
        <v>617.34900000000005</v>
      </c>
      <c r="AF104" s="31">
        <v>1172.33</v>
      </c>
      <c r="AG104" s="31">
        <v>1156.8499999999999</v>
      </c>
      <c r="AH104" s="31">
        <v>731.64800000000002</v>
      </c>
      <c r="AI104" s="31">
        <v>1103.4100000000001</v>
      </c>
    </row>
    <row r="105" spans="1:35">
      <c r="A105" s="35">
        <v>29</v>
      </c>
      <c r="B105" s="28">
        <v>0.85523099999999996</v>
      </c>
      <c r="C105" s="28">
        <v>0.87862799999999996</v>
      </c>
      <c r="D105" s="28">
        <v>0.63117999999999996</v>
      </c>
      <c r="E105" s="28">
        <v>0.63253999999999999</v>
      </c>
      <c r="F105" s="28">
        <v>1.0359799999999999</v>
      </c>
      <c r="G105" s="28">
        <v>1.0789299999999999</v>
      </c>
      <c r="H105" s="28">
        <v>1.15598</v>
      </c>
      <c r="I105" s="28">
        <v>1.0688200000000001</v>
      </c>
      <c r="J105" s="28">
        <v>0.85608300000000004</v>
      </c>
      <c r="K105" s="28">
        <v>0.86205600000000004</v>
      </c>
      <c r="L105" s="28">
        <v>0.84097299999999997</v>
      </c>
      <c r="M105" s="28">
        <v>0.82616199999999995</v>
      </c>
      <c r="N105" s="28">
        <v>0.771949</v>
      </c>
      <c r="O105" s="28">
        <v>0.740039</v>
      </c>
      <c r="P105" s="28">
        <v>0.70864000000000005</v>
      </c>
      <c r="Q105" s="28">
        <v>0.71617399999999998</v>
      </c>
      <c r="S105" s="35">
        <v>17</v>
      </c>
      <c r="T105" s="31">
        <v>950.79399999999998</v>
      </c>
      <c r="U105" s="31">
        <v>987.61699999999996</v>
      </c>
      <c r="V105" s="31">
        <v>511.28199999999998</v>
      </c>
      <c r="W105" s="31">
        <v>787.62599999999998</v>
      </c>
      <c r="X105" s="31">
        <v>330.54399999999998</v>
      </c>
      <c r="Y105" s="31">
        <v>350.90499999999997</v>
      </c>
      <c r="Z105" s="31">
        <v>253.047</v>
      </c>
      <c r="AA105" s="31">
        <v>261.82600000000002</v>
      </c>
      <c r="AB105" s="31">
        <v>707.85</v>
      </c>
      <c r="AC105" s="31">
        <v>1056.9100000000001</v>
      </c>
      <c r="AD105" s="31">
        <v>706.37900000000002</v>
      </c>
      <c r="AE105" s="31">
        <v>606.37800000000004</v>
      </c>
      <c r="AF105" s="31">
        <v>1165.5899999999999</v>
      </c>
      <c r="AG105" s="31">
        <v>1140.92</v>
      </c>
      <c r="AH105" s="31">
        <v>719.12900000000002</v>
      </c>
      <c r="AI105" s="31">
        <v>1093.8900000000001</v>
      </c>
    </row>
    <row r="106" spans="1:35">
      <c r="A106" s="35">
        <v>29.166699999999999</v>
      </c>
      <c r="B106" s="28">
        <v>0.86501899999999998</v>
      </c>
      <c r="C106" s="28">
        <v>0.88909499999999997</v>
      </c>
      <c r="D106" s="28">
        <v>0.64829000000000003</v>
      </c>
      <c r="E106" s="28">
        <v>0.64348700000000003</v>
      </c>
      <c r="F106" s="28">
        <v>1.0626800000000001</v>
      </c>
      <c r="G106" s="28">
        <v>1.09466</v>
      </c>
      <c r="H106" s="28">
        <v>1.1785300000000001</v>
      </c>
      <c r="I106" s="28">
        <v>1.06681</v>
      </c>
      <c r="J106" s="28">
        <v>0.86573800000000001</v>
      </c>
      <c r="K106" s="28">
        <v>0.87502800000000003</v>
      </c>
      <c r="L106" s="28">
        <v>0.8508</v>
      </c>
      <c r="M106" s="28">
        <v>0.84130499999999997</v>
      </c>
      <c r="N106" s="28">
        <v>0.78227899999999995</v>
      </c>
      <c r="O106" s="28">
        <v>0.75185299999999999</v>
      </c>
      <c r="P106" s="28">
        <v>0.725101</v>
      </c>
      <c r="Q106" s="28">
        <v>0.71831900000000004</v>
      </c>
      <c r="S106" s="35">
        <v>17.166699999999999</v>
      </c>
      <c r="T106" s="31">
        <v>941.47699999999998</v>
      </c>
      <c r="U106" s="31">
        <v>982.95600000000002</v>
      </c>
      <c r="V106" s="31">
        <v>514.37900000000002</v>
      </c>
      <c r="W106" s="31">
        <v>777.33100000000002</v>
      </c>
      <c r="X106" s="31">
        <v>323.33</v>
      </c>
      <c r="Y106" s="31">
        <v>350.50200000000001</v>
      </c>
      <c r="Z106" s="31">
        <v>250.05</v>
      </c>
      <c r="AA106" s="31">
        <v>249.809</v>
      </c>
      <c r="AB106" s="31">
        <v>693.41300000000001</v>
      </c>
      <c r="AC106" s="31">
        <v>1034.3399999999999</v>
      </c>
      <c r="AD106" s="31">
        <v>699.77099999999996</v>
      </c>
      <c r="AE106" s="31">
        <v>595.29</v>
      </c>
      <c r="AF106" s="31">
        <v>1147.33</v>
      </c>
      <c r="AG106" s="31">
        <v>1124.55</v>
      </c>
      <c r="AH106" s="31">
        <v>699.71299999999997</v>
      </c>
      <c r="AI106" s="31">
        <v>1084.33</v>
      </c>
    </row>
    <row r="107" spans="1:35">
      <c r="A107" s="35">
        <v>29.333300000000001</v>
      </c>
      <c r="B107" s="28">
        <v>0.86763699999999999</v>
      </c>
      <c r="C107" s="28">
        <v>0.89795199999999997</v>
      </c>
      <c r="D107" s="28">
        <v>0.66013100000000002</v>
      </c>
      <c r="E107" s="28">
        <v>0.64516099999999998</v>
      </c>
      <c r="F107" s="28">
        <v>1.05223</v>
      </c>
      <c r="G107" s="28">
        <v>1.0889200000000001</v>
      </c>
      <c r="H107" s="28">
        <v>1.1925600000000001</v>
      </c>
      <c r="I107" s="28">
        <v>1.09816</v>
      </c>
      <c r="J107" s="28">
        <v>0.88314899999999996</v>
      </c>
      <c r="K107" s="28">
        <v>0.88522299999999998</v>
      </c>
      <c r="L107" s="28">
        <v>0.86311199999999999</v>
      </c>
      <c r="M107" s="28">
        <v>0.84687699999999999</v>
      </c>
      <c r="N107" s="28">
        <v>0.80061199999999999</v>
      </c>
      <c r="O107" s="28">
        <v>0.77521499999999999</v>
      </c>
      <c r="P107" s="28">
        <v>0.73649900000000001</v>
      </c>
      <c r="Q107" s="28">
        <v>0.74135899999999999</v>
      </c>
      <c r="S107" s="35">
        <v>17.333300000000001</v>
      </c>
      <c r="T107" s="31">
        <v>934.697</v>
      </c>
      <c r="U107" s="31">
        <v>969.93100000000004</v>
      </c>
      <c r="V107" s="31">
        <v>500.245</v>
      </c>
      <c r="W107" s="31">
        <v>776.61400000000003</v>
      </c>
      <c r="X107" s="31">
        <v>318.303</v>
      </c>
      <c r="Y107" s="31">
        <v>343.66899999999998</v>
      </c>
      <c r="Z107" s="31">
        <v>247.33</v>
      </c>
      <c r="AA107" s="31">
        <v>250.797</v>
      </c>
      <c r="AB107" s="31">
        <v>676.08100000000002</v>
      </c>
      <c r="AC107" s="31">
        <v>1015.14</v>
      </c>
      <c r="AD107" s="31">
        <v>679.94500000000005</v>
      </c>
      <c r="AE107" s="31">
        <v>582.85599999999999</v>
      </c>
      <c r="AF107" s="31">
        <v>1122.52</v>
      </c>
      <c r="AG107" s="31">
        <v>1116.5</v>
      </c>
      <c r="AH107" s="31">
        <v>695.29899999999998</v>
      </c>
      <c r="AI107" s="31">
        <v>1071.4100000000001</v>
      </c>
    </row>
    <row r="108" spans="1:35">
      <c r="A108" s="35">
        <v>29.5</v>
      </c>
      <c r="B108" s="28">
        <v>0.88294300000000003</v>
      </c>
      <c r="C108" s="28">
        <v>0.90298400000000001</v>
      </c>
      <c r="D108" s="28">
        <v>0.65525699999999998</v>
      </c>
      <c r="E108" s="28">
        <v>0.65442400000000001</v>
      </c>
      <c r="F108" s="28">
        <v>1.07395</v>
      </c>
      <c r="G108" s="28">
        <v>1.10981</v>
      </c>
      <c r="H108" s="28">
        <v>1.20923</v>
      </c>
      <c r="I108" s="28">
        <v>1.11439</v>
      </c>
      <c r="J108" s="28">
        <v>0.89287700000000003</v>
      </c>
      <c r="K108" s="28">
        <v>0.89780700000000002</v>
      </c>
      <c r="L108" s="28">
        <v>0.86611199999999999</v>
      </c>
      <c r="M108" s="28">
        <v>0.85665400000000003</v>
      </c>
      <c r="N108" s="28">
        <v>0.82052499999999995</v>
      </c>
      <c r="O108" s="28">
        <v>0.78256199999999998</v>
      </c>
      <c r="P108" s="28">
        <v>0.76112000000000002</v>
      </c>
      <c r="Q108" s="28">
        <v>0.75856999999999997</v>
      </c>
      <c r="S108" s="35">
        <v>17.5</v>
      </c>
      <c r="T108" s="31">
        <v>919.899</v>
      </c>
      <c r="U108" s="31">
        <v>965.48800000000006</v>
      </c>
      <c r="V108" s="31">
        <v>494.375</v>
      </c>
      <c r="W108" s="31">
        <v>760.81899999999996</v>
      </c>
      <c r="X108" s="31">
        <v>313.20499999999998</v>
      </c>
      <c r="Y108" s="31">
        <v>337.82100000000003</v>
      </c>
      <c r="Z108" s="31">
        <v>240.209</v>
      </c>
      <c r="AA108" s="31">
        <v>247.46799999999999</v>
      </c>
      <c r="AB108" s="31">
        <v>670.56600000000003</v>
      </c>
      <c r="AC108" s="31">
        <v>995.13699999999994</v>
      </c>
      <c r="AD108" s="31">
        <v>666.52300000000002</v>
      </c>
      <c r="AE108" s="31">
        <v>563.91999999999996</v>
      </c>
      <c r="AF108" s="31">
        <v>1118.8399999999999</v>
      </c>
      <c r="AG108" s="31">
        <v>1099.0899999999999</v>
      </c>
      <c r="AH108" s="31">
        <v>691.15099999999995</v>
      </c>
      <c r="AI108" s="31">
        <v>1061.5899999999999</v>
      </c>
    </row>
    <row r="109" spans="1:35">
      <c r="A109" s="35">
        <v>29.666699999999999</v>
      </c>
      <c r="B109" s="28">
        <v>0.89019400000000004</v>
      </c>
      <c r="C109" s="28">
        <v>0.90725</v>
      </c>
      <c r="D109" s="28">
        <v>0.66421399999999997</v>
      </c>
      <c r="E109" s="28">
        <v>0.67013599999999995</v>
      </c>
      <c r="F109" s="28">
        <v>1.08724</v>
      </c>
      <c r="G109" s="28">
        <v>1.13575</v>
      </c>
      <c r="H109" s="28">
        <v>1.22654</v>
      </c>
      <c r="I109" s="28">
        <v>1.1282799999999999</v>
      </c>
      <c r="J109" s="28">
        <v>0.90203</v>
      </c>
      <c r="K109" s="28">
        <v>0.90935699999999997</v>
      </c>
      <c r="L109" s="28">
        <v>0.87815900000000002</v>
      </c>
      <c r="M109" s="28">
        <v>0.86890599999999996</v>
      </c>
      <c r="N109" s="28">
        <v>0.83008400000000004</v>
      </c>
      <c r="O109" s="28">
        <v>0.80271599999999999</v>
      </c>
      <c r="P109" s="28">
        <v>0.774007</v>
      </c>
      <c r="Q109" s="28">
        <v>0.77622599999999997</v>
      </c>
      <c r="S109" s="35">
        <v>17.666699999999999</v>
      </c>
      <c r="T109" s="31">
        <v>915.66600000000005</v>
      </c>
      <c r="U109" s="31">
        <v>956.05799999999999</v>
      </c>
      <c r="V109" s="31">
        <v>490.14600000000002</v>
      </c>
      <c r="W109" s="31">
        <v>745.68200000000002</v>
      </c>
      <c r="X109" s="31">
        <v>305.84699999999998</v>
      </c>
      <c r="Y109" s="31">
        <v>332.05</v>
      </c>
      <c r="Z109" s="31">
        <v>235.44300000000001</v>
      </c>
      <c r="AA109" s="31">
        <v>243.43199999999999</v>
      </c>
      <c r="AB109" s="31">
        <v>649.36699999999996</v>
      </c>
      <c r="AC109" s="31">
        <v>981.33</v>
      </c>
      <c r="AD109" s="31">
        <v>657.26700000000005</v>
      </c>
      <c r="AE109" s="31">
        <v>555.98299999999995</v>
      </c>
      <c r="AF109" s="31">
        <v>1100.9000000000001</v>
      </c>
      <c r="AG109" s="31">
        <v>1080.05</v>
      </c>
      <c r="AH109" s="31">
        <v>685.46600000000001</v>
      </c>
      <c r="AI109" s="31">
        <v>1050.1400000000001</v>
      </c>
    </row>
    <row r="110" spans="1:35">
      <c r="A110" s="35">
        <v>29.833300000000001</v>
      </c>
      <c r="B110" s="28">
        <v>0.89904600000000001</v>
      </c>
      <c r="C110" s="28">
        <v>0.926126</v>
      </c>
      <c r="D110" s="28">
        <v>0.68899100000000002</v>
      </c>
      <c r="E110" s="28">
        <v>0.68240000000000001</v>
      </c>
      <c r="F110" s="28">
        <v>1.09493</v>
      </c>
      <c r="G110" s="28">
        <v>1.12649</v>
      </c>
      <c r="H110" s="28">
        <v>1.25251</v>
      </c>
      <c r="I110" s="28">
        <v>1.1523000000000001</v>
      </c>
      <c r="J110" s="28">
        <v>0.911605</v>
      </c>
      <c r="K110" s="28">
        <v>0.91474100000000003</v>
      </c>
      <c r="L110" s="28">
        <v>0.89304399999999995</v>
      </c>
      <c r="M110" s="28">
        <v>0.88950899999999999</v>
      </c>
      <c r="N110" s="28">
        <v>0.8579</v>
      </c>
      <c r="O110" s="28">
        <v>0.82807500000000001</v>
      </c>
      <c r="P110" s="28">
        <v>0.79163700000000004</v>
      </c>
      <c r="Q110" s="28">
        <v>0.773976</v>
      </c>
      <c r="S110" s="35">
        <v>17.833300000000001</v>
      </c>
      <c r="T110" s="31">
        <v>896.55799999999999</v>
      </c>
      <c r="U110" s="31">
        <v>946.45100000000002</v>
      </c>
      <c r="V110" s="31">
        <v>478.57600000000002</v>
      </c>
      <c r="W110" s="31">
        <v>731.99900000000002</v>
      </c>
      <c r="X110" s="31">
        <v>302.92</v>
      </c>
      <c r="Y110" s="31">
        <v>327.89400000000001</v>
      </c>
      <c r="Z110" s="31">
        <v>230.02799999999999</v>
      </c>
      <c r="AA110" s="31">
        <v>240.42</v>
      </c>
      <c r="AB110" s="31">
        <v>638.37599999999998</v>
      </c>
      <c r="AC110" s="31">
        <v>951.49900000000002</v>
      </c>
      <c r="AD110" s="31">
        <v>641.18700000000001</v>
      </c>
      <c r="AE110" s="31">
        <v>545.86400000000003</v>
      </c>
      <c r="AF110" s="31">
        <v>1082.27</v>
      </c>
      <c r="AG110" s="31">
        <v>1064.58</v>
      </c>
      <c r="AH110" s="31">
        <v>671.15899999999999</v>
      </c>
      <c r="AI110" s="31">
        <v>1033.92</v>
      </c>
    </row>
    <row r="111" spans="1:35">
      <c r="A111" s="35">
        <v>30</v>
      </c>
      <c r="B111" s="28">
        <v>0.90049000000000001</v>
      </c>
      <c r="C111" s="28">
        <v>0.93010899999999996</v>
      </c>
      <c r="D111" s="28">
        <v>0.713534</v>
      </c>
      <c r="E111" s="28">
        <v>0.69845100000000004</v>
      </c>
      <c r="F111" s="28">
        <v>1.1111200000000001</v>
      </c>
      <c r="G111" s="28">
        <v>1.1339699999999999</v>
      </c>
      <c r="H111" s="28">
        <v>1.26403</v>
      </c>
      <c r="I111" s="28">
        <v>1.1669700000000001</v>
      </c>
      <c r="J111" s="28">
        <v>0.92983000000000005</v>
      </c>
      <c r="K111" s="28">
        <v>0.93263399999999996</v>
      </c>
      <c r="L111" s="28">
        <v>0.91008199999999995</v>
      </c>
      <c r="M111" s="28">
        <v>0.89522800000000002</v>
      </c>
      <c r="N111" s="28">
        <v>0.86775100000000005</v>
      </c>
      <c r="O111" s="28">
        <v>0.840005</v>
      </c>
      <c r="P111" s="28">
        <v>0.80728500000000003</v>
      </c>
      <c r="Q111" s="28">
        <v>0.804477</v>
      </c>
      <c r="S111" s="35">
        <v>18</v>
      </c>
      <c r="T111" s="31">
        <v>885.12099999999998</v>
      </c>
      <c r="U111" s="31">
        <v>948.48</v>
      </c>
      <c r="V111" s="31">
        <v>469.98500000000001</v>
      </c>
      <c r="W111" s="31">
        <v>722.23299999999995</v>
      </c>
      <c r="X111" s="31">
        <v>295.05</v>
      </c>
      <c r="Y111" s="31">
        <v>321.07799999999997</v>
      </c>
      <c r="Z111" s="31">
        <v>225.303</v>
      </c>
      <c r="AA111" s="31">
        <v>235.62299999999999</v>
      </c>
      <c r="AB111" s="31">
        <v>619.70399999999995</v>
      </c>
      <c r="AC111" s="31">
        <v>948.08399999999995</v>
      </c>
      <c r="AD111" s="31">
        <v>627.154</v>
      </c>
      <c r="AE111" s="31">
        <v>532.59</v>
      </c>
      <c r="AF111" s="31">
        <v>1061.6300000000001</v>
      </c>
      <c r="AG111" s="31">
        <v>1061.1400000000001</v>
      </c>
      <c r="AH111" s="31">
        <v>662.25699999999995</v>
      </c>
      <c r="AI111" s="31">
        <v>1015.57</v>
      </c>
    </row>
    <row r="112" spans="1:35">
      <c r="A112" s="35">
        <v>30.166699999999999</v>
      </c>
      <c r="B112" s="28">
        <v>0.91707000000000005</v>
      </c>
      <c r="C112" s="28">
        <v>0.93598400000000004</v>
      </c>
      <c r="D112" s="28">
        <v>0.71448999999999996</v>
      </c>
      <c r="E112" s="28">
        <v>0.70538900000000004</v>
      </c>
      <c r="F112" s="28">
        <v>1.12686</v>
      </c>
      <c r="G112" s="28">
        <v>1.15466</v>
      </c>
      <c r="H112" s="28">
        <v>1.2710999999999999</v>
      </c>
      <c r="I112" s="28">
        <v>1.19482</v>
      </c>
      <c r="J112" s="28">
        <v>0.94802399999999998</v>
      </c>
      <c r="K112" s="28">
        <v>0.94975299999999996</v>
      </c>
      <c r="L112" s="28">
        <v>0.92305999999999999</v>
      </c>
      <c r="M112" s="28">
        <v>0.91617800000000005</v>
      </c>
      <c r="N112" s="28">
        <v>0.88580000000000003</v>
      </c>
      <c r="O112" s="28">
        <v>0.86039100000000002</v>
      </c>
      <c r="P112" s="28">
        <v>0.83096499999999995</v>
      </c>
      <c r="Q112" s="28">
        <v>0.82591400000000004</v>
      </c>
      <c r="S112" s="35">
        <v>18.166699999999999</v>
      </c>
      <c r="T112" s="31">
        <v>878.23099999999999</v>
      </c>
      <c r="U112" s="31">
        <v>929.21100000000001</v>
      </c>
      <c r="V112" s="31">
        <v>459.06599999999997</v>
      </c>
      <c r="W112" s="31">
        <v>717.56</v>
      </c>
      <c r="X112" s="31">
        <v>292.75799999999998</v>
      </c>
      <c r="Y112" s="31">
        <v>321.45100000000002</v>
      </c>
      <c r="Z112" s="31">
        <v>221.256</v>
      </c>
      <c r="AA112" s="31">
        <v>228.096</v>
      </c>
      <c r="AB112" s="31">
        <v>609.20100000000002</v>
      </c>
      <c r="AC112" s="31">
        <v>919.197</v>
      </c>
      <c r="AD112" s="31">
        <v>614.56700000000001</v>
      </c>
      <c r="AE112" s="31">
        <v>522.04200000000003</v>
      </c>
      <c r="AF112" s="31">
        <v>1047.3699999999999</v>
      </c>
      <c r="AG112" s="31">
        <v>1038.27</v>
      </c>
      <c r="AH112" s="31">
        <v>656.476</v>
      </c>
      <c r="AI112" s="31">
        <v>998.83299999999997</v>
      </c>
    </row>
    <row r="113" spans="1:35">
      <c r="A113" s="35">
        <v>30.333300000000001</v>
      </c>
      <c r="B113" s="28">
        <v>0.93124499999999999</v>
      </c>
      <c r="C113" s="28">
        <v>0.95159099999999996</v>
      </c>
      <c r="D113" s="28">
        <v>0.732985</v>
      </c>
      <c r="E113" s="28">
        <v>0.71601300000000001</v>
      </c>
      <c r="F113" s="28">
        <v>1.1362000000000001</v>
      </c>
      <c r="G113" s="28">
        <v>1.16391</v>
      </c>
      <c r="H113" s="28">
        <v>1.3071200000000001</v>
      </c>
      <c r="I113" s="28">
        <v>1.2019500000000001</v>
      </c>
      <c r="J113" s="28">
        <v>0.96117699999999995</v>
      </c>
      <c r="K113" s="28">
        <v>0.95818099999999995</v>
      </c>
      <c r="L113" s="28">
        <v>0.94374400000000003</v>
      </c>
      <c r="M113" s="28">
        <v>0.92557699999999998</v>
      </c>
      <c r="N113" s="28">
        <v>0.91223399999999999</v>
      </c>
      <c r="O113" s="28">
        <v>0.87667300000000004</v>
      </c>
      <c r="P113" s="28">
        <v>0.83835800000000005</v>
      </c>
      <c r="Q113" s="28">
        <v>0.836175</v>
      </c>
      <c r="S113" s="35">
        <v>18.333300000000001</v>
      </c>
      <c r="T113" s="31">
        <v>860.00099999999998</v>
      </c>
      <c r="U113" s="31">
        <v>920.55499999999995</v>
      </c>
      <c r="V113" s="31">
        <v>450.86599999999999</v>
      </c>
      <c r="W113" s="31">
        <v>699.471</v>
      </c>
      <c r="X113" s="31">
        <v>287.48399999999998</v>
      </c>
      <c r="Y113" s="31">
        <v>317.80900000000003</v>
      </c>
      <c r="Z113" s="31">
        <v>217.72800000000001</v>
      </c>
      <c r="AA113" s="31">
        <v>226.28899999999999</v>
      </c>
      <c r="AB113" s="31">
        <v>600.66600000000005</v>
      </c>
      <c r="AC113" s="31">
        <v>905.1</v>
      </c>
      <c r="AD113" s="31">
        <v>602.37300000000005</v>
      </c>
      <c r="AE113" s="31">
        <v>514.21199999999999</v>
      </c>
      <c r="AF113" s="31">
        <v>1038.1199999999999</v>
      </c>
      <c r="AG113" s="31">
        <v>1027.77</v>
      </c>
      <c r="AH113" s="31">
        <v>643.77099999999996</v>
      </c>
      <c r="AI113" s="31">
        <v>979.14400000000001</v>
      </c>
    </row>
    <row r="114" spans="1:35">
      <c r="A114" s="35">
        <v>30.5</v>
      </c>
      <c r="B114" s="28">
        <v>0.94548100000000002</v>
      </c>
      <c r="C114" s="28">
        <v>0.95898099999999997</v>
      </c>
      <c r="D114" s="28">
        <v>0.75462200000000001</v>
      </c>
      <c r="E114" s="28">
        <v>0.73646999999999996</v>
      </c>
      <c r="F114" s="28">
        <v>1.1557599999999999</v>
      </c>
      <c r="G114" s="28">
        <v>1.17631</v>
      </c>
      <c r="H114" s="28">
        <v>1.33026</v>
      </c>
      <c r="I114" s="28">
        <v>1.2269000000000001</v>
      </c>
      <c r="J114" s="28">
        <v>0.96606499999999995</v>
      </c>
      <c r="K114" s="28">
        <v>0.96477500000000005</v>
      </c>
      <c r="L114" s="28">
        <v>0.95060800000000001</v>
      </c>
      <c r="M114" s="28">
        <v>0.93639499999999998</v>
      </c>
      <c r="N114" s="28">
        <v>0.93227400000000005</v>
      </c>
      <c r="O114" s="28">
        <v>0.90693999999999997</v>
      </c>
      <c r="P114" s="28">
        <v>0.87489099999999997</v>
      </c>
      <c r="Q114" s="28">
        <v>0.85733899999999996</v>
      </c>
      <c r="S114" s="35">
        <v>18.5</v>
      </c>
      <c r="T114" s="31">
        <v>854.89300000000003</v>
      </c>
      <c r="U114" s="31">
        <v>910.49900000000002</v>
      </c>
      <c r="V114" s="31">
        <v>448.87700000000001</v>
      </c>
      <c r="W114" s="31">
        <v>688.25699999999995</v>
      </c>
      <c r="X114" s="31">
        <v>285.108</v>
      </c>
      <c r="Y114" s="31">
        <v>313.66399999999999</v>
      </c>
      <c r="Z114" s="31">
        <v>221.364</v>
      </c>
      <c r="AA114" s="31">
        <v>222.84700000000001</v>
      </c>
      <c r="AB114" s="31">
        <v>589.84199999999998</v>
      </c>
      <c r="AC114" s="31">
        <v>881.61800000000005</v>
      </c>
      <c r="AD114" s="31">
        <v>590.26199999999994</v>
      </c>
      <c r="AE114" s="31">
        <v>497.33300000000003</v>
      </c>
      <c r="AF114" s="31">
        <v>1017.04</v>
      </c>
      <c r="AG114" s="31">
        <v>1018.26</v>
      </c>
      <c r="AH114" s="31">
        <v>636.03200000000004</v>
      </c>
      <c r="AI114" s="31">
        <v>979.72400000000005</v>
      </c>
    </row>
    <row r="115" spans="1:35">
      <c r="A115" s="35">
        <v>30.666699999999999</v>
      </c>
      <c r="B115" s="28">
        <v>0.953206</v>
      </c>
      <c r="C115" s="28">
        <v>0.971777</v>
      </c>
      <c r="D115" s="28">
        <v>0.77949999999999997</v>
      </c>
      <c r="E115" s="28">
        <v>0.75421499999999997</v>
      </c>
      <c r="F115" s="28">
        <v>1.16038</v>
      </c>
      <c r="G115" s="28">
        <v>1.1868300000000001</v>
      </c>
      <c r="H115" s="28">
        <v>1.3439000000000001</v>
      </c>
      <c r="I115" s="28">
        <v>1.2392799999999999</v>
      </c>
      <c r="J115" s="28">
        <v>0.98755700000000002</v>
      </c>
      <c r="K115" s="28">
        <v>0.98938599999999999</v>
      </c>
      <c r="L115" s="28">
        <v>0.96553199999999995</v>
      </c>
      <c r="M115" s="28">
        <v>0.95353500000000002</v>
      </c>
      <c r="N115" s="28">
        <v>0.955793</v>
      </c>
      <c r="O115" s="28">
        <v>0.91955100000000001</v>
      </c>
      <c r="P115" s="28">
        <v>0.89361299999999999</v>
      </c>
      <c r="Q115" s="28">
        <v>0.87862700000000005</v>
      </c>
      <c r="S115" s="35">
        <v>18.666699999999999</v>
      </c>
      <c r="T115" s="31">
        <v>851.18299999999999</v>
      </c>
      <c r="U115" s="31">
        <v>907.80600000000004</v>
      </c>
      <c r="V115" s="31">
        <v>436.67200000000003</v>
      </c>
      <c r="W115" s="31">
        <v>675.45100000000002</v>
      </c>
      <c r="X115" s="31">
        <v>276.875</v>
      </c>
      <c r="Y115" s="31">
        <v>310.46300000000002</v>
      </c>
      <c r="Z115" s="31">
        <v>214.36799999999999</v>
      </c>
      <c r="AA115" s="31">
        <v>219.13200000000001</v>
      </c>
      <c r="AB115" s="31">
        <v>571.96799999999996</v>
      </c>
      <c r="AC115" s="31">
        <v>854.98</v>
      </c>
      <c r="AD115" s="31">
        <v>577.69299999999998</v>
      </c>
      <c r="AE115" s="31">
        <v>488.267</v>
      </c>
      <c r="AF115" s="31">
        <v>1016.42</v>
      </c>
      <c r="AG115" s="31">
        <v>995.27499999999998</v>
      </c>
      <c r="AH115" s="31">
        <v>623.96100000000001</v>
      </c>
      <c r="AI115" s="31">
        <v>957.26099999999997</v>
      </c>
    </row>
    <row r="116" spans="1:35">
      <c r="A116" s="35">
        <v>30.833300000000001</v>
      </c>
      <c r="B116" s="28">
        <v>0.97150199999999998</v>
      </c>
      <c r="C116" s="28">
        <v>0.97323599999999999</v>
      </c>
      <c r="D116" s="28">
        <v>0.78740900000000003</v>
      </c>
      <c r="E116" s="28">
        <v>0.76594499999999999</v>
      </c>
      <c r="F116" s="28">
        <v>1.1680900000000001</v>
      </c>
      <c r="G116" s="28">
        <v>1.2011400000000001</v>
      </c>
      <c r="H116" s="28">
        <v>1.35961</v>
      </c>
      <c r="I116" s="28">
        <v>1.2455400000000001</v>
      </c>
      <c r="J116" s="28">
        <v>0.99840600000000002</v>
      </c>
      <c r="K116" s="28">
        <v>0.99727100000000002</v>
      </c>
      <c r="L116" s="28">
        <v>0.98666699999999996</v>
      </c>
      <c r="M116" s="28">
        <v>0.96384499999999995</v>
      </c>
      <c r="N116" s="28">
        <v>0.97413799999999995</v>
      </c>
      <c r="O116" s="28">
        <v>0.93694100000000002</v>
      </c>
      <c r="P116" s="28">
        <v>0.91191299999999997</v>
      </c>
      <c r="Q116" s="28">
        <v>0.894258</v>
      </c>
      <c r="S116" s="35">
        <v>18.833300000000001</v>
      </c>
      <c r="T116" s="31">
        <v>836.178</v>
      </c>
      <c r="U116" s="31">
        <v>894.23599999999999</v>
      </c>
      <c r="V116" s="31">
        <v>428.714</v>
      </c>
      <c r="W116" s="31">
        <v>662.62599999999998</v>
      </c>
      <c r="X116" s="31">
        <v>275.04199999999997</v>
      </c>
      <c r="Y116" s="31">
        <v>310.72800000000001</v>
      </c>
      <c r="Z116" s="31">
        <v>212.53700000000001</v>
      </c>
      <c r="AA116" s="31">
        <v>220.22300000000001</v>
      </c>
      <c r="AB116" s="31">
        <v>557.07899999999995</v>
      </c>
      <c r="AC116" s="31">
        <v>851.976</v>
      </c>
      <c r="AD116" s="31">
        <v>563.77</v>
      </c>
      <c r="AE116" s="31">
        <v>482.858</v>
      </c>
      <c r="AF116" s="31">
        <v>994.54100000000005</v>
      </c>
      <c r="AG116" s="31">
        <v>985.91800000000001</v>
      </c>
      <c r="AH116" s="31">
        <v>617.19299999999998</v>
      </c>
      <c r="AI116" s="31">
        <v>944.05899999999997</v>
      </c>
    </row>
    <row r="117" spans="1:35">
      <c r="A117" s="35">
        <v>31</v>
      </c>
      <c r="B117" s="28">
        <v>0.96974800000000005</v>
      </c>
      <c r="C117" s="28">
        <v>0.98174399999999995</v>
      </c>
      <c r="D117" s="28">
        <v>0.815218</v>
      </c>
      <c r="E117" s="28">
        <v>0.78552100000000002</v>
      </c>
      <c r="F117" s="28">
        <v>1.18387</v>
      </c>
      <c r="G117" s="28">
        <v>1.2022900000000001</v>
      </c>
      <c r="H117" s="28">
        <v>1.3813899999999999</v>
      </c>
      <c r="I117" s="28">
        <v>1.2746500000000001</v>
      </c>
      <c r="J117" s="28">
        <v>1.01705</v>
      </c>
      <c r="K117" s="28">
        <v>1.01509</v>
      </c>
      <c r="L117" s="28">
        <v>0.99930600000000003</v>
      </c>
      <c r="M117" s="28">
        <v>0.98413600000000001</v>
      </c>
      <c r="N117" s="28">
        <v>0.99254500000000001</v>
      </c>
      <c r="O117" s="28">
        <v>0.96535800000000005</v>
      </c>
      <c r="P117" s="28">
        <v>0.93668799999999997</v>
      </c>
      <c r="Q117" s="28">
        <v>0.92124200000000001</v>
      </c>
      <c r="S117" s="35">
        <v>19</v>
      </c>
      <c r="T117" s="31">
        <v>833.23699999999997</v>
      </c>
      <c r="U117" s="31">
        <v>881.90200000000004</v>
      </c>
      <c r="V117" s="31">
        <v>422.94</v>
      </c>
      <c r="W117" s="31">
        <v>653.83500000000004</v>
      </c>
      <c r="X117" s="31">
        <v>269.99799999999999</v>
      </c>
      <c r="Y117" s="31">
        <v>304.93599999999998</v>
      </c>
      <c r="Z117" s="31">
        <v>207.178</v>
      </c>
      <c r="AA117" s="31">
        <v>217.75399999999999</v>
      </c>
      <c r="AB117" s="31">
        <v>548.55700000000002</v>
      </c>
      <c r="AC117" s="31">
        <v>828.97500000000002</v>
      </c>
      <c r="AD117" s="31">
        <v>554.72299999999996</v>
      </c>
      <c r="AE117" s="31">
        <v>471.15899999999999</v>
      </c>
      <c r="AF117" s="31">
        <v>981.53499999999997</v>
      </c>
      <c r="AG117" s="31">
        <v>965.798</v>
      </c>
      <c r="AH117" s="31">
        <v>605.78700000000003</v>
      </c>
      <c r="AI117" s="31">
        <v>928.06600000000003</v>
      </c>
    </row>
    <row r="118" spans="1:35">
      <c r="A118" s="35">
        <v>31.166699999999999</v>
      </c>
      <c r="B118" s="28">
        <v>0.99015500000000001</v>
      </c>
      <c r="C118" s="28">
        <v>0.99373299999999998</v>
      </c>
      <c r="D118" s="28">
        <v>0.82614500000000002</v>
      </c>
      <c r="E118" s="28">
        <v>0.80291299999999999</v>
      </c>
      <c r="F118" s="28">
        <v>1.1903999999999999</v>
      </c>
      <c r="G118" s="28">
        <v>1.2187699999999999</v>
      </c>
      <c r="H118" s="28">
        <v>1.3867499999999999</v>
      </c>
      <c r="I118" s="28">
        <v>1.28938</v>
      </c>
      <c r="J118" s="28">
        <v>1.03467</v>
      </c>
      <c r="K118" s="28">
        <v>1.03034</v>
      </c>
      <c r="L118" s="28">
        <v>1.0116700000000001</v>
      </c>
      <c r="M118" s="28">
        <v>1.00091</v>
      </c>
      <c r="N118" s="28">
        <v>1.0195799999999999</v>
      </c>
      <c r="O118" s="28">
        <v>0.984842</v>
      </c>
      <c r="P118" s="28">
        <v>0.95397799999999999</v>
      </c>
      <c r="Q118" s="28">
        <v>0.94395499999999999</v>
      </c>
      <c r="S118" s="35">
        <v>19.166699999999999</v>
      </c>
      <c r="T118" s="31">
        <v>820.476</v>
      </c>
      <c r="U118" s="31">
        <v>873.25300000000004</v>
      </c>
      <c r="V118" s="31">
        <v>410.99299999999999</v>
      </c>
      <c r="W118" s="31">
        <v>644.12400000000002</v>
      </c>
      <c r="X118" s="31">
        <v>265.33499999999998</v>
      </c>
      <c r="Y118" s="31">
        <v>298.93700000000001</v>
      </c>
      <c r="Z118" s="31">
        <v>204.89699999999999</v>
      </c>
      <c r="AA118" s="31">
        <v>212.68100000000001</v>
      </c>
      <c r="AB118" s="31">
        <v>533.56399999999996</v>
      </c>
      <c r="AC118" s="31">
        <v>807.44600000000003</v>
      </c>
      <c r="AD118" s="31">
        <v>537.87199999999996</v>
      </c>
      <c r="AE118" s="31">
        <v>456.42899999999997</v>
      </c>
      <c r="AF118" s="31">
        <v>977.65800000000002</v>
      </c>
      <c r="AG118" s="31">
        <v>960.07299999999998</v>
      </c>
      <c r="AH118" s="31">
        <v>600.17899999999997</v>
      </c>
      <c r="AI118" s="31">
        <v>922.26300000000003</v>
      </c>
    </row>
    <row r="119" spans="1:35">
      <c r="A119" s="35">
        <v>31.333300000000001</v>
      </c>
      <c r="B119" s="28">
        <v>0.99388100000000001</v>
      </c>
      <c r="C119" s="28">
        <v>1.0059499999999999</v>
      </c>
      <c r="D119" s="28">
        <v>0.83668500000000001</v>
      </c>
      <c r="E119" s="28">
        <v>0.81762400000000002</v>
      </c>
      <c r="F119" s="28">
        <v>1.19543</v>
      </c>
      <c r="G119" s="28">
        <v>1.2317100000000001</v>
      </c>
      <c r="H119" s="28">
        <v>1.40171</v>
      </c>
      <c r="I119" s="28">
        <v>1.3026</v>
      </c>
      <c r="J119" s="28">
        <v>1.04871</v>
      </c>
      <c r="K119" s="28">
        <v>1.04034</v>
      </c>
      <c r="L119" s="28">
        <v>1.0387599999999999</v>
      </c>
      <c r="M119" s="28">
        <v>1.0165299999999999</v>
      </c>
      <c r="N119" s="28">
        <v>1.0488900000000001</v>
      </c>
      <c r="O119" s="28">
        <v>1.0026600000000001</v>
      </c>
      <c r="P119" s="28">
        <v>0.97704000000000002</v>
      </c>
      <c r="Q119" s="28">
        <v>0.96349700000000005</v>
      </c>
      <c r="S119" s="35">
        <v>19.333300000000001</v>
      </c>
      <c r="T119" s="31">
        <v>813.31299999999999</v>
      </c>
      <c r="U119" s="31">
        <v>862.83699999999999</v>
      </c>
      <c r="V119" s="31">
        <v>401.18900000000002</v>
      </c>
      <c r="W119" s="31">
        <v>631.70000000000005</v>
      </c>
      <c r="X119" s="31">
        <v>263.86200000000002</v>
      </c>
      <c r="Y119" s="31">
        <v>304.66000000000003</v>
      </c>
      <c r="Z119" s="31">
        <v>203.92699999999999</v>
      </c>
      <c r="AA119" s="31">
        <v>211.11699999999999</v>
      </c>
      <c r="AB119" s="31">
        <v>520.48599999999999</v>
      </c>
      <c r="AC119" s="31">
        <v>793.56700000000001</v>
      </c>
      <c r="AD119" s="31">
        <v>524.82899999999995</v>
      </c>
      <c r="AE119" s="31">
        <v>448.16699999999997</v>
      </c>
      <c r="AF119" s="31">
        <v>949.053</v>
      </c>
      <c r="AG119" s="31">
        <v>945.69799999999998</v>
      </c>
      <c r="AH119" s="31">
        <v>586.77499999999998</v>
      </c>
      <c r="AI119" s="31">
        <v>905.00099999999998</v>
      </c>
    </row>
    <row r="120" spans="1:35">
      <c r="A120" s="35">
        <v>31.5</v>
      </c>
      <c r="B120" s="28">
        <v>1.0106999999999999</v>
      </c>
      <c r="C120" s="28">
        <v>1.01692</v>
      </c>
      <c r="D120" s="28">
        <v>0.85676699999999995</v>
      </c>
      <c r="E120" s="28">
        <v>0.83450199999999997</v>
      </c>
      <c r="F120" s="28">
        <v>1.21835</v>
      </c>
      <c r="G120" s="28">
        <v>1.2282</v>
      </c>
      <c r="H120" s="28">
        <v>1.4129799999999999</v>
      </c>
      <c r="I120" s="28">
        <v>1.3071200000000001</v>
      </c>
      <c r="J120" s="28">
        <v>1.0685100000000001</v>
      </c>
      <c r="K120" s="28">
        <v>1.0632999999999999</v>
      </c>
      <c r="L120" s="28">
        <v>1.05443</v>
      </c>
      <c r="M120" s="28">
        <v>1.0353699999999999</v>
      </c>
      <c r="N120" s="28">
        <v>1.0606199999999999</v>
      </c>
      <c r="O120" s="28">
        <v>1.0334099999999999</v>
      </c>
      <c r="P120" s="28">
        <v>1.00448</v>
      </c>
      <c r="Q120" s="28">
        <v>0.986398</v>
      </c>
      <c r="S120" s="35">
        <v>19.5</v>
      </c>
      <c r="T120" s="31">
        <v>797.80499999999995</v>
      </c>
      <c r="U120" s="31">
        <v>859.44899999999996</v>
      </c>
      <c r="V120" s="31">
        <v>396.55399999999997</v>
      </c>
      <c r="W120" s="31">
        <v>617.69799999999998</v>
      </c>
      <c r="X120" s="31">
        <v>259.3</v>
      </c>
      <c r="Y120" s="31">
        <v>298.45600000000002</v>
      </c>
      <c r="Z120" s="31">
        <v>203.083</v>
      </c>
      <c r="AA120" s="31">
        <v>209.60400000000001</v>
      </c>
      <c r="AB120" s="31">
        <v>511.065</v>
      </c>
      <c r="AC120" s="31">
        <v>781.1</v>
      </c>
      <c r="AD120" s="31">
        <v>515.03599999999994</v>
      </c>
      <c r="AE120" s="31">
        <v>439.81799999999998</v>
      </c>
      <c r="AF120" s="31">
        <v>941.75199999999995</v>
      </c>
      <c r="AG120" s="31">
        <v>937.21500000000003</v>
      </c>
      <c r="AH120" s="31">
        <v>582.56899999999996</v>
      </c>
      <c r="AI120" s="31">
        <v>888.06899999999996</v>
      </c>
    </row>
    <row r="121" spans="1:35">
      <c r="A121" s="35">
        <v>31.666699999999999</v>
      </c>
      <c r="B121" s="28">
        <v>1.0242199999999999</v>
      </c>
      <c r="C121" s="28">
        <v>1.03162</v>
      </c>
      <c r="D121" s="28">
        <v>0.889737</v>
      </c>
      <c r="E121" s="28">
        <v>0.86144900000000002</v>
      </c>
      <c r="F121" s="28">
        <v>1.22441</v>
      </c>
      <c r="G121" s="28">
        <v>1.24143</v>
      </c>
      <c r="H121" s="28">
        <v>1.43198</v>
      </c>
      <c r="I121" s="28">
        <v>1.3286</v>
      </c>
      <c r="J121" s="28">
        <v>1.08046</v>
      </c>
      <c r="K121" s="28">
        <v>1.0715699999999999</v>
      </c>
      <c r="L121" s="28">
        <v>1.06786</v>
      </c>
      <c r="M121" s="28">
        <v>1.0489999999999999</v>
      </c>
      <c r="N121" s="28">
        <v>1.09413</v>
      </c>
      <c r="O121" s="28">
        <v>1.0542199999999999</v>
      </c>
      <c r="P121" s="28">
        <v>1.03478</v>
      </c>
      <c r="Q121" s="28">
        <v>0.99888600000000005</v>
      </c>
      <c r="S121" s="35">
        <v>19.666699999999999</v>
      </c>
      <c r="T121" s="31">
        <v>797.72299999999996</v>
      </c>
      <c r="U121" s="31">
        <v>849.35599999999999</v>
      </c>
      <c r="V121" s="31">
        <v>389.399</v>
      </c>
      <c r="W121" s="31">
        <v>609.57299999999998</v>
      </c>
      <c r="X121" s="31">
        <v>259.346</v>
      </c>
      <c r="Y121" s="31">
        <v>302.42700000000002</v>
      </c>
      <c r="Z121" s="31">
        <v>202.053</v>
      </c>
      <c r="AA121" s="31">
        <v>210.52699999999999</v>
      </c>
      <c r="AB121" s="31">
        <v>502.83699999999999</v>
      </c>
      <c r="AC121" s="31">
        <v>764.61800000000005</v>
      </c>
      <c r="AD121" s="31">
        <v>509.10500000000002</v>
      </c>
      <c r="AE121" s="31">
        <v>429.85199999999998</v>
      </c>
      <c r="AF121" s="31">
        <v>934.10900000000004</v>
      </c>
      <c r="AG121" s="31">
        <v>922.49099999999999</v>
      </c>
      <c r="AH121" s="31">
        <v>575.52200000000005</v>
      </c>
      <c r="AI121" s="31">
        <v>876.27599999999995</v>
      </c>
    </row>
    <row r="122" spans="1:35">
      <c r="A122" s="35">
        <v>31.833300000000001</v>
      </c>
      <c r="B122" s="28">
        <v>1.0317400000000001</v>
      </c>
      <c r="C122" s="28">
        <v>1.0346</v>
      </c>
      <c r="D122" s="28">
        <v>0.89770399999999995</v>
      </c>
      <c r="E122" s="28">
        <v>0.87801399999999996</v>
      </c>
      <c r="F122" s="28">
        <v>1.24383</v>
      </c>
      <c r="G122" s="28">
        <v>1.2567699999999999</v>
      </c>
      <c r="H122" s="28">
        <v>1.44662</v>
      </c>
      <c r="I122" s="28">
        <v>1.35345</v>
      </c>
      <c r="J122" s="28">
        <v>1.10043</v>
      </c>
      <c r="K122" s="28">
        <v>1.08649</v>
      </c>
      <c r="L122" s="28">
        <v>1.08396</v>
      </c>
      <c r="M122" s="28">
        <v>1.06633</v>
      </c>
      <c r="N122" s="28">
        <v>1.1114599999999999</v>
      </c>
      <c r="O122" s="28">
        <v>1.0777300000000001</v>
      </c>
      <c r="P122" s="28">
        <v>1.0537300000000001</v>
      </c>
      <c r="Q122" s="28">
        <v>1.03023</v>
      </c>
      <c r="S122" s="35">
        <v>19.833300000000001</v>
      </c>
      <c r="T122" s="31">
        <v>787.18200000000002</v>
      </c>
      <c r="U122" s="31">
        <v>841.73099999999999</v>
      </c>
      <c r="V122" s="31">
        <v>382.86</v>
      </c>
      <c r="W122" s="31">
        <v>595.96299999999997</v>
      </c>
      <c r="X122" s="31">
        <v>251.92599999999999</v>
      </c>
      <c r="Y122" s="31">
        <v>300.85300000000001</v>
      </c>
      <c r="Z122" s="31">
        <v>200.358</v>
      </c>
      <c r="AA122" s="31">
        <v>207.428</v>
      </c>
      <c r="AB122" s="31">
        <v>492.15499999999997</v>
      </c>
      <c r="AC122" s="31">
        <v>741.83699999999999</v>
      </c>
      <c r="AD122" s="31">
        <v>491.714</v>
      </c>
      <c r="AE122" s="31">
        <v>417.721</v>
      </c>
      <c r="AF122" s="31">
        <v>913.44899999999996</v>
      </c>
      <c r="AG122" s="31">
        <v>915.63900000000001</v>
      </c>
      <c r="AH122" s="31">
        <v>565.875</v>
      </c>
      <c r="AI122" s="31">
        <v>869.77700000000004</v>
      </c>
    </row>
    <row r="123" spans="1:35">
      <c r="A123" s="35">
        <v>32</v>
      </c>
      <c r="B123" s="28">
        <v>1.03731</v>
      </c>
      <c r="C123" s="28">
        <v>1.0530600000000001</v>
      </c>
      <c r="D123" s="28">
        <v>0.92864500000000005</v>
      </c>
      <c r="E123" s="28">
        <v>0.89563099999999995</v>
      </c>
      <c r="F123" s="28">
        <v>1.23688</v>
      </c>
      <c r="G123" s="28">
        <v>1.2731600000000001</v>
      </c>
      <c r="H123" s="28">
        <v>1.46001</v>
      </c>
      <c r="I123" s="28">
        <v>1.35602</v>
      </c>
      <c r="J123" s="28">
        <v>1.11121</v>
      </c>
      <c r="K123" s="28">
        <v>1.1008199999999999</v>
      </c>
      <c r="L123" s="28">
        <v>1.1052200000000001</v>
      </c>
      <c r="M123" s="28">
        <v>1.08151</v>
      </c>
      <c r="N123" s="28">
        <v>1.14235</v>
      </c>
      <c r="O123" s="28">
        <v>1.10354</v>
      </c>
      <c r="P123" s="28">
        <v>1.0843499999999999</v>
      </c>
      <c r="Q123" s="28">
        <v>1.05305</v>
      </c>
      <c r="S123" s="35">
        <v>20</v>
      </c>
      <c r="T123" s="31">
        <v>773.97199999999998</v>
      </c>
      <c r="U123" s="31">
        <v>833.26800000000003</v>
      </c>
      <c r="V123" s="31">
        <v>376.20600000000002</v>
      </c>
      <c r="W123" s="31">
        <v>586.45500000000004</v>
      </c>
      <c r="X123" s="31">
        <v>252.215</v>
      </c>
      <c r="Y123" s="31">
        <v>296.36500000000001</v>
      </c>
      <c r="Z123" s="31">
        <v>197.30699999999999</v>
      </c>
      <c r="AA123" s="31">
        <v>205.547</v>
      </c>
      <c r="AB123" s="31">
        <v>485.18799999999999</v>
      </c>
      <c r="AC123" s="31">
        <v>723.12599999999998</v>
      </c>
      <c r="AD123" s="31">
        <v>482.00599999999997</v>
      </c>
      <c r="AE123" s="31">
        <v>410.97699999999998</v>
      </c>
      <c r="AF123" s="31">
        <v>909.346</v>
      </c>
      <c r="AG123" s="31">
        <v>902.33699999999999</v>
      </c>
      <c r="AH123" s="31">
        <v>556.47799999999995</v>
      </c>
      <c r="AI123" s="31">
        <v>849.24800000000005</v>
      </c>
    </row>
    <row r="124" spans="1:35">
      <c r="A124" s="35">
        <v>32.166699999999999</v>
      </c>
      <c r="B124" s="28">
        <v>1.0630500000000001</v>
      </c>
      <c r="C124" s="28">
        <v>1.05484</v>
      </c>
      <c r="D124" s="28">
        <v>0.935859</v>
      </c>
      <c r="E124" s="28">
        <v>0.91667600000000005</v>
      </c>
      <c r="F124" s="28">
        <v>1.2512099999999999</v>
      </c>
      <c r="G124" s="28">
        <v>1.2674300000000001</v>
      </c>
      <c r="H124" s="28">
        <v>1.4762999999999999</v>
      </c>
      <c r="I124" s="28">
        <v>1.37453</v>
      </c>
      <c r="J124" s="28">
        <v>1.1340399999999999</v>
      </c>
      <c r="K124" s="28">
        <v>1.1156999999999999</v>
      </c>
      <c r="L124" s="28">
        <v>1.1128899999999999</v>
      </c>
      <c r="M124" s="28">
        <v>1.09152</v>
      </c>
      <c r="N124" s="28">
        <v>1.1779500000000001</v>
      </c>
      <c r="O124" s="28">
        <v>1.1253299999999999</v>
      </c>
      <c r="P124" s="28">
        <v>1.10364</v>
      </c>
      <c r="Q124" s="28">
        <v>1.0759300000000001</v>
      </c>
      <c r="S124" s="35">
        <v>20.166699999999999</v>
      </c>
      <c r="T124" s="31">
        <v>775.53300000000002</v>
      </c>
      <c r="U124" s="31">
        <v>823.79499999999996</v>
      </c>
      <c r="V124" s="31">
        <v>359.76100000000002</v>
      </c>
      <c r="W124" s="31">
        <v>577.20899999999995</v>
      </c>
      <c r="X124" s="31">
        <v>249.13300000000001</v>
      </c>
      <c r="Y124" s="31">
        <v>298.44900000000001</v>
      </c>
      <c r="Z124" s="31">
        <v>192.16499999999999</v>
      </c>
      <c r="AA124" s="31">
        <v>206.32599999999999</v>
      </c>
      <c r="AB124" s="31">
        <v>471.66899999999998</v>
      </c>
      <c r="AC124" s="31">
        <v>714.13300000000004</v>
      </c>
      <c r="AD124" s="31">
        <v>478.57600000000002</v>
      </c>
      <c r="AE124" s="31">
        <v>402.05900000000003</v>
      </c>
      <c r="AF124" s="31">
        <v>888.25800000000004</v>
      </c>
      <c r="AG124" s="31">
        <v>887.26599999999996</v>
      </c>
      <c r="AH124" s="31">
        <v>549.721</v>
      </c>
      <c r="AI124" s="31">
        <v>843.29399999999998</v>
      </c>
    </row>
    <row r="125" spans="1:35">
      <c r="A125" s="35">
        <v>32.333300000000001</v>
      </c>
      <c r="B125" s="28">
        <v>1.0779099999999999</v>
      </c>
      <c r="C125" s="28">
        <v>1.07612</v>
      </c>
      <c r="D125" s="28">
        <v>0.972159</v>
      </c>
      <c r="E125" s="28">
        <v>0.93797299999999995</v>
      </c>
      <c r="F125" s="28">
        <v>1.25152</v>
      </c>
      <c r="G125" s="28">
        <v>1.2838700000000001</v>
      </c>
      <c r="H125" s="28">
        <v>1.4861599999999999</v>
      </c>
      <c r="I125" s="28">
        <v>1.37781</v>
      </c>
      <c r="J125" s="28">
        <v>1.15228</v>
      </c>
      <c r="K125" s="28">
        <v>1.13662</v>
      </c>
      <c r="L125" s="28">
        <v>1.1317900000000001</v>
      </c>
      <c r="M125" s="28">
        <v>1.1162700000000001</v>
      </c>
      <c r="N125" s="28">
        <v>1.17757</v>
      </c>
      <c r="O125" s="28">
        <v>1.1528700000000001</v>
      </c>
      <c r="P125" s="28">
        <v>1.1219600000000001</v>
      </c>
      <c r="Q125" s="28">
        <v>1.08873</v>
      </c>
      <c r="S125" s="35">
        <v>20.333300000000001</v>
      </c>
      <c r="T125" s="31">
        <v>762.83900000000006</v>
      </c>
      <c r="U125" s="31">
        <v>814.93600000000004</v>
      </c>
      <c r="V125" s="31">
        <v>353.80799999999999</v>
      </c>
      <c r="W125" s="31">
        <v>568.15599999999995</v>
      </c>
      <c r="X125" s="31">
        <v>248.99100000000001</v>
      </c>
      <c r="Y125" s="31">
        <v>299.02600000000001</v>
      </c>
      <c r="Z125" s="31">
        <v>195.351</v>
      </c>
      <c r="AA125" s="31">
        <v>206.05699999999999</v>
      </c>
      <c r="AB125" s="31">
        <v>462.63099999999997</v>
      </c>
      <c r="AC125" s="31">
        <v>702.55499999999995</v>
      </c>
      <c r="AD125" s="31">
        <v>464.63</v>
      </c>
      <c r="AE125" s="31">
        <v>390.846</v>
      </c>
      <c r="AF125" s="31">
        <v>882.05499999999995</v>
      </c>
      <c r="AG125" s="31">
        <v>876.92899999999997</v>
      </c>
      <c r="AH125" s="31">
        <v>540.61800000000005</v>
      </c>
      <c r="AI125" s="31">
        <v>830.78599999999994</v>
      </c>
    </row>
    <row r="126" spans="1:35">
      <c r="A126" s="35">
        <v>32.5</v>
      </c>
      <c r="B126" s="28">
        <v>1.09192</v>
      </c>
      <c r="C126" s="28">
        <v>1.0717000000000001</v>
      </c>
      <c r="D126" s="28">
        <v>0.98758699999999999</v>
      </c>
      <c r="E126" s="28">
        <v>0.96562800000000004</v>
      </c>
      <c r="F126" s="28">
        <v>1.25698</v>
      </c>
      <c r="G126" s="28">
        <v>1.2893399999999999</v>
      </c>
      <c r="H126" s="28">
        <v>1.4861800000000001</v>
      </c>
      <c r="I126" s="28">
        <v>1.4057299999999999</v>
      </c>
      <c r="J126" s="28">
        <v>1.1575800000000001</v>
      </c>
      <c r="K126" s="28">
        <v>1.1505300000000001</v>
      </c>
      <c r="L126" s="28">
        <v>1.1389</v>
      </c>
      <c r="M126" s="28">
        <v>1.1339399999999999</v>
      </c>
      <c r="N126" s="28">
        <v>1.20949</v>
      </c>
      <c r="O126" s="28">
        <v>1.17763</v>
      </c>
      <c r="P126" s="28">
        <v>1.17012</v>
      </c>
      <c r="Q126" s="28">
        <v>1.11818</v>
      </c>
      <c r="S126" s="35">
        <v>20.5</v>
      </c>
      <c r="T126" s="31">
        <v>755.62599999999998</v>
      </c>
      <c r="U126" s="31">
        <v>805.99800000000005</v>
      </c>
      <c r="V126" s="31">
        <v>347.50099999999998</v>
      </c>
      <c r="W126" s="31">
        <v>556.04600000000005</v>
      </c>
      <c r="X126" s="31">
        <v>244.245</v>
      </c>
      <c r="Y126" s="31">
        <v>296.76499999999999</v>
      </c>
      <c r="Z126" s="31">
        <v>193.55</v>
      </c>
      <c r="AA126" s="31">
        <v>201.249</v>
      </c>
      <c r="AB126" s="31">
        <v>453.30700000000002</v>
      </c>
      <c r="AC126" s="31">
        <v>689.255</v>
      </c>
      <c r="AD126" s="31">
        <v>461.00700000000001</v>
      </c>
      <c r="AE126" s="31">
        <v>389.17599999999999</v>
      </c>
      <c r="AF126" s="31">
        <v>861.774</v>
      </c>
      <c r="AG126" s="31">
        <v>873.62400000000002</v>
      </c>
      <c r="AH126" s="31">
        <v>540.41800000000001</v>
      </c>
      <c r="AI126" s="31">
        <v>823.14599999999996</v>
      </c>
    </row>
    <row r="127" spans="1:35">
      <c r="A127" s="35">
        <v>32.666699999999999</v>
      </c>
      <c r="B127" s="28">
        <v>1.0966899999999999</v>
      </c>
      <c r="C127" s="28">
        <v>1.09741</v>
      </c>
      <c r="D127" s="28">
        <v>1.0139</v>
      </c>
      <c r="E127" s="28">
        <v>0.97634200000000004</v>
      </c>
      <c r="F127" s="28">
        <v>1.26824</v>
      </c>
      <c r="G127" s="28">
        <v>1.28531</v>
      </c>
      <c r="H127" s="28">
        <v>1.5022599999999999</v>
      </c>
      <c r="I127" s="28">
        <v>1.4024099999999999</v>
      </c>
      <c r="J127" s="28">
        <v>1.17638</v>
      </c>
      <c r="K127" s="28">
        <v>1.16743</v>
      </c>
      <c r="L127" s="28">
        <v>1.1619600000000001</v>
      </c>
      <c r="M127" s="28">
        <v>1.14727</v>
      </c>
      <c r="N127" s="28">
        <v>1.2409600000000001</v>
      </c>
      <c r="O127" s="28">
        <v>1.20038</v>
      </c>
      <c r="P127" s="28">
        <v>1.1794</v>
      </c>
      <c r="Q127" s="28">
        <v>1.1411899999999999</v>
      </c>
      <c r="S127" s="35">
        <v>20.666699999999999</v>
      </c>
      <c r="T127" s="31">
        <v>746.62599999999998</v>
      </c>
      <c r="U127" s="31">
        <v>792.154</v>
      </c>
      <c r="V127" s="31">
        <v>342.28</v>
      </c>
      <c r="W127" s="31">
        <v>544.077</v>
      </c>
      <c r="X127" s="31">
        <v>243.19</v>
      </c>
      <c r="Y127" s="31">
        <v>302.43299999999999</v>
      </c>
      <c r="Z127" s="31">
        <v>197.19399999999999</v>
      </c>
      <c r="AA127" s="31">
        <v>200.459</v>
      </c>
      <c r="AB127" s="31">
        <v>447.89499999999998</v>
      </c>
      <c r="AC127" s="31">
        <v>675.35400000000004</v>
      </c>
      <c r="AD127" s="31">
        <v>446.15899999999999</v>
      </c>
      <c r="AE127" s="31">
        <v>379.86900000000003</v>
      </c>
      <c r="AF127" s="31">
        <v>862.84299999999996</v>
      </c>
      <c r="AG127" s="31">
        <v>869.87199999999996</v>
      </c>
      <c r="AH127" s="31">
        <v>532.86699999999996</v>
      </c>
      <c r="AI127" s="31">
        <v>813.53200000000004</v>
      </c>
    </row>
    <row r="128" spans="1:35">
      <c r="A128" s="35">
        <v>32.833300000000001</v>
      </c>
      <c r="B128" s="28">
        <v>1.1073</v>
      </c>
      <c r="C128" s="28">
        <v>1.09849</v>
      </c>
      <c r="D128" s="28">
        <v>1.0382499999999999</v>
      </c>
      <c r="E128" s="28">
        <v>1.0021</v>
      </c>
      <c r="F128" s="28">
        <v>1.2837700000000001</v>
      </c>
      <c r="G128" s="28">
        <v>1.29267</v>
      </c>
      <c r="H128" s="28">
        <v>1.5147600000000001</v>
      </c>
      <c r="I128" s="28">
        <v>1.43241</v>
      </c>
      <c r="J128" s="28">
        <v>1.1963600000000001</v>
      </c>
      <c r="K128" s="28">
        <v>1.1806700000000001</v>
      </c>
      <c r="L128" s="28">
        <v>1.17913</v>
      </c>
      <c r="M128" s="28">
        <v>1.1590100000000001</v>
      </c>
      <c r="N128" s="28">
        <v>1.26193</v>
      </c>
      <c r="O128" s="28">
        <v>1.22468</v>
      </c>
      <c r="P128" s="28">
        <v>1.2053700000000001</v>
      </c>
      <c r="Q128" s="28">
        <v>1.16493</v>
      </c>
      <c r="S128" s="35">
        <v>20.833300000000001</v>
      </c>
      <c r="T128" s="31">
        <v>747.42200000000003</v>
      </c>
      <c r="U128" s="31">
        <v>790.73099999999999</v>
      </c>
      <c r="V128" s="31">
        <v>336.61599999999999</v>
      </c>
      <c r="W128" s="31">
        <v>537.54399999999998</v>
      </c>
      <c r="X128" s="31">
        <v>242.57</v>
      </c>
      <c r="Y128" s="31">
        <v>300.40499999999997</v>
      </c>
      <c r="Z128" s="31">
        <v>196.601</v>
      </c>
      <c r="AA128" s="31">
        <v>202.334</v>
      </c>
      <c r="AB128" s="31">
        <v>436.34199999999998</v>
      </c>
      <c r="AC128" s="31">
        <v>661.67100000000005</v>
      </c>
      <c r="AD128" s="31">
        <v>436.44600000000003</v>
      </c>
      <c r="AE128" s="31">
        <v>364.09399999999999</v>
      </c>
      <c r="AF128" s="31">
        <v>858.12300000000005</v>
      </c>
      <c r="AG128" s="31">
        <v>856.94899999999996</v>
      </c>
      <c r="AH128" s="31">
        <v>523.85799999999995</v>
      </c>
      <c r="AI128" s="31">
        <v>805.125</v>
      </c>
    </row>
    <row r="129" spans="1:35">
      <c r="A129" s="35">
        <v>33</v>
      </c>
      <c r="B129" s="28">
        <v>1.1206</v>
      </c>
      <c r="C129" s="28">
        <v>1.11412</v>
      </c>
      <c r="D129" s="28">
        <v>1.0505100000000001</v>
      </c>
      <c r="E129" s="28">
        <v>1.0250999999999999</v>
      </c>
      <c r="F129" s="28">
        <v>1.28711</v>
      </c>
      <c r="G129" s="28">
        <v>1.3079799999999999</v>
      </c>
      <c r="H129" s="28">
        <v>1.5144299999999999</v>
      </c>
      <c r="I129" s="28">
        <v>1.42415</v>
      </c>
      <c r="J129" s="28">
        <v>1.2214799999999999</v>
      </c>
      <c r="K129" s="28">
        <v>1.19489</v>
      </c>
      <c r="L129" s="28">
        <v>1.19502</v>
      </c>
      <c r="M129" s="28">
        <v>1.18435</v>
      </c>
      <c r="N129" s="28">
        <v>1.28468</v>
      </c>
      <c r="O129" s="28">
        <v>1.24495</v>
      </c>
      <c r="P129" s="28">
        <v>1.22845</v>
      </c>
      <c r="Q129" s="28">
        <v>1.1874100000000001</v>
      </c>
      <c r="S129" s="35">
        <v>21</v>
      </c>
      <c r="T129" s="31">
        <v>736.60900000000004</v>
      </c>
      <c r="U129" s="31">
        <v>779.56700000000001</v>
      </c>
      <c r="V129" s="31">
        <v>331.18299999999999</v>
      </c>
      <c r="W129" s="31">
        <v>524.25400000000002</v>
      </c>
      <c r="X129" s="31">
        <v>240.70599999999999</v>
      </c>
      <c r="Y129" s="31">
        <v>300.94900000000001</v>
      </c>
      <c r="Z129" s="31">
        <v>198.43700000000001</v>
      </c>
      <c r="AA129" s="31">
        <v>199.39</v>
      </c>
      <c r="AB129" s="31">
        <v>431.58699999999999</v>
      </c>
      <c r="AC129" s="31">
        <v>648.70100000000002</v>
      </c>
      <c r="AD129" s="31">
        <v>427.53</v>
      </c>
      <c r="AE129" s="31">
        <v>360.50299999999999</v>
      </c>
      <c r="AF129" s="31">
        <v>841.84100000000001</v>
      </c>
      <c r="AG129" s="31">
        <v>844.26800000000003</v>
      </c>
      <c r="AH129" s="31">
        <v>520.72</v>
      </c>
      <c r="AI129" s="31">
        <v>801.55200000000002</v>
      </c>
    </row>
    <row r="130" spans="1:35">
      <c r="A130" s="35">
        <v>33.166699999999999</v>
      </c>
      <c r="B130" s="28">
        <v>1.1331</v>
      </c>
      <c r="C130" s="28">
        <v>1.12453</v>
      </c>
      <c r="D130" s="28">
        <v>1.0765</v>
      </c>
      <c r="E130" s="28">
        <v>1.04444</v>
      </c>
      <c r="F130" s="28">
        <v>1.27877</v>
      </c>
      <c r="G130" s="28">
        <v>1.3153300000000001</v>
      </c>
      <c r="H130" s="28">
        <v>1.5285299999999999</v>
      </c>
      <c r="I130" s="28">
        <v>1.4451000000000001</v>
      </c>
      <c r="J130" s="28">
        <v>1.2266600000000001</v>
      </c>
      <c r="K130" s="28">
        <v>1.2107699999999999</v>
      </c>
      <c r="L130" s="28">
        <v>1.20459</v>
      </c>
      <c r="M130" s="28">
        <v>1.20339</v>
      </c>
      <c r="N130" s="28">
        <v>1.3016799999999999</v>
      </c>
      <c r="O130" s="28">
        <v>1.2708299999999999</v>
      </c>
      <c r="P130" s="28">
        <v>1.24017</v>
      </c>
      <c r="Q130" s="28">
        <v>1.2162200000000001</v>
      </c>
      <c r="S130" s="35">
        <v>21.166699999999999</v>
      </c>
      <c r="T130" s="31">
        <v>733.77499999999998</v>
      </c>
      <c r="U130" s="31">
        <v>766.75400000000002</v>
      </c>
      <c r="V130" s="31">
        <v>323.233</v>
      </c>
      <c r="W130" s="31">
        <v>516.93700000000001</v>
      </c>
      <c r="X130" s="31">
        <v>242.61199999999999</v>
      </c>
      <c r="Y130" s="31">
        <v>298.762</v>
      </c>
      <c r="Z130" s="31">
        <v>196.92500000000001</v>
      </c>
      <c r="AA130" s="31">
        <v>201.58799999999999</v>
      </c>
      <c r="AB130" s="31">
        <v>422.59500000000003</v>
      </c>
      <c r="AC130" s="31">
        <v>635.58399999999995</v>
      </c>
      <c r="AD130" s="31">
        <v>419.666</v>
      </c>
      <c r="AE130" s="31">
        <v>353.19600000000003</v>
      </c>
      <c r="AF130" s="31">
        <v>838.92200000000003</v>
      </c>
      <c r="AG130" s="31">
        <v>845.32299999999998</v>
      </c>
      <c r="AH130" s="31">
        <v>516.05999999999995</v>
      </c>
      <c r="AI130" s="31">
        <v>786.40099999999995</v>
      </c>
    </row>
    <row r="131" spans="1:35">
      <c r="A131" s="35">
        <v>33.333300000000001</v>
      </c>
      <c r="B131" s="28">
        <v>1.14154</v>
      </c>
      <c r="C131" s="28">
        <v>1.1386499999999999</v>
      </c>
      <c r="D131" s="28">
        <v>1.09443</v>
      </c>
      <c r="E131" s="28">
        <v>1.07501</v>
      </c>
      <c r="F131" s="28">
        <v>1.3044899999999999</v>
      </c>
      <c r="G131" s="28">
        <v>1.3152699999999999</v>
      </c>
      <c r="H131" s="28">
        <v>1.5329900000000001</v>
      </c>
      <c r="I131" s="28">
        <v>1.4438800000000001</v>
      </c>
      <c r="J131" s="28">
        <v>1.24013</v>
      </c>
      <c r="K131" s="28">
        <v>1.2256100000000001</v>
      </c>
      <c r="L131" s="28">
        <v>1.22461</v>
      </c>
      <c r="M131" s="28">
        <v>1.21478</v>
      </c>
      <c r="N131" s="28">
        <v>1.3266800000000001</v>
      </c>
      <c r="O131" s="28">
        <v>1.2930699999999999</v>
      </c>
      <c r="P131" s="28">
        <v>1.2797099999999999</v>
      </c>
      <c r="Q131" s="28">
        <v>1.22427</v>
      </c>
      <c r="S131" s="35">
        <v>21.333300000000001</v>
      </c>
      <c r="T131" s="31">
        <v>726.06700000000001</v>
      </c>
      <c r="U131" s="31">
        <v>762.96100000000001</v>
      </c>
      <c r="V131" s="31">
        <v>316.13299999999998</v>
      </c>
      <c r="W131" s="31">
        <v>507.40100000000001</v>
      </c>
      <c r="X131" s="31">
        <v>239.411</v>
      </c>
      <c r="Y131" s="31">
        <v>299.71800000000002</v>
      </c>
      <c r="Z131" s="31">
        <v>197.72300000000001</v>
      </c>
      <c r="AA131" s="31">
        <v>200.33500000000001</v>
      </c>
      <c r="AB131" s="31">
        <v>416.34300000000002</v>
      </c>
      <c r="AC131" s="31">
        <v>624.92999999999995</v>
      </c>
      <c r="AD131" s="31">
        <v>416.77499999999998</v>
      </c>
      <c r="AE131" s="31">
        <v>350.33199999999999</v>
      </c>
      <c r="AF131" s="31">
        <v>824.91</v>
      </c>
      <c r="AG131" s="31">
        <v>836.54700000000003</v>
      </c>
      <c r="AH131" s="31">
        <v>510.84</v>
      </c>
      <c r="AI131" s="31">
        <v>781.25599999999997</v>
      </c>
    </row>
    <row r="132" spans="1:35">
      <c r="A132" s="35">
        <v>33.5</v>
      </c>
      <c r="B132" s="28">
        <v>1.1625099999999999</v>
      </c>
      <c r="C132" s="28">
        <v>1.14516</v>
      </c>
      <c r="D132" s="28">
        <v>1.1253</v>
      </c>
      <c r="E132" s="28">
        <v>1.0790500000000001</v>
      </c>
      <c r="F132" s="28">
        <v>1.29864</v>
      </c>
      <c r="G132" s="28">
        <v>1.31484</v>
      </c>
      <c r="H132" s="28">
        <v>1.54389</v>
      </c>
      <c r="I132" s="28">
        <v>1.4515400000000001</v>
      </c>
      <c r="J132" s="28">
        <v>1.26023</v>
      </c>
      <c r="K132" s="28">
        <v>1.2446200000000001</v>
      </c>
      <c r="L132" s="28">
        <v>1.23963</v>
      </c>
      <c r="M132" s="28">
        <v>1.2362200000000001</v>
      </c>
      <c r="N132" s="28">
        <v>1.34396</v>
      </c>
      <c r="O132" s="28">
        <v>1.31124</v>
      </c>
      <c r="P132" s="28">
        <v>1.30165</v>
      </c>
      <c r="Q132" s="28">
        <v>1.25166</v>
      </c>
      <c r="S132" s="35">
        <v>21.5</v>
      </c>
      <c r="T132" s="31">
        <v>722.42499999999995</v>
      </c>
      <c r="U132" s="31">
        <v>758.93700000000001</v>
      </c>
      <c r="V132" s="31">
        <v>307.99900000000002</v>
      </c>
      <c r="W132" s="31">
        <v>502.779</v>
      </c>
      <c r="X132" s="31">
        <v>240.96700000000001</v>
      </c>
      <c r="Y132" s="31">
        <v>302.935</v>
      </c>
      <c r="Z132" s="31">
        <v>196.80500000000001</v>
      </c>
      <c r="AA132" s="31">
        <v>197.32</v>
      </c>
      <c r="AB132" s="31">
        <v>412.57799999999997</v>
      </c>
      <c r="AC132" s="31">
        <v>624.654</v>
      </c>
      <c r="AD132" s="31">
        <v>410.75900000000001</v>
      </c>
      <c r="AE132" s="31">
        <v>344.29399999999998</v>
      </c>
      <c r="AF132" s="31">
        <v>818.62900000000002</v>
      </c>
      <c r="AG132" s="31">
        <v>831.64300000000003</v>
      </c>
      <c r="AH132" s="31">
        <v>504.721</v>
      </c>
      <c r="AI132" s="31">
        <v>770.14300000000003</v>
      </c>
    </row>
    <row r="133" spans="1:35">
      <c r="A133" s="35">
        <v>33.666699999999999</v>
      </c>
      <c r="B133" s="28">
        <v>1.1657200000000001</v>
      </c>
      <c r="C133" s="28">
        <v>1.15282</v>
      </c>
      <c r="D133" s="28">
        <v>1.15004</v>
      </c>
      <c r="E133" s="28">
        <v>1.1105799999999999</v>
      </c>
      <c r="F133" s="28">
        <v>1.3064</v>
      </c>
      <c r="G133" s="28">
        <v>1.3223800000000001</v>
      </c>
      <c r="H133" s="28">
        <v>1.53332</v>
      </c>
      <c r="I133" s="28">
        <v>1.4624600000000001</v>
      </c>
      <c r="J133" s="28">
        <v>1.2684</v>
      </c>
      <c r="K133" s="28">
        <v>1.2543599999999999</v>
      </c>
      <c r="L133" s="28">
        <v>1.2585599999999999</v>
      </c>
      <c r="M133" s="28">
        <v>1.24457</v>
      </c>
      <c r="N133" s="28">
        <v>1.37215</v>
      </c>
      <c r="O133" s="28">
        <v>1.34866</v>
      </c>
      <c r="P133" s="28">
        <v>1.3259300000000001</v>
      </c>
      <c r="Q133" s="28">
        <v>1.2811399999999999</v>
      </c>
      <c r="S133" s="35">
        <v>21.666699999999999</v>
      </c>
      <c r="T133" s="31">
        <v>705.92499999999995</v>
      </c>
      <c r="U133" s="31">
        <v>756.59100000000001</v>
      </c>
      <c r="V133" s="31">
        <v>302.536</v>
      </c>
      <c r="W133" s="31">
        <v>487.96600000000001</v>
      </c>
      <c r="X133" s="31">
        <v>241.989</v>
      </c>
      <c r="Y133" s="31">
        <v>306.56299999999999</v>
      </c>
      <c r="Z133" s="31">
        <v>199.107</v>
      </c>
      <c r="AA133" s="31">
        <v>202.15799999999999</v>
      </c>
      <c r="AB133" s="31">
        <v>408.84199999999998</v>
      </c>
      <c r="AC133" s="31">
        <v>604.10599999999999</v>
      </c>
      <c r="AD133" s="31">
        <v>403.61599999999999</v>
      </c>
      <c r="AE133" s="31">
        <v>338.20299999999997</v>
      </c>
      <c r="AF133" s="31">
        <v>814.63699999999994</v>
      </c>
      <c r="AG133" s="31">
        <v>820.62300000000005</v>
      </c>
      <c r="AH133" s="31">
        <v>500.69200000000001</v>
      </c>
      <c r="AI133" s="31">
        <v>765.52800000000002</v>
      </c>
    </row>
    <row r="134" spans="1:35">
      <c r="A134" s="35">
        <v>33.833300000000001</v>
      </c>
      <c r="B134" s="28">
        <v>1.17849</v>
      </c>
      <c r="C134" s="28">
        <v>1.17459</v>
      </c>
      <c r="D134" s="28">
        <v>1.1663300000000001</v>
      </c>
      <c r="E134" s="28">
        <v>1.1350100000000001</v>
      </c>
      <c r="F134" s="28">
        <v>1.3083899999999999</v>
      </c>
      <c r="G134" s="28">
        <v>1.3245199999999999</v>
      </c>
      <c r="H134" s="28">
        <v>1.54376</v>
      </c>
      <c r="I134" s="28">
        <v>1.4576199999999999</v>
      </c>
      <c r="J134" s="28">
        <v>1.28396</v>
      </c>
      <c r="K134" s="28">
        <v>1.27027</v>
      </c>
      <c r="L134" s="28">
        <v>1.2720800000000001</v>
      </c>
      <c r="M134" s="28">
        <v>1.26339</v>
      </c>
      <c r="N134" s="28">
        <v>1.38225</v>
      </c>
      <c r="O134" s="28">
        <v>1.35914</v>
      </c>
      <c r="P134" s="28">
        <v>1.3455600000000001</v>
      </c>
      <c r="Q134" s="28">
        <v>1.30524</v>
      </c>
      <c r="S134" s="35">
        <v>21.833300000000001</v>
      </c>
      <c r="T134" s="31">
        <v>704.66700000000003</v>
      </c>
      <c r="U134" s="31">
        <v>743.66</v>
      </c>
      <c r="V134" s="31">
        <v>297.47000000000003</v>
      </c>
      <c r="W134" s="31">
        <v>482.40499999999997</v>
      </c>
      <c r="X134" s="31">
        <v>242.453</v>
      </c>
      <c r="Y134" s="31">
        <v>306.41000000000003</v>
      </c>
      <c r="Z134" s="31">
        <v>201.126</v>
      </c>
      <c r="AA134" s="31">
        <v>203.69399999999999</v>
      </c>
      <c r="AB134" s="31">
        <v>395.24700000000001</v>
      </c>
      <c r="AC134" s="31">
        <v>606.13499999999999</v>
      </c>
      <c r="AD134" s="31">
        <v>393.79399999999998</v>
      </c>
      <c r="AE134" s="31">
        <v>331.048</v>
      </c>
      <c r="AF134" s="31">
        <v>812.56799999999998</v>
      </c>
      <c r="AG134" s="31">
        <v>812.92899999999997</v>
      </c>
      <c r="AH134" s="31">
        <v>500.036</v>
      </c>
      <c r="AI134" s="31">
        <v>763.90700000000004</v>
      </c>
    </row>
    <row r="135" spans="1:35">
      <c r="A135" s="35">
        <v>34</v>
      </c>
      <c r="B135" s="28">
        <v>1.18974</v>
      </c>
      <c r="C135" s="28">
        <v>1.17137</v>
      </c>
      <c r="D135" s="28">
        <v>1.1845300000000001</v>
      </c>
      <c r="E135" s="28">
        <v>1.15167</v>
      </c>
      <c r="F135" s="28">
        <v>1.31196</v>
      </c>
      <c r="G135" s="28">
        <v>1.33135</v>
      </c>
      <c r="H135" s="28">
        <v>1.5487200000000001</v>
      </c>
      <c r="I135" s="28">
        <v>1.46512</v>
      </c>
      <c r="J135" s="28">
        <v>1.30907</v>
      </c>
      <c r="K135" s="28">
        <v>1.2838700000000001</v>
      </c>
      <c r="L135" s="28">
        <v>1.29017</v>
      </c>
      <c r="M135" s="28">
        <v>1.28464</v>
      </c>
      <c r="N135" s="28">
        <v>1.4194899999999999</v>
      </c>
      <c r="O135" s="28">
        <v>1.3833800000000001</v>
      </c>
      <c r="P135" s="28">
        <v>1.36589</v>
      </c>
      <c r="Q135" s="28">
        <v>1.31959</v>
      </c>
      <c r="S135" s="35">
        <v>22</v>
      </c>
      <c r="T135" s="31">
        <v>700.86199999999997</v>
      </c>
      <c r="U135" s="31">
        <v>736.93100000000004</v>
      </c>
      <c r="V135" s="31">
        <v>291.03399999999999</v>
      </c>
      <c r="W135" s="31">
        <v>474.488</v>
      </c>
      <c r="X135" s="31">
        <v>239.36199999999999</v>
      </c>
      <c r="Y135" s="31">
        <v>304.94799999999998</v>
      </c>
      <c r="Z135" s="31">
        <v>204.709</v>
      </c>
      <c r="AA135" s="31">
        <v>202.815</v>
      </c>
      <c r="AB135" s="31">
        <v>390.43299999999999</v>
      </c>
      <c r="AC135" s="31">
        <v>595.63400000000001</v>
      </c>
      <c r="AD135" s="31">
        <v>391.51799999999997</v>
      </c>
      <c r="AE135" s="31">
        <v>320.68299999999999</v>
      </c>
      <c r="AF135" s="31">
        <v>800.46100000000001</v>
      </c>
      <c r="AG135" s="31">
        <v>809.42399999999998</v>
      </c>
      <c r="AH135" s="31">
        <v>491.73</v>
      </c>
      <c r="AI135" s="31">
        <v>751.42899999999997</v>
      </c>
    </row>
    <row r="136" spans="1:35">
      <c r="A136" s="35">
        <v>34.166699999999999</v>
      </c>
      <c r="B136" s="28">
        <v>1.2042600000000001</v>
      </c>
      <c r="C136" s="28">
        <v>1.1849400000000001</v>
      </c>
      <c r="D136" s="28">
        <v>1.2160500000000001</v>
      </c>
      <c r="E136" s="28">
        <v>1.1837</v>
      </c>
      <c r="F136" s="28">
        <v>1.31959</v>
      </c>
      <c r="G136" s="28">
        <v>1.3213600000000001</v>
      </c>
      <c r="H136" s="28">
        <v>1.5470299999999999</v>
      </c>
      <c r="I136" s="28">
        <v>1.4629000000000001</v>
      </c>
      <c r="J136" s="28">
        <v>1.3126</v>
      </c>
      <c r="K136" s="28">
        <v>1.2914099999999999</v>
      </c>
      <c r="L136" s="28">
        <v>1.3057099999999999</v>
      </c>
      <c r="M136" s="28">
        <v>1.3004800000000001</v>
      </c>
      <c r="N136" s="28">
        <v>1.4276199999999999</v>
      </c>
      <c r="O136" s="28">
        <v>1.39805</v>
      </c>
      <c r="P136" s="28">
        <v>1.3950100000000001</v>
      </c>
      <c r="Q136" s="28">
        <v>1.35043</v>
      </c>
      <c r="S136" s="35">
        <v>22.166699999999999</v>
      </c>
      <c r="T136" s="31">
        <v>699.625</v>
      </c>
      <c r="U136" s="31">
        <v>739.11400000000003</v>
      </c>
      <c r="V136" s="31">
        <v>285.13799999999998</v>
      </c>
      <c r="W136" s="31">
        <v>466.67500000000001</v>
      </c>
      <c r="X136" s="31">
        <v>240.84399999999999</v>
      </c>
      <c r="Y136" s="31">
        <v>306.83600000000001</v>
      </c>
      <c r="Z136" s="31">
        <v>206.46199999999999</v>
      </c>
      <c r="AA136" s="31">
        <v>204.17500000000001</v>
      </c>
      <c r="AB136" s="31">
        <v>391.06599999999997</v>
      </c>
      <c r="AC136" s="31">
        <v>593.37099999999998</v>
      </c>
      <c r="AD136" s="31">
        <v>386.65800000000002</v>
      </c>
      <c r="AE136" s="31">
        <v>321.46699999999998</v>
      </c>
      <c r="AF136" s="31">
        <v>802.93</v>
      </c>
      <c r="AG136" s="31">
        <v>808.62699999999995</v>
      </c>
      <c r="AH136" s="31">
        <v>486.322</v>
      </c>
      <c r="AI136" s="31">
        <v>753.52700000000004</v>
      </c>
    </row>
    <row r="137" spans="1:35">
      <c r="A137" s="35">
        <v>34.333300000000001</v>
      </c>
      <c r="B137" s="28">
        <v>1.21129</v>
      </c>
      <c r="C137" s="28">
        <v>1.2020999999999999</v>
      </c>
      <c r="D137" s="28">
        <v>1.2277199999999999</v>
      </c>
      <c r="E137" s="28">
        <v>1.19625</v>
      </c>
      <c r="F137" s="28">
        <v>1.3162</v>
      </c>
      <c r="G137" s="28">
        <v>1.33684</v>
      </c>
      <c r="H137" s="28">
        <v>1.56209</v>
      </c>
      <c r="I137" s="28">
        <v>1.4567099999999999</v>
      </c>
      <c r="J137" s="28">
        <v>1.31603</v>
      </c>
      <c r="K137" s="28">
        <v>1.30616</v>
      </c>
      <c r="L137" s="28">
        <v>1.30338</v>
      </c>
      <c r="M137" s="28">
        <v>1.3019499999999999</v>
      </c>
      <c r="N137" s="28">
        <v>1.4453100000000001</v>
      </c>
      <c r="O137" s="28">
        <v>1.41988</v>
      </c>
      <c r="P137" s="28">
        <v>1.41628</v>
      </c>
      <c r="Q137" s="28">
        <v>1.3590599999999999</v>
      </c>
      <c r="S137" s="35">
        <v>22.333300000000001</v>
      </c>
      <c r="T137" s="31">
        <v>694.601</v>
      </c>
      <c r="U137" s="31">
        <v>732.80399999999997</v>
      </c>
      <c r="V137" s="31">
        <v>282.529</v>
      </c>
      <c r="W137" s="31">
        <v>455.67</v>
      </c>
      <c r="X137" s="31">
        <v>240.27</v>
      </c>
      <c r="Y137" s="31">
        <v>309.15499999999997</v>
      </c>
      <c r="Z137" s="31">
        <v>205.63900000000001</v>
      </c>
      <c r="AA137" s="31">
        <v>207.09800000000001</v>
      </c>
      <c r="AB137" s="31">
        <v>389.80900000000003</v>
      </c>
      <c r="AC137" s="31">
        <v>582.85</v>
      </c>
      <c r="AD137" s="31">
        <v>381.34300000000002</v>
      </c>
      <c r="AE137" s="31">
        <v>315.38799999999998</v>
      </c>
      <c r="AF137" s="31">
        <v>791.03399999999999</v>
      </c>
      <c r="AG137" s="31">
        <v>800.94799999999998</v>
      </c>
      <c r="AH137" s="31">
        <v>488.77800000000002</v>
      </c>
      <c r="AI137" s="31">
        <v>740.47</v>
      </c>
    </row>
    <row r="138" spans="1:35">
      <c r="A138" s="35">
        <v>34.5</v>
      </c>
      <c r="B138" s="28">
        <v>1.22692</v>
      </c>
      <c r="C138" s="28">
        <v>1.20696</v>
      </c>
      <c r="D138" s="28">
        <v>1.2456199999999999</v>
      </c>
      <c r="E138" s="28">
        <v>1.2301599999999999</v>
      </c>
      <c r="F138" s="28">
        <v>1.3188899999999999</v>
      </c>
      <c r="G138" s="28">
        <v>1.3292200000000001</v>
      </c>
      <c r="H138" s="28">
        <v>1.55246</v>
      </c>
      <c r="I138" s="28">
        <v>1.47875</v>
      </c>
      <c r="J138" s="28">
        <v>1.3354900000000001</v>
      </c>
      <c r="K138" s="28">
        <v>1.32551</v>
      </c>
      <c r="L138" s="28">
        <v>1.3252200000000001</v>
      </c>
      <c r="M138" s="28">
        <v>1.3249</v>
      </c>
      <c r="N138" s="28">
        <v>1.4567099999999999</v>
      </c>
      <c r="O138" s="28">
        <v>1.44129</v>
      </c>
      <c r="P138" s="28">
        <v>1.4220200000000001</v>
      </c>
      <c r="Q138" s="28">
        <v>1.37958</v>
      </c>
      <c r="S138" s="35">
        <v>22.5</v>
      </c>
      <c r="T138" s="31">
        <v>691.73699999999997</v>
      </c>
      <c r="U138" s="31">
        <v>727.91399999999999</v>
      </c>
      <c r="V138" s="31">
        <v>274.77800000000002</v>
      </c>
      <c r="W138" s="31">
        <v>453.40199999999999</v>
      </c>
      <c r="X138" s="31">
        <v>242.3</v>
      </c>
      <c r="Y138" s="31">
        <v>311.04399999999998</v>
      </c>
      <c r="Z138" s="31">
        <v>205.86199999999999</v>
      </c>
      <c r="AA138" s="31">
        <v>207.91300000000001</v>
      </c>
      <c r="AB138" s="31">
        <v>378.72800000000001</v>
      </c>
      <c r="AC138" s="31">
        <v>575.84199999999998</v>
      </c>
      <c r="AD138" s="31">
        <v>376.91899999999998</v>
      </c>
      <c r="AE138" s="31">
        <v>314.60199999999998</v>
      </c>
      <c r="AF138" s="31">
        <v>788.77200000000005</v>
      </c>
      <c r="AG138" s="31">
        <v>795.04200000000003</v>
      </c>
      <c r="AH138" s="31">
        <v>485.471</v>
      </c>
      <c r="AI138" s="31">
        <v>744.35</v>
      </c>
    </row>
    <row r="139" spans="1:35">
      <c r="A139" s="35">
        <v>34.666699999999999</v>
      </c>
      <c r="B139" s="28">
        <v>1.2369399999999999</v>
      </c>
      <c r="C139" s="28">
        <v>1.21099</v>
      </c>
      <c r="D139" s="28">
        <v>1.2729999999999999</v>
      </c>
      <c r="E139" s="28">
        <v>1.24152</v>
      </c>
      <c r="F139" s="28">
        <v>1.33893</v>
      </c>
      <c r="G139" s="28">
        <v>1.3448899999999999</v>
      </c>
      <c r="H139" s="28">
        <v>1.5428200000000001</v>
      </c>
      <c r="I139" s="28">
        <v>1.4704999999999999</v>
      </c>
      <c r="J139" s="28">
        <v>1.3437699999999999</v>
      </c>
      <c r="K139" s="28">
        <v>1.32708</v>
      </c>
      <c r="L139" s="28">
        <v>1.35538</v>
      </c>
      <c r="M139" s="28">
        <v>1.3432299999999999</v>
      </c>
      <c r="N139" s="28">
        <v>1.4779500000000001</v>
      </c>
      <c r="O139" s="28">
        <v>1.4580200000000001</v>
      </c>
      <c r="P139" s="28">
        <v>1.44851</v>
      </c>
      <c r="Q139" s="28">
        <v>1.4076200000000001</v>
      </c>
      <c r="S139" s="35">
        <v>22.666699999999999</v>
      </c>
      <c r="T139" s="31">
        <v>691.65800000000002</v>
      </c>
      <c r="U139" s="31">
        <v>721.92</v>
      </c>
      <c r="V139" s="31">
        <v>269.63900000000001</v>
      </c>
      <c r="W139" s="31">
        <v>438.84</v>
      </c>
      <c r="X139" s="31">
        <v>245.142</v>
      </c>
      <c r="Y139" s="31">
        <v>316.596</v>
      </c>
      <c r="Z139" s="31">
        <v>217.27500000000001</v>
      </c>
      <c r="AA139" s="31">
        <v>210.893</v>
      </c>
      <c r="AB139" s="31">
        <v>379.32499999999999</v>
      </c>
      <c r="AC139" s="31">
        <v>570.62800000000004</v>
      </c>
      <c r="AD139" s="31">
        <v>370.03199999999998</v>
      </c>
      <c r="AE139" s="31">
        <v>306.61599999999999</v>
      </c>
      <c r="AF139" s="31">
        <v>780.65499999999997</v>
      </c>
      <c r="AG139" s="31">
        <v>795.18100000000004</v>
      </c>
      <c r="AH139" s="31">
        <v>481.83199999999999</v>
      </c>
      <c r="AI139" s="31">
        <v>736.82</v>
      </c>
    </row>
    <row r="140" spans="1:35">
      <c r="A140" s="35">
        <v>34.833300000000001</v>
      </c>
      <c r="B140" s="28">
        <v>1.2468399999999999</v>
      </c>
      <c r="C140" s="28">
        <v>1.2255499999999999</v>
      </c>
      <c r="D140" s="28">
        <v>1.28291</v>
      </c>
      <c r="E140" s="28">
        <v>1.2576000000000001</v>
      </c>
      <c r="F140" s="28">
        <v>1.3217099999999999</v>
      </c>
      <c r="G140" s="28">
        <v>1.32237</v>
      </c>
      <c r="H140" s="28">
        <v>1.55481</v>
      </c>
      <c r="I140" s="28">
        <v>1.4649300000000001</v>
      </c>
      <c r="J140" s="28">
        <v>1.3590800000000001</v>
      </c>
      <c r="K140" s="28">
        <v>1.3355399999999999</v>
      </c>
      <c r="L140" s="28">
        <v>1.36398</v>
      </c>
      <c r="M140" s="28">
        <v>1.3495699999999999</v>
      </c>
      <c r="N140" s="28">
        <v>1.49082</v>
      </c>
      <c r="O140" s="28">
        <v>1.4705600000000001</v>
      </c>
      <c r="P140" s="28">
        <v>1.4688600000000001</v>
      </c>
      <c r="Q140" s="28">
        <v>1.41618</v>
      </c>
      <c r="S140" s="35">
        <v>22.833300000000001</v>
      </c>
      <c r="T140" s="31">
        <v>687.00599999999997</v>
      </c>
      <c r="U140" s="31">
        <v>716.52499999999998</v>
      </c>
      <c r="V140" s="31">
        <v>267.93400000000003</v>
      </c>
      <c r="W140" s="31">
        <v>439.12799999999999</v>
      </c>
      <c r="X140" s="31">
        <v>245.834</v>
      </c>
      <c r="Y140" s="31">
        <v>320.03300000000002</v>
      </c>
      <c r="Z140" s="31">
        <v>217.887</v>
      </c>
      <c r="AA140" s="31">
        <v>212.80500000000001</v>
      </c>
      <c r="AB140" s="31">
        <v>375.82600000000002</v>
      </c>
      <c r="AC140" s="31">
        <v>562.64099999999996</v>
      </c>
      <c r="AD140" s="31">
        <v>361.20299999999997</v>
      </c>
      <c r="AE140" s="31">
        <v>305.59500000000003</v>
      </c>
      <c r="AF140" s="31">
        <v>776.42600000000004</v>
      </c>
      <c r="AG140" s="31">
        <v>792.56299999999999</v>
      </c>
      <c r="AH140" s="31">
        <v>480.41500000000002</v>
      </c>
      <c r="AI140" s="31">
        <v>731.61699999999996</v>
      </c>
    </row>
    <row r="141" spans="1:35">
      <c r="A141" s="35">
        <v>35</v>
      </c>
      <c r="B141" s="28">
        <v>1.24987</v>
      </c>
      <c r="C141" s="28">
        <v>1.23061</v>
      </c>
      <c r="D141" s="28">
        <v>1.3041</v>
      </c>
      <c r="E141" s="28">
        <v>1.28521</v>
      </c>
      <c r="F141" s="28">
        <v>1.3117399999999999</v>
      </c>
      <c r="G141" s="28">
        <v>1.34073</v>
      </c>
      <c r="H141" s="28">
        <v>1.54349</v>
      </c>
      <c r="I141" s="28">
        <v>1.4745600000000001</v>
      </c>
      <c r="J141" s="28">
        <v>1.3599300000000001</v>
      </c>
      <c r="K141" s="28">
        <v>1.35076</v>
      </c>
      <c r="L141" s="28">
        <v>1.3652500000000001</v>
      </c>
      <c r="M141" s="28">
        <v>1.3558699999999999</v>
      </c>
      <c r="N141" s="28">
        <v>1.5120100000000001</v>
      </c>
      <c r="O141" s="28">
        <v>1.4917800000000001</v>
      </c>
      <c r="P141" s="28">
        <v>1.4796</v>
      </c>
      <c r="Q141" s="28">
        <v>1.4355599999999999</v>
      </c>
      <c r="S141" s="35">
        <v>23</v>
      </c>
      <c r="T141" s="31">
        <v>683.755</v>
      </c>
      <c r="U141" s="31">
        <v>716.178</v>
      </c>
      <c r="V141" s="31">
        <v>260.58600000000001</v>
      </c>
      <c r="W141" s="31">
        <v>433.14699999999999</v>
      </c>
      <c r="X141" s="31">
        <v>246.34100000000001</v>
      </c>
      <c r="Y141" s="31">
        <v>322.03800000000001</v>
      </c>
      <c r="Z141" s="31">
        <v>216.429</v>
      </c>
      <c r="AA141" s="31">
        <v>215.328</v>
      </c>
      <c r="AB141" s="31">
        <v>374.13799999999998</v>
      </c>
      <c r="AC141" s="31">
        <v>555.91700000000003</v>
      </c>
      <c r="AD141" s="31">
        <v>364.67500000000001</v>
      </c>
      <c r="AE141" s="31">
        <v>302.26299999999998</v>
      </c>
      <c r="AF141" s="31">
        <v>774.15700000000004</v>
      </c>
      <c r="AG141" s="31">
        <v>789.01900000000001</v>
      </c>
      <c r="AH141" s="31">
        <v>478.19499999999999</v>
      </c>
      <c r="AI141" s="31">
        <v>732.50099999999998</v>
      </c>
    </row>
    <row r="142" spans="1:35">
      <c r="A142" s="35">
        <v>35.166699999999999</v>
      </c>
      <c r="B142" s="28">
        <v>1.25831</v>
      </c>
      <c r="C142" s="28">
        <v>1.2383999999999999</v>
      </c>
      <c r="D142" s="28">
        <v>1.3245899999999999</v>
      </c>
      <c r="E142" s="28">
        <v>1.2966800000000001</v>
      </c>
      <c r="F142" s="28">
        <v>1.3307500000000001</v>
      </c>
      <c r="G142" s="28">
        <v>1.33233</v>
      </c>
      <c r="H142" s="28">
        <v>1.53599</v>
      </c>
      <c r="I142" s="28">
        <v>1.4740800000000001</v>
      </c>
      <c r="J142" s="28">
        <v>1.3716999999999999</v>
      </c>
      <c r="K142" s="28">
        <v>1.36113</v>
      </c>
      <c r="L142" s="28">
        <v>1.3795200000000001</v>
      </c>
      <c r="M142" s="28">
        <v>1.3771199999999999</v>
      </c>
      <c r="N142" s="28">
        <v>1.5126299999999999</v>
      </c>
      <c r="O142" s="28">
        <v>1.50996</v>
      </c>
      <c r="P142" s="28">
        <v>1.5032700000000001</v>
      </c>
      <c r="Q142" s="28">
        <v>1.4440599999999999</v>
      </c>
      <c r="S142" s="35">
        <v>23.166699999999999</v>
      </c>
      <c r="T142" s="31">
        <v>683.58600000000001</v>
      </c>
      <c r="U142" s="31">
        <v>701.96100000000001</v>
      </c>
      <c r="V142" s="31">
        <v>258.51499999999999</v>
      </c>
      <c r="W142" s="31">
        <v>427.834</v>
      </c>
      <c r="X142" s="31">
        <v>250.036</v>
      </c>
      <c r="Y142" s="31">
        <v>326.589</v>
      </c>
      <c r="Z142" s="31">
        <v>223.01</v>
      </c>
      <c r="AA142" s="31">
        <v>217.71299999999999</v>
      </c>
      <c r="AB142" s="31">
        <v>366.42200000000003</v>
      </c>
      <c r="AC142" s="31">
        <v>554.87900000000002</v>
      </c>
      <c r="AD142" s="31">
        <v>361.69900000000001</v>
      </c>
      <c r="AE142" s="31">
        <v>296.34800000000001</v>
      </c>
      <c r="AF142" s="31">
        <v>772.827</v>
      </c>
      <c r="AG142" s="31">
        <v>782.06100000000004</v>
      </c>
      <c r="AH142" s="31">
        <v>472.327</v>
      </c>
      <c r="AI142" s="31">
        <v>730.96799999999996</v>
      </c>
    </row>
    <row r="143" spans="1:35">
      <c r="A143" s="35">
        <v>35.333300000000001</v>
      </c>
      <c r="B143" s="28">
        <v>1.2723100000000001</v>
      </c>
      <c r="C143" s="28">
        <v>1.2466200000000001</v>
      </c>
      <c r="D143" s="28">
        <v>1.3485400000000001</v>
      </c>
      <c r="E143" s="28">
        <v>1.31802</v>
      </c>
      <c r="F143" s="28">
        <v>1.32596</v>
      </c>
      <c r="G143" s="28">
        <v>1.3393600000000001</v>
      </c>
      <c r="H143" s="28">
        <v>1.55145</v>
      </c>
      <c r="I143" s="28">
        <v>1.4719899999999999</v>
      </c>
      <c r="J143" s="28">
        <v>1.3834200000000001</v>
      </c>
      <c r="K143" s="28">
        <v>1.3709899999999999</v>
      </c>
      <c r="L143" s="28">
        <v>1.3837200000000001</v>
      </c>
      <c r="M143" s="28">
        <v>1.3882699999999999</v>
      </c>
      <c r="N143" s="28">
        <v>1.53929</v>
      </c>
      <c r="O143" s="28">
        <v>1.5195799999999999</v>
      </c>
      <c r="P143" s="28">
        <v>1.51631</v>
      </c>
      <c r="Q143" s="28">
        <v>1.47106</v>
      </c>
      <c r="S143" s="35">
        <v>23.333300000000001</v>
      </c>
      <c r="T143" s="31">
        <v>680.42600000000004</v>
      </c>
      <c r="U143" s="31">
        <v>705.60500000000002</v>
      </c>
      <c r="V143" s="31">
        <v>254.60400000000001</v>
      </c>
      <c r="W143" s="31">
        <v>418.40300000000002</v>
      </c>
      <c r="X143" s="31">
        <v>250.73500000000001</v>
      </c>
      <c r="Y143" s="31">
        <v>329.63400000000001</v>
      </c>
      <c r="Z143" s="31">
        <v>224.46199999999999</v>
      </c>
      <c r="AA143" s="31">
        <v>219.58799999999999</v>
      </c>
      <c r="AB143" s="31">
        <v>370.36700000000002</v>
      </c>
      <c r="AC143" s="31">
        <v>555.67100000000005</v>
      </c>
      <c r="AD143" s="31">
        <v>358.62900000000002</v>
      </c>
      <c r="AE143" s="31">
        <v>294.86099999999999</v>
      </c>
      <c r="AF143" s="31">
        <v>766.12599999999998</v>
      </c>
      <c r="AG143" s="31">
        <v>791.98699999999997</v>
      </c>
      <c r="AH143" s="31">
        <v>475.22899999999998</v>
      </c>
      <c r="AI143" s="31">
        <v>736.81100000000004</v>
      </c>
    </row>
    <row r="144" spans="1:35">
      <c r="A144" s="35">
        <v>35.5</v>
      </c>
      <c r="B144" s="28">
        <v>1.2784199999999999</v>
      </c>
      <c r="C144" s="28">
        <v>1.2527699999999999</v>
      </c>
      <c r="D144" s="28">
        <v>1.36757</v>
      </c>
      <c r="E144" s="28">
        <v>1.3313200000000001</v>
      </c>
      <c r="F144" s="28">
        <v>1.3262100000000001</v>
      </c>
      <c r="G144" s="28">
        <v>1.3363700000000001</v>
      </c>
      <c r="H144" s="28">
        <v>1.5315300000000001</v>
      </c>
      <c r="I144" s="28">
        <v>1.4634499999999999</v>
      </c>
      <c r="J144" s="28">
        <v>1.3850800000000001</v>
      </c>
      <c r="K144" s="28">
        <v>1.3667400000000001</v>
      </c>
      <c r="L144" s="28">
        <v>1.3981600000000001</v>
      </c>
      <c r="M144" s="28">
        <v>1.3905000000000001</v>
      </c>
      <c r="N144" s="28">
        <v>1.5573900000000001</v>
      </c>
      <c r="O144" s="28">
        <v>1.53742</v>
      </c>
      <c r="P144" s="28">
        <v>1.53529</v>
      </c>
      <c r="Q144" s="28">
        <v>1.4835199999999999</v>
      </c>
      <c r="S144" s="35">
        <v>23.5</v>
      </c>
      <c r="T144" s="31">
        <v>677.38499999999999</v>
      </c>
      <c r="U144" s="31">
        <v>706.33100000000002</v>
      </c>
      <c r="V144" s="31">
        <v>255.14699999999999</v>
      </c>
      <c r="W144" s="31">
        <v>418.41300000000001</v>
      </c>
      <c r="X144" s="31">
        <v>253.2</v>
      </c>
      <c r="Y144" s="31">
        <v>330.4</v>
      </c>
      <c r="Z144" s="31">
        <v>229.18299999999999</v>
      </c>
      <c r="AA144" s="31">
        <v>220.55500000000001</v>
      </c>
      <c r="AB144" s="31">
        <v>361.98500000000001</v>
      </c>
      <c r="AC144" s="31">
        <v>543.53800000000001</v>
      </c>
      <c r="AD144" s="31">
        <v>356.69499999999999</v>
      </c>
      <c r="AE144" s="31">
        <v>294.971</v>
      </c>
      <c r="AF144" s="31">
        <v>767.96</v>
      </c>
      <c r="AG144" s="31">
        <v>787.423</v>
      </c>
      <c r="AH144" s="31">
        <v>470.05500000000001</v>
      </c>
      <c r="AI144" s="31">
        <v>723.65700000000004</v>
      </c>
    </row>
    <row r="145" spans="1:35">
      <c r="A145" s="35">
        <v>35.666699999999999</v>
      </c>
      <c r="B145" s="28">
        <v>1.2871699999999999</v>
      </c>
      <c r="C145" s="28">
        <v>1.2569300000000001</v>
      </c>
      <c r="D145" s="28">
        <v>1.3743799999999999</v>
      </c>
      <c r="E145" s="28">
        <v>1.35341</v>
      </c>
      <c r="F145" s="28">
        <v>1.3194600000000001</v>
      </c>
      <c r="G145" s="28">
        <v>1.3205899999999999</v>
      </c>
      <c r="H145" s="28">
        <v>1.52861</v>
      </c>
      <c r="I145" s="28">
        <v>1.46827</v>
      </c>
      <c r="J145" s="28">
        <v>1.39211</v>
      </c>
      <c r="K145" s="28">
        <v>1.3751599999999999</v>
      </c>
      <c r="L145" s="28">
        <v>1.39836</v>
      </c>
      <c r="M145" s="28">
        <v>1.4070199999999999</v>
      </c>
      <c r="N145" s="28">
        <v>1.55789</v>
      </c>
      <c r="O145" s="28">
        <v>1.55365</v>
      </c>
      <c r="P145" s="28">
        <v>1.54603</v>
      </c>
      <c r="Q145" s="28">
        <v>1.4814799999999999</v>
      </c>
      <c r="S145" s="35">
        <v>23.666699999999999</v>
      </c>
      <c r="T145" s="31">
        <v>677.14700000000005</v>
      </c>
      <c r="U145" s="31">
        <v>702.56100000000004</v>
      </c>
      <c r="V145" s="31">
        <v>248.126</v>
      </c>
      <c r="W145" s="31">
        <v>411.565</v>
      </c>
      <c r="X145" s="31">
        <v>253.83799999999999</v>
      </c>
      <c r="Y145" s="31">
        <v>328.822</v>
      </c>
      <c r="Z145" s="31">
        <v>232.03299999999999</v>
      </c>
      <c r="AA145" s="31">
        <v>221.94800000000001</v>
      </c>
      <c r="AB145" s="31">
        <v>364.71499999999997</v>
      </c>
      <c r="AC145" s="31">
        <v>543.19200000000001</v>
      </c>
      <c r="AD145" s="31">
        <v>351.28399999999999</v>
      </c>
      <c r="AE145" s="31">
        <v>290.93299999999999</v>
      </c>
      <c r="AF145" s="31">
        <v>765.40899999999999</v>
      </c>
      <c r="AG145" s="31">
        <v>782.69399999999996</v>
      </c>
      <c r="AH145" s="31">
        <v>473.90699999999998</v>
      </c>
      <c r="AI145" s="31">
        <v>718.39400000000001</v>
      </c>
    </row>
    <row r="146" spans="1:35">
      <c r="A146" s="35">
        <v>35.833300000000001</v>
      </c>
      <c r="B146" s="28">
        <v>1.2882899999999999</v>
      </c>
      <c r="C146" s="28">
        <v>1.26939</v>
      </c>
      <c r="D146" s="28">
        <v>1.38256</v>
      </c>
      <c r="E146" s="28">
        <v>1.3624499999999999</v>
      </c>
      <c r="F146" s="28">
        <v>1.31633</v>
      </c>
      <c r="G146" s="28">
        <v>1.3081799999999999</v>
      </c>
      <c r="H146" s="28">
        <v>1.5297099999999999</v>
      </c>
      <c r="I146" s="28">
        <v>1.46567</v>
      </c>
      <c r="J146" s="28">
        <v>1.40821</v>
      </c>
      <c r="K146" s="28">
        <v>1.37791</v>
      </c>
      <c r="L146" s="28">
        <v>1.4125700000000001</v>
      </c>
      <c r="M146" s="28">
        <v>1.413</v>
      </c>
      <c r="N146" s="28">
        <v>1.57301</v>
      </c>
      <c r="O146" s="28">
        <v>1.55305</v>
      </c>
      <c r="P146" s="28">
        <v>1.5632999999999999</v>
      </c>
      <c r="Q146" s="28">
        <v>1.50278</v>
      </c>
      <c r="S146" s="35">
        <v>23.833300000000001</v>
      </c>
      <c r="T146" s="31">
        <v>674.55700000000002</v>
      </c>
      <c r="U146" s="31">
        <v>698.50900000000001</v>
      </c>
      <c r="V146" s="31">
        <v>245.607</v>
      </c>
      <c r="W146" s="31">
        <v>410.036</v>
      </c>
      <c r="X146" s="31">
        <v>255.36600000000001</v>
      </c>
      <c r="Y146" s="31">
        <v>339.154</v>
      </c>
      <c r="Z146" s="31">
        <v>235.30199999999999</v>
      </c>
      <c r="AA146" s="31">
        <v>222.595</v>
      </c>
      <c r="AB146" s="31">
        <v>363.35399999999998</v>
      </c>
      <c r="AC146" s="31">
        <v>535.98599999999999</v>
      </c>
      <c r="AD146" s="31">
        <v>345.17200000000003</v>
      </c>
      <c r="AE146" s="31">
        <v>292.64</v>
      </c>
      <c r="AF146" s="31">
        <v>771.83900000000006</v>
      </c>
      <c r="AG146" s="31">
        <v>782.89599999999996</v>
      </c>
      <c r="AH146" s="31">
        <v>473.16800000000001</v>
      </c>
      <c r="AI146" s="31">
        <v>733.27700000000004</v>
      </c>
    </row>
    <row r="147" spans="1:35">
      <c r="A147" s="35">
        <v>36</v>
      </c>
      <c r="B147" s="28">
        <v>1.2924599999999999</v>
      </c>
      <c r="C147" s="28">
        <v>1.26413</v>
      </c>
      <c r="D147" s="28">
        <v>1.42022</v>
      </c>
      <c r="E147" s="28">
        <v>1.37862</v>
      </c>
      <c r="F147" s="28">
        <v>1.3285499999999999</v>
      </c>
      <c r="G147" s="28">
        <v>1.3169999999999999</v>
      </c>
      <c r="H147" s="28">
        <v>1.5149300000000001</v>
      </c>
      <c r="I147" s="28">
        <v>1.4580900000000001</v>
      </c>
      <c r="J147" s="28">
        <v>1.4135500000000001</v>
      </c>
      <c r="K147" s="28">
        <v>1.3919299999999999</v>
      </c>
      <c r="L147" s="28">
        <v>1.4221900000000001</v>
      </c>
      <c r="M147" s="28">
        <v>1.4165000000000001</v>
      </c>
      <c r="N147" s="28">
        <v>1.5857300000000001</v>
      </c>
      <c r="O147" s="28">
        <v>1.57206</v>
      </c>
      <c r="P147" s="28">
        <v>1.57674</v>
      </c>
      <c r="Q147" s="28">
        <v>1.518</v>
      </c>
      <c r="S147" s="35">
        <v>24</v>
      </c>
      <c r="T147" s="31">
        <v>679.07100000000003</v>
      </c>
      <c r="U147" s="31">
        <v>695.654</v>
      </c>
      <c r="V147" s="31">
        <v>240.13800000000001</v>
      </c>
      <c r="W147" s="31">
        <v>403.81</v>
      </c>
      <c r="X147" s="31">
        <v>261.47399999999999</v>
      </c>
      <c r="Y147" s="31">
        <v>341.541</v>
      </c>
      <c r="Z147" s="31">
        <v>243.94900000000001</v>
      </c>
      <c r="AA147" s="31">
        <v>231.89500000000001</v>
      </c>
      <c r="AB147" s="31">
        <v>361.21300000000002</v>
      </c>
      <c r="AC147" s="31">
        <v>541.79899999999998</v>
      </c>
      <c r="AD147" s="31">
        <v>347.392</v>
      </c>
      <c r="AE147" s="31">
        <v>286.30900000000003</v>
      </c>
      <c r="AF147" s="31">
        <v>767.53599999999994</v>
      </c>
      <c r="AG147" s="31">
        <v>786.399</v>
      </c>
      <c r="AH147" s="31">
        <v>468.988</v>
      </c>
      <c r="AI147" s="31">
        <v>727.81399999999996</v>
      </c>
    </row>
    <row r="148" spans="1:35">
      <c r="A148" s="35">
        <v>36.166699999999999</v>
      </c>
      <c r="B148" s="28">
        <v>1.3093699999999999</v>
      </c>
      <c r="C148" s="28">
        <v>1.2716000000000001</v>
      </c>
      <c r="D148" s="28">
        <v>1.4215599999999999</v>
      </c>
      <c r="E148" s="28">
        <v>1.40438</v>
      </c>
      <c r="F148" s="28">
        <v>1.3216000000000001</v>
      </c>
      <c r="G148" s="28">
        <v>1.3225899999999999</v>
      </c>
      <c r="H148" s="28">
        <v>1.5151600000000001</v>
      </c>
      <c r="I148" s="28">
        <v>1.4533700000000001</v>
      </c>
      <c r="J148" s="28">
        <v>1.41065</v>
      </c>
      <c r="K148" s="28">
        <v>1.3996500000000001</v>
      </c>
      <c r="L148" s="28">
        <v>1.42903</v>
      </c>
      <c r="M148" s="28">
        <v>1.42401</v>
      </c>
      <c r="N148" s="28">
        <v>1.5842099999999999</v>
      </c>
      <c r="O148" s="28">
        <v>1.58266</v>
      </c>
      <c r="P148" s="28">
        <v>1.5874699999999999</v>
      </c>
      <c r="Q148" s="28">
        <v>1.5340800000000001</v>
      </c>
      <c r="S148" s="35">
        <v>24.166699999999999</v>
      </c>
      <c r="T148" s="31">
        <v>681.85900000000004</v>
      </c>
      <c r="U148" s="31">
        <v>691.37400000000002</v>
      </c>
      <c r="V148" s="31">
        <v>238.767</v>
      </c>
      <c r="W148" s="31">
        <v>401.63</v>
      </c>
      <c r="X148" s="31">
        <v>259.233</v>
      </c>
      <c r="Y148" s="31">
        <v>349.25900000000001</v>
      </c>
      <c r="Z148" s="31">
        <v>247.14500000000001</v>
      </c>
      <c r="AA148" s="31">
        <v>234.614</v>
      </c>
      <c r="AB148" s="31">
        <v>362.92200000000003</v>
      </c>
      <c r="AC148" s="31">
        <v>533.86500000000001</v>
      </c>
      <c r="AD148" s="31">
        <v>349.11900000000003</v>
      </c>
      <c r="AE148" s="31">
        <v>284.26799999999997</v>
      </c>
      <c r="AF148" s="31">
        <v>768.95600000000002</v>
      </c>
      <c r="AG148" s="31">
        <v>786.54100000000005</v>
      </c>
      <c r="AH148" s="31">
        <v>472.18900000000002</v>
      </c>
      <c r="AI148" s="31">
        <v>725.41200000000003</v>
      </c>
    </row>
    <row r="149" spans="1:35">
      <c r="A149" s="35">
        <v>36.333300000000001</v>
      </c>
      <c r="B149" s="28">
        <v>1.31656</v>
      </c>
      <c r="C149" s="28">
        <v>1.28369</v>
      </c>
      <c r="D149" s="28">
        <v>1.44295</v>
      </c>
      <c r="E149" s="28">
        <v>1.4086000000000001</v>
      </c>
      <c r="F149" s="28">
        <v>1.31314</v>
      </c>
      <c r="G149" s="28">
        <v>1.30724</v>
      </c>
      <c r="H149" s="28">
        <v>1.50329</v>
      </c>
      <c r="I149" s="28">
        <v>1.4441299999999999</v>
      </c>
      <c r="J149" s="28">
        <v>1.4114800000000001</v>
      </c>
      <c r="K149" s="28">
        <v>1.4069499999999999</v>
      </c>
      <c r="L149" s="28">
        <v>1.4317299999999999</v>
      </c>
      <c r="M149" s="28">
        <v>1.4315800000000001</v>
      </c>
      <c r="N149" s="28">
        <v>1.59348</v>
      </c>
      <c r="O149" s="28">
        <v>1.59236</v>
      </c>
      <c r="P149" s="28">
        <v>1.5917699999999999</v>
      </c>
      <c r="Q149" s="28">
        <v>1.53139</v>
      </c>
      <c r="S149" s="35">
        <v>24.333300000000001</v>
      </c>
      <c r="T149" s="31">
        <v>677.19200000000001</v>
      </c>
      <c r="U149" s="31">
        <v>689.83500000000004</v>
      </c>
      <c r="V149" s="31">
        <v>236.02699999999999</v>
      </c>
      <c r="W149" s="31">
        <v>395.95699999999999</v>
      </c>
      <c r="X149" s="31">
        <v>263.70100000000002</v>
      </c>
      <c r="Y149" s="31">
        <v>352.08699999999999</v>
      </c>
      <c r="Z149" s="31">
        <v>255.99600000000001</v>
      </c>
      <c r="AA149" s="31">
        <v>236.191</v>
      </c>
      <c r="AB149" s="31">
        <v>361.43599999999998</v>
      </c>
      <c r="AC149" s="31">
        <v>534.92399999999998</v>
      </c>
      <c r="AD149" s="31">
        <v>350.74700000000001</v>
      </c>
      <c r="AE149" s="31">
        <v>283.52</v>
      </c>
      <c r="AF149" s="31">
        <v>769.49900000000002</v>
      </c>
      <c r="AG149" s="31">
        <v>788.33100000000002</v>
      </c>
      <c r="AH149" s="31">
        <v>468.005</v>
      </c>
      <c r="AI149" s="31">
        <v>735.60400000000004</v>
      </c>
    </row>
    <row r="150" spans="1:35">
      <c r="A150" s="35">
        <v>36.5</v>
      </c>
      <c r="B150" s="28">
        <v>1.3140799999999999</v>
      </c>
      <c r="C150" s="28">
        <v>1.2863500000000001</v>
      </c>
      <c r="D150" s="28">
        <v>1.45675</v>
      </c>
      <c r="E150" s="28">
        <v>1.4310400000000001</v>
      </c>
      <c r="F150" s="28">
        <v>1.3042499999999999</v>
      </c>
      <c r="G150" s="28">
        <v>1.29373</v>
      </c>
      <c r="H150" s="28">
        <v>1.48251</v>
      </c>
      <c r="I150" s="28">
        <v>1.4373</v>
      </c>
      <c r="J150" s="28">
        <v>1.41954</v>
      </c>
      <c r="K150" s="28">
        <v>1.4057500000000001</v>
      </c>
      <c r="L150" s="28">
        <v>1.4281200000000001</v>
      </c>
      <c r="M150" s="28">
        <v>1.4372</v>
      </c>
      <c r="N150" s="28">
        <v>1.5976699999999999</v>
      </c>
      <c r="O150" s="28">
        <v>1.5934999999999999</v>
      </c>
      <c r="P150" s="28">
        <v>1.6020700000000001</v>
      </c>
      <c r="Q150" s="28">
        <v>1.5373600000000001</v>
      </c>
      <c r="S150" s="35">
        <v>24.5</v>
      </c>
      <c r="T150" s="31">
        <v>677.54300000000001</v>
      </c>
      <c r="U150" s="31">
        <v>687.47699999999998</v>
      </c>
      <c r="V150" s="31">
        <v>237.78899999999999</v>
      </c>
      <c r="W150" s="31">
        <v>389.99400000000003</v>
      </c>
      <c r="X150" s="31">
        <v>263.76799999999997</v>
      </c>
      <c r="Y150" s="31">
        <v>357.87599999999998</v>
      </c>
      <c r="Z150" s="31">
        <v>257.8</v>
      </c>
      <c r="AA150" s="31">
        <v>237.083</v>
      </c>
      <c r="AB150" s="31">
        <v>359.97199999999998</v>
      </c>
      <c r="AC150" s="31">
        <v>536.20299999999997</v>
      </c>
      <c r="AD150" s="31">
        <v>344.87400000000002</v>
      </c>
      <c r="AE150" s="31">
        <v>284.86399999999998</v>
      </c>
      <c r="AF150" s="31">
        <v>771.95100000000002</v>
      </c>
      <c r="AG150" s="31">
        <v>789.99099999999999</v>
      </c>
      <c r="AH150" s="31">
        <v>473.46300000000002</v>
      </c>
      <c r="AI150" s="31">
        <v>725.28399999999999</v>
      </c>
    </row>
    <row r="151" spans="1:35">
      <c r="A151" s="35">
        <v>36.666699999999999</v>
      </c>
      <c r="B151" s="28">
        <v>1.3246199999999999</v>
      </c>
      <c r="C151" s="28">
        <v>1.2738400000000001</v>
      </c>
      <c r="D151" s="28">
        <v>1.46641</v>
      </c>
      <c r="E151" s="28">
        <v>1.44336</v>
      </c>
      <c r="F151" s="28">
        <v>1.2994600000000001</v>
      </c>
      <c r="G151" s="28">
        <v>1.30176</v>
      </c>
      <c r="H151" s="28">
        <v>1.4774400000000001</v>
      </c>
      <c r="I151" s="28">
        <v>1.43506</v>
      </c>
      <c r="J151" s="28">
        <v>1.41666</v>
      </c>
      <c r="K151" s="28">
        <v>1.4024000000000001</v>
      </c>
      <c r="L151" s="28">
        <v>1.4448099999999999</v>
      </c>
      <c r="M151" s="28">
        <v>1.44577</v>
      </c>
      <c r="N151" s="28">
        <v>1.59588</v>
      </c>
      <c r="O151" s="28">
        <v>1.60273</v>
      </c>
      <c r="P151" s="28">
        <v>1.6029</v>
      </c>
      <c r="Q151" s="28">
        <v>1.56166</v>
      </c>
      <c r="S151" s="35">
        <v>24.666699999999999</v>
      </c>
      <c r="T151" s="31">
        <v>686.13599999999997</v>
      </c>
      <c r="U151" s="31">
        <v>689.82100000000003</v>
      </c>
      <c r="V151" s="31">
        <v>236.20400000000001</v>
      </c>
      <c r="W151" s="31">
        <v>392.36</v>
      </c>
      <c r="X151" s="31">
        <v>267.93400000000003</v>
      </c>
      <c r="Y151" s="31">
        <v>365.202</v>
      </c>
      <c r="Z151" s="31">
        <v>265.87099999999998</v>
      </c>
      <c r="AA151" s="31">
        <v>244.404</v>
      </c>
      <c r="AB151" s="31">
        <v>369.041</v>
      </c>
      <c r="AC151" s="31">
        <v>535.41999999999996</v>
      </c>
      <c r="AD151" s="31">
        <v>347.85700000000003</v>
      </c>
      <c r="AE151" s="31">
        <v>279.53199999999998</v>
      </c>
      <c r="AF151" s="31">
        <v>769.63800000000003</v>
      </c>
      <c r="AG151" s="31">
        <v>786.47799999999995</v>
      </c>
      <c r="AH151" s="31">
        <v>467.15899999999999</v>
      </c>
      <c r="AI151" s="31">
        <v>730.399</v>
      </c>
    </row>
    <row r="152" spans="1:35">
      <c r="A152" s="35">
        <v>36.833300000000001</v>
      </c>
      <c r="B152" s="28">
        <v>1.32772</v>
      </c>
      <c r="C152" s="28">
        <v>1.2885899999999999</v>
      </c>
      <c r="D152" s="28">
        <v>1.46421</v>
      </c>
      <c r="E152" s="28">
        <v>1.45231</v>
      </c>
      <c r="F152" s="28">
        <v>1.29955</v>
      </c>
      <c r="G152" s="28">
        <v>1.28281</v>
      </c>
      <c r="H152" s="28">
        <v>1.4697499999999999</v>
      </c>
      <c r="I152" s="28">
        <v>1.4374100000000001</v>
      </c>
      <c r="J152" s="28">
        <v>1.4187099999999999</v>
      </c>
      <c r="K152" s="28">
        <v>1.39822</v>
      </c>
      <c r="L152" s="28">
        <v>1.4486300000000001</v>
      </c>
      <c r="M152" s="28">
        <v>1.4457899999999999</v>
      </c>
      <c r="N152" s="28">
        <v>1.60477</v>
      </c>
      <c r="O152" s="28">
        <v>1.61338</v>
      </c>
      <c r="P152" s="28">
        <v>1.60989</v>
      </c>
      <c r="Q152" s="28">
        <v>1.5624400000000001</v>
      </c>
      <c r="S152" s="35">
        <v>24.833300000000001</v>
      </c>
      <c r="T152" s="31">
        <v>687.18200000000002</v>
      </c>
      <c r="U152" s="31">
        <v>691.48</v>
      </c>
      <c r="V152" s="31">
        <v>231.11</v>
      </c>
      <c r="W152" s="31">
        <v>384.88299999999998</v>
      </c>
      <c r="X152" s="31">
        <v>269.73099999999999</v>
      </c>
      <c r="Y152" s="31">
        <v>366.67599999999999</v>
      </c>
      <c r="Z152" s="31">
        <v>271.28899999999999</v>
      </c>
      <c r="AA152" s="31">
        <v>248.30500000000001</v>
      </c>
      <c r="AB152" s="31">
        <v>361.995</v>
      </c>
      <c r="AC152" s="31">
        <v>535.83500000000004</v>
      </c>
      <c r="AD152" s="31">
        <v>346.02300000000002</v>
      </c>
      <c r="AE152" s="31">
        <v>282.34399999999999</v>
      </c>
      <c r="AF152" s="31">
        <v>769.69299999999998</v>
      </c>
      <c r="AG152" s="31">
        <v>785.79700000000003</v>
      </c>
      <c r="AH152" s="31">
        <v>472.66</v>
      </c>
      <c r="AI152" s="31">
        <v>726.928</v>
      </c>
    </row>
    <row r="153" spans="1:35">
      <c r="A153" s="35">
        <v>37</v>
      </c>
      <c r="B153" s="28">
        <v>1.3233999999999999</v>
      </c>
      <c r="C153" s="28">
        <v>1.28996</v>
      </c>
      <c r="D153" s="28">
        <v>1.48241</v>
      </c>
      <c r="E153" s="28">
        <v>1.4756400000000001</v>
      </c>
      <c r="F153" s="28">
        <v>1.2961</v>
      </c>
      <c r="G153" s="28">
        <v>1.28382</v>
      </c>
      <c r="H153" s="28">
        <v>1.4613799999999999</v>
      </c>
      <c r="I153" s="28">
        <v>1.4134899999999999</v>
      </c>
      <c r="J153" s="28">
        <v>1.4157200000000001</v>
      </c>
      <c r="K153" s="28">
        <v>1.3991800000000001</v>
      </c>
      <c r="L153" s="28">
        <v>1.4293800000000001</v>
      </c>
      <c r="M153" s="28">
        <v>1.44763</v>
      </c>
      <c r="N153" s="28">
        <v>1.5987499999999999</v>
      </c>
      <c r="O153" s="28">
        <v>1.6112500000000001</v>
      </c>
      <c r="P153" s="28">
        <v>1.6263399999999999</v>
      </c>
      <c r="Q153" s="28">
        <v>1.5547200000000001</v>
      </c>
      <c r="S153" s="35">
        <v>25</v>
      </c>
      <c r="T153" s="31">
        <v>692.16099999999994</v>
      </c>
      <c r="U153" s="31">
        <v>681.58699999999999</v>
      </c>
      <c r="V153" s="31">
        <v>227.75</v>
      </c>
      <c r="W153" s="31">
        <v>387.81900000000002</v>
      </c>
      <c r="X153" s="31">
        <v>273.63799999999998</v>
      </c>
      <c r="Y153" s="31">
        <v>371.13600000000002</v>
      </c>
      <c r="Z153" s="31">
        <v>275.416</v>
      </c>
      <c r="AA153" s="31">
        <v>250.26300000000001</v>
      </c>
      <c r="AB153" s="31">
        <v>366.28399999999999</v>
      </c>
      <c r="AC153" s="31">
        <v>535.96199999999999</v>
      </c>
      <c r="AD153" s="31">
        <v>341.85399999999998</v>
      </c>
      <c r="AE153" s="31">
        <v>278.34300000000002</v>
      </c>
      <c r="AF153" s="31">
        <v>778.29700000000003</v>
      </c>
      <c r="AG153" s="31">
        <v>795.17</v>
      </c>
      <c r="AH153" s="31">
        <v>475.96199999999999</v>
      </c>
      <c r="AI153" s="31">
        <v>736.44</v>
      </c>
    </row>
    <row r="154" spans="1:35">
      <c r="A154" s="35">
        <v>37.166699999999999</v>
      </c>
      <c r="B154" s="28">
        <v>1.33646</v>
      </c>
      <c r="C154" s="28">
        <v>1.2828999999999999</v>
      </c>
      <c r="D154" s="28">
        <v>1.4997799999999999</v>
      </c>
      <c r="E154" s="28">
        <v>1.4760200000000001</v>
      </c>
      <c r="F154" s="28">
        <v>1.2802800000000001</v>
      </c>
      <c r="G154" s="28">
        <v>1.2741499999999999</v>
      </c>
      <c r="H154" s="28">
        <v>1.4578199999999999</v>
      </c>
      <c r="I154" s="28">
        <v>1.42049</v>
      </c>
      <c r="J154" s="28">
        <v>1.4069799999999999</v>
      </c>
      <c r="K154" s="28">
        <v>1.40754</v>
      </c>
      <c r="L154" s="28">
        <v>1.4450400000000001</v>
      </c>
      <c r="M154" s="28">
        <v>1.4500900000000001</v>
      </c>
      <c r="N154" s="28">
        <v>1.6073900000000001</v>
      </c>
      <c r="O154" s="28">
        <v>1.61267</v>
      </c>
      <c r="P154" s="28">
        <v>1.6166199999999999</v>
      </c>
      <c r="Q154" s="28">
        <v>1.5734999999999999</v>
      </c>
      <c r="S154" s="35">
        <v>25.166699999999999</v>
      </c>
      <c r="T154" s="31">
        <v>689.49900000000002</v>
      </c>
      <c r="U154" s="31">
        <v>683.54399999999998</v>
      </c>
      <c r="V154" s="31">
        <v>227.36</v>
      </c>
      <c r="W154" s="31">
        <v>387.23500000000001</v>
      </c>
      <c r="X154" s="31">
        <v>278.32799999999997</v>
      </c>
      <c r="Y154" s="31">
        <v>373.32499999999999</v>
      </c>
      <c r="Z154" s="31">
        <v>281.08800000000002</v>
      </c>
      <c r="AA154" s="31">
        <v>257.07600000000002</v>
      </c>
      <c r="AB154" s="31">
        <v>364.36</v>
      </c>
      <c r="AC154" s="31">
        <v>541.60199999999998</v>
      </c>
      <c r="AD154" s="31">
        <v>351.06299999999999</v>
      </c>
      <c r="AE154" s="31">
        <v>277.22399999999999</v>
      </c>
      <c r="AF154" s="31">
        <v>779.78300000000002</v>
      </c>
      <c r="AG154" s="31">
        <v>792.42499999999995</v>
      </c>
      <c r="AH154" s="31">
        <v>476.11399999999998</v>
      </c>
      <c r="AI154" s="31">
        <v>736.34799999999996</v>
      </c>
    </row>
    <row r="155" spans="1:35">
      <c r="A155" s="35">
        <v>37.333300000000001</v>
      </c>
      <c r="B155" s="28">
        <v>1.3338000000000001</v>
      </c>
      <c r="C155" s="28">
        <v>1.2882899999999999</v>
      </c>
      <c r="D155" s="28">
        <v>1.51956</v>
      </c>
      <c r="E155" s="28">
        <v>1.48719</v>
      </c>
      <c r="F155" s="28">
        <v>1.2796000000000001</v>
      </c>
      <c r="G155" s="28">
        <v>1.2722899999999999</v>
      </c>
      <c r="H155" s="28">
        <v>1.43754</v>
      </c>
      <c r="I155" s="28">
        <v>1.40065</v>
      </c>
      <c r="J155" s="28">
        <v>1.4114800000000001</v>
      </c>
      <c r="K155" s="28">
        <v>1.4014599999999999</v>
      </c>
      <c r="L155" s="28">
        <v>1.4479299999999999</v>
      </c>
      <c r="M155" s="28">
        <v>1.44899</v>
      </c>
      <c r="N155" s="28">
        <v>1.61087</v>
      </c>
      <c r="O155" s="28">
        <v>1.62192</v>
      </c>
      <c r="P155" s="28">
        <v>1.633</v>
      </c>
      <c r="Q155" s="28">
        <v>1.5798300000000001</v>
      </c>
      <c r="S155" s="35">
        <v>25.333300000000001</v>
      </c>
      <c r="T155" s="31">
        <v>691.49400000000003</v>
      </c>
      <c r="U155" s="31">
        <v>676.45899999999995</v>
      </c>
      <c r="V155" s="31">
        <v>228.798</v>
      </c>
      <c r="W155" s="31">
        <v>385.39499999999998</v>
      </c>
      <c r="X155" s="31">
        <v>281.47800000000001</v>
      </c>
      <c r="Y155" s="31">
        <v>380.404</v>
      </c>
      <c r="Z155" s="31">
        <v>287.03100000000001</v>
      </c>
      <c r="AA155" s="31">
        <v>262.74400000000003</v>
      </c>
      <c r="AB155" s="31">
        <v>368.50400000000002</v>
      </c>
      <c r="AC155" s="31">
        <v>540.73299999999995</v>
      </c>
      <c r="AD155" s="31">
        <v>351.62400000000002</v>
      </c>
      <c r="AE155" s="31">
        <v>281.48700000000002</v>
      </c>
      <c r="AF155" s="31">
        <v>775.15499999999997</v>
      </c>
      <c r="AG155" s="31">
        <v>797.54499999999996</v>
      </c>
      <c r="AH155" s="31">
        <v>477.45600000000002</v>
      </c>
      <c r="AI155" s="31">
        <v>739.50699999999995</v>
      </c>
    </row>
    <row r="156" spans="1:35">
      <c r="A156" s="35">
        <v>37.5</v>
      </c>
      <c r="B156" s="28">
        <v>1.32535</v>
      </c>
      <c r="C156" s="28">
        <v>1.2870999999999999</v>
      </c>
      <c r="D156" s="28">
        <v>1.51783</v>
      </c>
      <c r="E156" s="28">
        <v>1.49875</v>
      </c>
      <c r="F156" s="28">
        <v>1.2667200000000001</v>
      </c>
      <c r="G156" s="28">
        <v>1.2635099999999999</v>
      </c>
      <c r="H156" s="28">
        <v>1.42702</v>
      </c>
      <c r="I156" s="28">
        <v>1.4069100000000001</v>
      </c>
      <c r="J156" s="28">
        <v>1.4116500000000001</v>
      </c>
      <c r="K156" s="28">
        <v>1.3997200000000001</v>
      </c>
      <c r="L156" s="28">
        <v>1.4425399999999999</v>
      </c>
      <c r="M156" s="28">
        <v>1.4515100000000001</v>
      </c>
      <c r="N156" s="28">
        <v>1.6103799999999999</v>
      </c>
      <c r="O156" s="28">
        <v>1.6137600000000001</v>
      </c>
      <c r="P156" s="28">
        <v>1.6379999999999999</v>
      </c>
      <c r="Q156" s="28">
        <v>1.5669299999999999</v>
      </c>
      <c r="S156" s="35">
        <v>25.5</v>
      </c>
      <c r="T156" s="31">
        <v>697.91300000000001</v>
      </c>
      <c r="U156" s="31">
        <v>675.74400000000003</v>
      </c>
      <c r="V156" s="31">
        <v>228.399</v>
      </c>
      <c r="W156" s="31">
        <v>384.03199999999998</v>
      </c>
      <c r="X156" s="31">
        <v>283.92899999999997</v>
      </c>
      <c r="Y156" s="31">
        <v>387.84</v>
      </c>
      <c r="Z156" s="31">
        <v>294.56700000000001</v>
      </c>
      <c r="AA156" s="31">
        <v>266.87400000000002</v>
      </c>
      <c r="AB156" s="31">
        <v>368.596</v>
      </c>
      <c r="AC156" s="31">
        <v>541.12699999999995</v>
      </c>
      <c r="AD156" s="31">
        <v>346.89600000000002</v>
      </c>
      <c r="AE156" s="31">
        <v>279.28399999999999</v>
      </c>
      <c r="AF156" s="31">
        <v>778.16899999999998</v>
      </c>
      <c r="AG156" s="31">
        <v>806.75599999999997</v>
      </c>
      <c r="AH156" s="31">
        <v>484.25</v>
      </c>
      <c r="AI156" s="31">
        <v>744.53800000000001</v>
      </c>
    </row>
    <row r="157" spans="1:35">
      <c r="A157" s="35">
        <v>37.666699999999999</v>
      </c>
      <c r="B157" s="28">
        <v>1.3414999999999999</v>
      </c>
      <c r="C157" s="28">
        <v>1.30053</v>
      </c>
      <c r="D157" s="28">
        <v>1.5192600000000001</v>
      </c>
      <c r="E157" s="28">
        <v>1.5040100000000001</v>
      </c>
      <c r="F157" s="28">
        <v>1.2659199999999999</v>
      </c>
      <c r="G157" s="28">
        <v>1.2540199999999999</v>
      </c>
      <c r="H157" s="28">
        <v>1.41568</v>
      </c>
      <c r="I157" s="28">
        <v>1.3817200000000001</v>
      </c>
      <c r="J157" s="28">
        <v>1.41109</v>
      </c>
      <c r="K157" s="28">
        <v>1.40242</v>
      </c>
      <c r="L157" s="28">
        <v>1.44879</v>
      </c>
      <c r="M157" s="28">
        <v>1.4538899999999999</v>
      </c>
      <c r="N157" s="28">
        <v>1.60023</v>
      </c>
      <c r="O157" s="28">
        <v>1.62269</v>
      </c>
      <c r="P157" s="28">
        <v>1.63331</v>
      </c>
      <c r="Q157" s="28">
        <v>1.5693999999999999</v>
      </c>
      <c r="S157" s="35">
        <v>25.666699999999999</v>
      </c>
      <c r="T157" s="31">
        <v>698.48199999999997</v>
      </c>
      <c r="U157" s="31">
        <v>686.92899999999997</v>
      </c>
      <c r="V157" s="31">
        <v>228.245</v>
      </c>
      <c r="W157" s="31">
        <v>378.072</v>
      </c>
      <c r="X157" s="31">
        <v>285.66300000000001</v>
      </c>
      <c r="Y157" s="31">
        <v>392.416</v>
      </c>
      <c r="Z157" s="31">
        <v>303.16000000000003</v>
      </c>
      <c r="AA157" s="31">
        <v>271.99799999999999</v>
      </c>
      <c r="AB157" s="31">
        <v>376.00700000000001</v>
      </c>
      <c r="AC157" s="31">
        <v>544.59100000000001</v>
      </c>
      <c r="AD157" s="31">
        <v>353.76900000000001</v>
      </c>
      <c r="AE157" s="31">
        <v>277.53199999999998</v>
      </c>
      <c r="AF157" s="31">
        <v>792.43700000000001</v>
      </c>
      <c r="AG157" s="31">
        <v>800.91099999999994</v>
      </c>
      <c r="AH157" s="31">
        <v>480.71800000000002</v>
      </c>
      <c r="AI157" s="31">
        <v>746.48800000000006</v>
      </c>
    </row>
    <row r="158" spans="1:35">
      <c r="A158" s="35">
        <v>37.833300000000001</v>
      </c>
      <c r="B158" s="28">
        <v>1.34372</v>
      </c>
      <c r="C158" s="28">
        <v>1.29528</v>
      </c>
      <c r="D158" s="28">
        <v>1.53417</v>
      </c>
      <c r="E158" s="28">
        <v>1.5140100000000001</v>
      </c>
      <c r="F158" s="28">
        <v>1.2566999999999999</v>
      </c>
      <c r="G158" s="28">
        <v>1.24129</v>
      </c>
      <c r="H158" s="28">
        <v>1.4030499999999999</v>
      </c>
      <c r="I158" s="28">
        <v>1.381</v>
      </c>
      <c r="J158" s="28">
        <v>1.41889</v>
      </c>
      <c r="K158" s="28">
        <v>1.39463</v>
      </c>
      <c r="L158" s="28">
        <v>1.44764</v>
      </c>
      <c r="M158" s="28">
        <v>1.4535</v>
      </c>
      <c r="N158" s="28">
        <v>1.60765</v>
      </c>
      <c r="O158" s="28">
        <v>1.61676</v>
      </c>
      <c r="P158" s="28">
        <v>1.6329800000000001</v>
      </c>
      <c r="Q158" s="28">
        <v>1.55966</v>
      </c>
      <c r="S158" s="35">
        <v>25.833300000000001</v>
      </c>
      <c r="T158" s="31">
        <v>703.84400000000005</v>
      </c>
      <c r="U158" s="31">
        <v>680.90300000000002</v>
      </c>
      <c r="V158" s="31">
        <v>227.89099999999999</v>
      </c>
      <c r="W158" s="31">
        <v>382.55200000000002</v>
      </c>
      <c r="X158" s="31">
        <v>291.322</v>
      </c>
      <c r="Y158" s="31">
        <v>399.553</v>
      </c>
      <c r="Z158" s="31">
        <v>310.41300000000001</v>
      </c>
      <c r="AA158" s="31">
        <v>279.315</v>
      </c>
      <c r="AB158" s="31">
        <v>379.68900000000002</v>
      </c>
      <c r="AC158" s="31">
        <v>545.22699999999998</v>
      </c>
      <c r="AD158" s="31">
        <v>356.11799999999999</v>
      </c>
      <c r="AE158" s="31">
        <v>277.51900000000001</v>
      </c>
      <c r="AF158" s="31">
        <v>792.72500000000002</v>
      </c>
      <c r="AG158" s="31">
        <v>804.59900000000005</v>
      </c>
      <c r="AH158" s="31">
        <v>484.64499999999998</v>
      </c>
      <c r="AI158" s="31">
        <v>753.51199999999994</v>
      </c>
    </row>
    <row r="159" spans="1:35">
      <c r="A159" s="35">
        <v>38</v>
      </c>
      <c r="B159" s="28">
        <v>1.3410899999999999</v>
      </c>
      <c r="C159" s="28">
        <v>1.2906599999999999</v>
      </c>
      <c r="D159" s="28">
        <v>1.5440199999999999</v>
      </c>
      <c r="E159" s="28">
        <v>1.52199</v>
      </c>
      <c r="F159" s="28">
        <v>1.23499</v>
      </c>
      <c r="G159" s="28">
        <v>1.2291000000000001</v>
      </c>
      <c r="H159" s="28">
        <v>1.39073</v>
      </c>
      <c r="I159" s="28">
        <v>1.36273</v>
      </c>
      <c r="J159" s="28">
        <v>1.4054</v>
      </c>
      <c r="K159" s="28">
        <v>1.39534</v>
      </c>
      <c r="L159" s="28">
        <v>1.43204</v>
      </c>
      <c r="M159" s="28">
        <v>1.4585999999999999</v>
      </c>
      <c r="N159" s="28">
        <v>1.5974600000000001</v>
      </c>
      <c r="O159" s="28">
        <v>1.6092599999999999</v>
      </c>
      <c r="P159" s="28">
        <v>1.63673</v>
      </c>
      <c r="Q159" s="28">
        <v>1.5762100000000001</v>
      </c>
      <c r="S159" s="35">
        <v>26</v>
      </c>
      <c r="T159" s="31">
        <v>701.86500000000001</v>
      </c>
      <c r="U159" s="31">
        <v>682.85500000000002</v>
      </c>
      <c r="V159" s="31">
        <v>227.16200000000001</v>
      </c>
      <c r="W159" s="31">
        <v>379.077</v>
      </c>
      <c r="X159" s="31">
        <v>294.77800000000002</v>
      </c>
      <c r="Y159" s="31">
        <v>406.37799999999999</v>
      </c>
      <c r="Z159" s="31">
        <v>315.32299999999998</v>
      </c>
      <c r="AA159" s="31">
        <v>283.52800000000002</v>
      </c>
      <c r="AB159" s="31">
        <v>380.92099999999999</v>
      </c>
      <c r="AC159" s="31">
        <v>557.04300000000001</v>
      </c>
      <c r="AD159" s="31">
        <v>358.53800000000001</v>
      </c>
      <c r="AE159" s="31">
        <v>281.85500000000002</v>
      </c>
      <c r="AF159" s="31">
        <v>796.43100000000004</v>
      </c>
      <c r="AG159" s="31">
        <v>811.73099999999999</v>
      </c>
      <c r="AH159" s="31">
        <v>488.27499999999998</v>
      </c>
      <c r="AI159" s="31">
        <v>762.20500000000004</v>
      </c>
    </row>
    <row r="160" spans="1:35">
      <c r="A160" s="35">
        <v>38.166699999999999</v>
      </c>
      <c r="B160" s="28">
        <v>1.34694</v>
      </c>
      <c r="C160" s="28">
        <v>1.2846599999999999</v>
      </c>
      <c r="D160" s="28">
        <v>1.5341</v>
      </c>
      <c r="E160" s="28">
        <v>1.53874</v>
      </c>
      <c r="F160" s="28">
        <v>1.22824</v>
      </c>
      <c r="G160" s="28">
        <v>1.2230399999999999</v>
      </c>
      <c r="H160" s="28">
        <v>1.38252</v>
      </c>
      <c r="I160" s="28">
        <v>1.3577300000000001</v>
      </c>
      <c r="J160" s="28">
        <v>1.3997599999999999</v>
      </c>
      <c r="K160" s="28">
        <v>1.3826000000000001</v>
      </c>
      <c r="L160" s="28">
        <v>1.44669</v>
      </c>
      <c r="M160" s="28">
        <v>1.4474</v>
      </c>
      <c r="N160" s="28">
        <v>1.58704</v>
      </c>
      <c r="O160" s="28">
        <v>1.6080099999999999</v>
      </c>
      <c r="P160" s="28">
        <v>1.62747</v>
      </c>
      <c r="Q160" s="28">
        <v>1.5745800000000001</v>
      </c>
      <c r="S160" s="35">
        <v>26.166699999999999</v>
      </c>
      <c r="T160" s="31">
        <v>709.77599999999995</v>
      </c>
      <c r="U160" s="31">
        <v>683.73400000000004</v>
      </c>
      <c r="V160" s="31">
        <v>228.27600000000001</v>
      </c>
      <c r="W160" s="31">
        <v>378.16399999999999</v>
      </c>
      <c r="X160" s="31">
        <v>295.55399999999997</v>
      </c>
      <c r="Y160" s="31">
        <v>406.28899999999999</v>
      </c>
      <c r="Z160" s="31">
        <v>328.06</v>
      </c>
      <c r="AA160" s="31">
        <v>288.54700000000003</v>
      </c>
      <c r="AB160" s="31">
        <v>382.54199999999997</v>
      </c>
      <c r="AC160" s="31">
        <v>558.56799999999998</v>
      </c>
      <c r="AD160" s="31">
        <v>363.8</v>
      </c>
      <c r="AE160" s="31">
        <v>283.47899999999998</v>
      </c>
      <c r="AF160" s="31">
        <v>805.66099999999994</v>
      </c>
      <c r="AG160" s="31">
        <v>812.24</v>
      </c>
      <c r="AH160" s="31">
        <v>495.60399999999998</v>
      </c>
      <c r="AI160" s="31">
        <v>761.04200000000003</v>
      </c>
    </row>
    <row r="161" spans="1:35">
      <c r="A161" s="35">
        <v>38.333300000000001</v>
      </c>
      <c r="B161" s="28">
        <v>1.33965</v>
      </c>
      <c r="C161" s="28">
        <v>1.2846500000000001</v>
      </c>
      <c r="D161" s="28">
        <v>1.55399</v>
      </c>
      <c r="E161" s="28">
        <v>1.5242599999999999</v>
      </c>
      <c r="F161" s="28">
        <v>1.2259500000000001</v>
      </c>
      <c r="G161" s="28">
        <v>1.21058</v>
      </c>
      <c r="H161" s="28">
        <v>1.3628899999999999</v>
      </c>
      <c r="I161" s="28">
        <v>1.35425</v>
      </c>
      <c r="J161" s="28">
        <v>1.39402</v>
      </c>
      <c r="K161" s="28">
        <v>1.3823399999999999</v>
      </c>
      <c r="L161" s="28">
        <v>1.4329700000000001</v>
      </c>
      <c r="M161" s="28">
        <v>1.4454100000000001</v>
      </c>
      <c r="N161" s="28">
        <v>1.58162</v>
      </c>
      <c r="O161" s="28">
        <v>1.6045400000000001</v>
      </c>
      <c r="P161" s="28">
        <v>1.6215200000000001</v>
      </c>
      <c r="Q161" s="28">
        <v>1.5670200000000001</v>
      </c>
      <c r="S161" s="35">
        <v>26.333300000000001</v>
      </c>
      <c r="T161" s="31">
        <v>711.62300000000005</v>
      </c>
      <c r="U161" s="31">
        <v>683.80200000000002</v>
      </c>
      <c r="V161" s="31">
        <v>225.322</v>
      </c>
      <c r="W161" s="31">
        <v>381.71600000000001</v>
      </c>
      <c r="X161" s="31">
        <v>305.73599999999999</v>
      </c>
      <c r="Y161" s="31">
        <v>414.13299999999998</v>
      </c>
      <c r="Z161" s="31">
        <v>333.95299999999997</v>
      </c>
      <c r="AA161" s="31">
        <v>296.21800000000002</v>
      </c>
      <c r="AB161" s="31">
        <v>386.68099999999998</v>
      </c>
      <c r="AC161" s="31">
        <v>566.18600000000004</v>
      </c>
      <c r="AD161" s="31">
        <v>368.64499999999998</v>
      </c>
      <c r="AE161" s="31">
        <v>288.48599999999999</v>
      </c>
      <c r="AF161" s="31">
        <v>806.62</v>
      </c>
      <c r="AG161" s="31">
        <v>818.33699999999999</v>
      </c>
      <c r="AH161" s="31">
        <v>495.67700000000002</v>
      </c>
      <c r="AI161" s="31">
        <v>771.82500000000005</v>
      </c>
    </row>
    <row r="162" spans="1:35">
      <c r="A162" s="35">
        <v>38.5</v>
      </c>
      <c r="B162" s="28">
        <v>1.3415699999999999</v>
      </c>
      <c r="C162" s="28">
        <v>1.2837499999999999</v>
      </c>
      <c r="D162" s="28">
        <v>1.55738</v>
      </c>
      <c r="E162" s="28">
        <v>1.5354099999999999</v>
      </c>
      <c r="F162" s="28">
        <v>1.22444</v>
      </c>
      <c r="G162" s="28">
        <v>1.20608</v>
      </c>
      <c r="H162" s="28">
        <v>1.34572</v>
      </c>
      <c r="I162" s="28">
        <v>1.32742</v>
      </c>
      <c r="J162" s="28">
        <v>1.3919299999999999</v>
      </c>
      <c r="K162" s="28">
        <v>1.3818999999999999</v>
      </c>
      <c r="L162" s="28">
        <v>1.4307799999999999</v>
      </c>
      <c r="M162" s="28">
        <v>1.4419999999999999</v>
      </c>
      <c r="N162" s="28">
        <v>1.5828800000000001</v>
      </c>
      <c r="O162" s="28">
        <v>1.5920000000000001</v>
      </c>
      <c r="P162" s="28">
        <v>1.62486</v>
      </c>
      <c r="Q162" s="28">
        <v>1.5599400000000001</v>
      </c>
      <c r="S162" s="35">
        <v>26.5</v>
      </c>
      <c r="T162" s="31">
        <v>716.26499999999999</v>
      </c>
      <c r="U162" s="31">
        <v>690.29600000000005</v>
      </c>
      <c r="V162" s="31">
        <v>226.636</v>
      </c>
      <c r="W162" s="31">
        <v>384.916</v>
      </c>
      <c r="X162" s="31">
        <v>309.34300000000002</v>
      </c>
      <c r="Y162" s="31">
        <v>419.59899999999999</v>
      </c>
      <c r="Z162" s="31">
        <v>336.75700000000001</v>
      </c>
      <c r="AA162" s="31">
        <v>302.91500000000002</v>
      </c>
      <c r="AB162" s="31">
        <v>392.14600000000002</v>
      </c>
      <c r="AC162" s="31">
        <v>569.05899999999997</v>
      </c>
      <c r="AD162" s="31">
        <v>369.08100000000002</v>
      </c>
      <c r="AE162" s="31">
        <v>286.327</v>
      </c>
      <c r="AF162" s="31">
        <v>809.43299999999999</v>
      </c>
      <c r="AG162" s="31">
        <v>830.11400000000003</v>
      </c>
      <c r="AH162" s="31">
        <v>501.16699999999997</v>
      </c>
      <c r="AI162" s="31">
        <v>777.21600000000001</v>
      </c>
    </row>
    <row r="163" spans="1:35">
      <c r="A163" s="35">
        <v>38.666699999999999</v>
      </c>
      <c r="B163" s="28">
        <v>1.3400700000000001</v>
      </c>
      <c r="C163" s="28">
        <v>1.27565</v>
      </c>
      <c r="D163" s="28">
        <v>1.5508</v>
      </c>
      <c r="E163" s="28">
        <v>1.5404</v>
      </c>
      <c r="F163" s="28">
        <v>1.2081999999999999</v>
      </c>
      <c r="G163" s="28">
        <v>1.1926399999999999</v>
      </c>
      <c r="H163" s="28">
        <v>1.34223</v>
      </c>
      <c r="I163" s="28">
        <v>1.3213600000000001</v>
      </c>
      <c r="J163" s="28">
        <v>1.3834599999999999</v>
      </c>
      <c r="K163" s="28">
        <v>1.37493</v>
      </c>
      <c r="L163" s="28">
        <v>1.4183399999999999</v>
      </c>
      <c r="M163" s="28">
        <v>1.43685</v>
      </c>
      <c r="N163" s="28">
        <v>1.5821799999999999</v>
      </c>
      <c r="O163" s="28">
        <v>1.5883400000000001</v>
      </c>
      <c r="P163" s="28">
        <v>1.6171800000000001</v>
      </c>
      <c r="Q163" s="28">
        <v>1.5531299999999999</v>
      </c>
      <c r="S163" s="35">
        <v>26.666699999999999</v>
      </c>
      <c r="T163" s="31">
        <v>726.00400000000002</v>
      </c>
      <c r="U163" s="31">
        <v>686.56399999999996</v>
      </c>
      <c r="V163" s="31">
        <v>228.995</v>
      </c>
      <c r="W163" s="31">
        <v>382.51600000000002</v>
      </c>
      <c r="X163" s="31">
        <v>312.45400000000001</v>
      </c>
      <c r="Y163" s="31">
        <v>425.40199999999999</v>
      </c>
      <c r="Z163" s="31">
        <v>350.04300000000001</v>
      </c>
      <c r="AA163" s="31">
        <v>309.89499999999998</v>
      </c>
      <c r="AB163" s="31">
        <v>401.32600000000002</v>
      </c>
      <c r="AC163" s="31">
        <v>572.37199999999996</v>
      </c>
      <c r="AD163" s="31">
        <v>377.85899999999998</v>
      </c>
      <c r="AE163" s="31">
        <v>289.14400000000001</v>
      </c>
      <c r="AF163" s="31">
        <v>819.50099999999998</v>
      </c>
      <c r="AG163" s="31">
        <v>835.66899999999998</v>
      </c>
      <c r="AH163" s="31">
        <v>501.59199999999998</v>
      </c>
      <c r="AI163" s="31">
        <v>782.46199999999999</v>
      </c>
    </row>
    <row r="164" spans="1:35">
      <c r="A164" s="35">
        <v>38.833300000000001</v>
      </c>
      <c r="B164" s="28">
        <v>1.3375600000000001</v>
      </c>
      <c r="C164" s="28">
        <v>1.26932</v>
      </c>
      <c r="D164" s="28">
        <v>1.55006</v>
      </c>
      <c r="E164" s="28">
        <v>1.5446800000000001</v>
      </c>
      <c r="F164" s="28">
        <v>1.20536</v>
      </c>
      <c r="G164" s="28">
        <v>1.18265</v>
      </c>
      <c r="H164" s="28">
        <v>1.3190200000000001</v>
      </c>
      <c r="I164" s="28">
        <v>1.3108</v>
      </c>
      <c r="J164" s="28">
        <v>1.3723099999999999</v>
      </c>
      <c r="K164" s="28">
        <v>1.3718600000000001</v>
      </c>
      <c r="L164" s="28">
        <v>1.4110499999999999</v>
      </c>
      <c r="M164" s="28">
        <v>1.42126</v>
      </c>
      <c r="N164" s="28">
        <v>1.5501100000000001</v>
      </c>
      <c r="O164" s="28">
        <v>1.5834900000000001</v>
      </c>
      <c r="P164" s="28">
        <v>1.6040000000000001</v>
      </c>
      <c r="Q164" s="28">
        <v>1.5524199999999999</v>
      </c>
      <c r="S164" s="35">
        <v>26.833300000000001</v>
      </c>
      <c r="T164" s="31">
        <v>732.86300000000006</v>
      </c>
      <c r="U164" s="31">
        <v>696.62599999999998</v>
      </c>
      <c r="V164" s="31">
        <v>231.13800000000001</v>
      </c>
      <c r="W164" s="31">
        <v>382.20699999999999</v>
      </c>
      <c r="X164" s="31">
        <v>317.60899999999998</v>
      </c>
      <c r="Y164" s="31">
        <v>436.05200000000002</v>
      </c>
      <c r="Z164" s="31">
        <v>360.29700000000003</v>
      </c>
      <c r="AA164" s="31">
        <v>318.19299999999998</v>
      </c>
      <c r="AB164" s="31">
        <v>403.31900000000002</v>
      </c>
      <c r="AC164" s="31">
        <v>580.78599999999994</v>
      </c>
      <c r="AD164" s="31">
        <v>382.53500000000003</v>
      </c>
      <c r="AE164" s="31">
        <v>291.48599999999999</v>
      </c>
      <c r="AF164" s="31">
        <v>817.59500000000003</v>
      </c>
      <c r="AG164" s="31">
        <v>845.46699999999998</v>
      </c>
      <c r="AH164" s="31">
        <v>511.91500000000002</v>
      </c>
      <c r="AI164" s="31">
        <v>789.36500000000001</v>
      </c>
    </row>
    <row r="165" spans="1:35">
      <c r="A165" s="35">
        <v>39</v>
      </c>
      <c r="B165" s="28">
        <v>1.3344400000000001</v>
      </c>
      <c r="C165" s="28">
        <v>1.2662199999999999</v>
      </c>
      <c r="D165" s="28">
        <v>1.54671</v>
      </c>
      <c r="E165" s="28">
        <v>1.54721</v>
      </c>
      <c r="F165" s="28">
        <v>1.1869099999999999</v>
      </c>
      <c r="G165" s="28">
        <v>1.1714100000000001</v>
      </c>
      <c r="H165" s="28">
        <v>1.3064800000000001</v>
      </c>
      <c r="I165" s="28">
        <v>1.29721</v>
      </c>
      <c r="J165" s="28">
        <v>1.3656900000000001</v>
      </c>
      <c r="K165" s="28">
        <v>1.3516600000000001</v>
      </c>
      <c r="L165" s="28">
        <v>1.39958</v>
      </c>
      <c r="M165" s="28">
        <v>1.42096</v>
      </c>
      <c r="N165" s="28">
        <v>1.5491900000000001</v>
      </c>
      <c r="O165" s="28">
        <v>1.56951</v>
      </c>
      <c r="P165" s="28">
        <v>1.60656</v>
      </c>
      <c r="Q165" s="28">
        <v>1.53521</v>
      </c>
      <c r="S165" s="35">
        <v>27</v>
      </c>
      <c r="T165" s="31">
        <v>733.952</v>
      </c>
      <c r="U165" s="31">
        <v>686.53399999999999</v>
      </c>
      <c r="V165" s="31">
        <v>230.577</v>
      </c>
      <c r="W165" s="31">
        <v>389.44600000000003</v>
      </c>
      <c r="X165" s="31">
        <v>321.72500000000002</v>
      </c>
      <c r="Y165" s="31">
        <v>433.45100000000002</v>
      </c>
      <c r="Z165" s="31">
        <v>366.86</v>
      </c>
      <c r="AA165" s="31">
        <v>321.35899999999998</v>
      </c>
      <c r="AB165" s="31">
        <v>411.06599999999997</v>
      </c>
      <c r="AC165" s="31">
        <v>585.697</v>
      </c>
      <c r="AD165" s="31">
        <v>389.23700000000002</v>
      </c>
      <c r="AE165" s="31">
        <v>289.327</v>
      </c>
      <c r="AF165" s="31">
        <v>826.14800000000002</v>
      </c>
      <c r="AG165" s="31">
        <v>843.76300000000003</v>
      </c>
      <c r="AH165" s="31">
        <v>510.04500000000002</v>
      </c>
      <c r="AI165" s="31">
        <v>799.726</v>
      </c>
    </row>
    <row r="166" spans="1:35">
      <c r="A166" s="35">
        <v>39.166699999999999</v>
      </c>
      <c r="B166" s="28">
        <v>1.33968</v>
      </c>
      <c r="C166" s="28">
        <v>1.2579</v>
      </c>
      <c r="D166" s="28">
        <v>1.55355</v>
      </c>
      <c r="E166" s="28">
        <v>1.5510600000000001</v>
      </c>
      <c r="F166" s="28">
        <v>1.1853</v>
      </c>
      <c r="G166" s="28">
        <v>1.1747099999999999</v>
      </c>
      <c r="H166" s="28">
        <v>1.30006</v>
      </c>
      <c r="I166" s="28">
        <v>1.2943899999999999</v>
      </c>
      <c r="J166" s="28">
        <v>1.3636999999999999</v>
      </c>
      <c r="K166" s="28">
        <v>1.3507</v>
      </c>
      <c r="L166" s="28">
        <v>1.40496</v>
      </c>
      <c r="M166" s="28">
        <v>1.4150100000000001</v>
      </c>
      <c r="N166" s="28">
        <v>1.5391600000000001</v>
      </c>
      <c r="O166" s="28">
        <v>1.55596</v>
      </c>
      <c r="P166" s="28">
        <v>1.5866</v>
      </c>
      <c r="Q166" s="28">
        <v>1.51769</v>
      </c>
      <c r="S166" s="35">
        <v>27.166699999999999</v>
      </c>
      <c r="T166" s="31">
        <v>738.91700000000003</v>
      </c>
      <c r="U166" s="31">
        <v>699.14300000000003</v>
      </c>
      <c r="V166" s="31">
        <v>236.79900000000001</v>
      </c>
      <c r="W166" s="31">
        <v>388.916</v>
      </c>
      <c r="X166" s="31">
        <v>324.51600000000002</v>
      </c>
      <c r="Y166" s="31">
        <v>445.19200000000001</v>
      </c>
      <c r="Z166" s="31">
        <v>381.209</v>
      </c>
      <c r="AA166" s="31">
        <v>332.32299999999998</v>
      </c>
      <c r="AB166" s="31">
        <v>417.02499999999998</v>
      </c>
      <c r="AC166" s="31">
        <v>599.32799999999997</v>
      </c>
      <c r="AD166" s="31">
        <v>396.62200000000001</v>
      </c>
      <c r="AE166" s="31">
        <v>293.7</v>
      </c>
      <c r="AF166" s="31">
        <v>834.51499999999999</v>
      </c>
      <c r="AG166" s="31">
        <v>852.50699999999995</v>
      </c>
      <c r="AH166" s="31">
        <v>516.93200000000002</v>
      </c>
      <c r="AI166" s="31">
        <v>796.68600000000004</v>
      </c>
    </row>
    <row r="167" spans="1:35">
      <c r="A167" s="35">
        <v>39.333300000000001</v>
      </c>
      <c r="B167" s="28">
        <v>1.32575</v>
      </c>
      <c r="C167" s="28">
        <v>1.2466299999999999</v>
      </c>
      <c r="D167" s="28">
        <v>1.5631699999999999</v>
      </c>
      <c r="E167" s="28">
        <v>1.5518700000000001</v>
      </c>
      <c r="F167" s="28">
        <v>1.1817</v>
      </c>
      <c r="G167" s="28">
        <v>1.1628700000000001</v>
      </c>
      <c r="H167" s="28">
        <v>1.2796099999999999</v>
      </c>
      <c r="I167" s="28">
        <v>1.28366</v>
      </c>
      <c r="J167" s="28">
        <v>1.35293</v>
      </c>
      <c r="K167" s="28">
        <v>1.3415600000000001</v>
      </c>
      <c r="L167" s="28">
        <v>1.3906099999999999</v>
      </c>
      <c r="M167" s="28">
        <v>1.4094100000000001</v>
      </c>
      <c r="N167" s="28">
        <v>1.5368299999999999</v>
      </c>
      <c r="O167" s="28">
        <v>1.5505199999999999</v>
      </c>
      <c r="P167" s="28">
        <v>1.58531</v>
      </c>
      <c r="Q167" s="28">
        <v>1.5120800000000001</v>
      </c>
      <c r="S167" s="35">
        <v>27.333300000000001</v>
      </c>
      <c r="T167" s="31">
        <v>747.47</v>
      </c>
      <c r="U167" s="31">
        <v>698.62400000000002</v>
      </c>
      <c r="V167" s="31">
        <v>236.11600000000001</v>
      </c>
      <c r="W167" s="31">
        <v>399.07600000000002</v>
      </c>
      <c r="X167" s="31">
        <v>327.20100000000002</v>
      </c>
      <c r="Y167" s="31">
        <v>451.85500000000002</v>
      </c>
      <c r="Z167" s="31">
        <v>388.46300000000002</v>
      </c>
      <c r="AA167" s="31">
        <v>340.649</v>
      </c>
      <c r="AB167" s="31">
        <v>421.93099999999998</v>
      </c>
      <c r="AC167" s="31">
        <v>604.42999999999995</v>
      </c>
      <c r="AD167" s="31">
        <v>399.3</v>
      </c>
      <c r="AE167" s="31">
        <v>298.25</v>
      </c>
      <c r="AF167" s="31">
        <v>842.73699999999997</v>
      </c>
      <c r="AG167" s="31">
        <v>864.80700000000002</v>
      </c>
      <c r="AH167" s="31">
        <v>525.40099999999995</v>
      </c>
      <c r="AI167" s="31">
        <v>812.53700000000003</v>
      </c>
    </row>
    <row r="168" spans="1:35">
      <c r="A168" s="35">
        <v>39.5</v>
      </c>
      <c r="B168" s="28">
        <v>1.3308800000000001</v>
      </c>
      <c r="C168" s="28">
        <v>1.24779</v>
      </c>
      <c r="D168" s="28">
        <v>1.54467</v>
      </c>
      <c r="E168" s="28">
        <v>1.5605500000000001</v>
      </c>
      <c r="F168" s="28">
        <v>1.16984</v>
      </c>
      <c r="G168" s="28">
        <v>1.14554</v>
      </c>
      <c r="H168" s="28">
        <v>1.27027</v>
      </c>
      <c r="I168" s="28">
        <v>1.2547299999999999</v>
      </c>
      <c r="J168" s="28">
        <v>1.34097</v>
      </c>
      <c r="K168" s="28">
        <v>1.3318000000000001</v>
      </c>
      <c r="L168" s="28">
        <v>1.3753299999999999</v>
      </c>
      <c r="M168" s="28">
        <v>1.39438</v>
      </c>
      <c r="N168" s="28">
        <v>1.50868</v>
      </c>
      <c r="O168" s="28">
        <v>1.5351999999999999</v>
      </c>
      <c r="P168" s="28">
        <v>1.5849599999999999</v>
      </c>
      <c r="Q168" s="28">
        <v>1.50562</v>
      </c>
      <c r="S168" s="35">
        <v>27.5</v>
      </c>
      <c r="T168" s="31">
        <v>752.61500000000001</v>
      </c>
      <c r="U168" s="31">
        <v>699.96400000000006</v>
      </c>
      <c r="V168" s="31">
        <v>237.23099999999999</v>
      </c>
      <c r="W168" s="31">
        <v>405.34699999999998</v>
      </c>
      <c r="X168" s="31">
        <v>328.95800000000003</v>
      </c>
      <c r="Y168" s="31">
        <v>457.28899999999999</v>
      </c>
      <c r="Z168" s="31">
        <v>397.1</v>
      </c>
      <c r="AA168" s="31">
        <v>346.19499999999999</v>
      </c>
      <c r="AB168" s="31">
        <v>428.84699999999998</v>
      </c>
      <c r="AC168" s="31">
        <v>612.16499999999996</v>
      </c>
      <c r="AD168" s="31">
        <v>410.56299999999999</v>
      </c>
      <c r="AE168" s="31">
        <v>305.72399999999999</v>
      </c>
      <c r="AF168" s="31">
        <v>854.73500000000001</v>
      </c>
      <c r="AG168" s="31">
        <v>860.03800000000001</v>
      </c>
      <c r="AH168" s="31">
        <v>534.10900000000004</v>
      </c>
      <c r="AI168" s="31">
        <v>825.02599999999995</v>
      </c>
    </row>
    <row r="169" spans="1:35">
      <c r="A169" s="35">
        <v>39.666699999999999</v>
      </c>
      <c r="B169" s="28">
        <v>1.3183</v>
      </c>
      <c r="C169" s="28">
        <v>1.2412700000000001</v>
      </c>
      <c r="D169" s="28">
        <v>1.56382</v>
      </c>
      <c r="E169" s="28">
        <v>1.55267</v>
      </c>
      <c r="F169" s="28">
        <v>1.1462699999999999</v>
      </c>
      <c r="G169" s="28">
        <v>1.1406499999999999</v>
      </c>
      <c r="H169" s="28">
        <v>1.25515</v>
      </c>
      <c r="I169" s="28">
        <v>1.24695</v>
      </c>
      <c r="J169" s="28">
        <v>1.3368800000000001</v>
      </c>
      <c r="K169" s="28">
        <v>1.3225499999999999</v>
      </c>
      <c r="L169" s="28">
        <v>1.3731100000000001</v>
      </c>
      <c r="M169" s="28">
        <v>1.3933899999999999</v>
      </c>
      <c r="N169" s="28">
        <v>1.5040899999999999</v>
      </c>
      <c r="O169" s="28">
        <v>1.5351999999999999</v>
      </c>
      <c r="P169" s="28">
        <v>1.5627899999999999</v>
      </c>
      <c r="Q169" s="28">
        <v>1.49488</v>
      </c>
      <c r="S169" s="35">
        <v>27.666699999999999</v>
      </c>
      <c r="T169" s="31">
        <v>761.89</v>
      </c>
      <c r="U169" s="31">
        <v>705.00300000000004</v>
      </c>
      <c r="V169" s="31">
        <v>244.82300000000001</v>
      </c>
      <c r="W169" s="31">
        <v>405.16399999999999</v>
      </c>
      <c r="X169" s="31">
        <v>338.76400000000001</v>
      </c>
      <c r="Y169" s="31">
        <v>463.44600000000003</v>
      </c>
      <c r="Z169" s="31">
        <v>408.55200000000002</v>
      </c>
      <c r="AA169" s="31">
        <v>354.80599999999998</v>
      </c>
      <c r="AB169" s="31">
        <v>438.649</v>
      </c>
      <c r="AC169" s="31">
        <v>623.62300000000005</v>
      </c>
      <c r="AD169" s="31">
        <v>418.95600000000002</v>
      </c>
      <c r="AE169" s="31">
        <v>306.42500000000001</v>
      </c>
      <c r="AF169" s="31">
        <v>855.27200000000005</v>
      </c>
      <c r="AG169" s="31">
        <v>879.44500000000005</v>
      </c>
      <c r="AH169" s="31">
        <v>534.97900000000004</v>
      </c>
      <c r="AI169" s="31">
        <v>828.61800000000005</v>
      </c>
    </row>
    <row r="170" spans="1:35">
      <c r="A170" s="35">
        <v>39.833300000000001</v>
      </c>
      <c r="B170" s="28">
        <v>1.3156699999999999</v>
      </c>
      <c r="C170" s="28">
        <v>1.24004</v>
      </c>
      <c r="D170" s="28">
        <v>1.56626</v>
      </c>
      <c r="E170" s="28">
        <v>1.5499000000000001</v>
      </c>
      <c r="F170" s="28">
        <v>1.14436</v>
      </c>
      <c r="G170" s="28">
        <v>1.1304799999999999</v>
      </c>
      <c r="H170" s="28">
        <v>1.24457</v>
      </c>
      <c r="I170" s="28">
        <v>1.24312</v>
      </c>
      <c r="J170" s="28">
        <v>1.3216600000000001</v>
      </c>
      <c r="K170" s="28">
        <v>1.30643</v>
      </c>
      <c r="L170" s="28">
        <v>1.35893</v>
      </c>
      <c r="M170" s="28">
        <v>1.3883000000000001</v>
      </c>
      <c r="N170" s="28">
        <v>1.4933399999999999</v>
      </c>
      <c r="O170" s="28">
        <v>1.5200499999999999</v>
      </c>
      <c r="P170" s="28">
        <v>1.55762</v>
      </c>
      <c r="Q170" s="28">
        <v>1.47862</v>
      </c>
      <c r="S170" s="35">
        <v>27.833300000000001</v>
      </c>
      <c r="T170" s="31">
        <v>766.61099999999999</v>
      </c>
      <c r="U170" s="31">
        <v>703.63300000000004</v>
      </c>
      <c r="V170" s="31">
        <v>244.304</v>
      </c>
      <c r="W170" s="31">
        <v>410.298</v>
      </c>
      <c r="X170" s="31">
        <v>345.39400000000001</v>
      </c>
      <c r="Y170" s="31">
        <v>474.11900000000003</v>
      </c>
      <c r="Z170" s="31">
        <v>425.73599999999999</v>
      </c>
      <c r="AA170" s="31">
        <v>362.78</v>
      </c>
      <c r="AB170" s="31">
        <v>444.52600000000001</v>
      </c>
      <c r="AC170" s="31">
        <v>637.32799999999997</v>
      </c>
      <c r="AD170" s="31">
        <v>421.07799999999997</v>
      </c>
      <c r="AE170" s="31">
        <v>314.30799999999999</v>
      </c>
      <c r="AF170" s="31">
        <v>877.31299999999999</v>
      </c>
      <c r="AG170" s="31">
        <v>887.375</v>
      </c>
      <c r="AH170" s="31">
        <v>541.65</v>
      </c>
      <c r="AI170" s="31">
        <v>840.48199999999997</v>
      </c>
    </row>
    <row r="171" spans="1:35">
      <c r="A171" s="35">
        <v>40</v>
      </c>
      <c r="B171" s="28">
        <v>1.3103499999999999</v>
      </c>
      <c r="C171" s="28">
        <v>1.2242599999999999</v>
      </c>
      <c r="D171" s="28">
        <v>1.55389</v>
      </c>
      <c r="E171" s="28">
        <v>1.55402</v>
      </c>
      <c r="F171" s="28">
        <v>1.14422</v>
      </c>
      <c r="G171" s="28">
        <v>1.11049</v>
      </c>
      <c r="H171" s="28">
        <v>1.2197100000000001</v>
      </c>
      <c r="I171" s="28">
        <v>1.2225999999999999</v>
      </c>
      <c r="J171" s="28">
        <v>1.3034399999999999</v>
      </c>
      <c r="K171" s="28">
        <v>1.29558</v>
      </c>
      <c r="L171" s="28">
        <v>1.353</v>
      </c>
      <c r="M171" s="28">
        <v>1.3730899999999999</v>
      </c>
      <c r="N171" s="28">
        <v>1.4803299999999999</v>
      </c>
      <c r="O171" s="28">
        <v>1.51</v>
      </c>
      <c r="P171" s="28">
        <v>1.54901</v>
      </c>
      <c r="Q171" s="28">
        <v>1.4671700000000001</v>
      </c>
      <c r="S171" s="35">
        <v>28</v>
      </c>
      <c r="T171" s="31">
        <v>781.61300000000006</v>
      </c>
      <c r="U171" s="31">
        <v>712.05899999999997</v>
      </c>
      <c r="V171" s="31">
        <v>249.428</v>
      </c>
      <c r="W171" s="31">
        <v>413.87799999999999</v>
      </c>
      <c r="X171" s="31">
        <v>349.524</v>
      </c>
      <c r="Y171" s="31">
        <v>478.81200000000001</v>
      </c>
      <c r="Z171" s="31">
        <v>431.40600000000001</v>
      </c>
      <c r="AA171" s="31">
        <v>372.01499999999999</v>
      </c>
      <c r="AB171" s="31">
        <v>453.77600000000001</v>
      </c>
      <c r="AC171" s="31">
        <v>650.17899999999997</v>
      </c>
      <c r="AD171" s="31">
        <v>433.05200000000002</v>
      </c>
      <c r="AE171" s="31">
        <v>317.65600000000001</v>
      </c>
      <c r="AF171" s="31">
        <v>892.01599999999996</v>
      </c>
      <c r="AG171" s="31">
        <v>898.59699999999998</v>
      </c>
      <c r="AH171" s="31">
        <v>543.79300000000001</v>
      </c>
      <c r="AI171" s="31">
        <v>850.85599999999999</v>
      </c>
    </row>
    <row r="172" spans="1:35">
      <c r="A172" s="35">
        <v>40.166699999999999</v>
      </c>
      <c r="B172" s="28">
        <v>1.3116099999999999</v>
      </c>
      <c r="C172" s="28">
        <v>1.22221</v>
      </c>
      <c r="D172" s="28">
        <v>1.5555300000000001</v>
      </c>
      <c r="E172" s="28">
        <v>1.5526899999999999</v>
      </c>
      <c r="F172" s="28">
        <v>1.11466</v>
      </c>
      <c r="G172" s="28">
        <v>1.10914</v>
      </c>
      <c r="H172" s="28">
        <v>1.20513</v>
      </c>
      <c r="I172" s="28">
        <v>1.20482</v>
      </c>
      <c r="J172" s="28">
        <v>1.2995399999999999</v>
      </c>
      <c r="K172" s="28">
        <v>1.29478</v>
      </c>
      <c r="L172" s="28">
        <v>1.33752</v>
      </c>
      <c r="M172" s="28">
        <v>1.3644799999999999</v>
      </c>
      <c r="N172" s="28">
        <v>1.45848</v>
      </c>
      <c r="O172" s="28">
        <v>1.49274</v>
      </c>
      <c r="P172" s="28">
        <v>1.52647</v>
      </c>
      <c r="Q172" s="28">
        <v>1.4592799999999999</v>
      </c>
      <c r="S172" s="35">
        <v>28.166699999999999</v>
      </c>
      <c r="T172" s="31">
        <v>790.125</v>
      </c>
      <c r="U172" s="31">
        <v>714.26700000000005</v>
      </c>
      <c r="V172" s="31">
        <v>254.196</v>
      </c>
      <c r="W172" s="31">
        <v>419.04199999999997</v>
      </c>
      <c r="X172" s="31">
        <v>353.12799999999999</v>
      </c>
      <c r="Y172" s="31">
        <v>486.23399999999998</v>
      </c>
      <c r="Z172" s="31">
        <v>439.82900000000001</v>
      </c>
      <c r="AA172" s="31">
        <v>377.36099999999999</v>
      </c>
      <c r="AB172" s="31">
        <v>466.98399999999998</v>
      </c>
      <c r="AC172" s="31">
        <v>664.50400000000002</v>
      </c>
      <c r="AD172" s="31">
        <v>443.15899999999999</v>
      </c>
      <c r="AE172" s="31">
        <v>325.255</v>
      </c>
      <c r="AF172" s="31">
        <v>896.94</v>
      </c>
      <c r="AG172" s="31">
        <v>903.72699999999998</v>
      </c>
      <c r="AH172" s="31">
        <v>556.47299999999996</v>
      </c>
      <c r="AI172" s="31">
        <v>858.69899999999996</v>
      </c>
    </row>
    <row r="173" spans="1:35">
      <c r="A173" s="35">
        <v>40.333300000000001</v>
      </c>
      <c r="B173" s="28">
        <v>1.3030299999999999</v>
      </c>
      <c r="C173" s="28">
        <v>1.21838</v>
      </c>
      <c r="D173" s="28">
        <v>1.5475000000000001</v>
      </c>
      <c r="E173" s="28">
        <v>1.55081</v>
      </c>
      <c r="F173" s="28">
        <v>1.1080300000000001</v>
      </c>
      <c r="G173" s="28">
        <v>1.07744</v>
      </c>
      <c r="H173" s="28">
        <v>1.1797599999999999</v>
      </c>
      <c r="I173" s="28">
        <v>1.20198</v>
      </c>
      <c r="J173" s="28">
        <v>1.28616</v>
      </c>
      <c r="K173" s="28">
        <v>1.28112</v>
      </c>
      <c r="L173" s="28">
        <v>1.3215600000000001</v>
      </c>
      <c r="M173" s="28">
        <v>1.35968</v>
      </c>
      <c r="N173" s="28">
        <v>1.45614</v>
      </c>
      <c r="O173" s="28">
        <v>1.47793</v>
      </c>
      <c r="P173" s="28">
        <v>1.5243</v>
      </c>
      <c r="Q173" s="28">
        <v>1.4475100000000001</v>
      </c>
      <c r="S173" s="35">
        <v>28.333300000000001</v>
      </c>
      <c r="T173" s="31">
        <v>797.70100000000002</v>
      </c>
      <c r="U173" s="31">
        <v>721.06100000000004</v>
      </c>
      <c r="V173" s="31">
        <v>259.21499999999997</v>
      </c>
      <c r="W173" s="31">
        <v>427.83</v>
      </c>
      <c r="X173" s="31">
        <v>355.97300000000001</v>
      </c>
      <c r="Y173" s="31">
        <v>489.17399999999998</v>
      </c>
      <c r="Z173" s="31">
        <v>455.89499999999998</v>
      </c>
      <c r="AA173" s="31">
        <v>388.39</v>
      </c>
      <c r="AB173" s="31">
        <v>476.42700000000002</v>
      </c>
      <c r="AC173" s="31">
        <v>673.07899999999995</v>
      </c>
      <c r="AD173" s="31">
        <v>450.26600000000002</v>
      </c>
      <c r="AE173" s="31">
        <v>326.47699999999998</v>
      </c>
      <c r="AF173" s="31">
        <v>905.15800000000002</v>
      </c>
      <c r="AG173" s="31">
        <v>914.85199999999998</v>
      </c>
      <c r="AH173" s="31">
        <v>561.60500000000002</v>
      </c>
      <c r="AI173" s="31">
        <v>873.971</v>
      </c>
    </row>
    <row r="174" spans="1:35">
      <c r="A174" s="35">
        <v>40.5</v>
      </c>
      <c r="B174" s="28">
        <v>1.2858099999999999</v>
      </c>
      <c r="C174" s="28">
        <v>1.2125900000000001</v>
      </c>
      <c r="D174" s="28">
        <v>1.5276799999999999</v>
      </c>
      <c r="E174" s="28">
        <v>1.5424899999999999</v>
      </c>
      <c r="F174" s="28">
        <v>1.10988</v>
      </c>
      <c r="G174" s="28">
        <v>1.08592</v>
      </c>
      <c r="H174" s="28">
        <v>1.1768000000000001</v>
      </c>
      <c r="I174" s="28">
        <v>1.1871499999999999</v>
      </c>
      <c r="J174" s="28">
        <v>1.27362</v>
      </c>
      <c r="K174" s="28">
        <v>1.27119</v>
      </c>
      <c r="L174" s="28">
        <v>1.31321</v>
      </c>
      <c r="M174" s="28">
        <v>1.3455600000000001</v>
      </c>
      <c r="N174" s="28">
        <v>1.4366000000000001</v>
      </c>
      <c r="O174" s="28">
        <v>1.4604900000000001</v>
      </c>
      <c r="P174" s="28">
        <v>1.50793</v>
      </c>
      <c r="Q174" s="28">
        <v>1.42855</v>
      </c>
      <c r="S174" s="35">
        <v>28.5</v>
      </c>
      <c r="T174" s="31">
        <v>811.05</v>
      </c>
      <c r="U174" s="31">
        <v>718.32500000000005</v>
      </c>
      <c r="V174" s="31">
        <v>261.27100000000002</v>
      </c>
      <c r="W174" s="31">
        <v>435.89499999999998</v>
      </c>
      <c r="X174" s="31">
        <v>364.887</v>
      </c>
      <c r="Y174" s="31">
        <v>496.87299999999999</v>
      </c>
      <c r="Z174" s="31">
        <v>462.24799999999999</v>
      </c>
      <c r="AA174" s="31">
        <v>398.39499999999998</v>
      </c>
      <c r="AB174" s="31">
        <v>484.38200000000001</v>
      </c>
      <c r="AC174" s="31">
        <v>689.45100000000002</v>
      </c>
      <c r="AD174" s="31">
        <v>467.03500000000003</v>
      </c>
      <c r="AE174" s="31">
        <v>329.93299999999999</v>
      </c>
      <c r="AF174" s="31">
        <v>912.95899999999995</v>
      </c>
      <c r="AG174" s="31">
        <v>926.06700000000001</v>
      </c>
      <c r="AH174" s="31">
        <v>567.08900000000006</v>
      </c>
      <c r="AI174" s="31">
        <v>879.91499999999996</v>
      </c>
    </row>
    <row r="175" spans="1:35">
      <c r="A175" s="35">
        <v>40.666699999999999</v>
      </c>
      <c r="B175" s="28">
        <v>1.2825</v>
      </c>
      <c r="C175" s="28">
        <v>1.20137</v>
      </c>
      <c r="D175" s="28">
        <v>1.53013</v>
      </c>
      <c r="E175" s="28">
        <v>1.5369999999999999</v>
      </c>
      <c r="F175" s="28">
        <v>1.0960799999999999</v>
      </c>
      <c r="G175" s="28">
        <v>1.06223</v>
      </c>
      <c r="H175" s="28">
        <v>1.1614100000000001</v>
      </c>
      <c r="I175" s="28">
        <v>1.1753499999999999</v>
      </c>
      <c r="J175" s="28">
        <v>1.2619</v>
      </c>
      <c r="K175" s="28">
        <v>1.25299</v>
      </c>
      <c r="L175" s="28">
        <v>1.29376</v>
      </c>
      <c r="M175" s="28">
        <v>1.32725</v>
      </c>
      <c r="N175" s="28">
        <v>1.41873</v>
      </c>
      <c r="O175" s="28">
        <v>1.4421200000000001</v>
      </c>
      <c r="P175" s="28">
        <v>1.5019800000000001</v>
      </c>
      <c r="Q175" s="28">
        <v>1.4172499999999999</v>
      </c>
      <c r="S175" s="35">
        <v>28.666699999999999</v>
      </c>
      <c r="T175" s="31">
        <v>824.50099999999998</v>
      </c>
      <c r="U175" s="31">
        <v>728.70299999999997</v>
      </c>
      <c r="V175" s="31">
        <v>266.71199999999999</v>
      </c>
      <c r="W175" s="31">
        <v>441.39800000000002</v>
      </c>
      <c r="X175" s="31">
        <v>365.56299999999999</v>
      </c>
      <c r="Y175" s="31">
        <v>509.92200000000003</v>
      </c>
      <c r="Z175" s="31">
        <v>478.89800000000002</v>
      </c>
      <c r="AA175" s="31">
        <v>407.42099999999999</v>
      </c>
      <c r="AB175" s="31">
        <v>499.46699999999998</v>
      </c>
      <c r="AC175" s="31">
        <v>703.42600000000004</v>
      </c>
      <c r="AD175" s="31">
        <v>472.32100000000003</v>
      </c>
      <c r="AE175" s="31">
        <v>343</v>
      </c>
      <c r="AF175" s="31">
        <v>924.39599999999996</v>
      </c>
      <c r="AG175" s="31">
        <v>935.38699999999994</v>
      </c>
      <c r="AH175" s="31">
        <v>577.59199999999998</v>
      </c>
      <c r="AI175" s="31">
        <v>897.80700000000002</v>
      </c>
    </row>
    <row r="176" spans="1:35">
      <c r="A176" s="35">
        <v>40.833300000000001</v>
      </c>
      <c r="B176" s="28">
        <v>1.2852300000000001</v>
      </c>
      <c r="C176" s="28">
        <v>1.1990700000000001</v>
      </c>
      <c r="D176" s="28">
        <v>1.53406</v>
      </c>
      <c r="E176" s="28">
        <v>1.53478</v>
      </c>
      <c r="F176" s="28">
        <v>1.06837</v>
      </c>
      <c r="G176" s="28">
        <v>1.0586500000000001</v>
      </c>
      <c r="H176" s="28">
        <v>1.15795</v>
      </c>
      <c r="I176" s="28">
        <v>1.1628799999999999</v>
      </c>
      <c r="J176" s="28">
        <v>1.24383</v>
      </c>
      <c r="K176" s="28">
        <v>1.24133</v>
      </c>
      <c r="L176" s="28">
        <v>1.28718</v>
      </c>
      <c r="M176" s="28">
        <v>1.3187800000000001</v>
      </c>
      <c r="N176" s="28">
        <v>1.4087000000000001</v>
      </c>
      <c r="O176" s="28">
        <v>1.4293199999999999</v>
      </c>
      <c r="P176" s="28">
        <v>1.48393</v>
      </c>
      <c r="Q176" s="28">
        <v>1.4032</v>
      </c>
      <c r="S176" s="35">
        <v>28.833300000000001</v>
      </c>
      <c r="T176" s="31">
        <v>831.32600000000002</v>
      </c>
      <c r="U176" s="31">
        <v>725.51099999999997</v>
      </c>
      <c r="V176" s="31">
        <v>271.988</v>
      </c>
      <c r="W176" s="31">
        <v>445.83800000000002</v>
      </c>
      <c r="X176" s="31">
        <v>369.75599999999997</v>
      </c>
      <c r="Y176" s="31">
        <v>516.56600000000003</v>
      </c>
      <c r="Z176" s="31">
        <v>487.22300000000001</v>
      </c>
      <c r="AA176" s="31">
        <v>421.06900000000002</v>
      </c>
      <c r="AB176" s="31">
        <v>507.572</v>
      </c>
      <c r="AC176" s="31">
        <v>714.89300000000003</v>
      </c>
      <c r="AD176" s="31">
        <v>491.375</v>
      </c>
      <c r="AE176" s="31">
        <v>346.22699999999998</v>
      </c>
      <c r="AF176" s="31">
        <v>942.37599999999998</v>
      </c>
      <c r="AG176" s="31">
        <v>951.73299999999995</v>
      </c>
      <c r="AH176" s="31">
        <v>586.82399999999996</v>
      </c>
      <c r="AI176" s="31">
        <v>915.12300000000005</v>
      </c>
    </row>
    <row r="177" spans="1:35">
      <c r="A177" s="35">
        <v>41</v>
      </c>
      <c r="B177" s="28">
        <v>1.27033</v>
      </c>
      <c r="C177" s="28">
        <v>1.1829700000000001</v>
      </c>
      <c r="D177" s="28">
        <v>1.5139400000000001</v>
      </c>
      <c r="E177" s="28">
        <v>1.53257</v>
      </c>
      <c r="F177" s="28">
        <v>1.0732200000000001</v>
      </c>
      <c r="G177" s="28">
        <v>1.0602100000000001</v>
      </c>
      <c r="H177" s="28">
        <v>1.1289199999999999</v>
      </c>
      <c r="I177" s="28">
        <v>1.13165</v>
      </c>
      <c r="J177" s="28">
        <v>1.2352700000000001</v>
      </c>
      <c r="K177" s="28">
        <v>1.2295799999999999</v>
      </c>
      <c r="L177" s="28">
        <v>1.2729999999999999</v>
      </c>
      <c r="M177" s="28">
        <v>1.3047</v>
      </c>
      <c r="N177" s="28">
        <v>1.37982</v>
      </c>
      <c r="O177" s="28">
        <v>1.4156599999999999</v>
      </c>
      <c r="P177" s="28">
        <v>1.4662900000000001</v>
      </c>
      <c r="Q177" s="28">
        <v>1.38656</v>
      </c>
      <c r="S177" s="35">
        <v>29</v>
      </c>
      <c r="T177" s="31">
        <v>841.16600000000005</v>
      </c>
      <c r="U177" s="31">
        <v>734.5</v>
      </c>
      <c r="V177" s="31">
        <v>277.00599999999997</v>
      </c>
      <c r="W177" s="31">
        <v>461.06200000000001</v>
      </c>
      <c r="X177" s="31">
        <v>376.61</v>
      </c>
      <c r="Y177" s="31">
        <v>524.44500000000005</v>
      </c>
      <c r="Z177" s="31">
        <v>506.09199999999998</v>
      </c>
      <c r="AA177" s="31">
        <v>427.642</v>
      </c>
      <c r="AB177" s="31">
        <v>523.83799999999997</v>
      </c>
      <c r="AC177" s="31">
        <v>738.43399999999997</v>
      </c>
      <c r="AD177" s="31">
        <v>501.75099999999998</v>
      </c>
      <c r="AE177" s="31">
        <v>354.87200000000001</v>
      </c>
      <c r="AF177" s="31">
        <v>956.51199999999994</v>
      </c>
      <c r="AG177" s="31">
        <v>964.553</v>
      </c>
      <c r="AH177" s="31">
        <v>597.96</v>
      </c>
      <c r="AI177" s="31">
        <v>930.68799999999999</v>
      </c>
    </row>
    <row r="178" spans="1:35">
      <c r="A178" s="35">
        <v>41.166699999999999</v>
      </c>
      <c r="B178" s="28">
        <v>1.2680100000000001</v>
      </c>
      <c r="C178" s="28">
        <v>1.1709499999999999</v>
      </c>
      <c r="D178" s="28">
        <v>1.5133399999999999</v>
      </c>
      <c r="E178" s="28">
        <v>1.5198700000000001</v>
      </c>
      <c r="F178" s="28">
        <v>1.0518799999999999</v>
      </c>
      <c r="G178" s="28">
        <v>1.0377400000000001</v>
      </c>
      <c r="H178" s="28">
        <v>1.12059</v>
      </c>
      <c r="I178" s="28">
        <v>1.1424000000000001</v>
      </c>
      <c r="J178" s="28">
        <v>1.21678</v>
      </c>
      <c r="K178" s="28">
        <v>1.21757</v>
      </c>
      <c r="L178" s="28">
        <v>1.2639899999999999</v>
      </c>
      <c r="M178" s="28">
        <v>1.2915700000000001</v>
      </c>
      <c r="N178" s="28">
        <v>1.3689899999999999</v>
      </c>
      <c r="O178" s="28">
        <v>1.39916</v>
      </c>
      <c r="P178" s="28">
        <v>1.45475</v>
      </c>
      <c r="Q178" s="28">
        <v>1.37721</v>
      </c>
      <c r="S178" s="35">
        <v>29.166699999999999</v>
      </c>
      <c r="T178" s="31">
        <v>853.48400000000004</v>
      </c>
      <c r="U178" s="31">
        <v>742.65</v>
      </c>
      <c r="V178" s="31">
        <v>285.94099999999997</v>
      </c>
      <c r="W178" s="31">
        <v>471.93299999999999</v>
      </c>
      <c r="X178" s="31">
        <v>386.983</v>
      </c>
      <c r="Y178" s="31">
        <v>534.14300000000003</v>
      </c>
      <c r="Z178" s="31">
        <v>519.41600000000005</v>
      </c>
      <c r="AA178" s="31">
        <v>429.36500000000001</v>
      </c>
      <c r="AB178" s="31">
        <v>532.91600000000005</v>
      </c>
      <c r="AC178" s="31">
        <v>753.25199999999995</v>
      </c>
      <c r="AD178" s="31">
        <v>516.39599999999996</v>
      </c>
      <c r="AE178" s="31">
        <v>356.83600000000001</v>
      </c>
      <c r="AF178" s="31">
        <v>968.87800000000004</v>
      </c>
      <c r="AG178" s="31">
        <v>980.78599999999994</v>
      </c>
      <c r="AH178" s="31">
        <v>606.41800000000001</v>
      </c>
      <c r="AI178" s="31">
        <v>950.86099999999999</v>
      </c>
    </row>
    <row r="179" spans="1:35">
      <c r="A179" s="35">
        <v>41.333300000000001</v>
      </c>
      <c r="B179" s="28">
        <v>1.2601</v>
      </c>
      <c r="C179" s="28">
        <v>1.1612100000000001</v>
      </c>
      <c r="D179" s="28">
        <v>1.5055400000000001</v>
      </c>
      <c r="E179" s="28">
        <v>1.5174700000000001</v>
      </c>
      <c r="F179" s="28">
        <v>1.0458099999999999</v>
      </c>
      <c r="G179" s="28">
        <v>1.0255099999999999</v>
      </c>
      <c r="H179" s="28">
        <v>1.1067499999999999</v>
      </c>
      <c r="I179" s="28">
        <v>1.11724</v>
      </c>
      <c r="J179" s="28">
        <v>1.20678</v>
      </c>
      <c r="K179" s="28">
        <v>1.20427</v>
      </c>
      <c r="L179" s="28">
        <v>1.25596</v>
      </c>
      <c r="M179" s="28">
        <v>1.2735700000000001</v>
      </c>
      <c r="N179" s="28">
        <v>1.3436900000000001</v>
      </c>
      <c r="O179" s="28">
        <v>1.3883099999999999</v>
      </c>
      <c r="P179" s="28">
        <v>1.4394899999999999</v>
      </c>
      <c r="Q179" s="28">
        <v>1.3557900000000001</v>
      </c>
      <c r="S179" s="35">
        <v>29.333300000000001</v>
      </c>
      <c r="T179" s="31">
        <v>858.82</v>
      </c>
      <c r="U179" s="31">
        <v>749.399</v>
      </c>
      <c r="V179" s="31">
        <v>292.61599999999999</v>
      </c>
      <c r="W179" s="31">
        <v>476.11099999999999</v>
      </c>
      <c r="X179" s="31">
        <v>383.84100000000001</v>
      </c>
      <c r="Y179" s="31">
        <v>533.31200000000001</v>
      </c>
      <c r="Z179" s="31">
        <v>529.12599999999998</v>
      </c>
      <c r="AA179" s="31">
        <v>444.77300000000002</v>
      </c>
      <c r="AB179" s="31">
        <v>547.58199999999999</v>
      </c>
      <c r="AC179" s="31">
        <v>779.85400000000004</v>
      </c>
      <c r="AD179" s="31">
        <v>527.58399999999995</v>
      </c>
      <c r="AE179" s="31">
        <v>369.25099999999998</v>
      </c>
      <c r="AF179" s="31">
        <v>989.97199999999998</v>
      </c>
      <c r="AG179" s="31">
        <v>993.97799999999995</v>
      </c>
      <c r="AH179" s="31">
        <v>616.77200000000005</v>
      </c>
      <c r="AI179" s="31">
        <v>960.29399999999998</v>
      </c>
    </row>
    <row r="180" spans="1:35">
      <c r="A180" s="35">
        <v>41.5</v>
      </c>
      <c r="B180" s="28">
        <v>1.2542800000000001</v>
      </c>
      <c r="C180" s="28">
        <v>1.15018</v>
      </c>
      <c r="D180" s="28">
        <v>1.5081500000000001</v>
      </c>
      <c r="E180" s="28">
        <v>1.51905</v>
      </c>
      <c r="F180" s="28">
        <v>1.0361400000000001</v>
      </c>
      <c r="G180" s="28">
        <v>1.0198</v>
      </c>
      <c r="H180" s="28">
        <v>1.0969</v>
      </c>
      <c r="I180" s="28">
        <v>1.11066</v>
      </c>
      <c r="J180" s="28">
        <v>1.1948700000000001</v>
      </c>
      <c r="K180" s="28">
        <v>1.1893199999999999</v>
      </c>
      <c r="L180" s="28">
        <v>1.2460500000000001</v>
      </c>
      <c r="M180" s="28">
        <v>1.2683899999999999</v>
      </c>
      <c r="N180" s="28">
        <v>1.3282400000000001</v>
      </c>
      <c r="O180" s="28">
        <v>1.36111</v>
      </c>
      <c r="P180" s="28">
        <v>1.4244000000000001</v>
      </c>
      <c r="Q180" s="28">
        <v>1.3354200000000001</v>
      </c>
      <c r="S180" s="35">
        <v>29.5</v>
      </c>
      <c r="T180" s="31">
        <v>876.78700000000003</v>
      </c>
      <c r="U180" s="31">
        <v>752.95699999999999</v>
      </c>
      <c r="V180" s="31">
        <v>291.95800000000003</v>
      </c>
      <c r="W180" s="31">
        <v>485.97</v>
      </c>
      <c r="X180" s="31">
        <v>392.464</v>
      </c>
      <c r="Y180" s="31">
        <v>545.58900000000006</v>
      </c>
      <c r="Z180" s="31">
        <v>540.11500000000001</v>
      </c>
      <c r="AA180" s="31">
        <v>454.11200000000002</v>
      </c>
      <c r="AB180" s="31">
        <v>563.47299999999996</v>
      </c>
      <c r="AC180" s="31">
        <v>790.55200000000002</v>
      </c>
      <c r="AD180" s="31">
        <v>548.49300000000005</v>
      </c>
      <c r="AE180" s="31">
        <v>378.83499999999998</v>
      </c>
      <c r="AF180" s="31">
        <v>1002.59</v>
      </c>
      <c r="AG180" s="31">
        <v>1009.87</v>
      </c>
      <c r="AH180" s="31">
        <v>620.50300000000004</v>
      </c>
      <c r="AI180" s="31">
        <v>974.54700000000003</v>
      </c>
    </row>
    <row r="181" spans="1:35">
      <c r="A181" s="35">
        <v>41.666699999999999</v>
      </c>
      <c r="B181" s="28">
        <v>1.2404299999999999</v>
      </c>
      <c r="C181" s="28">
        <v>1.1471499999999999</v>
      </c>
      <c r="D181" s="28">
        <v>1.49488</v>
      </c>
      <c r="E181" s="28">
        <v>1.49885</v>
      </c>
      <c r="F181" s="28">
        <v>1.0212300000000001</v>
      </c>
      <c r="G181" s="28">
        <v>1.01217</v>
      </c>
      <c r="H181" s="28">
        <v>1.0694399999999999</v>
      </c>
      <c r="I181" s="28">
        <v>1.0851299999999999</v>
      </c>
      <c r="J181" s="28">
        <v>1.18483</v>
      </c>
      <c r="K181" s="28">
        <v>1.1710499999999999</v>
      </c>
      <c r="L181" s="28">
        <v>1.2201900000000001</v>
      </c>
      <c r="M181" s="28">
        <v>1.24569</v>
      </c>
      <c r="N181" s="28">
        <v>1.30827</v>
      </c>
      <c r="O181" s="28">
        <v>1.33843</v>
      </c>
      <c r="P181" s="28">
        <v>1.4109400000000001</v>
      </c>
      <c r="Q181" s="28">
        <v>1.3129599999999999</v>
      </c>
      <c r="S181" s="35">
        <v>29.666699999999999</v>
      </c>
      <c r="T181" s="31">
        <v>886.904</v>
      </c>
      <c r="U181" s="31">
        <v>755.83</v>
      </c>
      <c r="V181" s="31">
        <v>297.51400000000001</v>
      </c>
      <c r="W181" s="31">
        <v>500.84300000000002</v>
      </c>
      <c r="X181" s="31">
        <v>398.04899999999998</v>
      </c>
      <c r="Y181" s="31">
        <v>560.48699999999997</v>
      </c>
      <c r="Z181" s="31">
        <v>551.58900000000006</v>
      </c>
      <c r="AA181" s="31">
        <v>462.61500000000001</v>
      </c>
      <c r="AB181" s="31">
        <v>572.33500000000004</v>
      </c>
      <c r="AC181" s="31">
        <v>814.32600000000002</v>
      </c>
      <c r="AD181" s="31">
        <v>561.17499999999995</v>
      </c>
      <c r="AE181" s="31">
        <v>388.74400000000003</v>
      </c>
      <c r="AF181" s="31">
        <v>1014.55</v>
      </c>
      <c r="AG181" s="31">
        <v>1024.6600000000001</v>
      </c>
      <c r="AH181" s="31">
        <v>630.73299999999995</v>
      </c>
      <c r="AI181" s="31">
        <v>991.74199999999996</v>
      </c>
    </row>
    <row r="182" spans="1:35">
      <c r="A182" s="35">
        <v>41.833300000000001</v>
      </c>
      <c r="B182" s="28">
        <v>1.2336400000000001</v>
      </c>
      <c r="C182" s="28">
        <v>1.1380699999999999</v>
      </c>
      <c r="D182" s="28">
        <v>1.48247</v>
      </c>
      <c r="E182" s="28">
        <v>1.50454</v>
      </c>
      <c r="F182" s="28">
        <v>1.01762</v>
      </c>
      <c r="G182" s="28">
        <v>1.0017499999999999</v>
      </c>
      <c r="H182" s="28">
        <v>1.0618000000000001</v>
      </c>
      <c r="I182" s="28">
        <v>1.0789200000000001</v>
      </c>
      <c r="J182" s="28">
        <v>1.1664099999999999</v>
      </c>
      <c r="K182" s="28">
        <v>1.1626799999999999</v>
      </c>
      <c r="L182" s="28">
        <v>1.2168300000000001</v>
      </c>
      <c r="M182" s="28">
        <v>1.24108</v>
      </c>
      <c r="N182" s="28">
        <v>1.2893699999999999</v>
      </c>
      <c r="O182" s="28">
        <v>1.32257</v>
      </c>
      <c r="P182" s="28">
        <v>1.38584</v>
      </c>
      <c r="Q182" s="28">
        <v>1.3062199999999999</v>
      </c>
      <c r="S182" s="35">
        <v>29.833300000000001</v>
      </c>
      <c r="T182" s="31">
        <v>898.63499999999999</v>
      </c>
      <c r="U182" s="31">
        <v>770.87800000000004</v>
      </c>
      <c r="V182" s="31">
        <v>310.25099999999998</v>
      </c>
      <c r="W182" s="31">
        <v>513.33299999999997</v>
      </c>
      <c r="X182" s="31">
        <v>401.62200000000001</v>
      </c>
      <c r="Y182" s="31">
        <v>558.08799999999997</v>
      </c>
      <c r="Z182" s="31">
        <v>567.08799999999997</v>
      </c>
      <c r="AA182" s="31">
        <v>475.363</v>
      </c>
      <c r="AB182" s="31">
        <v>593.96900000000005</v>
      </c>
      <c r="AC182" s="31">
        <v>843.577</v>
      </c>
      <c r="AD182" s="31">
        <v>577.47900000000004</v>
      </c>
      <c r="AE182" s="31">
        <v>388.70600000000002</v>
      </c>
      <c r="AF182" s="31">
        <v>1027.07</v>
      </c>
      <c r="AG182" s="31">
        <v>1032.54</v>
      </c>
      <c r="AH182" s="31">
        <v>642.99599999999998</v>
      </c>
      <c r="AI182" s="31">
        <v>1018.55</v>
      </c>
    </row>
    <row r="183" spans="1:35">
      <c r="A183" s="35">
        <v>42</v>
      </c>
      <c r="B183" s="28">
        <v>1.21923</v>
      </c>
      <c r="C183" s="28">
        <v>1.12538</v>
      </c>
      <c r="D183" s="28">
        <v>1.4793000000000001</v>
      </c>
      <c r="E183" s="28">
        <v>1.49054</v>
      </c>
      <c r="F183" s="28">
        <v>1.0058400000000001</v>
      </c>
      <c r="G183" s="28">
        <v>0.98270199999999996</v>
      </c>
      <c r="H183" s="28">
        <v>1.05379</v>
      </c>
      <c r="I183" s="28">
        <v>1.0633699999999999</v>
      </c>
      <c r="J183" s="28">
        <v>1.1475500000000001</v>
      </c>
      <c r="K183" s="28">
        <v>1.15727</v>
      </c>
      <c r="L183" s="28">
        <v>1.1957199999999999</v>
      </c>
      <c r="M183" s="28">
        <v>1.2321599999999999</v>
      </c>
      <c r="N183" s="28">
        <v>1.27153</v>
      </c>
      <c r="O183" s="28">
        <v>1.30905</v>
      </c>
      <c r="P183" s="28">
        <v>1.3739399999999999</v>
      </c>
      <c r="Q183" s="28">
        <v>1.28244</v>
      </c>
      <c r="S183" s="35">
        <v>30</v>
      </c>
      <c r="T183" s="31">
        <v>903.1</v>
      </c>
      <c r="U183" s="31">
        <v>773.51099999999997</v>
      </c>
      <c r="V183" s="31">
        <v>323.05099999999999</v>
      </c>
      <c r="W183" s="31">
        <v>528.928</v>
      </c>
      <c r="X183" s="31">
        <v>408.34500000000003</v>
      </c>
      <c r="Y183" s="31">
        <v>563.99699999999996</v>
      </c>
      <c r="Z183" s="31">
        <v>576.24400000000003</v>
      </c>
      <c r="AA183" s="31">
        <v>484.39299999999997</v>
      </c>
      <c r="AB183" s="31">
        <v>603.29899999999998</v>
      </c>
      <c r="AC183" s="31">
        <v>859.44</v>
      </c>
      <c r="AD183" s="31">
        <v>592.54499999999996</v>
      </c>
      <c r="AE183" s="31">
        <v>405.19900000000001</v>
      </c>
      <c r="AF183" s="31">
        <v>1049.3900000000001</v>
      </c>
      <c r="AG183" s="31">
        <v>1054.6400000000001</v>
      </c>
      <c r="AH183" s="31">
        <v>656.94799999999998</v>
      </c>
      <c r="AI183" s="31">
        <v>1028.5</v>
      </c>
    </row>
    <row r="184" spans="1:35">
      <c r="A184" s="35">
        <v>42.166699999999999</v>
      </c>
      <c r="B184" s="28">
        <v>1.2198800000000001</v>
      </c>
      <c r="C184" s="28">
        <v>1.11693</v>
      </c>
      <c r="D184" s="28">
        <v>1.4711700000000001</v>
      </c>
      <c r="E184" s="28">
        <v>1.4847399999999999</v>
      </c>
      <c r="F184" s="28">
        <v>0.99447399999999997</v>
      </c>
      <c r="G184" s="28">
        <v>0.98307199999999995</v>
      </c>
      <c r="H184" s="28">
        <v>1.02929</v>
      </c>
      <c r="I184" s="28">
        <v>1.0447299999999999</v>
      </c>
      <c r="J184" s="28">
        <v>1.1458299999999999</v>
      </c>
      <c r="K184" s="28">
        <v>1.1412</v>
      </c>
      <c r="L184" s="28">
        <v>1.18293</v>
      </c>
      <c r="M184" s="28">
        <v>1.21391</v>
      </c>
      <c r="N184" s="28">
        <v>1.2682500000000001</v>
      </c>
      <c r="O184" s="28">
        <v>1.2918799999999999</v>
      </c>
      <c r="P184" s="28">
        <v>1.35799</v>
      </c>
      <c r="Q184" s="28">
        <v>1.2741100000000001</v>
      </c>
      <c r="S184" s="35">
        <v>30.166699999999999</v>
      </c>
      <c r="T184" s="31">
        <v>922.81799999999998</v>
      </c>
      <c r="U184" s="31">
        <v>777.62099999999998</v>
      </c>
      <c r="V184" s="31">
        <v>325.286</v>
      </c>
      <c r="W184" s="31">
        <v>537.79100000000005</v>
      </c>
      <c r="X184" s="31">
        <v>414.96300000000002</v>
      </c>
      <c r="Y184" s="31">
        <v>576.54600000000005</v>
      </c>
      <c r="Z184" s="31">
        <v>583.50599999999997</v>
      </c>
      <c r="AA184" s="31">
        <v>499.03399999999999</v>
      </c>
      <c r="AB184" s="31">
        <v>618.48800000000006</v>
      </c>
      <c r="AC184" s="31">
        <v>884.077</v>
      </c>
      <c r="AD184" s="31">
        <v>613.774</v>
      </c>
      <c r="AE184" s="31">
        <v>417.22899999999998</v>
      </c>
      <c r="AF184" s="31">
        <v>1071.76</v>
      </c>
      <c r="AG184" s="31">
        <v>1075.92</v>
      </c>
      <c r="AH184" s="31">
        <v>668.00599999999997</v>
      </c>
      <c r="AI184" s="31">
        <v>1056.1400000000001</v>
      </c>
    </row>
    <row r="185" spans="1:35">
      <c r="A185" s="35">
        <v>42.333300000000001</v>
      </c>
      <c r="B185" s="28">
        <v>1.2110000000000001</v>
      </c>
      <c r="C185" s="28">
        <v>1.10928</v>
      </c>
      <c r="D185" s="28">
        <v>1.45485</v>
      </c>
      <c r="E185" s="28">
        <v>1.4755199999999999</v>
      </c>
      <c r="F185" s="28">
        <v>0.98293299999999995</v>
      </c>
      <c r="G185" s="28">
        <v>0.98503399999999997</v>
      </c>
      <c r="H185" s="28">
        <v>1.0216700000000001</v>
      </c>
      <c r="I185" s="28">
        <v>1.04681</v>
      </c>
      <c r="J185" s="28">
        <v>1.12984</v>
      </c>
      <c r="K185" s="28">
        <v>1.12355</v>
      </c>
      <c r="L185" s="28">
        <v>1.16709</v>
      </c>
      <c r="M185" s="28">
        <v>1.1979599999999999</v>
      </c>
      <c r="N185" s="28">
        <v>1.24396</v>
      </c>
      <c r="O185" s="28">
        <v>1.2717400000000001</v>
      </c>
      <c r="P185" s="28">
        <v>1.33945</v>
      </c>
      <c r="Q185" s="28">
        <v>1.2525200000000001</v>
      </c>
      <c r="S185" s="35">
        <v>30.333300000000001</v>
      </c>
      <c r="T185" s="31">
        <v>940.28300000000002</v>
      </c>
      <c r="U185" s="31">
        <v>789.85400000000004</v>
      </c>
      <c r="V185" s="31">
        <v>335.613</v>
      </c>
      <c r="W185" s="31">
        <v>549.601</v>
      </c>
      <c r="X185" s="31">
        <v>419.23200000000003</v>
      </c>
      <c r="Y185" s="31">
        <v>583.43799999999999</v>
      </c>
      <c r="Z185" s="31">
        <v>604.197</v>
      </c>
      <c r="AA185" s="31">
        <v>505.18900000000002</v>
      </c>
      <c r="AB185" s="31">
        <v>639.74300000000005</v>
      </c>
      <c r="AC185" s="31">
        <v>904.78700000000003</v>
      </c>
      <c r="AD185" s="31">
        <v>623.18700000000001</v>
      </c>
      <c r="AE185" s="31">
        <v>423.70800000000003</v>
      </c>
      <c r="AF185" s="31">
        <v>1088.57</v>
      </c>
      <c r="AG185" s="31">
        <v>1087.45</v>
      </c>
      <c r="AH185" s="31">
        <v>684.69200000000001</v>
      </c>
      <c r="AI185" s="31">
        <v>1070.5999999999999</v>
      </c>
    </row>
    <row r="186" spans="1:35">
      <c r="A186" s="35">
        <v>42.5</v>
      </c>
      <c r="B186" s="28">
        <v>1.2012499999999999</v>
      </c>
      <c r="C186" s="28">
        <v>1.0901799999999999</v>
      </c>
      <c r="D186" s="28">
        <v>1.4498200000000001</v>
      </c>
      <c r="E186" s="28">
        <v>1.4618199999999999</v>
      </c>
      <c r="F186" s="28">
        <v>0.98255400000000004</v>
      </c>
      <c r="G186" s="28">
        <v>0.96812200000000004</v>
      </c>
      <c r="H186" s="28">
        <v>0.99812100000000004</v>
      </c>
      <c r="I186" s="28">
        <v>1.02688</v>
      </c>
      <c r="J186" s="28">
        <v>1.1158999999999999</v>
      </c>
      <c r="K186" s="28">
        <v>1.1211800000000001</v>
      </c>
      <c r="L186" s="28">
        <v>1.1496299999999999</v>
      </c>
      <c r="M186" s="28">
        <v>1.1890700000000001</v>
      </c>
      <c r="N186" s="28">
        <v>1.22601</v>
      </c>
      <c r="O186" s="28">
        <v>1.25766</v>
      </c>
      <c r="P186" s="28">
        <v>1.3285100000000001</v>
      </c>
      <c r="Q186" s="28">
        <v>1.22875</v>
      </c>
      <c r="S186" s="35">
        <v>30.5</v>
      </c>
      <c r="T186" s="31">
        <v>958.00300000000004</v>
      </c>
      <c r="U186" s="31">
        <v>795.245</v>
      </c>
      <c r="V186" s="31">
        <v>347.51600000000002</v>
      </c>
      <c r="W186" s="31">
        <v>569.23599999999999</v>
      </c>
      <c r="X186" s="31">
        <v>427.30799999999999</v>
      </c>
      <c r="Y186" s="31">
        <v>592.01700000000005</v>
      </c>
      <c r="Z186" s="31">
        <v>619.18200000000002</v>
      </c>
      <c r="AA186" s="31">
        <v>518.96799999999996</v>
      </c>
      <c r="AB186" s="31">
        <v>656.64599999999996</v>
      </c>
      <c r="AC186" s="31">
        <v>940.16399999999999</v>
      </c>
      <c r="AD186" s="31">
        <v>654.53300000000002</v>
      </c>
      <c r="AE186" s="31">
        <v>435.76100000000002</v>
      </c>
      <c r="AF186" s="31">
        <v>1096.01</v>
      </c>
      <c r="AG186" s="31">
        <v>1096.8900000000001</v>
      </c>
      <c r="AH186" s="31">
        <v>691.42899999999997</v>
      </c>
      <c r="AI186" s="31">
        <v>1086.8399999999999</v>
      </c>
    </row>
    <row r="187" spans="1:35">
      <c r="A187" s="35">
        <v>42.666699999999999</v>
      </c>
      <c r="B187" s="28">
        <v>1.1958500000000001</v>
      </c>
      <c r="C187" s="28">
        <v>1.08555</v>
      </c>
      <c r="D187" s="28">
        <v>1.43655</v>
      </c>
      <c r="E187" s="28">
        <v>1.4551099999999999</v>
      </c>
      <c r="F187" s="28">
        <v>0.96667199999999998</v>
      </c>
      <c r="G187" s="28">
        <v>0.95482599999999995</v>
      </c>
      <c r="H187" s="28">
        <v>0.99248800000000004</v>
      </c>
      <c r="I187" s="28">
        <v>1.0217000000000001</v>
      </c>
      <c r="J187" s="28">
        <v>1.1083799999999999</v>
      </c>
      <c r="K187" s="28">
        <v>1.0995699999999999</v>
      </c>
      <c r="L187" s="28">
        <v>1.1438999999999999</v>
      </c>
      <c r="M187" s="28">
        <v>1.17197</v>
      </c>
      <c r="N187" s="28">
        <v>1.20804</v>
      </c>
      <c r="O187" s="28">
        <v>1.24542</v>
      </c>
      <c r="P187" s="28">
        <v>1.31491</v>
      </c>
      <c r="Q187" s="28">
        <v>1.2127300000000001</v>
      </c>
      <c r="S187" s="35">
        <v>30.666699999999999</v>
      </c>
      <c r="T187" s="31">
        <v>969.19500000000005</v>
      </c>
      <c r="U187" s="31">
        <v>805.05100000000004</v>
      </c>
      <c r="V187" s="31">
        <v>361.05500000000001</v>
      </c>
      <c r="W187" s="31">
        <v>587.04700000000003</v>
      </c>
      <c r="X187" s="31">
        <v>429.90199999999999</v>
      </c>
      <c r="Y187" s="31">
        <v>599.68799999999999</v>
      </c>
      <c r="Z187" s="31">
        <v>629.70899999999995</v>
      </c>
      <c r="AA187" s="31">
        <v>527.53700000000003</v>
      </c>
      <c r="AB187" s="31">
        <v>676.16300000000001</v>
      </c>
      <c r="AC187" s="31">
        <v>957.553</v>
      </c>
      <c r="AD187" s="31">
        <v>672.91099999999994</v>
      </c>
      <c r="AE187" s="31">
        <v>447.995</v>
      </c>
      <c r="AF187" s="31">
        <v>1122.3900000000001</v>
      </c>
      <c r="AG187" s="31">
        <v>1126.92</v>
      </c>
      <c r="AH187" s="31">
        <v>704.053</v>
      </c>
      <c r="AI187" s="31">
        <v>1110.48</v>
      </c>
    </row>
    <row r="188" spans="1:35">
      <c r="A188" s="35">
        <v>42.833300000000001</v>
      </c>
      <c r="B188" s="28">
        <v>1.1860299999999999</v>
      </c>
      <c r="C188" s="28">
        <v>1.07483</v>
      </c>
      <c r="D188" s="28">
        <v>1.4289400000000001</v>
      </c>
      <c r="E188" s="28">
        <v>1.4478800000000001</v>
      </c>
      <c r="F188" s="28">
        <v>0.96613199999999999</v>
      </c>
      <c r="G188" s="28">
        <v>0.951129</v>
      </c>
      <c r="H188" s="28">
        <v>0.97497199999999995</v>
      </c>
      <c r="I188" s="28">
        <v>1.00806</v>
      </c>
      <c r="J188" s="28">
        <v>1.10192</v>
      </c>
      <c r="K188" s="28">
        <v>1.0915600000000001</v>
      </c>
      <c r="L188" s="28">
        <v>1.1334900000000001</v>
      </c>
      <c r="M188" s="28">
        <v>1.1572899999999999</v>
      </c>
      <c r="N188" s="28">
        <v>1.18648</v>
      </c>
      <c r="O188" s="28">
        <v>1.22401</v>
      </c>
      <c r="P188" s="28">
        <v>1.2956399999999999</v>
      </c>
      <c r="Q188" s="28">
        <v>1.2059899999999999</v>
      </c>
      <c r="S188" s="35">
        <v>30.833300000000001</v>
      </c>
      <c r="T188" s="31">
        <v>991.23099999999999</v>
      </c>
      <c r="U188" s="31">
        <v>805.428</v>
      </c>
      <c r="V188" s="31">
        <v>366.88499999999999</v>
      </c>
      <c r="W188" s="31">
        <v>600.43600000000004</v>
      </c>
      <c r="X188" s="31">
        <v>433.68900000000002</v>
      </c>
      <c r="Y188" s="31">
        <v>609.31299999999999</v>
      </c>
      <c r="Z188" s="31">
        <v>641.44000000000005</v>
      </c>
      <c r="AA188" s="31">
        <v>533.61</v>
      </c>
      <c r="AB188" s="31">
        <v>692.24</v>
      </c>
      <c r="AC188" s="31">
        <v>980.22400000000005</v>
      </c>
      <c r="AD188" s="31">
        <v>691.24099999999999</v>
      </c>
      <c r="AE188" s="31">
        <v>457.42899999999997</v>
      </c>
      <c r="AF188" s="31">
        <v>1136.68</v>
      </c>
      <c r="AG188" s="31">
        <v>1137.98</v>
      </c>
      <c r="AH188" s="31">
        <v>721.34100000000001</v>
      </c>
      <c r="AI188" s="31">
        <v>1126.3399999999999</v>
      </c>
    </row>
    <row r="189" spans="1:35">
      <c r="A189" s="35">
        <v>43</v>
      </c>
      <c r="B189" s="28">
        <v>1.1706099999999999</v>
      </c>
      <c r="C189" s="28">
        <v>1.0660499999999999</v>
      </c>
      <c r="D189" s="28">
        <v>1.4200900000000001</v>
      </c>
      <c r="E189" s="28">
        <v>1.4391099999999999</v>
      </c>
      <c r="F189" s="28">
        <v>0.96341200000000005</v>
      </c>
      <c r="G189" s="28">
        <v>0.93875500000000001</v>
      </c>
      <c r="H189" s="28">
        <v>0.97023999999999999</v>
      </c>
      <c r="I189" s="28">
        <v>0.99992599999999998</v>
      </c>
      <c r="J189" s="28">
        <v>1.07921</v>
      </c>
      <c r="K189" s="28">
        <v>1.0806</v>
      </c>
      <c r="L189" s="28">
        <v>1.11066</v>
      </c>
      <c r="M189" s="28">
        <v>1.1443399999999999</v>
      </c>
      <c r="N189" s="28">
        <v>1.16445</v>
      </c>
      <c r="O189" s="28">
        <v>1.2085600000000001</v>
      </c>
      <c r="P189" s="28">
        <v>1.2751399999999999</v>
      </c>
      <c r="Q189" s="28">
        <v>1.1789000000000001</v>
      </c>
      <c r="S189" s="35">
        <v>31</v>
      </c>
      <c r="T189" s="31">
        <v>992.93899999999996</v>
      </c>
      <c r="U189" s="31">
        <v>811.64099999999996</v>
      </c>
      <c r="V189" s="31">
        <v>382.13799999999998</v>
      </c>
      <c r="W189" s="31">
        <v>620.25400000000002</v>
      </c>
      <c r="X189" s="31">
        <v>440.50299999999999</v>
      </c>
      <c r="Y189" s="31">
        <v>612.27800000000002</v>
      </c>
      <c r="Z189" s="31">
        <v>656.13199999999995</v>
      </c>
      <c r="AA189" s="31">
        <v>549.52300000000002</v>
      </c>
      <c r="AB189" s="31">
        <v>708.53300000000002</v>
      </c>
      <c r="AC189" s="31">
        <v>1014.58</v>
      </c>
      <c r="AD189" s="31">
        <v>714.78</v>
      </c>
      <c r="AE189" s="31">
        <v>472.76499999999999</v>
      </c>
      <c r="AF189" s="31">
        <v>1160.03</v>
      </c>
      <c r="AG189" s="31">
        <v>1160.45</v>
      </c>
      <c r="AH189" s="31">
        <v>732.48900000000003</v>
      </c>
      <c r="AI189" s="31">
        <v>1154</v>
      </c>
    </row>
    <row r="190" spans="1:35">
      <c r="A190" s="35">
        <v>43.166699999999999</v>
      </c>
      <c r="B190" s="28">
        <v>1.1628099999999999</v>
      </c>
      <c r="C190" s="28">
        <v>1.06189</v>
      </c>
      <c r="D190" s="28">
        <v>1.4079699999999999</v>
      </c>
      <c r="E190" s="28">
        <v>1.4294899999999999</v>
      </c>
      <c r="F190" s="28">
        <v>0.96069199999999999</v>
      </c>
      <c r="G190" s="28">
        <v>0.93714399999999998</v>
      </c>
      <c r="H190" s="28">
        <v>0.94967999999999997</v>
      </c>
      <c r="I190" s="28">
        <v>0.989819</v>
      </c>
      <c r="J190" s="28">
        <v>1.06826</v>
      </c>
      <c r="K190" s="28">
        <v>1.06236</v>
      </c>
      <c r="L190" s="28">
        <v>1.1030199999999999</v>
      </c>
      <c r="M190" s="28">
        <v>1.13941</v>
      </c>
      <c r="N190" s="28">
        <v>1.1577999999999999</v>
      </c>
      <c r="O190" s="28">
        <v>1.19197</v>
      </c>
      <c r="P190" s="28">
        <v>1.25952</v>
      </c>
      <c r="Q190" s="28">
        <v>1.1620900000000001</v>
      </c>
      <c r="S190" s="35">
        <v>31.166699999999999</v>
      </c>
      <c r="T190" s="31">
        <v>1017.34</v>
      </c>
      <c r="U190" s="31">
        <v>820.73</v>
      </c>
      <c r="V190" s="31">
        <v>389.62299999999999</v>
      </c>
      <c r="W190" s="31">
        <v>638.63300000000004</v>
      </c>
      <c r="X190" s="31">
        <v>443.94099999999997</v>
      </c>
      <c r="Y190" s="31">
        <v>623.11</v>
      </c>
      <c r="Z190" s="31">
        <v>663.23099999999999</v>
      </c>
      <c r="AA190" s="31">
        <v>559.38599999999997</v>
      </c>
      <c r="AB190" s="31">
        <v>731.13199999999995</v>
      </c>
      <c r="AC190" s="31">
        <v>1039.9000000000001</v>
      </c>
      <c r="AD190" s="31">
        <v>732.86099999999999</v>
      </c>
      <c r="AE190" s="31">
        <v>486.00599999999997</v>
      </c>
      <c r="AF190" s="31">
        <v>1182.2</v>
      </c>
      <c r="AG190" s="31">
        <v>1180.1099999999999</v>
      </c>
      <c r="AH190" s="31">
        <v>743.471</v>
      </c>
      <c r="AI190" s="31">
        <v>1177.74</v>
      </c>
    </row>
    <row r="191" spans="1:35">
      <c r="A191" s="35">
        <v>43.333300000000001</v>
      </c>
      <c r="B191" s="28">
        <v>1.1485099999999999</v>
      </c>
      <c r="C191" s="28">
        <v>1.0441199999999999</v>
      </c>
      <c r="D191" s="28">
        <v>1.39375</v>
      </c>
      <c r="E191" s="28">
        <v>1.4196800000000001</v>
      </c>
      <c r="F191" s="28">
        <v>0.93296699999999999</v>
      </c>
      <c r="G191" s="28">
        <v>0.92583599999999999</v>
      </c>
      <c r="H191" s="28">
        <v>0.94633</v>
      </c>
      <c r="I191" s="28">
        <v>0.96709199999999995</v>
      </c>
      <c r="J191" s="28">
        <v>1.0486599999999999</v>
      </c>
      <c r="K191" s="28">
        <v>1.0468900000000001</v>
      </c>
      <c r="L191" s="28">
        <v>1.09148</v>
      </c>
      <c r="M191" s="28">
        <v>1.1203000000000001</v>
      </c>
      <c r="N191" s="28">
        <v>1.1309100000000001</v>
      </c>
      <c r="O191" s="28">
        <v>1.1657999999999999</v>
      </c>
      <c r="P191" s="28">
        <v>1.2410000000000001</v>
      </c>
      <c r="Q191" s="28">
        <v>1.1442600000000001</v>
      </c>
      <c r="S191" s="35">
        <v>31.333300000000001</v>
      </c>
      <c r="T191" s="31">
        <v>1024.76</v>
      </c>
      <c r="U191" s="31">
        <v>830.00099999999998</v>
      </c>
      <c r="V191" s="31">
        <v>397.06200000000001</v>
      </c>
      <c r="W191" s="31">
        <v>655.149</v>
      </c>
      <c r="X191" s="31">
        <v>446.87</v>
      </c>
      <c r="Y191" s="31">
        <v>632.28200000000004</v>
      </c>
      <c r="Z191" s="31">
        <v>674.96199999999999</v>
      </c>
      <c r="AA191" s="31">
        <v>568.74</v>
      </c>
      <c r="AB191" s="31">
        <v>755.66700000000003</v>
      </c>
      <c r="AC191" s="31">
        <v>1063.76</v>
      </c>
      <c r="AD191" s="31">
        <v>755.71799999999996</v>
      </c>
      <c r="AE191" s="31">
        <v>497.75299999999999</v>
      </c>
      <c r="AF191" s="31">
        <v>1200.28</v>
      </c>
      <c r="AG191" s="31">
        <v>1193.72</v>
      </c>
      <c r="AH191" s="31">
        <v>765.36199999999997</v>
      </c>
      <c r="AI191" s="31">
        <v>1200.27</v>
      </c>
    </row>
    <row r="192" spans="1:35">
      <c r="A192" s="35">
        <v>43.5</v>
      </c>
      <c r="B192" s="28">
        <v>1.14839</v>
      </c>
      <c r="C192" s="28">
        <v>1.0390699999999999</v>
      </c>
      <c r="D192" s="28">
        <v>1.38534</v>
      </c>
      <c r="E192" s="28">
        <v>1.40727</v>
      </c>
      <c r="F192" s="28">
        <v>0.92857500000000004</v>
      </c>
      <c r="G192" s="28">
        <v>0.92150699999999997</v>
      </c>
      <c r="H192" s="28">
        <v>0.92981499999999995</v>
      </c>
      <c r="I192" s="28">
        <v>0.960503</v>
      </c>
      <c r="J192" s="28">
        <v>1.0424899999999999</v>
      </c>
      <c r="K192" s="28">
        <v>1.0330999999999999</v>
      </c>
      <c r="L192" s="28">
        <v>1.08474</v>
      </c>
      <c r="M192" s="28">
        <v>1.11172</v>
      </c>
      <c r="N192" s="28">
        <v>1.11534</v>
      </c>
      <c r="O192" s="28">
        <v>1.14991</v>
      </c>
      <c r="P192" s="28">
        <v>1.2190399999999999</v>
      </c>
      <c r="Q192" s="28">
        <v>1.12497</v>
      </c>
      <c r="S192" s="35">
        <v>31.5</v>
      </c>
      <c r="T192" s="31">
        <v>1045.72</v>
      </c>
      <c r="U192" s="31">
        <v>838.178</v>
      </c>
      <c r="V192" s="31">
        <v>409.17700000000002</v>
      </c>
      <c r="W192" s="31">
        <v>673.69100000000003</v>
      </c>
      <c r="X192" s="31">
        <v>456.43700000000001</v>
      </c>
      <c r="Y192" s="31">
        <v>632.9</v>
      </c>
      <c r="Z192" s="31">
        <v>685.03399999999999</v>
      </c>
      <c r="AA192" s="31">
        <v>574.30499999999995</v>
      </c>
      <c r="AB192" s="31">
        <v>767.69799999999998</v>
      </c>
      <c r="AC192" s="31">
        <v>1101.57</v>
      </c>
      <c r="AD192" s="31">
        <v>782.31899999999996</v>
      </c>
      <c r="AE192" s="31">
        <v>511.327</v>
      </c>
      <c r="AF192" s="31">
        <v>1225.0899999999999</v>
      </c>
      <c r="AG192" s="31">
        <v>1222.25</v>
      </c>
      <c r="AH192" s="31">
        <v>778.97699999999998</v>
      </c>
      <c r="AI192" s="31">
        <v>1226.78</v>
      </c>
    </row>
    <row r="193" spans="1:35">
      <c r="A193" s="35">
        <v>43.666699999999999</v>
      </c>
      <c r="B193" s="28">
        <v>1.1387499999999999</v>
      </c>
      <c r="C193" s="28">
        <v>1.0249299999999999</v>
      </c>
      <c r="D193" s="28">
        <v>1.3743099999999999</v>
      </c>
      <c r="E193" s="28">
        <v>1.39134</v>
      </c>
      <c r="F193" s="28">
        <v>0.91898899999999994</v>
      </c>
      <c r="G193" s="28">
        <v>0.90483499999999994</v>
      </c>
      <c r="H193" s="28">
        <v>0.91212400000000005</v>
      </c>
      <c r="I193" s="28">
        <v>0.94163200000000002</v>
      </c>
      <c r="J193" s="28">
        <v>1.0274099999999999</v>
      </c>
      <c r="K193" s="28">
        <v>1.02352</v>
      </c>
      <c r="L193" s="28">
        <v>1.05369</v>
      </c>
      <c r="M193" s="28">
        <v>1.0945199999999999</v>
      </c>
      <c r="N193" s="28">
        <v>1.10226</v>
      </c>
      <c r="O193" s="28">
        <v>1.1370899999999999</v>
      </c>
      <c r="P193" s="28">
        <v>1.2061900000000001</v>
      </c>
      <c r="Q193" s="28">
        <v>1.1102099999999999</v>
      </c>
      <c r="S193" s="35">
        <v>31.666699999999999</v>
      </c>
      <c r="T193" s="31">
        <v>1063.53</v>
      </c>
      <c r="U193" s="31">
        <v>849.38300000000004</v>
      </c>
      <c r="V193" s="31">
        <v>427.64299999999997</v>
      </c>
      <c r="W193" s="31">
        <v>700.73900000000003</v>
      </c>
      <c r="X193" s="31">
        <v>459.74599999999998</v>
      </c>
      <c r="Y193" s="31">
        <v>642.23900000000003</v>
      </c>
      <c r="Z193" s="31">
        <v>698.90300000000002</v>
      </c>
      <c r="AA193" s="31">
        <v>587.41099999999994</v>
      </c>
      <c r="AB193" s="31">
        <v>795.68899999999996</v>
      </c>
      <c r="AC193" s="31">
        <v>1129.08</v>
      </c>
      <c r="AD193" s="31">
        <v>811.50699999999995</v>
      </c>
      <c r="AE193" s="31">
        <v>519.58100000000002</v>
      </c>
      <c r="AF193" s="31">
        <v>1240.98</v>
      </c>
      <c r="AG193" s="31">
        <v>1233.92</v>
      </c>
      <c r="AH193" s="31">
        <v>790.99900000000002</v>
      </c>
      <c r="AI193" s="31">
        <v>1247.32</v>
      </c>
    </row>
    <row r="194" spans="1:35">
      <c r="A194" s="35">
        <v>43.833300000000001</v>
      </c>
      <c r="B194" s="28">
        <v>1.1175200000000001</v>
      </c>
      <c r="C194" s="28">
        <v>1.01728</v>
      </c>
      <c r="D194" s="28">
        <v>1.3528</v>
      </c>
      <c r="E194" s="28">
        <v>1.3859300000000001</v>
      </c>
      <c r="F194" s="28">
        <v>0.91584299999999996</v>
      </c>
      <c r="G194" s="28">
        <v>0.90326899999999999</v>
      </c>
      <c r="H194" s="28">
        <v>0.90624300000000002</v>
      </c>
      <c r="I194" s="28">
        <v>0.94400600000000001</v>
      </c>
      <c r="J194" s="28">
        <v>1.01484</v>
      </c>
      <c r="K194" s="28">
        <v>1.0183800000000001</v>
      </c>
      <c r="L194" s="28">
        <v>1.044</v>
      </c>
      <c r="M194" s="28">
        <v>1.0802400000000001</v>
      </c>
      <c r="N194" s="28">
        <v>1.0764400000000001</v>
      </c>
      <c r="O194" s="28">
        <v>1.1107199999999999</v>
      </c>
      <c r="P194" s="28">
        <v>1.19753</v>
      </c>
      <c r="Q194" s="28">
        <v>1.0975200000000001</v>
      </c>
      <c r="S194" s="35">
        <v>31.833300000000001</v>
      </c>
      <c r="T194" s="31">
        <v>1075.1199999999999</v>
      </c>
      <c r="U194" s="31">
        <v>850.89499999999998</v>
      </c>
      <c r="V194" s="31">
        <v>434.26799999999997</v>
      </c>
      <c r="W194" s="31">
        <v>719.66899999999998</v>
      </c>
      <c r="X194" s="31">
        <v>468.05700000000002</v>
      </c>
      <c r="Y194" s="31">
        <v>652.58799999999997</v>
      </c>
      <c r="Z194" s="31">
        <v>710.71299999999997</v>
      </c>
      <c r="AA194" s="31">
        <v>602.05100000000004</v>
      </c>
      <c r="AB194" s="31">
        <v>812.12400000000002</v>
      </c>
      <c r="AC194" s="31">
        <v>1159.81</v>
      </c>
      <c r="AD194" s="31">
        <v>832.11</v>
      </c>
      <c r="AE194" s="31">
        <v>537.76599999999996</v>
      </c>
      <c r="AF194" s="31">
        <v>1266.07</v>
      </c>
      <c r="AG194" s="31">
        <v>1253.3499999999999</v>
      </c>
      <c r="AH194" s="31">
        <v>804.95600000000002</v>
      </c>
      <c r="AI194" s="31">
        <v>1272.4000000000001</v>
      </c>
    </row>
    <row r="195" spans="1:35">
      <c r="A195" s="35">
        <v>44</v>
      </c>
      <c r="B195" s="28">
        <v>1.1123499999999999</v>
      </c>
      <c r="C195" s="28">
        <v>1.00593</v>
      </c>
      <c r="D195" s="28">
        <v>1.33951</v>
      </c>
      <c r="E195" s="28">
        <v>1.3740399999999999</v>
      </c>
      <c r="F195" s="28">
        <v>0.90360700000000005</v>
      </c>
      <c r="G195" s="28">
        <v>0.90892799999999996</v>
      </c>
      <c r="H195" s="28">
        <v>0.90178499999999995</v>
      </c>
      <c r="I195" s="28">
        <v>0.92442400000000002</v>
      </c>
      <c r="J195" s="28">
        <v>1.0083599999999999</v>
      </c>
      <c r="K195" s="28">
        <v>1.00915</v>
      </c>
      <c r="L195" s="28">
        <v>1.0339700000000001</v>
      </c>
      <c r="M195" s="28">
        <v>1.0707100000000001</v>
      </c>
      <c r="N195" s="28">
        <v>1.05751</v>
      </c>
      <c r="O195" s="28">
        <v>1.0929199999999999</v>
      </c>
      <c r="P195" s="28">
        <v>1.1769499999999999</v>
      </c>
      <c r="Q195" s="28">
        <v>1.08124</v>
      </c>
      <c r="S195" s="35">
        <v>32</v>
      </c>
      <c r="T195" s="31">
        <v>1084.69</v>
      </c>
      <c r="U195" s="31">
        <v>865.09799999999996</v>
      </c>
      <c r="V195" s="31">
        <v>452.15100000000001</v>
      </c>
      <c r="W195" s="31">
        <v>739.81700000000001</v>
      </c>
      <c r="X195" s="31">
        <v>466.53399999999999</v>
      </c>
      <c r="Y195" s="31">
        <v>663.56</v>
      </c>
      <c r="Z195" s="31">
        <v>722.024</v>
      </c>
      <c r="AA195" s="31">
        <v>606.94899999999996</v>
      </c>
      <c r="AB195" s="31">
        <v>838.62900000000002</v>
      </c>
      <c r="AC195" s="31">
        <v>1193.3399999999999</v>
      </c>
      <c r="AD195" s="31">
        <v>862.40800000000002</v>
      </c>
      <c r="AE195" s="31">
        <v>551.67200000000003</v>
      </c>
      <c r="AF195" s="31">
        <v>1280.72</v>
      </c>
      <c r="AG195" s="31">
        <v>1272.1500000000001</v>
      </c>
      <c r="AH195" s="31">
        <v>822.85199999999998</v>
      </c>
      <c r="AI195" s="31">
        <v>1295</v>
      </c>
    </row>
    <row r="196" spans="1:35">
      <c r="A196" s="35">
        <v>44.166699999999999</v>
      </c>
      <c r="B196" s="28">
        <v>1.10602</v>
      </c>
      <c r="C196" s="28">
        <v>1.00105</v>
      </c>
      <c r="D196" s="28">
        <v>1.33569</v>
      </c>
      <c r="E196" s="28">
        <v>1.3487800000000001</v>
      </c>
      <c r="F196" s="28">
        <v>0.90442900000000004</v>
      </c>
      <c r="G196" s="28">
        <v>0.893849</v>
      </c>
      <c r="H196" s="28">
        <v>0.88482000000000005</v>
      </c>
      <c r="I196" s="28">
        <v>0.91907700000000003</v>
      </c>
      <c r="J196" s="28">
        <v>0.99170800000000003</v>
      </c>
      <c r="K196" s="28">
        <v>0.99154600000000004</v>
      </c>
      <c r="L196" s="28">
        <v>1.01553</v>
      </c>
      <c r="M196" s="28">
        <v>1.05566</v>
      </c>
      <c r="N196" s="28">
        <v>1.0494000000000001</v>
      </c>
      <c r="O196" s="28">
        <v>1.07952</v>
      </c>
      <c r="P196" s="28">
        <v>1.1608499999999999</v>
      </c>
      <c r="Q196" s="28">
        <v>1.0601100000000001</v>
      </c>
      <c r="S196" s="35">
        <v>32.166699999999999</v>
      </c>
      <c r="T196" s="31">
        <v>1115.57</v>
      </c>
      <c r="U196" s="31">
        <v>865.56299999999999</v>
      </c>
      <c r="V196" s="31">
        <v>458.64600000000002</v>
      </c>
      <c r="W196" s="31">
        <v>763.13400000000001</v>
      </c>
      <c r="X196" s="31">
        <v>472.995</v>
      </c>
      <c r="Y196" s="31">
        <v>663.12900000000002</v>
      </c>
      <c r="Z196" s="31">
        <v>734.94100000000003</v>
      </c>
      <c r="AA196" s="31">
        <v>619.00599999999997</v>
      </c>
      <c r="AB196" s="31">
        <v>868.822</v>
      </c>
      <c r="AC196" s="31">
        <v>1222.8699999999999</v>
      </c>
      <c r="AD196" s="31">
        <v>884.03200000000004</v>
      </c>
      <c r="AE196" s="31">
        <v>565.70699999999999</v>
      </c>
      <c r="AF196" s="31">
        <v>1309.28</v>
      </c>
      <c r="AG196" s="31">
        <v>1291.68</v>
      </c>
      <c r="AH196" s="31">
        <v>830.726</v>
      </c>
      <c r="AI196" s="31">
        <v>1311.63</v>
      </c>
    </row>
    <row r="197" spans="1:35">
      <c r="A197" s="35">
        <v>44.333300000000001</v>
      </c>
      <c r="B197" s="28">
        <v>1.09317</v>
      </c>
      <c r="C197" s="28">
        <v>0.98346900000000004</v>
      </c>
      <c r="D197" s="28">
        <v>1.30853</v>
      </c>
      <c r="E197" s="28">
        <v>1.3485199999999999</v>
      </c>
      <c r="F197" s="28">
        <v>0.89289600000000002</v>
      </c>
      <c r="G197" s="28">
        <v>0.87999099999999997</v>
      </c>
      <c r="H197" s="28">
        <v>0.86670800000000003</v>
      </c>
      <c r="I197" s="28">
        <v>0.91276800000000002</v>
      </c>
      <c r="J197" s="28">
        <v>0.98851599999999995</v>
      </c>
      <c r="K197" s="28">
        <v>0.97941599999999995</v>
      </c>
      <c r="L197" s="28">
        <v>1.01153</v>
      </c>
      <c r="M197" s="28">
        <v>1.04427</v>
      </c>
      <c r="N197" s="28">
        <v>1.03085</v>
      </c>
      <c r="O197" s="28">
        <v>1.0620099999999999</v>
      </c>
      <c r="P197" s="28">
        <v>1.14411</v>
      </c>
      <c r="Q197" s="28">
        <v>1.0499499999999999</v>
      </c>
      <c r="S197" s="35">
        <v>32.333300000000001</v>
      </c>
      <c r="T197" s="31">
        <v>1135.1099999999999</v>
      </c>
      <c r="U197" s="31">
        <v>882.02200000000005</v>
      </c>
      <c r="V197" s="31">
        <v>479.69299999999998</v>
      </c>
      <c r="W197" s="31">
        <v>786.97299999999996</v>
      </c>
      <c r="X197" s="31">
        <v>474.21</v>
      </c>
      <c r="Y197" s="31">
        <v>674.21500000000003</v>
      </c>
      <c r="Z197" s="31">
        <v>744.79899999999998</v>
      </c>
      <c r="AA197" s="31">
        <v>624.24</v>
      </c>
      <c r="AB197" s="31">
        <v>872.73199999999997</v>
      </c>
      <c r="AC197" s="31">
        <v>1258.95</v>
      </c>
      <c r="AD197" s="31">
        <v>905.1</v>
      </c>
      <c r="AE197" s="31">
        <v>574.53</v>
      </c>
      <c r="AF197" s="31">
        <v>1332.67</v>
      </c>
      <c r="AG197" s="31">
        <v>1318.26</v>
      </c>
      <c r="AH197" s="31">
        <v>846.98599999999999</v>
      </c>
      <c r="AI197" s="31">
        <v>1346.07</v>
      </c>
    </row>
    <row r="198" spans="1:35">
      <c r="A198" s="35">
        <v>44.5</v>
      </c>
      <c r="B198" s="28">
        <v>1.0801799999999999</v>
      </c>
      <c r="C198" s="28">
        <v>0.98646299999999998</v>
      </c>
      <c r="D198" s="28">
        <v>1.29897</v>
      </c>
      <c r="E198" s="28">
        <v>1.33412</v>
      </c>
      <c r="F198" s="28">
        <v>0.88064600000000004</v>
      </c>
      <c r="G198" s="28">
        <v>0.88196200000000002</v>
      </c>
      <c r="H198" s="28">
        <v>0.86965499999999996</v>
      </c>
      <c r="I198" s="28">
        <v>0.89013299999999995</v>
      </c>
      <c r="J198" s="28">
        <v>0.97382999999999997</v>
      </c>
      <c r="K198" s="28">
        <v>0.972611</v>
      </c>
      <c r="L198" s="28">
        <v>1.0077400000000001</v>
      </c>
      <c r="M198" s="28">
        <v>1.0281400000000001</v>
      </c>
      <c r="N198" s="28">
        <v>1.01346</v>
      </c>
      <c r="O198" s="28">
        <v>1.04603</v>
      </c>
      <c r="P198" s="28">
        <v>1.12609</v>
      </c>
      <c r="Q198" s="28">
        <v>1.0269299999999999</v>
      </c>
      <c r="S198" s="35">
        <v>32.5</v>
      </c>
      <c r="T198" s="31">
        <v>1153.9000000000001</v>
      </c>
      <c r="U198" s="31">
        <v>877.33699999999999</v>
      </c>
      <c r="V198" s="31">
        <v>490.625</v>
      </c>
      <c r="W198" s="31">
        <v>816.60699999999997</v>
      </c>
      <c r="X198" s="31">
        <v>477.334</v>
      </c>
      <c r="Y198" s="31">
        <v>679.49800000000005</v>
      </c>
      <c r="Z198" s="31">
        <v>749.59299999999996</v>
      </c>
      <c r="AA198" s="31">
        <v>640.71500000000003</v>
      </c>
      <c r="AB198" s="31">
        <v>900.71500000000003</v>
      </c>
      <c r="AC198" s="31">
        <v>1292.28</v>
      </c>
      <c r="AD198" s="31">
        <v>950.77</v>
      </c>
      <c r="AE198" s="31">
        <v>592.303</v>
      </c>
      <c r="AF198" s="31">
        <v>1341.16</v>
      </c>
      <c r="AG198" s="31">
        <v>1336.75</v>
      </c>
      <c r="AH198" s="31">
        <v>854.54600000000005</v>
      </c>
      <c r="AI198" s="31">
        <v>1372.2</v>
      </c>
    </row>
    <row r="199" spans="1:35">
      <c r="A199" s="35">
        <v>44.666699999999999</v>
      </c>
      <c r="B199" s="28">
        <v>1.0775300000000001</v>
      </c>
      <c r="C199" s="28">
        <v>0.97108000000000005</v>
      </c>
      <c r="D199" s="28">
        <v>1.28939</v>
      </c>
      <c r="E199" s="28">
        <v>1.3228200000000001</v>
      </c>
      <c r="F199" s="28">
        <v>0.87873299999999999</v>
      </c>
      <c r="G199" s="28">
        <v>0.89447500000000002</v>
      </c>
      <c r="H199" s="28">
        <v>0.84677599999999997</v>
      </c>
      <c r="I199" s="28">
        <v>0.88744400000000001</v>
      </c>
      <c r="J199" s="28">
        <v>0.958924</v>
      </c>
      <c r="K199" s="28">
        <v>0.95704900000000004</v>
      </c>
      <c r="L199" s="28">
        <v>0.98809899999999995</v>
      </c>
      <c r="M199" s="28">
        <v>1.0150300000000001</v>
      </c>
      <c r="N199" s="28">
        <v>1.0035499999999999</v>
      </c>
      <c r="O199" s="28">
        <v>1.02877</v>
      </c>
      <c r="P199" s="28">
        <v>1.1046899999999999</v>
      </c>
      <c r="Q199" s="28">
        <v>1.0213300000000001</v>
      </c>
      <c r="S199" s="35">
        <v>32.666699999999999</v>
      </c>
      <c r="T199" s="31">
        <v>1162.98</v>
      </c>
      <c r="U199" s="31">
        <v>897.36300000000006</v>
      </c>
      <c r="V199" s="31">
        <v>507.16399999999999</v>
      </c>
      <c r="W199" s="31">
        <v>832.28700000000003</v>
      </c>
      <c r="X199" s="31">
        <v>482.69</v>
      </c>
      <c r="Y199" s="31">
        <v>679.827</v>
      </c>
      <c r="Z199" s="31">
        <v>762.62199999999996</v>
      </c>
      <c r="AA199" s="31">
        <v>643.03300000000002</v>
      </c>
      <c r="AB199" s="31">
        <v>928.62599999999998</v>
      </c>
      <c r="AC199" s="31">
        <v>1323.71</v>
      </c>
      <c r="AD199" s="31">
        <v>965.173</v>
      </c>
      <c r="AE199" s="31">
        <v>606.70699999999999</v>
      </c>
      <c r="AF199" s="31">
        <v>1365.4</v>
      </c>
      <c r="AG199" s="31">
        <v>1358.74</v>
      </c>
      <c r="AH199" s="31">
        <v>874.10799999999995</v>
      </c>
      <c r="AI199" s="31">
        <v>1393.13</v>
      </c>
    </row>
    <row r="200" spans="1:35">
      <c r="A200" s="35">
        <v>44.833300000000001</v>
      </c>
      <c r="B200" s="28">
        <v>1.0568900000000001</v>
      </c>
      <c r="C200" s="28">
        <v>0.970522</v>
      </c>
      <c r="D200" s="28">
        <v>1.2807200000000001</v>
      </c>
      <c r="E200" s="28">
        <v>1.30576</v>
      </c>
      <c r="F200" s="28">
        <v>0.87285699999999999</v>
      </c>
      <c r="G200" s="28">
        <v>0.87443000000000004</v>
      </c>
      <c r="H200" s="28">
        <v>0.84057400000000004</v>
      </c>
      <c r="I200" s="28">
        <v>0.87705100000000003</v>
      </c>
      <c r="J200" s="28">
        <v>0.95247300000000001</v>
      </c>
      <c r="K200" s="28">
        <v>0.95001800000000003</v>
      </c>
      <c r="L200" s="28">
        <v>0.97818799999999995</v>
      </c>
      <c r="M200" s="28">
        <v>1.00183</v>
      </c>
      <c r="N200" s="28">
        <v>0.98623499999999997</v>
      </c>
      <c r="O200" s="28">
        <v>1.0154000000000001</v>
      </c>
      <c r="P200" s="28">
        <v>1.0897699999999999</v>
      </c>
      <c r="Q200" s="28">
        <v>0.99836999999999998</v>
      </c>
      <c r="S200" s="35">
        <v>32.833300000000001</v>
      </c>
      <c r="T200" s="31">
        <v>1178.3900000000001</v>
      </c>
      <c r="U200" s="31">
        <v>897.21400000000006</v>
      </c>
      <c r="V200" s="31">
        <v>522.94500000000005</v>
      </c>
      <c r="W200" s="31">
        <v>861.17200000000003</v>
      </c>
      <c r="X200" s="31">
        <v>489.69799999999998</v>
      </c>
      <c r="Y200" s="31">
        <v>686.16899999999998</v>
      </c>
      <c r="Z200" s="31">
        <v>773.702</v>
      </c>
      <c r="AA200" s="31">
        <v>660.71900000000005</v>
      </c>
      <c r="AB200" s="31">
        <v>948.89700000000005</v>
      </c>
      <c r="AC200" s="31">
        <v>1357.18</v>
      </c>
      <c r="AD200" s="31">
        <v>993.58500000000004</v>
      </c>
      <c r="AE200" s="31">
        <v>621.66999999999996</v>
      </c>
      <c r="AF200" s="31">
        <v>1390.9</v>
      </c>
      <c r="AG200" s="31">
        <v>1376.39</v>
      </c>
      <c r="AH200" s="31">
        <v>889.26800000000003</v>
      </c>
      <c r="AI200" s="31">
        <v>1412.23</v>
      </c>
    </row>
    <row r="201" spans="1:35">
      <c r="A201" s="35">
        <v>45</v>
      </c>
      <c r="B201" s="28">
        <v>1.0531999999999999</v>
      </c>
      <c r="C201" s="28">
        <v>0.95270500000000002</v>
      </c>
      <c r="D201" s="28">
        <v>1.2634000000000001</v>
      </c>
      <c r="E201" s="28">
        <v>1.2986200000000001</v>
      </c>
      <c r="F201" s="28">
        <v>0.87054399999999998</v>
      </c>
      <c r="G201" s="28">
        <v>0.87192800000000004</v>
      </c>
      <c r="H201" s="28">
        <v>0.84794599999999998</v>
      </c>
      <c r="I201" s="28">
        <v>0.86915100000000001</v>
      </c>
      <c r="J201" s="28">
        <v>0.93740199999999996</v>
      </c>
      <c r="K201" s="28">
        <v>0.93885399999999997</v>
      </c>
      <c r="L201" s="28">
        <v>0.96137099999999998</v>
      </c>
      <c r="M201" s="28">
        <v>0.99082899999999996</v>
      </c>
      <c r="N201" s="28">
        <v>0.97398099999999999</v>
      </c>
      <c r="O201" s="28">
        <v>1.0075700000000001</v>
      </c>
      <c r="P201" s="28">
        <v>1.0762100000000001</v>
      </c>
      <c r="Q201" s="28">
        <v>0.97758400000000001</v>
      </c>
      <c r="S201" s="35">
        <v>33</v>
      </c>
      <c r="T201" s="31">
        <v>1196.56</v>
      </c>
      <c r="U201" s="31">
        <v>908.923</v>
      </c>
      <c r="V201" s="31">
        <v>532.82600000000002</v>
      </c>
      <c r="W201" s="31">
        <v>888.077</v>
      </c>
      <c r="X201" s="31">
        <v>492.05500000000001</v>
      </c>
      <c r="Y201" s="31">
        <v>696.69899999999996</v>
      </c>
      <c r="Z201" s="31">
        <v>778.26</v>
      </c>
      <c r="AA201" s="31">
        <v>660.73500000000001</v>
      </c>
      <c r="AB201" s="31">
        <v>970.73699999999997</v>
      </c>
      <c r="AC201" s="31">
        <v>1386.49</v>
      </c>
      <c r="AD201" s="31">
        <v>1020.01</v>
      </c>
      <c r="AE201" s="31">
        <v>636.15300000000002</v>
      </c>
      <c r="AF201" s="31">
        <v>1422.44</v>
      </c>
      <c r="AG201" s="31">
        <v>1395.29</v>
      </c>
      <c r="AH201" s="31">
        <v>903.56700000000001</v>
      </c>
      <c r="AI201" s="31">
        <v>1448.01</v>
      </c>
    </row>
    <row r="202" spans="1:35">
      <c r="A202" s="35">
        <v>45.166699999999999</v>
      </c>
      <c r="B202" s="28">
        <v>1.04514</v>
      </c>
      <c r="C202" s="28">
        <v>0.95361200000000002</v>
      </c>
      <c r="D202" s="28">
        <v>1.2480599999999999</v>
      </c>
      <c r="E202" s="28">
        <v>1.2780400000000001</v>
      </c>
      <c r="F202" s="28">
        <v>0.86632200000000004</v>
      </c>
      <c r="G202" s="28">
        <v>0.87346199999999996</v>
      </c>
      <c r="H202" s="28">
        <v>0.82749499999999998</v>
      </c>
      <c r="I202" s="28">
        <v>0.86841199999999996</v>
      </c>
      <c r="J202" s="28">
        <v>0.93299299999999996</v>
      </c>
      <c r="K202" s="28">
        <v>0.92177200000000004</v>
      </c>
      <c r="L202" s="28">
        <v>0.95206400000000002</v>
      </c>
      <c r="M202" s="28">
        <v>0.98362300000000003</v>
      </c>
      <c r="N202" s="28">
        <v>0.95848599999999995</v>
      </c>
      <c r="O202" s="28">
        <v>0.98654699999999995</v>
      </c>
      <c r="P202" s="28">
        <v>1.06474</v>
      </c>
      <c r="Q202" s="28">
        <v>0.97562000000000004</v>
      </c>
      <c r="S202" s="35">
        <v>33.166699999999999</v>
      </c>
      <c r="T202" s="31">
        <v>1214.07</v>
      </c>
      <c r="U202" s="31">
        <v>916.29100000000005</v>
      </c>
      <c r="V202" s="31">
        <v>549.83500000000004</v>
      </c>
      <c r="W202" s="31">
        <v>912.29200000000003</v>
      </c>
      <c r="X202" s="31">
        <v>489.95400000000001</v>
      </c>
      <c r="Y202" s="31">
        <v>703.00599999999997</v>
      </c>
      <c r="Z202" s="31">
        <v>790.29200000000003</v>
      </c>
      <c r="AA202" s="31">
        <v>674.38300000000004</v>
      </c>
      <c r="AB202" s="31">
        <v>988.38400000000001</v>
      </c>
      <c r="AC202" s="31">
        <v>1422.46</v>
      </c>
      <c r="AD202" s="31">
        <v>1037.32</v>
      </c>
      <c r="AE202" s="31">
        <v>654.09100000000001</v>
      </c>
      <c r="AF202" s="31">
        <v>1430.82</v>
      </c>
      <c r="AG202" s="31">
        <v>1416.21</v>
      </c>
      <c r="AH202" s="31">
        <v>913.048</v>
      </c>
      <c r="AI202" s="31">
        <v>1476.22</v>
      </c>
    </row>
    <row r="203" spans="1:35">
      <c r="A203" s="35">
        <v>45.333300000000001</v>
      </c>
      <c r="B203" s="28">
        <v>1.0347999999999999</v>
      </c>
      <c r="C203" s="28">
        <v>0.93646300000000005</v>
      </c>
      <c r="D203" s="28">
        <v>1.2293799999999999</v>
      </c>
      <c r="E203" s="28">
        <v>1.272</v>
      </c>
      <c r="F203" s="28">
        <v>0.85766699999999996</v>
      </c>
      <c r="G203" s="28">
        <v>0.85991899999999999</v>
      </c>
      <c r="H203" s="28">
        <v>0.822855</v>
      </c>
      <c r="I203" s="28">
        <v>0.84814299999999998</v>
      </c>
      <c r="J203" s="28">
        <v>0.92816799999999999</v>
      </c>
      <c r="K203" s="28">
        <v>0.91594100000000001</v>
      </c>
      <c r="L203" s="28">
        <v>0.93958399999999997</v>
      </c>
      <c r="M203" s="28">
        <v>0.975105</v>
      </c>
      <c r="N203" s="28">
        <v>0.94288099999999997</v>
      </c>
      <c r="O203" s="28">
        <v>0.96999800000000003</v>
      </c>
      <c r="P203" s="28">
        <v>1.04331</v>
      </c>
      <c r="Q203" s="28">
        <v>0.95557000000000003</v>
      </c>
      <c r="S203" s="35">
        <v>33.333300000000001</v>
      </c>
      <c r="T203" s="31">
        <v>1227.27</v>
      </c>
      <c r="U203" s="31">
        <v>926.75</v>
      </c>
      <c r="V203" s="31">
        <v>562.95799999999997</v>
      </c>
      <c r="W203" s="31">
        <v>946.71799999999996</v>
      </c>
      <c r="X203" s="31">
        <v>500.87099999999998</v>
      </c>
      <c r="Y203" s="31">
        <v>705.41499999999996</v>
      </c>
      <c r="Z203" s="31">
        <v>797.31600000000003</v>
      </c>
      <c r="AA203" s="31">
        <v>677.69600000000003</v>
      </c>
      <c r="AB203" s="31">
        <v>1012.31</v>
      </c>
      <c r="AC203" s="31">
        <v>1454.63</v>
      </c>
      <c r="AD203" s="31">
        <v>1078.33</v>
      </c>
      <c r="AE203" s="31">
        <v>661.03499999999997</v>
      </c>
      <c r="AF203" s="31">
        <v>1448.86</v>
      </c>
      <c r="AG203" s="31">
        <v>1435.75</v>
      </c>
      <c r="AH203" s="31">
        <v>930.49699999999996</v>
      </c>
      <c r="AI203" s="31">
        <v>1495.28</v>
      </c>
    </row>
    <row r="204" spans="1:35">
      <c r="A204" s="35">
        <v>45.5</v>
      </c>
      <c r="B204" s="28">
        <v>1.02701</v>
      </c>
      <c r="C204" s="28">
        <v>0.93666199999999999</v>
      </c>
      <c r="D204" s="28">
        <v>1.2253000000000001</v>
      </c>
      <c r="E204" s="28">
        <v>1.2543500000000001</v>
      </c>
      <c r="F204" s="28">
        <v>0.84686399999999995</v>
      </c>
      <c r="G204" s="28">
        <v>0.86352200000000001</v>
      </c>
      <c r="H204" s="28">
        <v>0.81941799999999998</v>
      </c>
      <c r="I204" s="28">
        <v>0.85234299999999996</v>
      </c>
      <c r="J204" s="28">
        <v>0.91611100000000001</v>
      </c>
      <c r="K204" s="28">
        <v>0.90554100000000004</v>
      </c>
      <c r="L204" s="28">
        <v>0.924377</v>
      </c>
      <c r="M204" s="28">
        <v>0.95833500000000005</v>
      </c>
      <c r="N204" s="28">
        <v>0.92969999999999997</v>
      </c>
      <c r="O204" s="28">
        <v>0.95209699999999997</v>
      </c>
      <c r="P204" s="28">
        <v>1.03531</v>
      </c>
      <c r="Q204" s="28">
        <v>0.93872100000000003</v>
      </c>
      <c r="S204" s="35">
        <v>33.5</v>
      </c>
      <c r="T204" s="31">
        <v>1254.04</v>
      </c>
      <c r="U204" s="31">
        <v>930.88900000000001</v>
      </c>
      <c r="V204" s="31">
        <v>582.96299999999997</v>
      </c>
      <c r="W204" s="31">
        <v>958.18600000000004</v>
      </c>
      <c r="X204" s="31">
        <v>499.69</v>
      </c>
      <c r="Y204" s="31">
        <v>707.53499999999997</v>
      </c>
      <c r="Z204" s="31">
        <v>807.70299999999997</v>
      </c>
      <c r="AA204" s="31">
        <v>685.12800000000004</v>
      </c>
      <c r="AB204" s="31">
        <v>1030.5</v>
      </c>
      <c r="AC204" s="31">
        <v>1482.48</v>
      </c>
      <c r="AD204" s="31">
        <v>1104.8399999999999</v>
      </c>
      <c r="AE204" s="31">
        <v>678.44500000000005</v>
      </c>
      <c r="AF204" s="31">
        <v>1474.81</v>
      </c>
      <c r="AG204" s="31">
        <v>1460.25</v>
      </c>
      <c r="AH204" s="31">
        <v>944.18</v>
      </c>
      <c r="AI204" s="31">
        <v>1526.82</v>
      </c>
    </row>
    <row r="205" spans="1:35">
      <c r="A205" s="35">
        <v>45.666699999999999</v>
      </c>
      <c r="B205" s="28">
        <v>1.0237499999999999</v>
      </c>
      <c r="C205" s="28">
        <v>0.93091299999999999</v>
      </c>
      <c r="D205" s="28">
        <v>1.2168600000000001</v>
      </c>
      <c r="E205" s="28">
        <v>1.24085</v>
      </c>
      <c r="F205" s="28">
        <v>0.84538999999999997</v>
      </c>
      <c r="G205" s="28">
        <v>0.85522299999999996</v>
      </c>
      <c r="H205" s="28">
        <v>0.80414300000000005</v>
      </c>
      <c r="I205" s="28">
        <v>0.84622699999999995</v>
      </c>
      <c r="J205" s="28">
        <v>0.91175499999999998</v>
      </c>
      <c r="K205" s="28">
        <v>0.90577600000000003</v>
      </c>
      <c r="L205" s="28">
        <v>0.91786900000000005</v>
      </c>
      <c r="M205" s="28">
        <v>0.95237099999999997</v>
      </c>
      <c r="N205" s="28">
        <v>0.91989600000000005</v>
      </c>
      <c r="O205" s="28">
        <v>0.95218499999999995</v>
      </c>
      <c r="P205" s="28">
        <v>1.0181</v>
      </c>
      <c r="Q205" s="28">
        <v>0.92663600000000002</v>
      </c>
      <c r="S205" s="35">
        <v>33.666699999999999</v>
      </c>
      <c r="T205" s="31">
        <v>1261.72</v>
      </c>
      <c r="U205" s="31">
        <v>935.95799999999997</v>
      </c>
      <c r="V205" s="31">
        <v>600.12099999999998</v>
      </c>
      <c r="W205" s="31">
        <v>994.35599999999999</v>
      </c>
      <c r="X205" s="31">
        <v>503.67399999999998</v>
      </c>
      <c r="Y205" s="31">
        <v>713.91800000000001</v>
      </c>
      <c r="Z205" s="31">
        <v>806.87</v>
      </c>
      <c r="AA205" s="31">
        <v>694.25800000000004</v>
      </c>
      <c r="AB205" s="31">
        <v>1057.2</v>
      </c>
      <c r="AC205" s="31">
        <v>1532.22</v>
      </c>
      <c r="AD205" s="31">
        <v>1133.72</v>
      </c>
      <c r="AE205" s="31">
        <v>697.10900000000004</v>
      </c>
      <c r="AF205" s="31">
        <v>1486.78</v>
      </c>
      <c r="AG205" s="31">
        <v>1473.84</v>
      </c>
      <c r="AH205" s="31">
        <v>960.86699999999996</v>
      </c>
      <c r="AI205" s="31">
        <v>1542.28</v>
      </c>
    </row>
    <row r="206" spans="1:35">
      <c r="A206" s="35">
        <v>45.833300000000001</v>
      </c>
      <c r="B206" s="28">
        <v>1.0177499999999999</v>
      </c>
      <c r="C206" s="28">
        <v>0.92280399999999996</v>
      </c>
      <c r="D206" s="28">
        <v>1.19722</v>
      </c>
      <c r="E206" s="28">
        <v>1.23363</v>
      </c>
      <c r="F206" s="28">
        <v>0.84693799999999997</v>
      </c>
      <c r="G206" s="28">
        <v>0.85234500000000002</v>
      </c>
      <c r="H206" s="28">
        <v>0.79786500000000005</v>
      </c>
      <c r="I206" s="28">
        <v>0.83838500000000005</v>
      </c>
      <c r="J206" s="28">
        <v>0.90089200000000003</v>
      </c>
      <c r="K206" s="28">
        <v>0.89238600000000001</v>
      </c>
      <c r="L206" s="28">
        <v>0.90989799999999998</v>
      </c>
      <c r="M206" s="28">
        <v>0.94319399999999998</v>
      </c>
      <c r="N206" s="28">
        <v>0.89942900000000003</v>
      </c>
      <c r="O206" s="28">
        <v>0.93166800000000005</v>
      </c>
      <c r="P206" s="28">
        <v>1.0113099999999999</v>
      </c>
      <c r="Q206" s="28">
        <v>0.91530100000000003</v>
      </c>
      <c r="S206" s="35">
        <v>33.833300000000001</v>
      </c>
      <c r="T206" s="31">
        <v>1279.98</v>
      </c>
      <c r="U206" s="31">
        <v>952.41300000000001</v>
      </c>
      <c r="V206" s="31">
        <v>613.09400000000005</v>
      </c>
      <c r="W206" s="31">
        <v>1024.78</v>
      </c>
      <c r="X206" s="31">
        <v>505.41800000000001</v>
      </c>
      <c r="Y206" s="31">
        <v>717.29899999999998</v>
      </c>
      <c r="Z206" s="31">
        <v>816.93899999999996</v>
      </c>
      <c r="AA206" s="31">
        <v>695.79100000000005</v>
      </c>
      <c r="AB206" s="31">
        <v>1070.1099999999999</v>
      </c>
      <c r="AC206" s="31">
        <v>1552</v>
      </c>
      <c r="AD206" s="31">
        <v>1158.96</v>
      </c>
      <c r="AE206" s="31">
        <v>712.99400000000003</v>
      </c>
      <c r="AF206" s="31">
        <v>1507.43</v>
      </c>
      <c r="AG206" s="31">
        <v>1494.85</v>
      </c>
      <c r="AH206" s="31">
        <v>973.47400000000005</v>
      </c>
      <c r="AI206" s="31">
        <v>1570.82</v>
      </c>
    </row>
    <row r="207" spans="1:35">
      <c r="A207" s="35">
        <v>46</v>
      </c>
      <c r="B207" s="28">
        <v>0.99777099999999996</v>
      </c>
      <c r="C207" s="28">
        <v>0.90204099999999998</v>
      </c>
      <c r="D207" s="28">
        <v>1.1793499999999999</v>
      </c>
      <c r="E207" s="28">
        <v>1.2101</v>
      </c>
      <c r="F207" s="28">
        <v>0.83651799999999998</v>
      </c>
      <c r="G207" s="28">
        <v>0.84843599999999997</v>
      </c>
      <c r="H207" s="28">
        <v>0.78375099999999998</v>
      </c>
      <c r="I207" s="28">
        <v>0.84320799999999996</v>
      </c>
      <c r="J207" s="28">
        <v>0.884996</v>
      </c>
      <c r="K207" s="28">
        <v>0.88375400000000004</v>
      </c>
      <c r="L207" s="28">
        <v>0.89753000000000005</v>
      </c>
      <c r="M207" s="28">
        <v>0.92619200000000002</v>
      </c>
      <c r="N207" s="28">
        <v>0.89787700000000004</v>
      </c>
      <c r="O207" s="28">
        <v>0.91515299999999999</v>
      </c>
      <c r="P207" s="28">
        <v>0.99150300000000002</v>
      </c>
      <c r="Q207" s="28">
        <v>0.896227</v>
      </c>
      <c r="S207" s="35">
        <v>34</v>
      </c>
      <c r="T207" s="31">
        <v>1296.6300000000001</v>
      </c>
      <c r="U207" s="31">
        <v>948.61199999999997</v>
      </c>
      <c r="V207" s="31">
        <v>627.22900000000004</v>
      </c>
      <c r="W207" s="31">
        <v>1048.5999999999999</v>
      </c>
      <c r="X207" s="31">
        <v>507.76900000000001</v>
      </c>
      <c r="Y207" s="31">
        <v>723.22400000000005</v>
      </c>
      <c r="Z207" s="31">
        <v>824.06</v>
      </c>
      <c r="AA207" s="31">
        <v>703.14499999999998</v>
      </c>
      <c r="AB207" s="31">
        <v>1104.3</v>
      </c>
      <c r="AC207" s="31">
        <v>1587.45</v>
      </c>
      <c r="AD207" s="31">
        <v>1185.26</v>
      </c>
      <c r="AE207" s="31">
        <v>723.68499999999995</v>
      </c>
      <c r="AF207" s="31">
        <v>1539.22</v>
      </c>
      <c r="AG207" s="31">
        <v>1513.11</v>
      </c>
      <c r="AH207" s="31">
        <v>989.56600000000003</v>
      </c>
      <c r="AI207" s="31">
        <v>1602.45</v>
      </c>
    </row>
    <row r="208" spans="1:35">
      <c r="A208" s="35">
        <v>46.166699999999999</v>
      </c>
      <c r="B208" s="28">
        <v>0.98942799999999997</v>
      </c>
      <c r="C208" s="28">
        <v>0.90276999999999996</v>
      </c>
      <c r="D208" s="28">
        <v>1.16612</v>
      </c>
      <c r="E208" s="28">
        <v>1.1994899999999999</v>
      </c>
      <c r="F208" s="28">
        <v>0.83985600000000005</v>
      </c>
      <c r="G208" s="28">
        <v>0.84911800000000004</v>
      </c>
      <c r="H208" s="28">
        <v>0.79005800000000004</v>
      </c>
      <c r="I208" s="28">
        <v>0.82206999999999997</v>
      </c>
      <c r="J208" s="28">
        <v>0.88167700000000004</v>
      </c>
      <c r="K208" s="28">
        <v>0.871533</v>
      </c>
      <c r="L208" s="28">
        <v>0.89601399999999998</v>
      </c>
      <c r="M208" s="28">
        <v>0.92173899999999998</v>
      </c>
      <c r="N208" s="28">
        <v>0.88285000000000002</v>
      </c>
      <c r="O208" s="28">
        <v>0.90609899999999999</v>
      </c>
      <c r="P208" s="28">
        <v>0.970557</v>
      </c>
      <c r="Q208" s="28">
        <v>0.88285400000000003</v>
      </c>
      <c r="S208" s="35">
        <v>34.166699999999999</v>
      </c>
      <c r="T208" s="31">
        <v>1316.79</v>
      </c>
      <c r="U208" s="31">
        <v>958.28300000000002</v>
      </c>
      <c r="V208" s="31">
        <v>648.66899999999998</v>
      </c>
      <c r="W208" s="31">
        <v>1086.83</v>
      </c>
      <c r="X208" s="31">
        <v>511.69499999999999</v>
      </c>
      <c r="Y208" s="31">
        <v>720.00199999999995</v>
      </c>
      <c r="Z208" s="31">
        <v>827.45600000000002</v>
      </c>
      <c r="AA208" s="31">
        <v>705.91300000000001</v>
      </c>
      <c r="AB208" s="31">
        <v>1116.1099999999999</v>
      </c>
      <c r="AC208" s="31">
        <v>1612.14</v>
      </c>
      <c r="AD208" s="31">
        <v>1219.44</v>
      </c>
      <c r="AE208" s="31">
        <v>743.57899999999995</v>
      </c>
      <c r="AF208" s="31">
        <v>1545.65</v>
      </c>
      <c r="AG208" s="31">
        <v>1524.2</v>
      </c>
      <c r="AH208" s="31">
        <v>1003.78</v>
      </c>
      <c r="AI208" s="31">
        <v>1627.44</v>
      </c>
    </row>
    <row r="209" spans="1:35">
      <c r="A209" s="35">
        <v>46.333300000000001</v>
      </c>
      <c r="B209" s="28">
        <v>0.98793200000000003</v>
      </c>
      <c r="C209" s="28">
        <v>0.89560700000000004</v>
      </c>
      <c r="D209" s="28">
        <v>1.1428400000000001</v>
      </c>
      <c r="E209" s="28">
        <v>1.1883999999999999</v>
      </c>
      <c r="F209" s="28">
        <v>0.83670800000000001</v>
      </c>
      <c r="G209" s="28">
        <v>0.84228700000000001</v>
      </c>
      <c r="H209" s="28">
        <v>0.78828600000000004</v>
      </c>
      <c r="I209" s="28">
        <v>0.81820400000000004</v>
      </c>
      <c r="J209" s="28">
        <v>0.87297100000000005</v>
      </c>
      <c r="K209" s="28">
        <v>0.86368900000000004</v>
      </c>
      <c r="L209" s="28">
        <v>0.88428600000000002</v>
      </c>
      <c r="M209" s="28">
        <v>0.91114700000000004</v>
      </c>
      <c r="N209" s="28">
        <v>0.86834800000000001</v>
      </c>
      <c r="O209" s="28">
        <v>0.89131000000000005</v>
      </c>
      <c r="P209" s="28">
        <v>0.96879199999999999</v>
      </c>
      <c r="Q209" s="28">
        <v>0.87185500000000005</v>
      </c>
      <c r="S209" s="35">
        <v>34.333300000000001</v>
      </c>
      <c r="T209" s="31">
        <v>1328.78</v>
      </c>
      <c r="U209" s="31">
        <v>970.78599999999994</v>
      </c>
      <c r="V209" s="31">
        <v>659.76</v>
      </c>
      <c r="W209" s="31">
        <v>1107.6600000000001</v>
      </c>
      <c r="X209" s="31">
        <v>511.34300000000002</v>
      </c>
      <c r="Y209" s="31">
        <v>730.64200000000005</v>
      </c>
      <c r="Z209" s="31">
        <v>839.85500000000002</v>
      </c>
      <c r="AA209" s="31">
        <v>706.60199999999998</v>
      </c>
      <c r="AB209" s="31">
        <v>1135.3699999999999</v>
      </c>
      <c r="AC209" s="31">
        <v>1645.23</v>
      </c>
      <c r="AD209" s="31">
        <v>1247.07</v>
      </c>
      <c r="AE209" s="31">
        <v>751.24800000000005</v>
      </c>
      <c r="AF209" s="31">
        <v>1551.85</v>
      </c>
      <c r="AG209" s="31">
        <v>1543.65</v>
      </c>
      <c r="AH209" s="31">
        <v>1004.32</v>
      </c>
      <c r="AI209" s="31">
        <v>1634.43</v>
      </c>
    </row>
    <row r="210" spans="1:35">
      <c r="A210" s="35">
        <v>46.5</v>
      </c>
      <c r="B210" s="28">
        <v>0.98007999999999995</v>
      </c>
      <c r="C210" s="28">
        <v>0.88830600000000004</v>
      </c>
      <c r="D210" s="28">
        <v>1.12747</v>
      </c>
      <c r="E210" s="28">
        <v>1.17689</v>
      </c>
      <c r="F210" s="28">
        <v>0.83440599999999998</v>
      </c>
      <c r="G210" s="28">
        <v>0.83994100000000005</v>
      </c>
      <c r="H210" s="28">
        <v>0.78977699999999995</v>
      </c>
      <c r="I210" s="28">
        <v>0.81706900000000005</v>
      </c>
      <c r="J210" s="28">
        <v>0.86543700000000001</v>
      </c>
      <c r="K210" s="28">
        <v>0.86580299999999999</v>
      </c>
      <c r="L210" s="28">
        <v>0.87062200000000001</v>
      </c>
      <c r="M210" s="28">
        <v>0.89853300000000003</v>
      </c>
      <c r="N210" s="28">
        <v>0.86088100000000001</v>
      </c>
      <c r="O210" s="28">
        <v>0.88783400000000001</v>
      </c>
      <c r="P210" s="28">
        <v>0.95398899999999998</v>
      </c>
      <c r="Q210" s="28">
        <v>0.87205200000000005</v>
      </c>
      <c r="S210" s="35">
        <v>34.5</v>
      </c>
      <c r="T210" s="31">
        <v>1350.31</v>
      </c>
      <c r="U210" s="31">
        <v>973.31399999999996</v>
      </c>
      <c r="V210" s="31">
        <v>674.29499999999996</v>
      </c>
      <c r="W210" s="31">
        <v>1148.79</v>
      </c>
      <c r="X210" s="31">
        <v>513.33799999999997</v>
      </c>
      <c r="Y210" s="31">
        <v>728.58699999999999</v>
      </c>
      <c r="Z210" s="31">
        <v>839.01099999999997</v>
      </c>
      <c r="AA210" s="31">
        <v>720.93600000000004</v>
      </c>
      <c r="AB210" s="31">
        <v>1149.69</v>
      </c>
      <c r="AC210" s="31">
        <v>1678.11</v>
      </c>
      <c r="AD210" s="31">
        <v>1261.3499999999999</v>
      </c>
      <c r="AE210" s="31">
        <v>765.59400000000005</v>
      </c>
      <c r="AF210" s="31">
        <v>1577.03</v>
      </c>
      <c r="AG210" s="31">
        <v>1568.58</v>
      </c>
      <c r="AH210" s="31">
        <v>1023.38</v>
      </c>
      <c r="AI210" s="31">
        <v>1668.54</v>
      </c>
    </row>
    <row r="211" spans="1:35">
      <c r="A211" s="35">
        <v>46.666699999999999</v>
      </c>
      <c r="B211" s="28">
        <v>0.96884499999999996</v>
      </c>
      <c r="C211" s="28">
        <v>0.88581100000000002</v>
      </c>
      <c r="D211" s="28">
        <v>1.11368</v>
      </c>
      <c r="E211" s="28">
        <v>1.1601300000000001</v>
      </c>
      <c r="F211" s="28">
        <v>0.83358699999999997</v>
      </c>
      <c r="G211" s="28">
        <v>0.84160900000000005</v>
      </c>
      <c r="H211" s="28">
        <v>0.78209600000000001</v>
      </c>
      <c r="I211" s="28">
        <v>0.80534700000000004</v>
      </c>
      <c r="J211" s="28">
        <v>0.85562899999999997</v>
      </c>
      <c r="K211" s="28">
        <v>0.86187199999999997</v>
      </c>
      <c r="L211" s="28">
        <v>0.86217299999999997</v>
      </c>
      <c r="M211" s="28">
        <v>0.894895</v>
      </c>
      <c r="N211" s="28">
        <v>0.84385900000000003</v>
      </c>
      <c r="O211" s="28">
        <v>0.86821899999999996</v>
      </c>
      <c r="P211" s="28">
        <v>0.94263600000000003</v>
      </c>
      <c r="Q211" s="28">
        <v>0.85564399999999996</v>
      </c>
      <c r="S211" s="35">
        <v>34.666699999999999</v>
      </c>
      <c r="T211" s="31">
        <v>1365.72</v>
      </c>
      <c r="U211" s="31">
        <v>975.12099999999998</v>
      </c>
      <c r="V211" s="31">
        <v>694.23099999999999</v>
      </c>
      <c r="W211" s="31">
        <v>1169.28</v>
      </c>
      <c r="X211" s="31">
        <v>522.05999999999995</v>
      </c>
      <c r="Y211" s="31">
        <v>739.26400000000001</v>
      </c>
      <c r="Z211" s="31">
        <v>838.12199999999996</v>
      </c>
      <c r="AA211" s="31">
        <v>720.524</v>
      </c>
      <c r="AB211" s="31">
        <v>1172.07</v>
      </c>
      <c r="AC211" s="31">
        <v>1705.87</v>
      </c>
      <c r="AD211" s="31">
        <v>1294.27</v>
      </c>
      <c r="AE211" s="31">
        <v>784.23500000000001</v>
      </c>
      <c r="AF211" s="31">
        <v>1588.95</v>
      </c>
      <c r="AG211" s="31">
        <v>1572.57</v>
      </c>
      <c r="AH211" s="31">
        <v>1048.8699999999999</v>
      </c>
      <c r="AI211" s="31">
        <v>1696.76</v>
      </c>
    </row>
    <row r="212" spans="1:35">
      <c r="A212" s="35">
        <v>46.833300000000001</v>
      </c>
      <c r="B212" s="28">
        <v>0.968082</v>
      </c>
      <c r="C212" s="28">
        <v>0.88056900000000005</v>
      </c>
      <c r="D212" s="28">
        <v>1.10633</v>
      </c>
      <c r="E212" s="28">
        <v>1.15293</v>
      </c>
      <c r="F212" s="28">
        <v>0.82886700000000002</v>
      </c>
      <c r="G212" s="28">
        <v>0.83994599999999997</v>
      </c>
      <c r="H212" s="28">
        <v>0.77508600000000005</v>
      </c>
      <c r="I212" s="28">
        <v>0.80752000000000002</v>
      </c>
      <c r="J212" s="28">
        <v>0.85420799999999997</v>
      </c>
      <c r="K212" s="28">
        <v>0.84969499999999998</v>
      </c>
      <c r="L212" s="28">
        <v>0.86266399999999999</v>
      </c>
      <c r="M212" s="28">
        <v>0.87890699999999999</v>
      </c>
      <c r="N212" s="28">
        <v>0.84054300000000004</v>
      </c>
      <c r="O212" s="28">
        <v>0.86191799999999996</v>
      </c>
      <c r="P212" s="28">
        <v>0.93004699999999996</v>
      </c>
      <c r="Q212" s="28">
        <v>0.847638</v>
      </c>
      <c r="S212" s="35">
        <v>34.833300000000001</v>
      </c>
      <c r="T212" s="31">
        <v>1380.95</v>
      </c>
      <c r="U212" s="31">
        <v>985.39599999999996</v>
      </c>
      <c r="V212" s="31">
        <v>704.84900000000005</v>
      </c>
      <c r="W212" s="31">
        <v>1194.6400000000001</v>
      </c>
      <c r="X212" s="31">
        <v>516.20500000000004</v>
      </c>
      <c r="Y212" s="31">
        <v>728.86099999999999</v>
      </c>
      <c r="Z212" s="31">
        <v>848.62199999999996</v>
      </c>
      <c r="AA212" s="31">
        <v>721.25599999999997</v>
      </c>
      <c r="AB212" s="31">
        <v>1187.78</v>
      </c>
      <c r="AC212" s="31">
        <v>1728.75</v>
      </c>
      <c r="AD212" s="31">
        <v>1322.12</v>
      </c>
      <c r="AE212" s="31">
        <v>792.15099999999995</v>
      </c>
      <c r="AF212" s="31">
        <v>1609.18</v>
      </c>
      <c r="AG212" s="31">
        <v>1584.67</v>
      </c>
      <c r="AH212" s="31">
        <v>1057.71</v>
      </c>
      <c r="AI212" s="31">
        <v>1709.97</v>
      </c>
    </row>
    <row r="213" spans="1:35">
      <c r="A213" s="35">
        <v>47</v>
      </c>
      <c r="B213" s="28">
        <v>0.955654</v>
      </c>
      <c r="C213" s="28">
        <v>0.87361999999999995</v>
      </c>
      <c r="D213" s="28">
        <v>1.08897</v>
      </c>
      <c r="E213" s="28">
        <v>1.1312</v>
      </c>
      <c r="F213" s="28">
        <v>0.82901599999999998</v>
      </c>
      <c r="G213" s="28">
        <v>0.83942899999999998</v>
      </c>
      <c r="H213" s="28">
        <v>0.77365799999999996</v>
      </c>
      <c r="I213" s="28">
        <v>0.80533500000000002</v>
      </c>
      <c r="J213" s="28">
        <v>0.84845099999999996</v>
      </c>
      <c r="K213" s="28">
        <v>0.84686099999999997</v>
      </c>
      <c r="L213" s="28">
        <v>0.85123400000000005</v>
      </c>
      <c r="M213" s="28">
        <v>0.87867700000000004</v>
      </c>
      <c r="N213" s="28">
        <v>0.82749499999999998</v>
      </c>
      <c r="O213" s="28">
        <v>0.84748900000000005</v>
      </c>
      <c r="P213" s="28">
        <v>0.91259999999999997</v>
      </c>
      <c r="Q213" s="28">
        <v>0.83819500000000002</v>
      </c>
      <c r="S213" s="35">
        <v>35</v>
      </c>
      <c r="T213" s="31">
        <v>1388.64</v>
      </c>
      <c r="U213" s="31">
        <v>987.99800000000005</v>
      </c>
      <c r="V213" s="31">
        <v>721.81600000000003</v>
      </c>
      <c r="W213" s="31">
        <v>1231.31</v>
      </c>
      <c r="X213" s="31">
        <v>513.12699999999995</v>
      </c>
      <c r="Y213" s="31">
        <v>740.91200000000003</v>
      </c>
      <c r="Z213" s="31">
        <v>846.33399999999995</v>
      </c>
      <c r="AA213" s="31">
        <v>729.45699999999999</v>
      </c>
      <c r="AB213" s="31">
        <v>1210.29</v>
      </c>
      <c r="AC213" s="31">
        <v>1762.11</v>
      </c>
      <c r="AD213" s="31">
        <v>1341.68</v>
      </c>
      <c r="AE213" s="31">
        <v>806.15</v>
      </c>
      <c r="AF213" s="31">
        <v>1612.31</v>
      </c>
      <c r="AG213" s="31">
        <v>1604.67</v>
      </c>
      <c r="AH213" s="31">
        <v>1060.8900000000001</v>
      </c>
      <c r="AI213" s="31">
        <v>1723.04</v>
      </c>
    </row>
    <row r="214" spans="1:35">
      <c r="A214" s="35">
        <v>47.166699999999999</v>
      </c>
      <c r="B214" s="28">
        <v>0.95056700000000005</v>
      </c>
      <c r="C214" s="28">
        <v>0.866008</v>
      </c>
      <c r="D214" s="28">
        <v>1.0728200000000001</v>
      </c>
      <c r="E214" s="28">
        <v>1.1151599999999999</v>
      </c>
      <c r="F214" s="28">
        <v>0.82445199999999996</v>
      </c>
      <c r="G214" s="28">
        <v>0.84469000000000005</v>
      </c>
      <c r="H214" s="28">
        <v>0.75868100000000005</v>
      </c>
      <c r="I214" s="28">
        <v>0.80367999999999995</v>
      </c>
      <c r="J214" s="28">
        <v>0.84077299999999999</v>
      </c>
      <c r="K214" s="28">
        <v>0.84117699999999995</v>
      </c>
      <c r="L214" s="28">
        <v>0.86016999999999999</v>
      </c>
      <c r="M214" s="28">
        <v>0.86804199999999998</v>
      </c>
      <c r="N214" s="28">
        <v>0.82197299999999995</v>
      </c>
      <c r="O214" s="28">
        <v>0.83899199999999996</v>
      </c>
      <c r="P214" s="28">
        <v>0.90049699999999999</v>
      </c>
      <c r="Q214" s="28">
        <v>0.81715599999999999</v>
      </c>
      <c r="S214" s="35">
        <v>35.166699999999999</v>
      </c>
      <c r="T214" s="31">
        <v>1402.31</v>
      </c>
      <c r="U214" s="31">
        <v>992.69500000000005</v>
      </c>
      <c r="V214" s="31">
        <v>738.65899999999999</v>
      </c>
      <c r="W214" s="31">
        <v>1252.8800000000001</v>
      </c>
      <c r="X214" s="31">
        <v>521.38</v>
      </c>
      <c r="Y214" s="31">
        <v>738.149</v>
      </c>
      <c r="Z214" s="31">
        <v>846.12800000000004</v>
      </c>
      <c r="AA214" s="31">
        <v>732.61599999999999</v>
      </c>
      <c r="AB214" s="31">
        <v>1216.3399999999999</v>
      </c>
      <c r="AC214" s="31">
        <v>1792.06</v>
      </c>
      <c r="AD214" s="31">
        <v>1372.99</v>
      </c>
      <c r="AE214" s="31">
        <v>814.11300000000006</v>
      </c>
      <c r="AF214" s="31">
        <v>1628.35</v>
      </c>
      <c r="AG214" s="31">
        <v>1618.94</v>
      </c>
      <c r="AH214" s="31">
        <v>1074.1099999999999</v>
      </c>
      <c r="AI214" s="31">
        <v>1755.18</v>
      </c>
    </row>
    <row r="215" spans="1:35">
      <c r="A215" s="35">
        <v>47.333300000000001</v>
      </c>
      <c r="B215" s="28">
        <v>0.93944499999999997</v>
      </c>
      <c r="C215" s="28">
        <v>0.86889300000000003</v>
      </c>
      <c r="D215" s="28">
        <v>1.0556099999999999</v>
      </c>
      <c r="E215" s="28">
        <v>1.1076699999999999</v>
      </c>
      <c r="F215" s="28">
        <v>0.82861899999999999</v>
      </c>
      <c r="G215" s="28">
        <v>0.84909000000000001</v>
      </c>
      <c r="H215" s="28">
        <v>0.76086699999999996</v>
      </c>
      <c r="I215" s="28">
        <v>0.79411299999999996</v>
      </c>
      <c r="J215" s="28">
        <v>0.83858999999999995</v>
      </c>
      <c r="K215" s="28">
        <v>0.83333299999999999</v>
      </c>
      <c r="L215" s="28">
        <v>0.82959799999999995</v>
      </c>
      <c r="M215" s="28">
        <v>0.86500900000000003</v>
      </c>
      <c r="N215" s="28">
        <v>0.811477</v>
      </c>
      <c r="O215" s="28">
        <v>0.83604000000000001</v>
      </c>
      <c r="P215" s="28">
        <v>0.89376100000000003</v>
      </c>
      <c r="Q215" s="28">
        <v>0.81947300000000001</v>
      </c>
      <c r="S215" s="35">
        <v>35.333300000000001</v>
      </c>
      <c r="T215" s="31">
        <v>1422.17</v>
      </c>
      <c r="U215" s="31">
        <v>997.77800000000002</v>
      </c>
      <c r="V215" s="31">
        <v>757.60699999999997</v>
      </c>
      <c r="W215" s="31">
        <v>1284.31</v>
      </c>
      <c r="X215" s="31">
        <v>520.23500000000001</v>
      </c>
      <c r="Y215" s="31">
        <v>743.89400000000001</v>
      </c>
      <c r="Z215" s="31">
        <v>858.29899999999998</v>
      </c>
      <c r="AA215" s="31">
        <v>734.904</v>
      </c>
      <c r="AB215" s="31">
        <v>1243.55</v>
      </c>
      <c r="AC215" s="31">
        <v>1811.91</v>
      </c>
      <c r="AD215" s="31">
        <v>1394.83</v>
      </c>
      <c r="AE215" s="31">
        <v>832.548</v>
      </c>
      <c r="AF215" s="31">
        <v>1644.23</v>
      </c>
      <c r="AG215" s="31">
        <v>1632.61</v>
      </c>
      <c r="AH215" s="31">
        <v>1079.68</v>
      </c>
      <c r="AI215" s="31">
        <v>1774.42</v>
      </c>
    </row>
    <row r="216" spans="1:35">
      <c r="A216" s="35">
        <v>47.5</v>
      </c>
      <c r="B216" s="28">
        <v>0.92784500000000003</v>
      </c>
      <c r="C216" s="28">
        <v>0.85981799999999997</v>
      </c>
      <c r="D216" s="28">
        <v>1.0518799999999999</v>
      </c>
      <c r="E216" s="28">
        <v>1.0901700000000001</v>
      </c>
      <c r="F216" s="28">
        <v>0.82084999999999997</v>
      </c>
      <c r="G216" s="28">
        <v>0.83124200000000004</v>
      </c>
      <c r="H216" s="28">
        <v>0.75707500000000005</v>
      </c>
      <c r="I216" s="28">
        <v>0.78522800000000004</v>
      </c>
      <c r="J216" s="28">
        <v>0.82731299999999997</v>
      </c>
      <c r="K216" s="28">
        <v>0.82519200000000004</v>
      </c>
      <c r="L216" s="28">
        <v>0.83101499999999995</v>
      </c>
      <c r="M216" s="28">
        <v>0.85201700000000002</v>
      </c>
      <c r="N216" s="28">
        <v>0.80556000000000005</v>
      </c>
      <c r="O216" s="28">
        <v>0.81988499999999997</v>
      </c>
      <c r="P216" s="28">
        <v>0.88090500000000005</v>
      </c>
      <c r="Q216" s="28">
        <v>0.80563700000000005</v>
      </c>
      <c r="S216" s="35">
        <v>35.5</v>
      </c>
      <c r="T216" s="31">
        <v>1433.19</v>
      </c>
      <c r="U216" s="31">
        <v>1001.14</v>
      </c>
      <c r="V216" s="31">
        <v>773.99099999999999</v>
      </c>
      <c r="W216" s="31">
        <v>1308.4000000000001</v>
      </c>
      <c r="X216" s="31">
        <v>521.06799999999998</v>
      </c>
      <c r="Y216" s="31">
        <v>744.04899999999998</v>
      </c>
      <c r="Z216" s="31">
        <v>850.86199999999997</v>
      </c>
      <c r="AA216" s="31">
        <v>733.85199999999998</v>
      </c>
      <c r="AB216" s="31">
        <v>1263.82</v>
      </c>
      <c r="AC216" s="31">
        <v>1841.66</v>
      </c>
      <c r="AD216" s="31">
        <v>1422.41</v>
      </c>
      <c r="AE216" s="31">
        <v>842.89800000000002</v>
      </c>
      <c r="AF216" s="31">
        <v>1648.22</v>
      </c>
      <c r="AG216" s="31">
        <v>1629.21</v>
      </c>
      <c r="AH216" s="31">
        <v>1092.92</v>
      </c>
      <c r="AI216" s="31">
        <v>1782.16</v>
      </c>
    </row>
    <row r="217" spans="1:35">
      <c r="A217" s="35">
        <v>47.666699999999999</v>
      </c>
      <c r="B217" s="28">
        <v>0.926369</v>
      </c>
      <c r="C217" s="28">
        <v>0.85577499999999995</v>
      </c>
      <c r="D217" s="28">
        <v>1.0359799999999999</v>
      </c>
      <c r="E217" s="28">
        <v>1.0726800000000001</v>
      </c>
      <c r="F217" s="28">
        <v>0.832229</v>
      </c>
      <c r="G217" s="28">
        <v>0.83552000000000004</v>
      </c>
      <c r="H217" s="28">
        <v>0.758741</v>
      </c>
      <c r="I217" s="28">
        <v>0.78602300000000003</v>
      </c>
      <c r="J217" s="28">
        <v>0.81725400000000004</v>
      </c>
      <c r="K217" s="28">
        <v>0.83155999999999997</v>
      </c>
      <c r="L217" s="28">
        <v>0.82938100000000003</v>
      </c>
      <c r="M217" s="28">
        <v>0.84490100000000001</v>
      </c>
      <c r="N217" s="28">
        <v>0.79984900000000003</v>
      </c>
      <c r="O217" s="28">
        <v>0.80710800000000005</v>
      </c>
      <c r="P217" s="28">
        <v>0.87276699999999996</v>
      </c>
      <c r="Q217" s="28">
        <v>0.80281100000000005</v>
      </c>
      <c r="S217" s="35">
        <v>35.666699999999999</v>
      </c>
      <c r="T217" s="31">
        <v>1447.12</v>
      </c>
      <c r="U217" s="31">
        <v>1002.79</v>
      </c>
      <c r="V217" s="31">
        <v>783.56299999999999</v>
      </c>
      <c r="W217" s="31">
        <v>1341.35</v>
      </c>
      <c r="X217" s="31">
        <v>519.07500000000005</v>
      </c>
      <c r="Y217" s="31">
        <v>736.93700000000001</v>
      </c>
      <c r="Z217" s="31">
        <v>852.66300000000001</v>
      </c>
      <c r="AA217" s="31">
        <v>739.41700000000003</v>
      </c>
      <c r="AB217" s="31">
        <v>1270.01</v>
      </c>
      <c r="AC217" s="31">
        <v>1869.71</v>
      </c>
      <c r="AD217" s="31">
        <v>1442.53</v>
      </c>
      <c r="AE217" s="31">
        <v>844.93200000000002</v>
      </c>
      <c r="AF217" s="31">
        <v>1658.38</v>
      </c>
      <c r="AG217" s="31">
        <v>1640.85</v>
      </c>
      <c r="AH217" s="31">
        <v>1095.1400000000001</v>
      </c>
      <c r="AI217" s="31">
        <v>1808.27</v>
      </c>
    </row>
    <row r="218" spans="1:35">
      <c r="A218" s="35">
        <v>47.833300000000001</v>
      </c>
      <c r="B218" s="28">
        <v>0.91508800000000001</v>
      </c>
      <c r="C218" s="28">
        <v>0.84817900000000002</v>
      </c>
      <c r="D218" s="28">
        <v>1.0200400000000001</v>
      </c>
      <c r="E218" s="28">
        <v>1.0668</v>
      </c>
      <c r="F218" s="28">
        <v>0.81509100000000001</v>
      </c>
      <c r="G218" s="28">
        <v>0.84106700000000001</v>
      </c>
      <c r="H218" s="28">
        <v>0.757714</v>
      </c>
      <c r="I218" s="28">
        <v>0.79695499999999997</v>
      </c>
      <c r="J218" s="28">
        <v>0.81852899999999995</v>
      </c>
      <c r="K218" s="28">
        <v>0.81919200000000003</v>
      </c>
      <c r="L218" s="28">
        <v>0.82101000000000002</v>
      </c>
      <c r="M218" s="28">
        <v>0.83881099999999997</v>
      </c>
      <c r="N218" s="28">
        <v>0.78554000000000002</v>
      </c>
      <c r="O218" s="28">
        <v>0.81270500000000001</v>
      </c>
      <c r="P218" s="28">
        <v>0.86155499999999996</v>
      </c>
      <c r="Q218" s="28">
        <v>0.78914899999999999</v>
      </c>
      <c r="S218" s="35">
        <v>35.833300000000001</v>
      </c>
      <c r="T218" s="31">
        <v>1452.48</v>
      </c>
      <c r="U218" s="31">
        <v>1011.02</v>
      </c>
      <c r="V218" s="31">
        <v>794.07399999999996</v>
      </c>
      <c r="W218" s="31">
        <v>1361.7</v>
      </c>
      <c r="X218" s="31">
        <v>518.53300000000002</v>
      </c>
      <c r="Y218" s="31">
        <v>731.71500000000003</v>
      </c>
      <c r="Z218" s="31">
        <v>856.64499999999998</v>
      </c>
      <c r="AA218" s="31">
        <v>741.22699999999998</v>
      </c>
      <c r="AB218" s="31">
        <v>1288.06</v>
      </c>
      <c r="AC218" s="31">
        <v>1877.41</v>
      </c>
      <c r="AD218" s="31">
        <v>1469.03</v>
      </c>
      <c r="AE218" s="31">
        <v>860.39099999999996</v>
      </c>
      <c r="AF218" s="31">
        <v>1679.25</v>
      </c>
      <c r="AG218" s="31">
        <v>1645.84</v>
      </c>
      <c r="AH218" s="31">
        <v>1108.25</v>
      </c>
      <c r="AI218" s="31">
        <v>1820.9</v>
      </c>
    </row>
    <row r="219" spans="1:35">
      <c r="A219" s="35">
        <v>48</v>
      </c>
      <c r="B219" s="28">
        <v>0.915601</v>
      </c>
      <c r="C219" s="28">
        <v>0.85135799999999995</v>
      </c>
      <c r="D219" s="28">
        <v>1.0161899999999999</v>
      </c>
      <c r="E219" s="28">
        <v>1.0508200000000001</v>
      </c>
      <c r="F219" s="28">
        <v>0.82016800000000001</v>
      </c>
      <c r="G219" s="28">
        <v>0.84046399999999999</v>
      </c>
      <c r="H219" s="28">
        <v>0.75336899999999996</v>
      </c>
      <c r="I219" s="28">
        <v>0.78767600000000004</v>
      </c>
      <c r="J219" s="28">
        <v>0.81778399999999996</v>
      </c>
      <c r="K219" s="28">
        <v>0.81618900000000005</v>
      </c>
      <c r="L219" s="28">
        <v>0.814581</v>
      </c>
      <c r="M219" s="28">
        <v>0.84354200000000001</v>
      </c>
      <c r="N219" s="28">
        <v>0.77883500000000006</v>
      </c>
      <c r="O219" s="28">
        <v>0.79720899999999995</v>
      </c>
      <c r="P219" s="28">
        <v>0.84860100000000005</v>
      </c>
      <c r="Q219" s="28">
        <v>0.77838399999999996</v>
      </c>
      <c r="S219" s="35">
        <v>36</v>
      </c>
      <c r="T219" s="31">
        <v>1461.18</v>
      </c>
      <c r="U219" s="31">
        <v>1005.09</v>
      </c>
      <c r="V219" s="31">
        <v>821.70899999999995</v>
      </c>
      <c r="W219" s="31">
        <v>1389.45</v>
      </c>
      <c r="X219" s="31">
        <v>523.94299999999998</v>
      </c>
      <c r="Y219" s="31">
        <v>738.23099999999999</v>
      </c>
      <c r="Z219" s="31">
        <v>851.60699999999997</v>
      </c>
      <c r="AA219" s="31">
        <v>740.56</v>
      </c>
      <c r="AB219" s="31">
        <v>1304.1199999999999</v>
      </c>
      <c r="AC219" s="31">
        <v>1909.18</v>
      </c>
      <c r="AD219" s="31">
        <v>1492.24</v>
      </c>
      <c r="AE219" s="31">
        <v>872.30799999999999</v>
      </c>
      <c r="AF219" s="31">
        <v>1687.19</v>
      </c>
      <c r="AG219" s="31">
        <v>1664.12</v>
      </c>
      <c r="AH219" s="31">
        <v>1117.7</v>
      </c>
      <c r="AI219" s="31">
        <v>1829.98</v>
      </c>
    </row>
    <row r="220" spans="1:35">
      <c r="A220" s="35">
        <v>48.166699999999999</v>
      </c>
      <c r="B220" s="28">
        <v>0.90588000000000002</v>
      </c>
      <c r="C220" s="28">
        <v>0.85091499999999998</v>
      </c>
      <c r="D220" s="28">
        <v>1.0018</v>
      </c>
      <c r="E220" s="28">
        <v>1.0448599999999999</v>
      </c>
      <c r="F220" s="28">
        <v>0.82855299999999998</v>
      </c>
      <c r="G220" s="28">
        <v>0.83887699999999998</v>
      </c>
      <c r="H220" s="28">
        <v>0.75822699999999998</v>
      </c>
      <c r="I220" s="28">
        <v>0.78271000000000002</v>
      </c>
      <c r="J220" s="28">
        <v>0.81562100000000004</v>
      </c>
      <c r="K220" s="28">
        <v>0.80876999999999999</v>
      </c>
      <c r="L220" s="28">
        <v>0.81080799999999997</v>
      </c>
      <c r="M220" s="28">
        <v>0.82635000000000003</v>
      </c>
      <c r="N220" s="28">
        <v>0.771837</v>
      </c>
      <c r="O220" s="28">
        <v>0.78428200000000003</v>
      </c>
      <c r="P220" s="28">
        <v>0.84553199999999995</v>
      </c>
      <c r="Q220" s="28">
        <v>0.792659</v>
      </c>
      <c r="S220" s="35">
        <v>36.166699999999999</v>
      </c>
      <c r="T220" s="31">
        <v>1484.26</v>
      </c>
      <c r="U220" s="31">
        <v>1009.29</v>
      </c>
      <c r="V220" s="31">
        <v>828.63099999999997</v>
      </c>
      <c r="W220" s="31">
        <v>1427.29</v>
      </c>
      <c r="X220" s="31">
        <v>521.72</v>
      </c>
      <c r="Y220" s="31">
        <v>742.91300000000001</v>
      </c>
      <c r="Z220" s="31">
        <v>854.72699999999998</v>
      </c>
      <c r="AA220" s="31">
        <v>741.04899999999998</v>
      </c>
      <c r="AB220" s="31">
        <v>1308.48</v>
      </c>
      <c r="AC220" s="31">
        <v>1930.51</v>
      </c>
      <c r="AD220" s="31">
        <v>1512.87</v>
      </c>
      <c r="AE220" s="31">
        <v>884.84199999999998</v>
      </c>
      <c r="AF220" s="31">
        <v>1685.31</v>
      </c>
      <c r="AG220" s="31">
        <v>1674.77</v>
      </c>
      <c r="AH220" s="31">
        <v>1124.99</v>
      </c>
      <c r="AI220" s="31">
        <v>1844.42</v>
      </c>
    </row>
    <row r="221" spans="1:35">
      <c r="A221" s="35">
        <v>48.333300000000001</v>
      </c>
      <c r="B221" s="28">
        <v>0.90167600000000003</v>
      </c>
      <c r="C221" s="28">
        <v>0.83043199999999995</v>
      </c>
      <c r="D221" s="28">
        <v>0.99065800000000004</v>
      </c>
      <c r="E221" s="28">
        <v>1.02626</v>
      </c>
      <c r="F221" s="28">
        <v>0.82376300000000002</v>
      </c>
      <c r="G221" s="28">
        <v>0.84611499999999995</v>
      </c>
      <c r="H221" s="28">
        <v>0.75719700000000001</v>
      </c>
      <c r="I221" s="28">
        <v>0.78437299999999999</v>
      </c>
      <c r="J221" s="28">
        <v>0.80366899999999997</v>
      </c>
      <c r="K221" s="28">
        <v>0.81057299999999999</v>
      </c>
      <c r="L221" s="28">
        <v>0.81123199999999995</v>
      </c>
      <c r="M221" s="28">
        <v>0.82508400000000004</v>
      </c>
      <c r="N221" s="28">
        <v>0.76229499999999994</v>
      </c>
      <c r="O221" s="28">
        <v>0.77692799999999995</v>
      </c>
      <c r="P221" s="28">
        <v>0.83617200000000003</v>
      </c>
      <c r="Q221" s="28">
        <v>0.77068899999999996</v>
      </c>
      <c r="S221" s="35">
        <v>36.333300000000001</v>
      </c>
      <c r="T221" s="31">
        <v>1496.22</v>
      </c>
      <c r="U221" s="31">
        <v>1017.16</v>
      </c>
      <c r="V221" s="31">
        <v>847.32</v>
      </c>
      <c r="W221" s="31">
        <v>1443.56</v>
      </c>
      <c r="X221" s="31">
        <v>518.96199999999999</v>
      </c>
      <c r="Y221" s="31">
        <v>735.68700000000001</v>
      </c>
      <c r="Z221" s="31">
        <v>850.95699999999999</v>
      </c>
      <c r="AA221" s="31">
        <v>739.12</v>
      </c>
      <c r="AB221" s="31">
        <v>1321.66</v>
      </c>
      <c r="AC221" s="31">
        <v>1950.83</v>
      </c>
      <c r="AD221" s="31">
        <v>1527.44</v>
      </c>
      <c r="AE221" s="31">
        <v>886.73299999999995</v>
      </c>
      <c r="AF221" s="31">
        <v>1687.8</v>
      </c>
      <c r="AG221" s="31">
        <v>1684.78</v>
      </c>
      <c r="AH221" s="31">
        <v>1128.9100000000001</v>
      </c>
      <c r="AI221" s="31">
        <v>1858.74</v>
      </c>
    </row>
    <row r="222" spans="1:35">
      <c r="A222" s="35">
        <v>48.5</v>
      </c>
      <c r="B222" s="28">
        <v>0.89140900000000001</v>
      </c>
      <c r="C222" s="28">
        <v>0.83981799999999995</v>
      </c>
      <c r="D222" s="28">
        <v>0.97893600000000003</v>
      </c>
      <c r="E222" s="28">
        <v>1.0160800000000001</v>
      </c>
      <c r="F222" s="28">
        <v>0.82192200000000004</v>
      </c>
      <c r="G222" s="28">
        <v>0.84692299999999998</v>
      </c>
      <c r="H222" s="28">
        <v>0.76349999999999996</v>
      </c>
      <c r="I222" s="28">
        <v>0.77585899999999997</v>
      </c>
      <c r="J222" s="28">
        <v>0.79674900000000004</v>
      </c>
      <c r="K222" s="28">
        <v>0.79901</v>
      </c>
      <c r="L222" s="28">
        <v>0.80349000000000004</v>
      </c>
      <c r="M222" s="28">
        <v>0.81698599999999999</v>
      </c>
      <c r="N222" s="28">
        <v>0.75522299999999998</v>
      </c>
      <c r="O222" s="28">
        <v>0.77858499999999997</v>
      </c>
      <c r="P222" s="28">
        <v>0.82404299999999997</v>
      </c>
      <c r="Q222" s="28">
        <v>0.76493800000000001</v>
      </c>
      <c r="S222" s="35">
        <v>36.5</v>
      </c>
      <c r="T222" s="31">
        <v>1497.21</v>
      </c>
      <c r="U222" s="31">
        <v>1017.34</v>
      </c>
      <c r="V222" s="31">
        <v>861.72500000000002</v>
      </c>
      <c r="W222" s="31">
        <v>1478.78</v>
      </c>
      <c r="X222" s="31">
        <v>515.93499999999995</v>
      </c>
      <c r="Y222" s="31">
        <v>729.46699999999998</v>
      </c>
      <c r="Z222" s="31">
        <v>841.86500000000001</v>
      </c>
      <c r="AA222" s="31">
        <v>738.36800000000005</v>
      </c>
      <c r="AB222" s="31">
        <v>1330.6</v>
      </c>
      <c r="AC222" s="31">
        <v>1960.58</v>
      </c>
      <c r="AD222" s="31">
        <v>1547.75</v>
      </c>
      <c r="AE222" s="31">
        <v>893.49900000000002</v>
      </c>
      <c r="AF222" s="31">
        <v>1698.72</v>
      </c>
      <c r="AG222" s="31">
        <v>1684.59</v>
      </c>
      <c r="AH222" s="31">
        <v>1127.9100000000001</v>
      </c>
      <c r="AI222" s="31">
        <v>1870.35</v>
      </c>
    </row>
    <row r="223" spans="1:35">
      <c r="A223" s="35">
        <v>48.666699999999999</v>
      </c>
      <c r="B223" s="28">
        <v>0.88830200000000004</v>
      </c>
      <c r="C223" s="28">
        <v>0.84136100000000003</v>
      </c>
      <c r="D223" s="28">
        <v>0.96314</v>
      </c>
      <c r="E223" s="28">
        <v>1.00207</v>
      </c>
      <c r="F223" s="28">
        <v>0.82133500000000004</v>
      </c>
      <c r="G223" s="28">
        <v>0.84560999999999997</v>
      </c>
      <c r="H223" s="28">
        <v>0.75755099999999997</v>
      </c>
      <c r="I223" s="28">
        <v>0.78632599999999997</v>
      </c>
      <c r="J223" s="28">
        <v>0.79946899999999999</v>
      </c>
      <c r="K223" s="28">
        <v>0.80175600000000002</v>
      </c>
      <c r="L223" s="28">
        <v>0.805705</v>
      </c>
      <c r="M223" s="28">
        <v>0.81682299999999997</v>
      </c>
      <c r="N223" s="28">
        <v>0.75257200000000002</v>
      </c>
      <c r="O223" s="28">
        <v>0.767733</v>
      </c>
      <c r="P223" s="28">
        <v>0.81729300000000005</v>
      </c>
      <c r="Q223" s="28">
        <v>0.75788699999999998</v>
      </c>
      <c r="S223" s="35">
        <v>36.666699999999999</v>
      </c>
      <c r="T223" s="31">
        <v>1512.91</v>
      </c>
      <c r="U223" s="31">
        <v>1005.63</v>
      </c>
      <c r="V223" s="31">
        <v>873.697</v>
      </c>
      <c r="W223" s="31">
        <v>1503.95</v>
      </c>
      <c r="X223" s="31">
        <v>514.51300000000003</v>
      </c>
      <c r="Y223" s="31">
        <v>735.30200000000002</v>
      </c>
      <c r="Z223" s="31">
        <v>841.64300000000003</v>
      </c>
      <c r="AA223" s="31">
        <v>739.88599999999997</v>
      </c>
      <c r="AB223" s="31">
        <v>1334.52</v>
      </c>
      <c r="AC223" s="31">
        <v>1980.33</v>
      </c>
      <c r="AD223" s="31">
        <v>1559.05</v>
      </c>
      <c r="AE223" s="31">
        <v>910.90499999999997</v>
      </c>
      <c r="AF223" s="31">
        <v>1696.39</v>
      </c>
      <c r="AG223" s="31">
        <v>1681.6</v>
      </c>
      <c r="AH223" s="31">
        <v>1142.76</v>
      </c>
      <c r="AI223" s="31">
        <v>1885.88</v>
      </c>
    </row>
    <row r="224" spans="1:35">
      <c r="A224" s="35">
        <v>48.833300000000001</v>
      </c>
      <c r="B224" s="28">
        <v>0.88500699999999999</v>
      </c>
      <c r="C224" s="28">
        <v>0.83243599999999995</v>
      </c>
      <c r="D224" s="28">
        <v>0.93995099999999998</v>
      </c>
      <c r="E224" s="28">
        <v>0.98816999999999999</v>
      </c>
      <c r="F224" s="28">
        <v>0.82869300000000001</v>
      </c>
      <c r="G224" s="28">
        <v>0.85309699999999999</v>
      </c>
      <c r="H224" s="28">
        <v>0.75415900000000002</v>
      </c>
      <c r="I224" s="28">
        <v>0.76960799999999996</v>
      </c>
      <c r="J224" s="28">
        <v>0.80026699999999995</v>
      </c>
      <c r="K224" s="28">
        <v>0.79871800000000004</v>
      </c>
      <c r="L224" s="28">
        <v>0.79600300000000002</v>
      </c>
      <c r="M224" s="28">
        <v>0.80837499999999995</v>
      </c>
      <c r="N224" s="28">
        <v>0.74277899999999997</v>
      </c>
      <c r="O224" s="28">
        <v>0.764598</v>
      </c>
      <c r="P224" s="28">
        <v>0.81014299999999995</v>
      </c>
      <c r="Q224" s="28">
        <v>0.75771500000000003</v>
      </c>
      <c r="S224" s="35">
        <v>36.833300000000001</v>
      </c>
      <c r="T224" s="31">
        <v>1519.95</v>
      </c>
      <c r="U224" s="31">
        <v>1015.39</v>
      </c>
      <c r="V224" s="31">
        <v>878.60199999999998</v>
      </c>
      <c r="W224" s="31">
        <v>1525.65</v>
      </c>
      <c r="X224" s="31">
        <v>514.95399999999995</v>
      </c>
      <c r="Y224" s="31">
        <v>725.77300000000002</v>
      </c>
      <c r="Z224" s="31">
        <v>839.68399999999997</v>
      </c>
      <c r="AA224" s="31">
        <v>743.68299999999999</v>
      </c>
      <c r="AB224" s="31">
        <v>1347.14</v>
      </c>
      <c r="AC224" s="31">
        <v>2001.76</v>
      </c>
      <c r="AD224" s="31">
        <v>1576.26</v>
      </c>
      <c r="AE224" s="31">
        <v>914.71</v>
      </c>
      <c r="AF224" s="31">
        <v>1699.98</v>
      </c>
      <c r="AG224" s="31">
        <v>1677.65</v>
      </c>
      <c r="AH224" s="31">
        <v>1147.57</v>
      </c>
      <c r="AI224" s="31">
        <v>1890.15</v>
      </c>
    </row>
    <row r="225" spans="1:35">
      <c r="A225" s="35">
        <v>49</v>
      </c>
      <c r="B225" s="28">
        <v>0.87991900000000001</v>
      </c>
      <c r="C225" s="28">
        <v>0.83271600000000001</v>
      </c>
      <c r="D225" s="28">
        <v>0.94060699999999997</v>
      </c>
      <c r="E225" s="28">
        <v>0.98230600000000001</v>
      </c>
      <c r="F225" s="28">
        <v>0.82623400000000002</v>
      </c>
      <c r="G225" s="28">
        <v>0.85111800000000004</v>
      </c>
      <c r="H225" s="28">
        <v>0.75590999999999997</v>
      </c>
      <c r="I225" s="28">
        <v>0.77977799999999997</v>
      </c>
      <c r="J225" s="28">
        <v>0.79466000000000003</v>
      </c>
      <c r="K225" s="28">
        <v>0.79575399999999996</v>
      </c>
      <c r="L225" s="28">
        <v>0.78544099999999994</v>
      </c>
      <c r="M225" s="28">
        <v>0.80851300000000004</v>
      </c>
      <c r="N225" s="28">
        <v>0.754382</v>
      </c>
      <c r="O225" s="28">
        <v>0.76044400000000001</v>
      </c>
      <c r="P225" s="28">
        <v>0.79605899999999996</v>
      </c>
      <c r="Q225" s="28">
        <v>0.748116</v>
      </c>
      <c r="S225" s="35">
        <v>37</v>
      </c>
      <c r="T225" s="31">
        <v>1518.4</v>
      </c>
      <c r="U225" s="31">
        <v>1014.47</v>
      </c>
      <c r="V225" s="31">
        <v>895.82600000000002</v>
      </c>
      <c r="W225" s="31">
        <v>1562.87</v>
      </c>
      <c r="X225" s="31">
        <v>513.99400000000003</v>
      </c>
      <c r="Y225" s="31">
        <v>727.53499999999997</v>
      </c>
      <c r="Z225" s="31">
        <v>837.154</v>
      </c>
      <c r="AA225" s="31">
        <v>733.66200000000003</v>
      </c>
      <c r="AB225" s="31">
        <v>1347.29</v>
      </c>
      <c r="AC225" s="31">
        <v>2007.31</v>
      </c>
      <c r="AD225" s="31">
        <v>1602.9</v>
      </c>
      <c r="AE225" s="31">
        <v>913.46600000000001</v>
      </c>
      <c r="AF225" s="31">
        <v>1697.51</v>
      </c>
      <c r="AG225" s="31">
        <v>1679.81</v>
      </c>
      <c r="AH225" s="31">
        <v>1133.8800000000001</v>
      </c>
      <c r="AI225" s="31">
        <v>1896.7</v>
      </c>
    </row>
    <row r="226" spans="1:35">
      <c r="A226" s="35">
        <v>49.166699999999999</v>
      </c>
      <c r="B226" s="28">
        <v>0.87517299999999998</v>
      </c>
      <c r="C226" s="28">
        <v>0.82724399999999998</v>
      </c>
      <c r="D226" s="28">
        <v>0.93819399999999997</v>
      </c>
      <c r="E226" s="28">
        <v>0.96655400000000002</v>
      </c>
      <c r="F226" s="28">
        <v>0.81566099999999997</v>
      </c>
      <c r="G226" s="28">
        <v>0.86084300000000002</v>
      </c>
      <c r="H226" s="28">
        <v>0.75926800000000005</v>
      </c>
      <c r="I226" s="28">
        <v>0.77827500000000005</v>
      </c>
      <c r="J226" s="28">
        <v>0.79491800000000001</v>
      </c>
      <c r="K226" s="28">
        <v>0.79516299999999995</v>
      </c>
      <c r="L226" s="28">
        <v>0.79303100000000004</v>
      </c>
      <c r="M226" s="28">
        <v>0.80381499999999995</v>
      </c>
      <c r="N226" s="28">
        <v>0.74069300000000005</v>
      </c>
      <c r="O226" s="28">
        <v>0.74984300000000004</v>
      </c>
      <c r="P226" s="28">
        <v>0.79952100000000004</v>
      </c>
      <c r="Q226" s="28">
        <v>0.753664</v>
      </c>
      <c r="S226" s="35">
        <v>37.166699999999999</v>
      </c>
      <c r="T226" s="31">
        <v>1536.66</v>
      </c>
      <c r="U226" s="31">
        <v>1007</v>
      </c>
      <c r="V226" s="31">
        <v>912.81600000000003</v>
      </c>
      <c r="W226" s="31">
        <v>1575.91</v>
      </c>
      <c r="X226" s="31">
        <v>508.05500000000001</v>
      </c>
      <c r="Y226" s="31">
        <v>723.16</v>
      </c>
      <c r="Z226" s="31">
        <v>837.28300000000002</v>
      </c>
      <c r="AA226" s="31">
        <v>739.69</v>
      </c>
      <c r="AB226" s="31">
        <v>1359.84</v>
      </c>
      <c r="AC226" s="31">
        <v>2017.21</v>
      </c>
      <c r="AD226" s="31">
        <v>1603.78</v>
      </c>
      <c r="AE226" s="31">
        <v>927.82399999999996</v>
      </c>
      <c r="AF226" s="31">
        <v>1687.89</v>
      </c>
      <c r="AG226" s="31">
        <v>1690.63</v>
      </c>
      <c r="AH226" s="31">
        <v>1147.69</v>
      </c>
      <c r="AI226" s="31">
        <v>1903.88</v>
      </c>
    </row>
    <row r="227" spans="1:35">
      <c r="A227" s="35">
        <v>49.333300000000001</v>
      </c>
      <c r="B227" s="28">
        <v>0.87349200000000005</v>
      </c>
      <c r="C227" s="28">
        <v>0.82417600000000002</v>
      </c>
      <c r="D227" s="28">
        <v>0.92215899999999995</v>
      </c>
      <c r="E227" s="28">
        <v>0.95993799999999996</v>
      </c>
      <c r="F227" s="28">
        <v>0.82461200000000001</v>
      </c>
      <c r="G227" s="28">
        <v>0.85893399999999998</v>
      </c>
      <c r="H227" s="28">
        <v>0.75664500000000001</v>
      </c>
      <c r="I227" s="28">
        <v>0.782084</v>
      </c>
      <c r="J227" s="28">
        <v>0.794543</v>
      </c>
      <c r="K227" s="28">
        <v>0.78514499999999998</v>
      </c>
      <c r="L227" s="28">
        <v>0.78503800000000001</v>
      </c>
      <c r="M227" s="28">
        <v>0.80396699999999999</v>
      </c>
      <c r="N227" s="28">
        <v>0.74485400000000002</v>
      </c>
      <c r="O227" s="28">
        <v>0.74619999999999997</v>
      </c>
      <c r="P227" s="28">
        <v>0.78979600000000005</v>
      </c>
      <c r="Q227" s="28">
        <v>0.74690800000000002</v>
      </c>
      <c r="S227" s="35">
        <v>37.333300000000001</v>
      </c>
      <c r="T227" s="31">
        <v>1536.82</v>
      </c>
      <c r="U227" s="31">
        <v>1009.22</v>
      </c>
      <c r="V227" s="31">
        <v>931.45</v>
      </c>
      <c r="W227" s="31">
        <v>1600.48</v>
      </c>
      <c r="X227" s="31">
        <v>508.00900000000001</v>
      </c>
      <c r="Y227" s="31">
        <v>723.23400000000004</v>
      </c>
      <c r="Z227" s="31">
        <v>827.66899999999998</v>
      </c>
      <c r="AA227" s="31">
        <v>731.56899999999996</v>
      </c>
      <c r="AB227" s="31">
        <v>1367.95</v>
      </c>
      <c r="AC227" s="31">
        <v>2036.59</v>
      </c>
      <c r="AD227" s="31">
        <v>1630.38</v>
      </c>
      <c r="AE227" s="31">
        <v>934.96500000000003</v>
      </c>
      <c r="AF227" s="31">
        <v>1694.09</v>
      </c>
      <c r="AG227" s="31">
        <v>1684.12</v>
      </c>
      <c r="AH227" s="31">
        <v>1151.42</v>
      </c>
      <c r="AI227" s="31">
        <v>1906.29</v>
      </c>
    </row>
    <row r="228" spans="1:35">
      <c r="A228" s="35">
        <v>49.5</v>
      </c>
      <c r="B228" s="28">
        <v>0.86771799999999999</v>
      </c>
      <c r="C228" s="28">
        <v>0.82933100000000004</v>
      </c>
      <c r="D228" s="28">
        <v>0.90740600000000005</v>
      </c>
      <c r="E228" s="28">
        <v>0.95197600000000004</v>
      </c>
      <c r="F228" s="28">
        <v>0.83144799999999996</v>
      </c>
      <c r="G228" s="28">
        <v>0.86635799999999996</v>
      </c>
      <c r="H228" s="28">
        <v>0.76156900000000005</v>
      </c>
      <c r="I228" s="28">
        <v>0.78695800000000005</v>
      </c>
      <c r="J228" s="28">
        <v>0.78997399999999995</v>
      </c>
      <c r="K228" s="28">
        <v>0.78848099999999999</v>
      </c>
      <c r="L228" s="28">
        <v>0.78170499999999998</v>
      </c>
      <c r="M228" s="28">
        <v>0.79249899999999995</v>
      </c>
      <c r="N228" s="28">
        <v>0.73485500000000004</v>
      </c>
      <c r="O228" s="28">
        <v>0.74381600000000003</v>
      </c>
      <c r="P228" s="28">
        <v>0.77891299999999997</v>
      </c>
      <c r="Q228" s="28">
        <v>0.74219900000000005</v>
      </c>
      <c r="S228" s="35">
        <v>37.5</v>
      </c>
      <c r="T228" s="31">
        <v>1530.2</v>
      </c>
      <c r="U228" s="31">
        <v>1006.3</v>
      </c>
      <c r="V228" s="31">
        <v>936.85400000000004</v>
      </c>
      <c r="W228" s="31">
        <v>1625.69</v>
      </c>
      <c r="X228" s="31">
        <v>503.10899999999998</v>
      </c>
      <c r="Y228" s="31">
        <v>719.245</v>
      </c>
      <c r="Z228" s="31">
        <v>823.48900000000003</v>
      </c>
      <c r="AA228" s="31">
        <v>736.97500000000002</v>
      </c>
      <c r="AB228" s="31">
        <v>1372.63</v>
      </c>
      <c r="AC228" s="31">
        <v>2034.06</v>
      </c>
      <c r="AD228" s="31">
        <v>1645.64</v>
      </c>
      <c r="AE228" s="31">
        <v>930.56200000000001</v>
      </c>
      <c r="AF228" s="31">
        <v>1695.12</v>
      </c>
      <c r="AG228" s="31">
        <v>1682.56</v>
      </c>
      <c r="AH228" s="31">
        <v>1148.45</v>
      </c>
      <c r="AI228" s="31">
        <v>1913.39</v>
      </c>
    </row>
    <row r="229" spans="1:35">
      <c r="A229" s="35">
        <v>49.666699999999999</v>
      </c>
      <c r="B229" s="28">
        <v>0.865734</v>
      </c>
      <c r="C229" s="28">
        <v>0.82886899999999997</v>
      </c>
      <c r="D229" s="28">
        <v>0.89821899999999999</v>
      </c>
      <c r="E229" s="28">
        <v>0.94223299999999999</v>
      </c>
      <c r="F229" s="28">
        <v>0.83397500000000002</v>
      </c>
      <c r="G229" s="28">
        <v>0.860622</v>
      </c>
      <c r="H229" s="28">
        <v>0.77287099999999997</v>
      </c>
      <c r="I229" s="28">
        <v>0.78494600000000003</v>
      </c>
      <c r="J229" s="28">
        <v>0.78710400000000003</v>
      </c>
      <c r="K229" s="28">
        <v>0.79012000000000004</v>
      </c>
      <c r="L229" s="28">
        <v>0.78800000000000003</v>
      </c>
      <c r="M229" s="28">
        <v>0.78623900000000002</v>
      </c>
      <c r="N229" s="28">
        <v>0.732514</v>
      </c>
      <c r="O229" s="28">
        <v>0.73757700000000004</v>
      </c>
      <c r="P229" s="28">
        <v>0.782501</v>
      </c>
      <c r="Q229" s="28">
        <v>0.73301099999999997</v>
      </c>
      <c r="S229" s="35">
        <v>37.666699999999999</v>
      </c>
      <c r="T229" s="31">
        <v>1551.8</v>
      </c>
      <c r="U229" s="31">
        <v>1014.82</v>
      </c>
      <c r="V229" s="31">
        <v>944.12699999999995</v>
      </c>
      <c r="W229" s="31">
        <v>1644.23</v>
      </c>
      <c r="X229" s="31">
        <v>502.99700000000001</v>
      </c>
      <c r="Y229" s="31">
        <v>714.78200000000004</v>
      </c>
      <c r="Z229" s="31">
        <v>818.69200000000001</v>
      </c>
      <c r="AA229" s="31">
        <v>725.82799999999997</v>
      </c>
      <c r="AB229" s="31">
        <v>1368.91</v>
      </c>
      <c r="AC229" s="31">
        <v>2053.02</v>
      </c>
      <c r="AD229" s="31">
        <v>1651.21</v>
      </c>
      <c r="AE229" s="31">
        <v>935.27700000000004</v>
      </c>
      <c r="AF229" s="31">
        <v>1695.13</v>
      </c>
      <c r="AG229" s="31">
        <v>1686.21</v>
      </c>
      <c r="AH229" s="31">
        <v>1154.57</v>
      </c>
      <c r="AI229" s="31">
        <v>1919.99</v>
      </c>
    </row>
    <row r="230" spans="1:35">
      <c r="A230" s="35">
        <v>49.833300000000001</v>
      </c>
      <c r="B230" s="28">
        <v>0.854271</v>
      </c>
      <c r="C230" s="28">
        <v>0.82923800000000003</v>
      </c>
      <c r="D230" s="28">
        <v>0.88636700000000002</v>
      </c>
      <c r="E230" s="28">
        <v>0.92888199999999999</v>
      </c>
      <c r="F230" s="28">
        <v>0.83172800000000002</v>
      </c>
      <c r="G230" s="28">
        <v>0.86998699999999995</v>
      </c>
      <c r="H230" s="28">
        <v>0.77406200000000003</v>
      </c>
      <c r="I230" s="28">
        <v>0.78556700000000002</v>
      </c>
      <c r="J230" s="28">
        <v>0.78883800000000004</v>
      </c>
      <c r="K230" s="28">
        <v>0.79205700000000001</v>
      </c>
      <c r="L230" s="28">
        <v>0.78054599999999996</v>
      </c>
      <c r="M230" s="28">
        <v>0.78290599999999999</v>
      </c>
      <c r="N230" s="28">
        <v>0.72587999999999997</v>
      </c>
      <c r="O230" s="28">
        <v>0.73645300000000002</v>
      </c>
      <c r="P230" s="28">
        <v>0.77049000000000001</v>
      </c>
      <c r="Q230" s="28">
        <v>0.73390500000000003</v>
      </c>
      <c r="S230" s="35">
        <v>37.833300000000001</v>
      </c>
      <c r="T230" s="31">
        <v>1557.26</v>
      </c>
      <c r="U230" s="31">
        <v>1008.61</v>
      </c>
      <c r="V230" s="31">
        <v>959.80700000000002</v>
      </c>
      <c r="W230" s="31">
        <v>1668.21</v>
      </c>
      <c r="X230" s="31">
        <v>499.524</v>
      </c>
      <c r="Y230" s="31">
        <v>708.36300000000006</v>
      </c>
      <c r="Z230" s="31">
        <v>813.02700000000004</v>
      </c>
      <c r="AA230" s="31">
        <v>727.38699999999994</v>
      </c>
      <c r="AB230" s="31">
        <v>1379.99</v>
      </c>
      <c r="AC230" s="31">
        <v>2052.98</v>
      </c>
      <c r="AD230" s="31">
        <v>1661.03</v>
      </c>
      <c r="AE230" s="31">
        <v>932.66300000000001</v>
      </c>
      <c r="AF230" s="31">
        <v>1704.88</v>
      </c>
      <c r="AG230" s="31">
        <v>1677.32</v>
      </c>
      <c r="AH230" s="31">
        <v>1154.9000000000001</v>
      </c>
      <c r="AI230" s="31">
        <v>1922.78</v>
      </c>
    </row>
    <row r="231" spans="1:35">
      <c r="A231" s="35">
        <v>50</v>
      </c>
      <c r="B231" s="28">
        <v>0.85589800000000005</v>
      </c>
      <c r="C231" s="28">
        <v>0.83713899999999997</v>
      </c>
      <c r="D231" s="28">
        <v>0.87803299999999995</v>
      </c>
      <c r="E231" s="28">
        <v>0.91446300000000003</v>
      </c>
      <c r="F231" s="28">
        <v>0.84123599999999998</v>
      </c>
      <c r="G231" s="28">
        <v>0.87058199999999997</v>
      </c>
      <c r="H231" s="28">
        <v>0.76711200000000002</v>
      </c>
      <c r="I231" s="28">
        <v>0.79180700000000004</v>
      </c>
      <c r="J231" s="28">
        <v>0.78725400000000001</v>
      </c>
      <c r="K231" s="28">
        <v>0.79077699999999995</v>
      </c>
      <c r="L231" s="28">
        <v>0.77568000000000004</v>
      </c>
      <c r="M231" s="28">
        <v>0.78996599999999995</v>
      </c>
      <c r="N231" s="28">
        <v>0.72497299999999998</v>
      </c>
      <c r="O231" s="28">
        <v>0.73180800000000001</v>
      </c>
      <c r="P231" s="28">
        <v>0.75688999999999995</v>
      </c>
      <c r="Q231" s="28">
        <v>0.73536999999999997</v>
      </c>
      <c r="S231" s="35">
        <v>38</v>
      </c>
      <c r="T231" s="31">
        <v>1556.84</v>
      </c>
      <c r="U231" s="31">
        <v>1002.94</v>
      </c>
      <c r="V231" s="31">
        <v>972.36300000000006</v>
      </c>
      <c r="W231" s="31">
        <v>1689.88</v>
      </c>
      <c r="X231" s="31">
        <v>491.00099999999998</v>
      </c>
      <c r="Y231" s="31">
        <v>702.19200000000001</v>
      </c>
      <c r="Z231" s="31">
        <v>807.38199999999995</v>
      </c>
      <c r="AA231" s="31">
        <v>719.54399999999998</v>
      </c>
      <c r="AB231" s="31">
        <v>1375.75</v>
      </c>
      <c r="AC231" s="31">
        <v>2050.8200000000002</v>
      </c>
      <c r="AD231" s="31">
        <v>1674.8</v>
      </c>
      <c r="AE231" s="31">
        <v>945.79</v>
      </c>
      <c r="AF231" s="31">
        <v>1689.03</v>
      </c>
      <c r="AG231" s="31">
        <v>1678.6</v>
      </c>
      <c r="AH231" s="31">
        <v>1143.52</v>
      </c>
      <c r="AI231" s="31">
        <v>1932.63</v>
      </c>
    </row>
    <row r="232" spans="1:35">
      <c r="A232" s="35">
        <v>50.166699999999999</v>
      </c>
      <c r="B232" s="28">
        <v>0.851827</v>
      </c>
      <c r="C232" s="28">
        <v>0.82876499999999997</v>
      </c>
      <c r="D232" s="28">
        <v>0.87476200000000004</v>
      </c>
      <c r="E232" s="28">
        <v>0.91090800000000005</v>
      </c>
      <c r="F232" s="28">
        <v>0.84720399999999996</v>
      </c>
      <c r="G232" s="28">
        <v>0.86799300000000001</v>
      </c>
      <c r="H232" s="28">
        <v>0.78115900000000005</v>
      </c>
      <c r="I232" s="28">
        <v>0.78449599999999997</v>
      </c>
      <c r="J232" s="28">
        <v>0.79125199999999996</v>
      </c>
      <c r="K232" s="28">
        <v>0.78806200000000004</v>
      </c>
      <c r="L232" s="28">
        <v>0.78142400000000001</v>
      </c>
      <c r="M232" s="28">
        <v>0.78551899999999997</v>
      </c>
      <c r="N232" s="28">
        <v>0.72253699999999998</v>
      </c>
      <c r="O232" s="28">
        <v>0.72982599999999997</v>
      </c>
      <c r="P232" s="28">
        <v>0.76070000000000004</v>
      </c>
      <c r="Q232" s="28">
        <v>0.73195299999999996</v>
      </c>
      <c r="S232" s="35">
        <v>38.166699999999999</v>
      </c>
      <c r="T232" s="31">
        <v>1566.28</v>
      </c>
      <c r="U232" s="31">
        <v>996.23800000000006</v>
      </c>
      <c r="V232" s="31">
        <v>972.44299999999998</v>
      </c>
      <c r="W232" s="31">
        <v>1721.46</v>
      </c>
      <c r="X232" s="31">
        <v>488.41199999999998</v>
      </c>
      <c r="Y232" s="31">
        <v>699.423</v>
      </c>
      <c r="Z232" s="31">
        <v>803.95100000000002</v>
      </c>
      <c r="AA232" s="31">
        <v>718.64400000000001</v>
      </c>
      <c r="AB232" s="31">
        <v>1371.21</v>
      </c>
      <c r="AC232" s="31">
        <v>2056.19</v>
      </c>
      <c r="AD232" s="31">
        <v>1674.97</v>
      </c>
      <c r="AE232" s="31">
        <v>947.95</v>
      </c>
      <c r="AF232" s="31">
        <v>1682.5</v>
      </c>
      <c r="AG232" s="31">
        <v>1663.54</v>
      </c>
      <c r="AH232" s="31">
        <v>1156.1600000000001</v>
      </c>
      <c r="AI232" s="31">
        <v>1920.8</v>
      </c>
    </row>
    <row r="233" spans="1:35">
      <c r="A233" s="35">
        <v>50.333300000000001</v>
      </c>
      <c r="B233" s="28">
        <v>0.84751900000000002</v>
      </c>
      <c r="C233" s="28">
        <v>0.81750100000000003</v>
      </c>
      <c r="D233" s="28">
        <v>0.85714299999999999</v>
      </c>
      <c r="E233" s="28">
        <v>0.89827800000000002</v>
      </c>
      <c r="F233" s="28">
        <v>0.84787500000000005</v>
      </c>
      <c r="G233" s="28">
        <v>0.88153400000000004</v>
      </c>
      <c r="H233" s="28">
        <v>0.78397700000000003</v>
      </c>
      <c r="I233" s="28">
        <v>0.79115000000000002</v>
      </c>
      <c r="J233" s="28">
        <v>0.787605</v>
      </c>
      <c r="K233" s="28">
        <v>0.78615500000000005</v>
      </c>
      <c r="L233" s="28">
        <v>0.77975700000000003</v>
      </c>
      <c r="M233" s="28">
        <v>0.78153099999999998</v>
      </c>
      <c r="N233" s="28">
        <v>0.72126400000000002</v>
      </c>
      <c r="O233" s="28">
        <v>0.72562499999999996</v>
      </c>
      <c r="P233" s="28">
        <v>0.75897599999999998</v>
      </c>
      <c r="Q233" s="28">
        <v>0.73112600000000005</v>
      </c>
      <c r="S233" s="35">
        <v>38.333300000000001</v>
      </c>
      <c r="T233" s="31">
        <v>1560.25</v>
      </c>
      <c r="U233" s="31">
        <v>994.08699999999999</v>
      </c>
      <c r="V233" s="31">
        <v>991.42200000000003</v>
      </c>
      <c r="W233" s="31">
        <v>1718.18</v>
      </c>
      <c r="X233" s="31">
        <v>487.61</v>
      </c>
      <c r="Y233" s="31">
        <v>692.96699999999998</v>
      </c>
      <c r="Z233" s="31">
        <v>793.73</v>
      </c>
      <c r="AA233" s="31">
        <v>718.39800000000002</v>
      </c>
      <c r="AB233" s="31">
        <v>1370.87</v>
      </c>
      <c r="AC233" s="31">
        <v>2058.62</v>
      </c>
      <c r="AD233" s="31">
        <v>1678.38</v>
      </c>
      <c r="AE233" s="31">
        <v>946.45699999999999</v>
      </c>
      <c r="AF233" s="31">
        <v>1675.74</v>
      </c>
      <c r="AG233" s="31">
        <v>1663.41</v>
      </c>
      <c r="AH233" s="31">
        <v>1146.04</v>
      </c>
      <c r="AI233" s="31">
        <v>1921.07</v>
      </c>
    </row>
    <row r="234" spans="1:35">
      <c r="A234" s="35">
        <v>50.5</v>
      </c>
      <c r="B234" s="28">
        <v>0.85037099999999999</v>
      </c>
      <c r="C234" s="28">
        <v>0.83040999999999998</v>
      </c>
      <c r="D234" s="28">
        <v>0.85114100000000004</v>
      </c>
      <c r="E234" s="28">
        <v>0.88158899999999996</v>
      </c>
      <c r="F234" s="28">
        <v>0.83456200000000003</v>
      </c>
      <c r="G234" s="28">
        <v>0.89573599999999998</v>
      </c>
      <c r="H234" s="28">
        <v>0.77925</v>
      </c>
      <c r="I234" s="28">
        <v>0.79908299999999999</v>
      </c>
      <c r="J234" s="28">
        <v>0.79467100000000002</v>
      </c>
      <c r="K234" s="28">
        <v>0.79225900000000005</v>
      </c>
      <c r="L234" s="28">
        <v>0.78574699999999997</v>
      </c>
      <c r="M234" s="28">
        <v>0.77618699999999996</v>
      </c>
      <c r="N234" s="28">
        <v>0.72809100000000004</v>
      </c>
      <c r="O234" s="28">
        <v>0.72546900000000003</v>
      </c>
      <c r="P234" s="28">
        <v>0.74569099999999999</v>
      </c>
      <c r="Q234" s="28">
        <v>0.73107599999999995</v>
      </c>
      <c r="S234" s="35">
        <v>38.5</v>
      </c>
      <c r="T234" s="31">
        <v>1564.8</v>
      </c>
      <c r="U234" s="31">
        <v>991.13599999999997</v>
      </c>
      <c r="V234" s="31">
        <v>999.928</v>
      </c>
      <c r="W234" s="31">
        <v>1743.55</v>
      </c>
      <c r="X234" s="31">
        <v>486.99900000000002</v>
      </c>
      <c r="Y234" s="31">
        <v>691.03399999999999</v>
      </c>
      <c r="Z234" s="31">
        <v>784.82600000000002</v>
      </c>
      <c r="AA234" s="31">
        <v>705.63599999999997</v>
      </c>
      <c r="AB234" s="31">
        <v>1376.18</v>
      </c>
      <c r="AC234" s="31">
        <v>2049.04</v>
      </c>
      <c r="AD234" s="31">
        <v>1691.24</v>
      </c>
      <c r="AE234" s="31">
        <v>945.10500000000002</v>
      </c>
      <c r="AF234" s="31">
        <v>1673.25</v>
      </c>
      <c r="AG234" s="31">
        <v>1662.92</v>
      </c>
      <c r="AH234" s="31">
        <v>1145.0999999999999</v>
      </c>
      <c r="AI234" s="31">
        <v>1919.18</v>
      </c>
    </row>
    <row r="235" spans="1:35">
      <c r="A235" s="35">
        <v>50.666699999999999</v>
      </c>
      <c r="B235" s="28">
        <v>0.85241699999999998</v>
      </c>
      <c r="C235" s="28">
        <v>0.83604100000000003</v>
      </c>
      <c r="D235" s="28">
        <v>0.84331800000000001</v>
      </c>
      <c r="E235" s="28">
        <v>0.87912400000000002</v>
      </c>
      <c r="F235" s="28">
        <v>0.84368699999999996</v>
      </c>
      <c r="G235" s="28">
        <v>0.88261900000000004</v>
      </c>
      <c r="H235" s="28">
        <v>0.78839099999999995</v>
      </c>
      <c r="I235" s="28">
        <v>0.80530100000000004</v>
      </c>
      <c r="J235" s="28">
        <v>0.79029899999999997</v>
      </c>
      <c r="K235" s="28">
        <v>0.79512899999999997</v>
      </c>
      <c r="L235" s="28">
        <v>0.779922</v>
      </c>
      <c r="M235" s="28">
        <v>0.78234300000000001</v>
      </c>
      <c r="N235" s="28">
        <v>0.71731599999999995</v>
      </c>
      <c r="O235" s="28">
        <v>0.72495600000000004</v>
      </c>
      <c r="P235" s="28">
        <v>0.75184600000000001</v>
      </c>
      <c r="Q235" s="28">
        <v>0.72693200000000002</v>
      </c>
      <c r="S235" s="35">
        <v>38.666699999999999</v>
      </c>
      <c r="T235" s="31">
        <v>1565.31</v>
      </c>
      <c r="U235" s="31">
        <v>982.66200000000003</v>
      </c>
      <c r="V235" s="31">
        <v>1001.95</v>
      </c>
      <c r="W235" s="31">
        <v>1761.77</v>
      </c>
      <c r="X235" s="31">
        <v>480.435</v>
      </c>
      <c r="Y235" s="31">
        <v>683.976</v>
      </c>
      <c r="Z235" s="31">
        <v>783.79</v>
      </c>
      <c r="AA235" s="31">
        <v>703.81799999999998</v>
      </c>
      <c r="AB235" s="31">
        <v>1379.73</v>
      </c>
      <c r="AC235" s="31">
        <v>2050.75</v>
      </c>
      <c r="AD235" s="31">
        <v>1692.42</v>
      </c>
      <c r="AE235" s="31">
        <v>943.93200000000002</v>
      </c>
      <c r="AF235" s="31">
        <v>1663.12</v>
      </c>
      <c r="AG235" s="31">
        <v>1654.48</v>
      </c>
      <c r="AH235" s="31">
        <v>1135.9000000000001</v>
      </c>
      <c r="AI235" s="31">
        <v>1914.73</v>
      </c>
    </row>
    <row r="236" spans="1:35">
      <c r="A236" s="35">
        <v>50.833300000000001</v>
      </c>
      <c r="B236" s="28">
        <v>0.84103799999999995</v>
      </c>
      <c r="C236" s="28">
        <v>0.83265999999999996</v>
      </c>
      <c r="D236" s="28">
        <v>0.83207799999999998</v>
      </c>
      <c r="E236" s="28">
        <v>0.86648000000000003</v>
      </c>
      <c r="F236" s="28">
        <v>0.85933999999999999</v>
      </c>
      <c r="G236" s="28">
        <v>0.90452399999999999</v>
      </c>
      <c r="H236" s="28">
        <v>0.79116699999999995</v>
      </c>
      <c r="I236" s="28">
        <v>0.81062800000000002</v>
      </c>
      <c r="J236" s="28">
        <v>0.79473300000000002</v>
      </c>
      <c r="K236" s="28">
        <v>0.790829</v>
      </c>
      <c r="L236" s="28">
        <v>0.77925199999999994</v>
      </c>
      <c r="M236" s="28">
        <v>0.77649000000000001</v>
      </c>
      <c r="N236" s="28">
        <v>0.72689599999999999</v>
      </c>
      <c r="O236" s="28">
        <v>0.72734299999999996</v>
      </c>
      <c r="P236" s="28">
        <v>0.74380000000000002</v>
      </c>
      <c r="Q236" s="28">
        <v>0.72420799999999996</v>
      </c>
      <c r="S236" s="35">
        <v>38.833300000000001</v>
      </c>
      <c r="T236" s="31">
        <v>1564.46</v>
      </c>
      <c r="U236" s="31">
        <v>975.63199999999995</v>
      </c>
      <c r="V236" s="31">
        <v>1007.58</v>
      </c>
      <c r="W236" s="31">
        <v>1779.33</v>
      </c>
      <c r="X236" s="31">
        <v>479.2</v>
      </c>
      <c r="Y236" s="31">
        <v>678.745</v>
      </c>
      <c r="Z236" s="31">
        <v>771.06799999999998</v>
      </c>
      <c r="AA236" s="31">
        <v>699.51</v>
      </c>
      <c r="AB236" s="31">
        <v>1355.47</v>
      </c>
      <c r="AC236" s="31">
        <v>2050.77</v>
      </c>
      <c r="AD236" s="31">
        <v>1687.57</v>
      </c>
      <c r="AE236" s="31">
        <v>946.35</v>
      </c>
      <c r="AF236" s="31">
        <v>1649.53</v>
      </c>
      <c r="AG236" s="31">
        <v>1650.65</v>
      </c>
      <c r="AH236" s="31">
        <v>1130.71</v>
      </c>
      <c r="AI236" s="31">
        <v>1896.32</v>
      </c>
    </row>
    <row r="237" spans="1:35">
      <c r="A237" s="35">
        <v>51</v>
      </c>
      <c r="B237" s="28">
        <v>0.83935599999999999</v>
      </c>
      <c r="C237" s="28">
        <v>0.82239899999999999</v>
      </c>
      <c r="D237" s="28">
        <v>0.82583300000000004</v>
      </c>
      <c r="E237" s="28">
        <v>0.86387899999999995</v>
      </c>
      <c r="F237" s="28">
        <v>0.86071799999999998</v>
      </c>
      <c r="G237" s="28">
        <v>0.89880800000000005</v>
      </c>
      <c r="H237" s="28">
        <v>0.78968499999999997</v>
      </c>
      <c r="I237" s="28">
        <v>0.82323000000000002</v>
      </c>
      <c r="J237" s="28">
        <v>0.79208100000000004</v>
      </c>
      <c r="K237" s="28">
        <v>0.79316200000000003</v>
      </c>
      <c r="L237" s="28">
        <v>0.77368300000000001</v>
      </c>
      <c r="M237" s="28">
        <v>0.779165</v>
      </c>
      <c r="N237" s="28">
        <v>0.72539299999999995</v>
      </c>
      <c r="O237" s="28">
        <v>0.728329</v>
      </c>
      <c r="P237" s="28">
        <v>0.74775100000000005</v>
      </c>
      <c r="Q237" s="28">
        <v>0.73322299999999996</v>
      </c>
      <c r="S237" s="35">
        <v>39</v>
      </c>
      <c r="T237" s="31">
        <v>1562.61</v>
      </c>
      <c r="U237" s="31">
        <v>970.95799999999997</v>
      </c>
      <c r="V237" s="31">
        <v>1011.36</v>
      </c>
      <c r="W237" s="31">
        <v>1794.83</v>
      </c>
      <c r="X237" s="31">
        <v>471.75799999999998</v>
      </c>
      <c r="Y237" s="31">
        <v>672.78300000000002</v>
      </c>
      <c r="Z237" s="31">
        <v>764.41899999999998</v>
      </c>
      <c r="AA237" s="31">
        <v>693.45799999999997</v>
      </c>
      <c r="AB237" s="31">
        <v>1358.44</v>
      </c>
      <c r="AC237" s="31">
        <v>2038.72</v>
      </c>
      <c r="AD237" s="31">
        <v>1698.98</v>
      </c>
      <c r="AE237" s="31">
        <v>938.60299999999995</v>
      </c>
      <c r="AF237" s="31">
        <v>1641.44</v>
      </c>
      <c r="AG237" s="31">
        <v>1625.98</v>
      </c>
      <c r="AH237" s="31">
        <v>1121.99</v>
      </c>
      <c r="AI237" s="31">
        <v>1898.03</v>
      </c>
    </row>
    <row r="238" spans="1:35">
      <c r="A238" s="35">
        <v>51.166699999999999</v>
      </c>
      <c r="B238" s="28">
        <v>0.84912299999999996</v>
      </c>
      <c r="C238" s="28">
        <v>0.82555699999999999</v>
      </c>
      <c r="D238" s="28">
        <v>0.81840000000000002</v>
      </c>
      <c r="E238" s="28">
        <v>0.85134699999999996</v>
      </c>
      <c r="F238" s="28">
        <v>0.87048099999999995</v>
      </c>
      <c r="G238" s="28">
        <v>0.90756099999999995</v>
      </c>
      <c r="H238" s="28">
        <v>0.79524899999999998</v>
      </c>
      <c r="I238" s="28">
        <v>0.82478899999999999</v>
      </c>
      <c r="J238" s="28">
        <v>0.79035500000000003</v>
      </c>
      <c r="K238" s="28">
        <v>0.79151099999999996</v>
      </c>
      <c r="L238" s="28">
        <v>0.78498299999999999</v>
      </c>
      <c r="M238" s="28">
        <v>0.77980899999999997</v>
      </c>
      <c r="N238" s="28">
        <v>0.72344299999999995</v>
      </c>
      <c r="O238" s="28">
        <v>0.72736100000000004</v>
      </c>
      <c r="P238" s="28">
        <v>0.73361699999999996</v>
      </c>
      <c r="Q238" s="28">
        <v>0.72513700000000003</v>
      </c>
      <c r="S238" s="35">
        <v>39.166699999999999</v>
      </c>
      <c r="T238" s="31">
        <v>1570.49</v>
      </c>
      <c r="U238" s="31">
        <v>962.29600000000005</v>
      </c>
      <c r="V238" s="31">
        <v>1021.78</v>
      </c>
      <c r="W238" s="31">
        <v>1811.66</v>
      </c>
      <c r="X238" s="31">
        <v>470.97199999999998</v>
      </c>
      <c r="Y238" s="31">
        <v>675.16200000000003</v>
      </c>
      <c r="Z238" s="31">
        <v>761.22299999999996</v>
      </c>
      <c r="AA238" s="31">
        <v>693.17399999999998</v>
      </c>
      <c r="AB238" s="31">
        <v>1353.18</v>
      </c>
      <c r="AC238" s="31">
        <v>2027.01</v>
      </c>
      <c r="AD238" s="31">
        <v>1686.36</v>
      </c>
      <c r="AE238" s="31">
        <v>930.73</v>
      </c>
      <c r="AF238" s="31">
        <v>1638.71</v>
      </c>
      <c r="AG238" s="31">
        <v>1624.5</v>
      </c>
      <c r="AH238" s="31">
        <v>1126.72</v>
      </c>
      <c r="AI238" s="31">
        <v>1892.03</v>
      </c>
    </row>
    <row r="239" spans="1:35">
      <c r="A239" s="35">
        <v>51.333300000000001</v>
      </c>
      <c r="B239" s="28">
        <v>0.84057300000000001</v>
      </c>
      <c r="C239" s="28">
        <v>0.83248699999999998</v>
      </c>
      <c r="D239" s="28">
        <v>0.81216699999999997</v>
      </c>
      <c r="E239" s="28">
        <v>0.84142799999999995</v>
      </c>
      <c r="F239" s="28">
        <v>0.87383999999999995</v>
      </c>
      <c r="G239" s="28">
        <v>0.90133600000000003</v>
      </c>
      <c r="H239" s="28">
        <v>0.81421699999999997</v>
      </c>
      <c r="I239" s="28">
        <v>0.81416999999999995</v>
      </c>
      <c r="J239" s="28">
        <v>0.79664000000000001</v>
      </c>
      <c r="K239" s="28">
        <v>0.79145299999999996</v>
      </c>
      <c r="L239" s="28">
        <v>0.78505800000000003</v>
      </c>
      <c r="M239" s="28">
        <v>0.77678000000000003</v>
      </c>
      <c r="N239" s="28">
        <v>0.728016</v>
      </c>
      <c r="O239" s="28">
        <v>0.72323899999999997</v>
      </c>
      <c r="P239" s="28">
        <v>0.73557300000000003</v>
      </c>
      <c r="Q239" s="28">
        <v>0.72643800000000003</v>
      </c>
      <c r="S239" s="35">
        <v>39.333300000000001</v>
      </c>
      <c r="T239" s="31">
        <v>1555.9</v>
      </c>
      <c r="U239" s="31">
        <v>951.29</v>
      </c>
      <c r="V239" s="31">
        <v>1033.8499999999999</v>
      </c>
      <c r="W239" s="31">
        <v>1824.87</v>
      </c>
      <c r="X239" s="31">
        <v>469.40199999999999</v>
      </c>
      <c r="Y239" s="31">
        <v>668.74699999999996</v>
      </c>
      <c r="Z239" s="31">
        <v>749.63599999999997</v>
      </c>
      <c r="AA239" s="31">
        <v>688.48800000000006</v>
      </c>
      <c r="AB239" s="31">
        <v>1354.5</v>
      </c>
      <c r="AC239" s="31">
        <v>2025.43</v>
      </c>
      <c r="AD239" s="31">
        <v>1693.05</v>
      </c>
      <c r="AE239" s="31">
        <v>929.94799999999998</v>
      </c>
      <c r="AF239" s="31">
        <v>1625.27</v>
      </c>
      <c r="AG239" s="31">
        <v>1613.01</v>
      </c>
      <c r="AH239" s="31">
        <v>1115.6099999999999</v>
      </c>
      <c r="AI239" s="31">
        <v>1886.51</v>
      </c>
    </row>
    <row r="240" spans="1:35">
      <c r="A240" s="35">
        <v>51.5</v>
      </c>
      <c r="B240" s="28">
        <v>0.83654899999999999</v>
      </c>
      <c r="C240" s="28">
        <v>0.83642700000000003</v>
      </c>
      <c r="D240" s="28">
        <v>0.80293099999999995</v>
      </c>
      <c r="E240" s="28">
        <v>0.83463900000000002</v>
      </c>
      <c r="F240" s="28">
        <v>0.87566900000000003</v>
      </c>
      <c r="G240" s="28">
        <v>0.91039199999999998</v>
      </c>
      <c r="H240" s="28">
        <v>0.80659499999999995</v>
      </c>
      <c r="I240" s="28">
        <v>0.82844099999999998</v>
      </c>
      <c r="J240" s="28">
        <v>0.79479299999999997</v>
      </c>
      <c r="K240" s="28">
        <v>0.79576499999999994</v>
      </c>
      <c r="L240" s="28">
        <v>0.79269699999999998</v>
      </c>
      <c r="M240" s="28">
        <v>0.77198999999999995</v>
      </c>
      <c r="N240" s="28">
        <v>0.72529999999999994</v>
      </c>
      <c r="O240" s="28">
        <v>0.72792800000000002</v>
      </c>
      <c r="P240" s="28">
        <v>0.73674200000000001</v>
      </c>
      <c r="Q240" s="28">
        <v>0.73456600000000005</v>
      </c>
      <c r="S240" s="35">
        <v>39.5</v>
      </c>
      <c r="T240" s="31">
        <v>1563.39</v>
      </c>
      <c r="U240" s="31">
        <v>949.83799999999997</v>
      </c>
      <c r="V240" s="31">
        <v>1027.25</v>
      </c>
      <c r="W240" s="31">
        <v>1846.96</v>
      </c>
      <c r="X240" s="31">
        <v>464.53699999999998</v>
      </c>
      <c r="Y240" s="31">
        <v>659.06500000000005</v>
      </c>
      <c r="Z240" s="31">
        <v>744.55600000000004</v>
      </c>
      <c r="AA240" s="31">
        <v>673.82399999999996</v>
      </c>
      <c r="AB240" s="31">
        <v>1332.93</v>
      </c>
      <c r="AC240" s="31">
        <v>2010.66</v>
      </c>
      <c r="AD240" s="31">
        <v>1700.7</v>
      </c>
      <c r="AE240" s="31">
        <v>928.529</v>
      </c>
      <c r="AF240" s="31">
        <v>1610.36</v>
      </c>
      <c r="AG240" s="31">
        <v>1600.58</v>
      </c>
      <c r="AH240" s="31">
        <v>1103.5899999999999</v>
      </c>
      <c r="AI240" s="31">
        <v>1868.02</v>
      </c>
    </row>
    <row r="241" spans="1:35">
      <c r="A241" s="35">
        <v>51.666699999999999</v>
      </c>
      <c r="B241" s="28">
        <v>0.83556799999999998</v>
      </c>
      <c r="C241" s="28">
        <v>0.83282100000000003</v>
      </c>
      <c r="D241" s="28">
        <v>0.80603100000000005</v>
      </c>
      <c r="E241" s="28">
        <v>0.83061300000000005</v>
      </c>
      <c r="F241" s="28">
        <v>0.87083200000000005</v>
      </c>
      <c r="G241" s="28">
        <v>0.91279399999999999</v>
      </c>
      <c r="H241" s="28">
        <v>0.81512200000000001</v>
      </c>
      <c r="I241" s="28">
        <v>0.83769300000000002</v>
      </c>
      <c r="J241" s="28">
        <v>0.80817099999999997</v>
      </c>
      <c r="K241" s="28">
        <v>0.80261899999999997</v>
      </c>
      <c r="L241" s="28">
        <v>0.781837</v>
      </c>
      <c r="M241" s="28">
        <v>0.78309499999999999</v>
      </c>
      <c r="N241" s="28">
        <v>0.73890299999999998</v>
      </c>
      <c r="O241" s="28">
        <v>0.72596000000000005</v>
      </c>
      <c r="P241" s="28">
        <v>0.73243999999999998</v>
      </c>
      <c r="Q241" s="28">
        <v>0.73172199999999998</v>
      </c>
      <c r="S241" s="35">
        <v>39.666699999999999</v>
      </c>
      <c r="T241" s="31">
        <v>1549.9</v>
      </c>
      <c r="U241" s="31">
        <v>942.54300000000001</v>
      </c>
      <c r="V241" s="31">
        <v>1045.58</v>
      </c>
      <c r="W241" s="31">
        <v>1849.19</v>
      </c>
      <c r="X241" s="31">
        <v>455.00700000000001</v>
      </c>
      <c r="Y241" s="31">
        <v>656.51400000000001</v>
      </c>
      <c r="Z241" s="31">
        <v>735.91499999999996</v>
      </c>
      <c r="AA241" s="31">
        <v>670.49699999999996</v>
      </c>
      <c r="AB241" s="31">
        <v>1331.91</v>
      </c>
      <c r="AC241" s="31">
        <v>2015.79</v>
      </c>
      <c r="AD241" s="31">
        <v>1684.54</v>
      </c>
      <c r="AE241" s="31">
        <v>924.35400000000004</v>
      </c>
      <c r="AF241" s="31">
        <v>1604.68</v>
      </c>
      <c r="AG241" s="31">
        <v>1588.88</v>
      </c>
      <c r="AH241" s="31">
        <v>1101.99</v>
      </c>
      <c r="AI241" s="31">
        <v>1867.99</v>
      </c>
    </row>
    <row r="242" spans="1:35">
      <c r="A242" s="35">
        <v>51.833300000000001</v>
      </c>
      <c r="B242" s="28">
        <v>0.83894599999999997</v>
      </c>
      <c r="C242" s="28">
        <v>0.83180699999999996</v>
      </c>
      <c r="D242" s="28">
        <v>0.80122300000000002</v>
      </c>
      <c r="E242" s="28">
        <v>0.82596800000000004</v>
      </c>
      <c r="F242" s="28">
        <v>0.88288999999999995</v>
      </c>
      <c r="G242" s="28">
        <v>0.92270099999999999</v>
      </c>
      <c r="H242" s="28">
        <v>0.82516199999999995</v>
      </c>
      <c r="I242" s="28">
        <v>0.84626900000000005</v>
      </c>
      <c r="J242" s="28">
        <v>0.80767900000000004</v>
      </c>
      <c r="K242" s="28">
        <v>0.79777600000000004</v>
      </c>
      <c r="L242" s="28">
        <v>0.78824300000000003</v>
      </c>
      <c r="M242" s="28">
        <v>0.77569699999999997</v>
      </c>
      <c r="N242" s="28">
        <v>0.73695100000000002</v>
      </c>
      <c r="O242" s="28">
        <v>0.733707</v>
      </c>
      <c r="P242" s="28">
        <v>0.728607</v>
      </c>
      <c r="Q242" s="28">
        <v>0.74007900000000004</v>
      </c>
      <c r="S242" s="35">
        <v>39.833300000000001</v>
      </c>
      <c r="T242" s="31">
        <v>1547.92</v>
      </c>
      <c r="U242" s="31">
        <v>939.18899999999996</v>
      </c>
      <c r="V242" s="31">
        <v>1052.6199999999999</v>
      </c>
      <c r="W242" s="31">
        <v>1857.4</v>
      </c>
      <c r="X242" s="31">
        <v>453.96899999999999</v>
      </c>
      <c r="Y242" s="31">
        <v>650.875</v>
      </c>
      <c r="Z242" s="31">
        <v>729.83900000000006</v>
      </c>
      <c r="AA242" s="31">
        <v>669.21699999999998</v>
      </c>
      <c r="AB242" s="31">
        <v>1325.36</v>
      </c>
      <c r="AC242" s="31">
        <v>2000.68</v>
      </c>
      <c r="AD242" s="31">
        <v>1686.28</v>
      </c>
      <c r="AE242" s="31">
        <v>916.68</v>
      </c>
      <c r="AF242" s="31">
        <v>1585.81</v>
      </c>
      <c r="AG242" s="31">
        <v>1568.75</v>
      </c>
      <c r="AH242" s="31">
        <v>1090.6400000000001</v>
      </c>
      <c r="AI242" s="31">
        <v>1862.57</v>
      </c>
    </row>
    <row r="243" spans="1:35">
      <c r="A243" s="35">
        <v>52</v>
      </c>
      <c r="B243" s="28">
        <v>0.84043500000000004</v>
      </c>
      <c r="C243" s="28">
        <v>0.83490500000000001</v>
      </c>
      <c r="D243" s="28">
        <v>0.793215</v>
      </c>
      <c r="E243" s="28">
        <v>0.81518500000000005</v>
      </c>
      <c r="F243" s="28">
        <v>0.89129599999999998</v>
      </c>
      <c r="G243" s="28">
        <v>0.92921600000000004</v>
      </c>
      <c r="H243" s="28">
        <v>0.83347700000000002</v>
      </c>
      <c r="I243" s="28">
        <v>0.85110399999999997</v>
      </c>
      <c r="J243" s="28">
        <v>0.811307</v>
      </c>
      <c r="K243" s="28">
        <v>0.79985499999999998</v>
      </c>
      <c r="L243" s="28">
        <v>0.79610899999999996</v>
      </c>
      <c r="M243" s="28">
        <v>0.78155799999999997</v>
      </c>
      <c r="N243" s="28">
        <v>0.736846</v>
      </c>
      <c r="O243" s="28">
        <v>0.73077099999999995</v>
      </c>
      <c r="P243" s="28">
        <v>0.73427799999999999</v>
      </c>
      <c r="Q243" s="28">
        <v>0.733707</v>
      </c>
      <c r="S243" s="35">
        <v>40</v>
      </c>
      <c r="T243" s="31">
        <v>1542.7</v>
      </c>
      <c r="U243" s="31">
        <v>924.83500000000004</v>
      </c>
      <c r="V243" s="31">
        <v>1049.6400000000001</v>
      </c>
      <c r="W243" s="31">
        <v>1873.67</v>
      </c>
      <c r="X243" s="31">
        <v>453.61</v>
      </c>
      <c r="Y243" s="31">
        <v>639.51499999999999</v>
      </c>
      <c r="Z243" s="31">
        <v>715.226</v>
      </c>
      <c r="AA243" s="31">
        <v>658.88199999999995</v>
      </c>
      <c r="AB243" s="31">
        <v>1316.59</v>
      </c>
      <c r="AC243" s="31">
        <v>1992.02</v>
      </c>
      <c r="AD243" s="31">
        <v>1684.12</v>
      </c>
      <c r="AE243" s="31">
        <v>911.851</v>
      </c>
      <c r="AF243" s="31">
        <v>1563.03</v>
      </c>
      <c r="AG243" s="31">
        <v>1554.77</v>
      </c>
      <c r="AH243" s="31">
        <v>1085.8599999999999</v>
      </c>
      <c r="AI243" s="31">
        <v>1843.22</v>
      </c>
    </row>
    <row r="244" spans="1:35">
      <c r="A244" s="35">
        <v>52.166699999999999</v>
      </c>
      <c r="B244" s="28">
        <v>0.83916199999999996</v>
      </c>
      <c r="C244" s="28">
        <v>0.84001499999999996</v>
      </c>
      <c r="D244" s="28">
        <v>0.78924000000000005</v>
      </c>
      <c r="E244" s="28">
        <v>0.80805800000000005</v>
      </c>
      <c r="F244" s="28">
        <v>0.89584799999999998</v>
      </c>
      <c r="G244" s="28">
        <v>0.93488899999999997</v>
      </c>
      <c r="H244" s="28">
        <v>0.83809599999999995</v>
      </c>
      <c r="I244" s="28">
        <v>0.85775699999999999</v>
      </c>
      <c r="J244" s="28">
        <v>0.81725899999999996</v>
      </c>
      <c r="K244" s="28">
        <v>0.80642800000000003</v>
      </c>
      <c r="L244" s="28">
        <v>0.79003999999999996</v>
      </c>
      <c r="M244" s="28">
        <v>0.77938600000000002</v>
      </c>
      <c r="N244" s="28">
        <v>0.73730799999999996</v>
      </c>
      <c r="O244" s="28">
        <v>0.73366399999999998</v>
      </c>
      <c r="P244" s="28">
        <v>0.73121100000000006</v>
      </c>
      <c r="Q244" s="28">
        <v>0.73930300000000004</v>
      </c>
      <c r="S244" s="35">
        <v>40.166699999999999</v>
      </c>
      <c r="T244" s="31">
        <v>1545.01</v>
      </c>
      <c r="U244" s="31">
        <v>920.81399999999996</v>
      </c>
      <c r="V244" s="31">
        <v>1055.8599999999999</v>
      </c>
      <c r="W244" s="31">
        <v>1883.12</v>
      </c>
      <c r="X244" s="31">
        <v>441.58600000000001</v>
      </c>
      <c r="Y244" s="31">
        <v>638.86699999999996</v>
      </c>
      <c r="Z244" s="31">
        <v>706.62099999999998</v>
      </c>
      <c r="AA244" s="31">
        <v>649.904</v>
      </c>
      <c r="AB244" s="31">
        <v>1299.7</v>
      </c>
      <c r="AC244" s="31">
        <v>1973.42</v>
      </c>
      <c r="AD244" s="31">
        <v>1666.46</v>
      </c>
      <c r="AE244" s="31">
        <v>909.08299999999997</v>
      </c>
      <c r="AF244" s="31">
        <v>1557.28</v>
      </c>
      <c r="AG244" s="31">
        <v>1552.74</v>
      </c>
      <c r="AH244" s="31">
        <v>1073.44</v>
      </c>
      <c r="AI244" s="31">
        <v>1832.63</v>
      </c>
    </row>
    <row r="245" spans="1:35">
      <c r="A245" s="35">
        <v>52.333300000000001</v>
      </c>
      <c r="B245" s="28">
        <v>0.83972400000000003</v>
      </c>
      <c r="C245" s="28">
        <v>0.84337399999999996</v>
      </c>
      <c r="D245" s="28">
        <v>0.78469900000000004</v>
      </c>
      <c r="E245" s="28">
        <v>0.80324300000000004</v>
      </c>
      <c r="F245" s="28">
        <v>0.91101399999999999</v>
      </c>
      <c r="G245" s="28">
        <v>0.93778600000000001</v>
      </c>
      <c r="H245" s="28">
        <v>0.849271</v>
      </c>
      <c r="I245" s="28">
        <v>0.86282300000000001</v>
      </c>
      <c r="J245" s="28">
        <v>0.81493499999999996</v>
      </c>
      <c r="K245" s="28">
        <v>0.81120700000000001</v>
      </c>
      <c r="L245" s="28">
        <v>0.79403400000000002</v>
      </c>
      <c r="M245" s="28">
        <v>0.777922</v>
      </c>
      <c r="N245" s="28">
        <v>0.75174700000000005</v>
      </c>
      <c r="O245" s="28">
        <v>0.737738</v>
      </c>
      <c r="P245" s="28">
        <v>0.73410799999999998</v>
      </c>
      <c r="Q245" s="28">
        <v>0.74551000000000001</v>
      </c>
      <c r="S245" s="35">
        <v>40.333300000000001</v>
      </c>
      <c r="T245" s="31">
        <v>1535.56</v>
      </c>
      <c r="U245" s="31">
        <v>915.47</v>
      </c>
      <c r="V245" s="31">
        <v>1055.31</v>
      </c>
      <c r="W245" s="31">
        <v>1891.61</v>
      </c>
      <c r="X245" s="31">
        <v>438.63600000000002</v>
      </c>
      <c r="Y245" s="31">
        <v>620.68799999999999</v>
      </c>
      <c r="Z245" s="31">
        <v>691.62199999999996</v>
      </c>
      <c r="AA245" s="31">
        <v>648.94399999999996</v>
      </c>
      <c r="AB245" s="31">
        <v>1299.8800000000001</v>
      </c>
      <c r="AC245" s="31">
        <v>1957.7</v>
      </c>
      <c r="AD245" s="31">
        <v>1670.62</v>
      </c>
      <c r="AE245" s="31">
        <v>903.76400000000001</v>
      </c>
      <c r="AF245" s="31">
        <v>1540.17</v>
      </c>
      <c r="AG245" s="31">
        <v>1535.29</v>
      </c>
      <c r="AH245" s="31">
        <v>1060.3900000000001</v>
      </c>
      <c r="AI245" s="31">
        <v>1826.97</v>
      </c>
    </row>
    <row r="246" spans="1:35">
      <c r="A246" s="35">
        <v>52.5</v>
      </c>
      <c r="B246" s="28">
        <v>0.84032300000000004</v>
      </c>
      <c r="C246" s="28">
        <v>0.85100399999999998</v>
      </c>
      <c r="D246" s="28">
        <v>0.77304499999999998</v>
      </c>
      <c r="E246" s="28">
        <v>0.79737100000000005</v>
      </c>
      <c r="F246" s="28">
        <v>0.90268700000000002</v>
      </c>
      <c r="G246" s="28">
        <v>0.929782</v>
      </c>
      <c r="H246" s="28">
        <v>0.854267</v>
      </c>
      <c r="I246" s="28">
        <v>0.87304099999999996</v>
      </c>
      <c r="J246" s="28">
        <v>0.82456300000000005</v>
      </c>
      <c r="K246" s="28">
        <v>0.81443699999999997</v>
      </c>
      <c r="L246" s="28">
        <v>0.80865299999999996</v>
      </c>
      <c r="M246" s="28">
        <v>0.78572200000000003</v>
      </c>
      <c r="N246" s="28">
        <v>0.75361199999999995</v>
      </c>
      <c r="O246" s="28">
        <v>0.74392400000000003</v>
      </c>
      <c r="P246" s="28">
        <v>0.73258500000000004</v>
      </c>
      <c r="Q246" s="28">
        <v>0.74541500000000005</v>
      </c>
      <c r="S246" s="35">
        <v>40.5</v>
      </c>
      <c r="T246" s="31">
        <v>1515.78</v>
      </c>
      <c r="U246" s="31">
        <v>908.61699999999996</v>
      </c>
      <c r="V246" s="31">
        <v>1046.45</v>
      </c>
      <c r="W246" s="31">
        <v>1891.86</v>
      </c>
      <c r="X246" s="31">
        <v>439.06700000000001</v>
      </c>
      <c r="Y246" s="31">
        <v>625.63699999999994</v>
      </c>
      <c r="Z246" s="31">
        <v>689.64599999999996</v>
      </c>
      <c r="AA246" s="31">
        <v>641.4</v>
      </c>
      <c r="AB246" s="31">
        <v>1284.6600000000001</v>
      </c>
      <c r="AC246" s="31">
        <v>1938.31</v>
      </c>
      <c r="AD246" s="31">
        <v>1659</v>
      </c>
      <c r="AE246" s="31">
        <v>893.93899999999996</v>
      </c>
      <c r="AF246" s="31">
        <v>1523.93</v>
      </c>
      <c r="AG246" s="31">
        <v>1522.24</v>
      </c>
      <c r="AH246" s="31">
        <v>1053.3900000000001</v>
      </c>
      <c r="AI246" s="31">
        <v>1808.48</v>
      </c>
    </row>
    <row r="247" spans="1:35">
      <c r="A247" s="35">
        <v>52.666699999999999</v>
      </c>
      <c r="B247" s="28">
        <v>0.84510300000000005</v>
      </c>
      <c r="C247" s="28">
        <v>0.84804299999999999</v>
      </c>
      <c r="D247" s="28">
        <v>0.77051199999999997</v>
      </c>
      <c r="E247" s="28">
        <v>0.79275099999999998</v>
      </c>
      <c r="F247" s="28">
        <v>0.92361400000000005</v>
      </c>
      <c r="G247" s="28">
        <v>0.95204900000000003</v>
      </c>
      <c r="H247" s="28">
        <v>0.866676</v>
      </c>
      <c r="I247" s="28">
        <v>0.86999800000000005</v>
      </c>
      <c r="J247" s="28">
        <v>0.82006500000000004</v>
      </c>
      <c r="K247" s="28">
        <v>0.821295</v>
      </c>
      <c r="L247" s="28">
        <v>0.80307499999999998</v>
      </c>
      <c r="M247" s="28">
        <v>0.79042199999999996</v>
      </c>
      <c r="N247" s="28">
        <v>0.75311300000000003</v>
      </c>
      <c r="O247" s="28">
        <v>0.74626700000000001</v>
      </c>
      <c r="P247" s="28">
        <v>0.73809100000000005</v>
      </c>
      <c r="Q247" s="28">
        <v>0.75707000000000002</v>
      </c>
      <c r="S247" s="35">
        <v>40.666699999999999</v>
      </c>
      <c r="T247" s="31">
        <v>1512.17</v>
      </c>
      <c r="U247" s="31">
        <v>897.79700000000003</v>
      </c>
      <c r="V247" s="31">
        <v>1052.6099999999999</v>
      </c>
      <c r="W247" s="31">
        <v>1895.15</v>
      </c>
      <c r="X247" s="31">
        <v>433.20600000000002</v>
      </c>
      <c r="Y247" s="31">
        <v>611.947</v>
      </c>
      <c r="Z247" s="31">
        <v>680.34900000000005</v>
      </c>
      <c r="AA247" s="31">
        <v>635.41800000000001</v>
      </c>
      <c r="AB247" s="31">
        <v>1270.73</v>
      </c>
      <c r="AC247" s="31">
        <v>1917.36</v>
      </c>
      <c r="AD247" s="31">
        <v>1658.33</v>
      </c>
      <c r="AE247" s="31">
        <v>888.79300000000001</v>
      </c>
      <c r="AF247" s="31">
        <v>1508.71</v>
      </c>
      <c r="AG247" s="31">
        <v>1499.21</v>
      </c>
      <c r="AH247" s="31">
        <v>1037.54</v>
      </c>
      <c r="AI247" s="31">
        <v>1784.38</v>
      </c>
    </row>
    <row r="248" spans="1:35">
      <c r="A248" s="35">
        <v>52.833300000000001</v>
      </c>
      <c r="B248" s="28">
        <v>0.83814500000000003</v>
      </c>
      <c r="C248" s="28">
        <v>0.85816000000000003</v>
      </c>
      <c r="D248" s="28">
        <v>0.77431399999999995</v>
      </c>
      <c r="E248" s="28">
        <v>0.78625400000000001</v>
      </c>
      <c r="F248" s="28">
        <v>0.92066899999999996</v>
      </c>
      <c r="G248" s="28">
        <v>0.95603899999999997</v>
      </c>
      <c r="H248" s="28">
        <v>0.88270099999999996</v>
      </c>
      <c r="I248" s="28">
        <v>0.88085500000000005</v>
      </c>
      <c r="J248" s="28">
        <v>0.82700499999999999</v>
      </c>
      <c r="K248" s="28">
        <v>0.82683600000000002</v>
      </c>
      <c r="L248" s="28">
        <v>0.818133</v>
      </c>
      <c r="M248" s="28">
        <v>0.78695800000000005</v>
      </c>
      <c r="N248" s="28">
        <v>0.75521199999999999</v>
      </c>
      <c r="O248" s="28">
        <v>0.74949699999999997</v>
      </c>
      <c r="P248" s="28">
        <v>0.73472300000000001</v>
      </c>
      <c r="Q248" s="28">
        <v>0.76143499999999997</v>
      </c>
      <c r="S248" s="35">
        <v>40.833300000000001</v>
      </c>
      <c r="T248" s="31">
        <v>1515.56</v>
      </c>
      <c r="U248" s="31">
        <v>893.54600000000005</v>
      </c>
      <c r="V248" s="31">
        <v>1059.6199999999999</v>
      </c>
      <c r="W248" s="31">
        <v>1902.18</v>
      </c>
      <c r="X248" s="31">
        <v>421.923</v>
      </c>
      <c r="Y248" s="31">
        <v>609.82899999999995</v>
      </c>
      <c r="Z248" s="31">
        <v>677.94</v>
      </c>
      <c r="AA248" s="31">
        <v>628.94500000000005</v>
      </c>
      <c r="AB248" s="31">
        <v>1263.51</v>
      </c>
      <c r="AC248" s="31">
        <v>1903.49</v>
      </c>
      <c r="AD248" s="31">
        <v>1644.16</v>
      </c>
      <c r="AE248" s="31">
        <v>881.74300000000005</v>
      </c>
      <c r="AF248" s="31">
        <v>1485.7</v>
      </c>
      <c r="AG248" s="31">
        <v>1483.98</v>
      </c>
      <c r="AH248" s="31">
        <v>1031.82</v>
      </c>
      <c r="AI248" s="31">
        <v>1773.3</v>
      </c>
    </row>
    <row r="249" spans="1:35">
      <c r="A249" s="35">
        <v>53</v>
      </c>
      <c r="B249" s="28">
        <v>0.84160699999999999</v>
      </c>
      <c r="C249" s="28">
        <v>0.86418899999999998</v>
      </c>
      <c r="D249" s="28">
        <v>0.76016300000000003</v>
      </c>
      <c r="E249" s="28">
        <v>0.78175399999999995</v>
      </c>
      <c r="F249" s="28">
        <v>0.94032099999999996</v>
      </c>
      <c r="G249" s="28">
        <v>0.95843199999999995</v>
      </c>
      <c r="H249" s="28">
        <v>0.88536400000000004</v>
      </c>
      <c r="I249" s="28">
        <v>0.886965</v>
      </c>
      <c r="J249" s="28">
        <v>0.83513199999999999</v>
      </c>
      <c r="K249" s="28">
        <v>0.82709999999999995</v>
      </c>
      <c r="L249" s="28">
        <v>0.82249300000000003</v>
      </c>
      <c r="M249" s="28">
        <v>0.79169299999999998</v>
      </c>
      <c r="N249" s="28">
        <v>0.75944599999999995</v>
      </c>
      <c r="O249" s="28">
        <v>0.75524500000000006</v>
      </c>
      <c r="P249" s="28">
        <v>0.73409899999999995</v>
      </c>
      <c r="Q249" s="28">
        <v>0.777474</v>
      </c>
      <c r="S249" s="35">
        <v>41</v>
      </c>
      <c r="T249" s="31">
        <v>1497.94</v>
      </c>
      <c r="U249" s="31">
        <v>879.13199999999995</v>
      </c>
      <c r="V249" s="31">
        <v>1049.8599999999999</v>
      </c>
      <c r="W249" s="31">
        <v>1908.97</v>
      </c>
      <c r="X249" s="31">
        <v>423.45800000000003</v>
      </c>
      <c r="Y249" s="31">
        <v>610.63599999999997</v>
      </c>
      <c r="Z249" s="31">
        <v>660.56600000000003</v>
      </c>
      <c r="AA249" s="31">
        <v>612.226</v>
      </c>
      <c r="AB249" s="31">
        <v>1239.2</v>
      </c>
      <c r="AC249" s="31">
        <v>1888.25</v>
      </c>
      <c r="AD249" s="31">
        <v>1629.82</v>
      </c>
      <c r="AE249" s="31">
        <v>873.00400000000002</v>
      </c>
      <c r="AF249" s="31">
        <v>1473.94</v>
      </c>
      <c r="AG249" s="31">
        <v>1468.54</v>
      </c>
      <c r="AH249" s="31">
        <v>1020.01</v>
      </c>
      <c r="AI249" s="31">
        <v>1754.36</v>
      </c>
    </row>
    <row r="250" spans="1:35">
      <c r="A250" s="35">
        <v>53.166699999999999</v>
      </c>
      <c r="B250" s="28">
        <v>0.84992400000000001</v>
      </c>
      <c r="C250" s="28">
        <v>0.86202199999999995</v>
      </c>
      <c r="D250" s="28">
        <v>0.768428</v>
      </c>
      <c r="E250" s="28">
        <v>0.77733699999999994</v>
      </c>
      <c r="F250" s="28">
        <v>0.93715300000000001</v>
      </c>
      <c r="G250" s="28">
        <v>0.96923999999999999</v>
      </c>
      <c r="H250" s="28">
        <v>0.88860799999999995</v>
      </c>
      <c r="I250" s="28">
        <v>0.896235</v>
      </c>
      <c r="J250" s="28">
        <v>0.84156500000000001</v>
      </c>
      <c r="K250" s="28">
        <v>0.83175399999999999</v>
      </c>
      <c r="L250" s="28">
        <v>0.81922899999999998</v>
      </c>
      <c r="M250" s="28">
        <v>0.79903100000000005</v>
      </c>
      <c r="N250" s="28">
        <v>0.770787</v>
      </c>
      <c r="O250" s="28">
        <v>0.75659500000000002</v>
      </c>
      <c r="P250" s="28">
        <v>0.73727100000000001</v>
      </c>
      <c r="Q250" s="28">
        <v>0.77212199999999998</v>
      </c>
      <c r="S250" s="35">
        <v>41.166699999999999</v>
      </c>
      <c r="T250" s="31">
        <v>1495.02</v>
      </c>
      <c r="U250" s="31">
        <v>867.76099999999997</v>
      </c>
      <c r="V250" s="31">
        <v>1053.29</v>
      </c>
      <c r="W250" s="31">
        <v>1902.07</v>
      </c>
      <c r="X250" s="31">
        <v>414.67500000000001</v>
      </c>
      <c r="Y250" s="31">
        <v>597.54300000000001</v>
      </c>
      <c r="Z250" s="31">
        <v>655.15899999999999</v>
      </c>
      <c r="AA250" s="31">
        <v>618.17399999999998</v>
      </c>
      <c r="AB250" s="31">
        <v>1230.81</v>
      </c>
      <c r="AC250" s="31">
        <v>1868.81</v>
      </c>
      <c r="AD250" s="31">
        <v>1621.91</v>
      </c>
      <c r="AE250" s="31">
        <v>868.79200000000003</v>
      </c>
      <c r="AF250" s="31">
        <v>1450.3</v>
      </c>
      <c r="AG250" s="31">
        <v>1452.66</v>
      </c>
      <c r="AH250" s="31">
        <v>1012.25</v>
      </c>
      <c r="AI250" s="31">
        <v>1736.53</v>
      </c>
    </row>
    <row r="251" spans="1:35">
      <c r="A251" s="35">
        <v>53.333300000000001</v>
      </c>
      <c r="B251" s="28">
        <v>0.84981700000000004</v>
      </c>
      <c r="C251" s="28">
        <v>0.87082499999999996</v>
      </c>
      <c r="D251" s="28">
        <v>0.76991100000000001</v>
      </c>
      <c r="E251" s="28">
        <v>0.77159599999999995</v>
      </c>
      <c r="F251" s="28">
        <v>0.93958299999999995</v>
      </c>
      <c r="G251" s="28">
        <v>0.97169799999999995</v>
      </c>
      <c r="H251" s="28">
        <v>0.90422199999999997</v>
      </c>
      <c r="I251" s="28">
        <v>0.90415500000000004</v>
      </c>
      <c r="J251" s="28">
        <v>0.84757300000000002</v>
      </c>
      <c r="K251" s="28">
        <v>0.84169300000000002</v>
      </c>
      <c r="L251" s="28">
        <v>0.82559700000000003</v>
      </c>
      <c r="M251" s="28">
        <v>0.80439799999999995</v>
      </c>
      <c r="N251" s="28">
        <v>0.77593599999999996</v>
      </c>
      <c r="O251" s="28">
        <v>0.76729800000000004</v>
      </c>
      <c r="P251" s="28">
        <v>0.74315500000000001</v>
      </c>
      <c r="Q251" s="28">
        <v>0.78344899999999995</v>
      </c>
      <c r="S251" s="35">
        <v>41.333300000000001</v>
      </c>
      <c r="T251" s="31">
        <v>1485.45</v>
      </c>
      <c r="U251" s="31">
        <v>858.02800000000002</v>
      </c>
      <c r="V251" s="31">
        <v>1051.52</v>
      </c>
      <c r="W251" s="31">
        <v>1907.6</v>
      </c>
      <c r="X251" s="31">
        <v>411.82799999999997</v>
      </c>
      <c r="Y251" s="31">
        <v>590.31700000000001</v>
      </c>
      <c r="Z251" s="31">
        <v>646.43200000000002</v>
      </c>
      <c r="AA251" s="31">
        <v>604.71799999999996</v>
      </c>
      <c r="AB251" s="31">
        <v>1209.3499999999999</v>
      </c>
      <c r="AC251" s="31">
        <v>1856.62</v>
      </c>
      <c r="AD251" s="31">
        <v>1609.49</v>
      </c>
      <c r="AE251" s="31">
        <v>856.851</v>
      </c>
      <c r="AF251" s="31">
        <v>1436.73</v>
      </c>
      <c r="AG251" s="31">
        <v>1435.15</v>
      </c>
      <c r="AH251" s="31">
        <v>1005.13</v>
      </c>
      <c r="AI251" s="31">
        <v>1711.99</v>
      </c>
    </row>
    <row r="252" spans="1:35">
      <c r="A252" s="35">
        <v>53.5</v>
      </c>
      <c r="B252" s="28">
        <v>0.84727200000000003</v>
      </c>
      <c r="C252" s="28">
        <v>0.86982999999999999</v>
      </c>
      <c r="D252" s="28">
        <v>0.75491299999999995</v>
      </c>
      <c r="E252" s="28">
        <v>0.77348899999999998</v>
      </c>
      <c r="F252" s="28">
        <v>0.95430400000000004</v>
      </c>
      <c r="G252" s="28">
        <v>0.97205200000000003</v>
      </c>
      <c r="H252" s="28">
        <v>0.90863799999999995</v>
      </c>
      <c r="I252" s="28">
        <v>0.90840699999999996</v>
      </c>
      <c r="J252" s="28">
        <v>0.84924900000000003</v>
      </c>
      <c r="K252" s="28">
        <v>0.84384999999999999</v>
      </c>
      <c r="L252" s="28">
        <v>0.83057999999999998</v>
      </c>
      <c r="M252" s="28">
        <v>0.80883799999999995</v>
      </c>
      <c r="N252" s="28">
        <v>0.78398199999999996</v>
      </c>
      <c r="O252" s="28">
        <v>0.76662600000000003</v>
      </c>
      <c r="P252" s="28">
        <v>0.74153899999999995</v>
      </c>
      <c r="Q252" s="28">
        <v>0.78486500000000003</v>
      </c>
      <c r="S252" s="35">
        <v>41.5</v>
      </c>
      <c r="T252" s="31">
        <v>1478.25</v>
      </c>
      <c r="U252" s="31">
        <v>847.38</v>
      </c>
      <c r="V252" s="31">
        <v>1056.8499999999999</v>
      </c>
      <c r="W252" s="31">
        <v>1917.9</v>
      </c>
      <c r="X252" s="31">
        <v>407.601</v>
      </c>
      <c r="Y252" s="31">
        <v>586.86500000000001</v>
      </c>
      <c r="Z252" s="31">
        <v>640.04300000000001</v>
      </c>
      <c r="AA252" s="31">
        <v>601.19600000000003</v>
      </c>
      <c r="AB252" s="31">
        <v>1196.53</v>
      </c>
      <c r="AC252" s="31">
        <v>1822.23</v>
      </c>
      <c r="AD252" s="31">
        <v>1597.02</v>
      </c>
      <c r="AE252" s="31">
        <v>845.41</v>
      </c>
      <c r="AF252" s="31">
        <v>1420.76</v>
      </c>
      <c r="AG252" s="31">
        <v>1415.68</v>
      </c>
      <c r="AH252" s="31">
        <v>996.43299999999999</v>
      </c>
      <c r="AI252" s="31">
        <v>1704.64</v>
      </c>
    </row>
    <row r="253" spans="1:35">
      <c r="A253" s="35">
        <v>53.666699999999999</v>
      </c>
      <c r="B253" s="28">
        <v>0.85002</v>
      </c>
      <c r="C253" s="28">
        <v>0.87729100000000004</v>
      </c>
      <c r="D253" s="28">
        <v>0.75732500000000003</v>
      </c>
      <c r="E253" s="28">
        <v>0.768127</v>
      </c>
      <c r="F253" s="28">
        <v>0.94691999999999998</v>
      </c>
      <c r="G253" s="28">
        <v>0.98948599999999998</v>
      </c>
      <c r="H253" s="28">
        <v>0.91056499999999996</v>
      </c>
      <c r="I253" s="28">
        <v>0.91463099999999997</v>
      </c>
      <c r="J253" s="28">
        <v>0.85486700000000004</v>
      </c>
      <c r="K253" s="28">
        <v>0.84869600000000001</v>
      </c>
      <c r="L253" s="28">
        <v>0.83516599999999996</v>
      </c>
      <c r="M253" s="28">
        <v>0.80942000000000003</v>
      </c>
      <c r="N253" s="28">
        <v>0.78656599999999999</v>
      </c>
      <c r="O253" s="28">
        <v>0.77290099999999995</v>
      </c>
      <c r="P253" s="28">
        <v>0.74792499999999995</v>
      </c>
      <c r="Q253" s="28">
        <v>0.797705</v>
      </c>
      <c r="S253" s="35">
        <v>41.666699999999999</v>
      </c>
      <c r="T253" s="31">
        <v>1461.31</v>
      </c>
      <c r="U253" s="31">
        <v>842.61199999999997</v>
      </c>
      <c r="V253" s="31">
        <v>1050.8699999999999</v>
      </c>
      <c r="W253" s="31">
        <v>1900.35</v>
      </c>
      <c r="X253" s="31">
        <v>401.30099999999999</v>
      </c>
      <c r="Y253" s="31">
        <v>582.21600000000001</v>
      </c>
      <c r="Z253" s="31">
        <v>623.32500000000005</v>
      </c>
      <c r="AA253" s="31">
        <v>587.34799999999996</v>
      </c>
      <c r="AB253" s="31">
        <v>1179.45</v>
      </c>
      <c r="AC253" s="31">
        <v>1793.61</v>
      </c>
      <c r="AD253" s="31">
        <v>1585.84</v>
      </c>
      <c r="AE253" s="31">
        <v>832.45399999999995</v>
      </c>
      <c r="AF253" s="31">
        <v>1406.91</v>
      </c>
      <c r="AG253" s="31">
        <v>1392.14</v>
      </c>
      <c r="AH253" s="31">
        <v>974.99</v>
      </c>
      <c r="AI253" s="31">
        <v>1673.63</v>
      </c>
    </row>
    <row r="254" spans="1:35">
      <c r="A254" s="35">
        <v>53.833300000000001</v>
      </c>
      <c r="B254" s="28">
        <v>0.85666200000000003</v>
      </c>
      <c r="C254" s="28">
        <v>0.894652</v>
      </c>
      <c r="D254" s="28">
        <v>0.761324</v>
      </c>
      <c r="E254" s="28">
        <v>0.761297</v>
      </c>
      <c r="F254" s="28">
        <v>0.96849799999999997</v>
      </c>
      <c r="G254" s="28">
        <v>0.98673299999999997</v>
      </c>
      <c r="H254" s="28">
        <v>0.91301299999999996</v>
      </c>
      <c r="I254" s="28">
        <v>0.93347899999999995</v>
      </c>
      <c r="J254" s="28">
        <v>0.863062</v>
      </c>
      <c r="K254" s="28">
        <v>0.86035499999999998</v>
      </c>
      <c r="L254" s="28">
        <v>0.83701000000000003</v>
      </c>
      <c r="M254" s="28">
        <v>0.82272900000000004</v>
      </c>
      <c r="N254" s="28">
        <v>0.78643399999999997</v>
      </c>
      <c r="O254" s="28">
        <v>0.78000899999999995</v>
      </c>
      <c r="P254" s="28">
        <v>0.75400500000000004</v>
      </c>
      <c r="Q254" s="28">
        <v>0.80989900000000004</v>
      </c>
      <c r="S254" s="35">
        <v>41.833300000000001</v>
      </c>
      <c r="T254" s="31">
        <v>1452.58</v>
      </c>
      <c r="U254" s="31">
        <v>833.43899999999996</v>
      </c>
      <c r="V254" s="31">
        <v>1045.3</v>
      </c>
      <c r="W254" s="31">
        <v>1915.05</v>
      </c>
      <c r="X254" s="31">
        <v>399.38600000000002</v>
      </c>
      <c r="Y254" s="31">
        <v>575.923</v>
      </c>
      <c r="Z254" s="31">
        <v>618.10500000000002</v>
      </c>
      <c r="AA254" s="31">
        <v>583.91</v>
      </c>
      <c r="AB254" s="31">
        <v>1163.2</v>
      </c>
      <c r="AC254" s="31">
        <v>1773.79</v>
      </c>
      <c r="AD254" s="31">
        <v>1561.31</v>
      </c>
      <c r="AE254" s="31">
        <v>829.37699999999995</v>
      </c>
      <c r="AF254" s="31">
        <v>1383.08</v>
      </c>
      <c r="AG254" s="31">
        <v>1380.32</v>
      </c>
      <c r="AH254" s="31">
        <v>971.452</v>
      </c>
      <c r="AI254" s="31">
        <v>1666.71</v>
      </c>
    </row>
    <row r="255" spans="1:35">
      <c r="A255" s="35">
        <v>54</v>
      </c>
      <c r="B255" s="28">
        <v>0.86701300000000003</v>
      </c>
      <c r="C255" s="28">
        <v>0.88922000000000001</v>
      </c>
      <c r="D255" s="28">
        <v>0.75982300000000003</v>
      </c>
      <c r="E255" s="28">
        <v>0.76456599999999997</v>
      </c>
      <c r="F255" s="28">
        <v>0.96985299999999997</v>
      </c>
      <c r="G255" s="28">
        <v>0.99399899999999997</v>
      </c>
      <c r="H255" s="28">
        <v>0.93290399999999996</v>
      </c>
      <c r="I255" s="28">
        <v>0.93968200000000002</v>
      </c>
      <c r="J255" s="28">
        <v>0.86227900000000002</v>
      </c>
      <c r="K255" s="28">
        <v>0.86572000000000005</v>
      </c>
      <c r="L255" s="28">
        <v>0.85524100000000003</v>
      </c>
      <c r="M255" s="28">
        <v>0.81735899999999995</v>
      </c>
      <c r="N255" s="28">
        <v>0.80219300000000004</v>
      </c>
      <c r="O255" s="28">
        <v>0.78659000000000001</v>
      </c>
      <c r="P255" s="28">
        <v>0.75921400000000006</v>
      </c>
      <c r="Q255" s="28">
        <v>0.80960799999999999</v>
      </c>
      <c r="S255" s="35">
        <v>42</v>
      </c>
      <c r="T255" s="31">
        <v>1434.81</v>
      </c>
      <c r="U255" s="31">
        <v>821.65499999999997</v>
      </c>
      <c r="V255" s="31">
        <v>1045.94</v>
      </c>
      <c r="W255" s="31">
        <v>1904.19</v>
      </c>
      <c r="X255" s="31">
        <v>394.31099999999998</v>
      </c>
      <c r="Y255" s="31">
        <v>564.68600000000004</v>
      </c>
      <c r="Z255" s="31">
        <v>612.56299999999999</v>
      </c>
      <c r="AA255" s="31">
        <v>575.38699999999994</v>
      </c>
      <c r="AB255" s="31">
        <v>1147.57</v>
      </c>
      <c r="AC255" s="31">
        <v>1756.75</v>
      </c>
      <c r="AD255" s="31">
        <v>1551.33</v>
      </c>
      <c r="AE255" s="31">
        <v>815.53700000000003</v>
      </c>
      <c r="AF255" s="31">
        <v>1358.76</v>
      </c>
      <c r="AG255" s="31">
        <v>1372.07</v>
      </c>
      <c r="AH255" s="31">
        <v>953.63099999999997</v>
      </c>
      <c r="AI255" s="31">
        <v>1653.88</v>
      </c>
    </row>
    <row r="256" spans="1:35">
      <c r="A256" s="35">
        <v>54.166699999999999</v>
      </c>
      <c r="B256" s="28">
        <v>0.86207299999999998</v>
      </c>
      <c r="C256" s="28">
        <v>0.88409300000000002</v>
      </c>
      <c r="D256" s="28">
        <v>0.76550799999999997</v>
      </c>
      <c r="E256" s="28">
        <v>0.762216</v>
      </c>
      <c r="F256" s="28">
        <v>0.974993</v>
      </c>
      <c r="G256" s="28">
        <v>1.00054</v>
      </c>
      <c r="H256" s="28">
        <v>0.94775799999999999</v>
      </c>
      <c r="I256" s="28">
        <v>0.938002</v>
      </c>
      <c r="J256" s="28">
        <v>0.87237600000000004</v>
      </c>
      <c r="K256" s="28">
        <v>0.88082300000000002</v>
      </c>
      <c r="L256" s="28">
        <v>0.85532799999999998</v>
      </c>
      <c r="M256" s="28">
        <v>0.82448500000000002</v>
      </c>
      <c r="N256" s="28">
        <v>0.81482299999999996</v>
      </c>
      <c r="O256" s="28">
        <v>0.79755799999999999</v>
      </c>
      <c r="P256" s="28">
        <v>0.76687700000000003</v>
      </c>
      <c r="Q256" s="28">
        <v>0.81706299999999998</v>
      </c>
      <c r="S256" s="35">
        <v>42.166699999999999</v>
      </c>
      <c r="T256" s="31">
        <v>1434.79</v>
      </c>
      <c r="U256" s="31">
        <v>812.95100000000002</v>
      </c>
      <c r="V256" s="31">
        <v>1042.72</v>
      </c>
      <c r="W256" s="31">
        <v>1903.36</v>
      </c>
      <c r="X256" s="31">
        <v>389.36399999999998</v>
      </c>
      <c r="Y256" s="31">
        <v>564.596</v>
      </c>
      <c r="Z256" s="31">
        <v>597.48900000000003</v>
      </c>
      <c r="AA256" s="31">
        <v>565.14499999999998</v>
      </c>
      <c r="AB256" s="31">
        <v>1145.0999999999999</v>
      </c>
      <c r="AC256" s="31">
        <v>1734.64</v>
      </c>
      <c r="AD256" s="31">
        <v>1536.51</v>
      </c>
      <c r="AE256" s="31">
        <v>811.25099999999998</v>
      </c>
      <c r="AF256" s="31">
        <v>1354.53</v>
      </c>
      <c r="AG256" s="31">
        <v>1351.05</v>
      </c>
      <c r="AH256" s="31">
        <v>942.46</v>
      </c>
      <c r="AI256" s="31">
        <v>1628.35</v>
      </c>
    </row>
    <row r="257" spans="1:35">
      <c r="A257" s="35">
        <v>54.333300000000001</v>
      </c>
      <c r="B257" s="28">
        <v>0.86954699999999996</v>
      </c>
      <c r="C257" s="28">
        <v>0.89944900000000005</v>
      </c>
      <c r="D257" s="28">
        <v>0.76090899999999995</v>
      </c>
      <c r="E257" s="28">
        <v>0.76237900000000003</v>
      </c>
      <c r="F257" s="28">
        <v>0.982657</v>
      </c>
      <c r="G257" s="28">
        <v>0.99918300000000004</v>
      </c>
      <c r="H257" s="28">
        <v>0.95427799999999996</v>
      </c>
      <c r="I257" s="28">
        <v>0.94786499999999996</v>
      </c>
      <c r="J257" s="28">
        <v>0.87870899999999996</v>
      </c>
      <c r="K257" s="28">
        <v>0.88208399999999998</v>
      </c>
      <c r="L257" s="28">
        <v>0.86144799999999999</v>
      </c>
      <c r="M257" s="28">
        <v>0.82545599999999997</v>
      </c>
      <c r="N257" s="28">
        <v>0.81967400000000001</v>
      </c>
      <c r="O257" s="28">
        <v>0.79861599999999999</v>
      </c>
      <c r="P257" s="28">
        <v>0.76405500000000004</v>
      </c>
      <c r="Q257" s="28">
        <v>0.82819399999999999</v>
      </c>
      <c r="S257" s="35">
        <v>42.333300000000001</v>
      </c>
      <c r="T257" s="31">
        <v>1423.29</v>
      </c>
      <c r="U257" s="31">
        <v>804.79499999999996</v>
      </c>
      <c r="V257" s="31">
        <v>1033.6300000000001</v>
      </c>
      <c r="W257" s="31">
        <v>1897.8</v>
      </c>
      <c r="X257" s="31">
        <v>384.33</v>
      </c>
      <c r="Y257" s="31">
        <v>565.35599999999999</v>
      </c>
      <c r="Z257" s="31">
        <v>592.25300000000004</v>
      </c>
      <c r="AA257" s="31">
        <v>565.98800000000006</v>
      </c>
      <c r="AB257" s="31">
        <v>1123.56</v>
      </c>
      <c r="AC257" s="31">
        <v>1708.34</v>
      </c>
      <c r="AD257" s="31">
        <v>1518.43</v>
      </c>
      <c r="AE257" s="31">
        <v>798.38400000000001</v>
      </c>
      <c r="AF257" s="31">
        <v>1333.36</v>
      </c>
      <c r="AG257" s="31">
        <v>1328.2</v>
      </c>
      <c r="AH257" s="31">
        <v>928.75900000000001</v>
      </c>
      <c r="AI257" s="31">
        <v>1605.7</v>
      </c>
    </row>
    <row r="258" spans="1:35">
      <c r="A258" s="35">
        <v>54.5</v>
      </c>
      <c r="B258" s="28">
        <v>0.87467399999999995</v>
      </c>
      <c r="C258" s="28">
        <v>0.902841</v>
      </c>
      <c r="D258" s="28">
        <v>0.75641599999999998</v>
      </c>
      <c r="E258" s="28">
        <v>0.76281200000000005</v>
      </c>
      <c r="F258" s="28">
        <v>0.99049100000000001</v>
      </c>
      <c r="G258" s="28">
        <v>1.0103599999999999</v>
      </c>
      <c r="H258" s="28">
        <v>0.96558299999999997</v>
      </c>
      <c r="I258" s="28">
        <v>0.96494199999999997</v>
      </c>
      <c r="J258" s="28">
        <v>0.886575</v>
      </c>
      <c r="K258" s="28">
        <v>0.89091200000000004</v>
      </c>
      <c r="L258" s="28">
        <v>0.86982899999999996</v>
      </c>
      <c r="M258" s="28">
        <v>0.83740999999999999</v>
      </c>
      <c r="N258" s="28">
        <v>0.83022700000000005</v>
      </c>
      <c r="O258" s="28">
        <v>0.81128100000000003</v>
      </c>
      <c r="P258" s="28">
        <v>0.76522699999999999</v>
      </c>
      <c r="Q258" s="28">
        <v>0.83327399999999996</v>
      </c>
      <c r="S258" s="35">
        <v>42.5</v>
      </c>
      <c r="T258" s="31">
        <v>1410.63</v>
      </c>
      <c r="U258" s="31">
        <v>788.39200000000005</v>
      </c>
      <c r="V258" s="31">
        <v>1032.24</v>
      </c>
      <c r="W258" s="31">
        <v>1886.07</v>
      </c>
      <c r="X258" s="31">
        <v>383.66</v>
      </c>
      <c r="Y258" s="31">
        <v>555.23699999999997</v>
      </c>
      <c r="Z258" s="31">
        <v>577.68799999999999</v>
      </c>
      <c r="AA258" s="31">
        <v>554.93100000000004</v>
      </c>
      <c r="AB258" s="31">
        <v>1107.52</v>
      </c>
      <c r="AC258" s="31">
        <v>1689.88</v>
      </c>
      <c r="AD258" s="31">
        <v>1508.68</v>
      </c>
      <c r="AE258" s="31">
        <v>784.07899999999995</v>
      </c>
      <c r="AF258" s="31">
        <v>1314.57</v>
      </c>
      <c r="AG258" s="31">
        <v>1323.33</v>
      </c>
      <c r="AH258" s="31">
        <v>913.68100000000004</v>
      </c>
      <c r="AI258" s="31">
        <v>1592.4</v>
      </c>
    </row>
    <row r="259" spans="1:35">
      <c r="A259" s="35">
        <v>54.666699999999999</v>
      </c>
      <c r="B259" s="28">
        <v>0.86695500000000003</v>
      </c>
      <c r="C259" s="28">
        <v>0.90598999999999996</v>
      </c>
      <c r="D259" s="28">
        <v>0.75648199999999999</v>
      </c>
      <c r="E259" s="28">
        <v>0.76052399999999998</v>
      </c>
      <c r="F259" s="28">
        <v>0.988039</v>
      </c>
      <c r="G259" s="28">
        <v>1.0066200000000001</v>
      </c>
      <c r="H259" s="28">
        <v>0.97050099999999995</v>
      </c>
      <c r="I259" s="28">
        <v>0.96721599999999996</v>
      </c>
      <c r="J259" s="28">
        <v>0.89944299999999999</v>
      </c>
      <c r="K259" s="28">
        <v>0.89700299999999999</v>
      </c>
      <c r="L259" s="28">
        <v>0.87717599999999996</v>
      </c>
      <c r="M259" s="28">
        <v>0.83323800000000003</v>
      </c>
      <c r="N259" s="28">
        <v>0.83589400000000003</v>
      </c>
      <c r="O259" s="28">
        <v>0.81589500000000004</v>
      </c>
      <c r="P259" s="28">
        <v>0.77700599999999997</v>
      </c>
      <c r="Q259" s="28">
        <v>0.84921500000000005</v>
      </c>
      <c r="S259" s="35">
        <v>42.666699999999999</v>
      </c>
      <c r="T259" s="31">
        <v>1402.96</v>
      </c>
      <c r="U259" s="31">
        <v>782.48699999999997</v>
      </c>
      <c r="V259" s="31">
        <v>1024.6400000000001</v>
      </c>
      <c r="W259" s="31">
        <v>1882.81</v>
      </c>
      <c r="X259" s="31">
        <v>376.916</v>
      </c>
      <c r="Y259" s="31">
        <v>547.18799999999999</v>
      </c>
      <c r="Z259" s="31">
        <v>573.47</v>
      </c>
      <c r="AA259" s="31">
        <v>551.80799999999999</v>
      </c>
      <c r="AB259" s="31">
        <v>1091.3399999999999</v>
      </c>
      <c r="AC259" s="31">
        <v>1673.61</v>
      </c>
      <c r="AD259" s="31">
        <v>1495.38</v>
      </c>
      <c r="AE259" s="31">
        <v>774.572</v>
      </c>
      <c r="AF259" s="31">
        <v>1303.3900000000001</v>
      </c>
      <c r="AG259" s="31">
        <v>1295.79</v>
      </c>
      <c r="AH259" s="31">
        <v>907.93299999999999</v>
      </c>
      <c r="AI259" s="31">
        <v>1568.12</v>
      </c>
    </row>
    <row r="260" spans="1:35">
      <c r="A260" s="35">
        <v>54.833300000000001</v>
      </c>
      <c r="B260" s="28">
        <v>0.88260499999999997</v>
      </c>
      <c r="C260" s="28">
        <v>0.91057200000000005</v>
      </c>
      <c r="D260" s="28">
        <v>0.76283199999999995</v>
      </c>
      <c r="E260" s="28">
        <v>0.76139500000000004</v>
      </c>
      <c r="F260" s="28">
        <v>1.0083899999999999</v>
      </c>
      <c r="G260" s="28">
        <v>1.02328</v>
      </c>
      <c r="H260" s="28">
        <v>0.98078699999999996</v>
      </c>
      <c r="I260" s="28">
        <v>0.97568299999999997</v>
      </c>
      <c r="J260" s="28">
        <v>0.90382099999999999</v>
      </c>
      <c r="K260" s="28">
        <v>0.90444599999999997</v>
      </c>
      <c r="L260" s="28">
        <v>0.88714700000000002</v>
      </c>
      <c r="M260" s="28">
        <v>0.84443100000000004</v>
      </c>
      <c r="N260" s="28">
        <v>0.84769600000000001</v>
      </c>
      <c r="O260" s="28">
        <v>0.824322</v>
      </c>
      <c r="P260" s="28">
        <v>0.77579500000000001</v>
      </c>
      <c r="Q260" s="28">
        <v>0.85530200000000001</v>
      </c>
      <c r="S260" s="35">
        <v>42.833300000000001</v>
      </c>
      <c r="T260" s="31">
        <v>1389.88</v>
      </c>
      <c r="U260" s="31">
        <v>772.16899999999998</v>
      </c>
      <c r="V260" s="31">
        <v>1020.76</v>
      </c>
      <c r="W260" s="31">
        <v>1878.35</v>
      </c>
      <c r="X260" s="31">
        <v>376.14</v>
      </c>
      <c r="Y260" s="31">
        <v>544.58299999999997</v>
      </c>
      <c r="Z260" s="31">
        <v>562.36199999999997</v>
      </c>
      <c r="AA260" s="31">
        <v>544.07299999999998</v>
      </c>
      <c r="AB260" s="31">
        <v>1071.74</v>
      </c>
      <c r="AC260" s="31">
        <v>1644.84</v>
      </c>
      <c r="AD260" s="31">
        <v>1475.44</v>
      </c>
      <c r="AE260" s="31">
        <v>770.928</v>
      </c>
      <c r="AF260" s="31">
        <v>1293.4000000000001</v>
      </c>
      <c r="AG260" s="31">
        <v>1284.1500000000001</v>
      </c>
      <c r="AH260" s="31">
        <v>898.41700000000003</v>
      </c>
      <c r="AI260" s="31">
        <v>1546.81</v>
      </c>
    </row>
    <row r="261" spans="1:35">
      <c r="A261" s="35">
        <v>55</v>
      </c>
      <c r="B261" s="28">
        <v>0.885015</v>
      </c>
      <c r="C261" s="28">
        <v>0.91548700000000005</v>
      </c>
      <c r="D261" s="28">
        <v>0.77422199999999997</v>
      </c>
      <c r="E261" s="28">
        <v>0.75840799999999997</v>
      </c>
      <c r="F261" s="28">
        <v>1.00322</v>
      </c>
      <c r="G261" s="28">
        <v>1.0362199999999999</v>
      </c>
      <c r="H261" s="28">
        <v>0.99643499999999996</v>
      </c>
      <c r="I261" s="28">
        <v>0.987236</v>
      </c>
      <c r="J261" s="28">
        <v>0.90268899999999996</v>
      </c>
      <c r="K261" s="28">
        <v>0.91145600000000004</v>
      </c>
      <c r="L261" s="28">
        <v>0.89095400000000002</v>
      </c>
      <c r="M261" s="28">
        <v>0.85649600000000004</v>
      </c>
      <c r="N261" s="28">
        <v>0.85400600000000004</v>
      </c>
      <c r="O261" s="28">
        <v>0.83376499999999998</v>
      </c>
      <c r="P261" s="28">
        <v>0.78679299999999996</v>
      </c>
      <c r="Q261" s="28">
        <v>0.86788200000000004</v>
      </c>
      <c r="S261" s="35">
        <v>43</v>
      </c>
      <c r="T261" s="31">
        <v>1370.21</v>
      </c>
      <c r="U261" s="31">
        <v>763.30399999999997</v>
      </c>
      <c r="V261" s="31">
        <v>1015.9</v>
      </c>
      <c r="W261" s="31">
        <v>1871.54</v>
      </c>
      <c r="X261" s="31">
        <v>374.54599999999999</v>
      </c>
      <c r="Y261" s="31">
        <v>537.01900000000001</v>
      </c>
      <c r="Z261" s="31">
        <v>558.61900000000003</v>
      </c>
      <c r="AA261" s="31">
        <v>539.30799999999999</v>
      </c>
      <c r="AB261" s="31">
        <v>1051.6400000000001</v>
      </c>
      <c r="AC261" s="31">
        <v>1623.93</v>
      </c>
      <c r="AD261" s="31">
        <v>1453.76</v>
      </c>
      <c r="AE261" s="31">
        <v>754.18</v>
      </c>
      <c r="AF261" s="31">
        <v>1264.3</v>
      </c>
      <c r="AG261" s="31">
        <v>1269.04</v>
      </c>
      <c r="AH261" s="31">
        <v>879.00400000000002</v>
      </c>
      <c r="AI261" s="31">
        <v>1527.83</v>
      </c>
    </row>
    <row r="262" spans="1:35">
      <c r="A262" s="35">
        <v>55.166699999999999</v>
      </c>
      <c r="B262" s="28">
        <v>0.88713699999999995</v>
      </c>
      <c r="C262" s="28">
        <v>0.93787399999999999</v>
      </c>
      <c r="D262" s="28">
        <v>0.76500500000000005</v>
      </c>
      <c r="E262" s="28">
        <v>0.76153499999999996</v>
      </c>
      <c r="F262" s="28">
        <v>1.0102</v>
      </c>
      <c r="G262" s="28">
        <v>1.0343</v>
      </c>
      <c r="H262" s="28">
        <v>1.0078499999999999</v>
      </c>
      <c r="I262" s="28">
        <v>0.99056999999999995</v>
      </c>
      <c r="J262" s="28">
        <v>0.91570799999999997</v>
      </c>
      <c r="K262" s="28">
        <v>0.91595300000000002</v>
      </c>
      <c r="L262" s="28">
        <v>0.89854599999999996</v>
      </c>
      <c r="M262" s="28">
        <v>0.85811899999999997</v>
      </c>
      <c r="N262" s="28">
        <v>0.86597000000000002</v>
      </c>
      <c r="O262" s="28">
        <v>0.83950499999999995</v>
      </c>
      <c r="P262" s="28">
        <v>0.79153499999999999</v>
      </c>
      <c r="Q262" s="28">
        <v>0.88688199999999995</v>
      </c>
      <c r="S262" s="35">
        <v>43.166699999999999</v>
      </c>
      <c r="T262" s="31">
        <v>1359.46</v>
      </c>
      <c r="U262" s="31">
        <v>757.76599999999996</v>
      </c>
      <c r="V262" s="31">
        <v>1008.47</v>
      </c>
      <c r="W262" s="31">
        <v>1863.07</v>
      </c>
      <c r="X262" s="31">
        <v>372.90199999999999</v>
      </c>
      <c r="Y262" s="31">
        <v>535.64599999999996</v>
      </c>
      <c r="Z262" s="31">
        <v>545.76300000000003</v>
      </c>
      <c r="AA262" s="31">
        <v>533.41700000000003</v>
      </c>
      <c r="AB262" s="31">
        <v>1045.32</v>
      </c>
      <c r="AC262" s="31">
        <v>1601.23</v>
      </c>
      <c r="AD262" s="31">
        <v>1437.4</v>
      </c>
      <c r="AE262" s="31">
        <v>743.89200000000005</v>
      </c>
      <c r="AF262" s="31">
        <v>1248.8599999999999</v>
      </c>
      <c r="AG262" s="31">
        <v>1245.33</v>
      </c>
      <c r="AH262" s="31">
        <v>871.57100000000003</v>
      </c>
      <c r="AI262" s="31">
        <v>1519.47</v>
      </c>
    </row>
    <row r="263" spans="1:35">
      <c r="A263" s="35">
        <v>55.333300000000001</v>
      </c>
      <c r="B263" s="28">
        <v>0.89792499999999997</v>
      </c>
      <c r="C263" s="28">
        <v>0.92886800000000003</v>
      </c>
      <c r="D263" s="28">
        <v>0.76831700000000003</v>
      </c>
      <c r="E263" s="28">
        <v>0.75851800000000003</v>
      </c>
      <c r="F263" s="28">
        <v>1.0160400000000001</v>
      </c>
      <c r="G263" s="28">
        <v>1.0424100000000001</v>
      </c>
      <c r="H263" s="28">
        <v>1.0113000000000001</v>
      </c>
      <c r="I263" s="28">
        <v>1.0025500000000001</v>
      </c>
      <c r="J263" s="28">
        <v>0.91534499999999996</v>
      </c>
      <c r="K263" s="28">
        <v>0.92544499999999996</v>
      </c>
      <c r="L263" s="28">
        <v>0.913632</v>
      </c>
      <c r="M263" s="28">
        <v>0.86698799999999998</v>
      </c>
      <c r="N263" s="28">
        <v>0.87248800000000004</v>
      </c>
      <c r="O263" s="28">
        <v>0.84606599999999998</v>
      </c>
      <c r="P263" s="28">
        <v>0.79373800000000005</v>
      </c>
      <c r="Q263" s="28">
        <v>0.887625</v>
      </c>
      <c r="S263" s="35">
        <v>43.333300000000001</v>
      </c>
      <c r="T263" s="31">
        <v>1340.91</v>
      </c>
      <c r="U263" s="31">
        <v>742.62</v>
      </c>
      <c r="V263" s="31">
        <v>999.26499999999999</v>
      </c>
      <c r="W263" s="31">
        <v>1853.95</v>
      </c>
      <c r="X263" s="31">
        <v>361.56700000000001</v>
      </c>
      <c r="Y263" s="31">
        <v>528.66399999999999</v>
      </c>
      <c r="Z263" s="31">
        <v>542.82600000000002</v>
      </c>
      <c r="AA263" s="31">
        <v>520.68700000000001</v>
      </c>
      <c r="AB263" s="31">
        <v>1020.6</v>
      </c>
      <c r="AC263" s="31">
        <v>1565.45</v>
      </c>
      <c r="AD263" s="31">
        <v>1417.5</v>
      </c>
      <c r="AE263" s="31">
        <v>732.89800000000002</v>
      </c>
      <c r="AF263" s="31">
        <v>1223.33</v>
      </c>
      <c r="AG263" s="31">
        <v>1224.83</v>
      </c>
      <c r="AH263" s="31">
        <v>861.02599999999995</v>
      </c>
      <c r="AI263" s="31">
        <v>1492.03</v>
      </c>
    </row>
    <row r="264" spans="1:35">
      <c r="A264" s="35">
        <v>55.5</v>
      </c>
      <c r="B264" s="28">
        <v>0.89818600000000004</v>
      </c>
      <c r="C264" s="28">
        <v>0.93974000000000002</v>
      </c>
      <c r="D264" s="28">
        <v>0.77471500000000004</v>
      </c>
      <c r="E264" s="28">
        <v>0.76356299999999999</v>
      </c>
      <c r="F264" s="28">
        <v>1.03166</v>
      </c>
      <c r="G264" s="28">
        <v>1.0436300000000001</v>
      </c>
      <c r="H264" s="28">
        <v>1.02014</v>
      </c>
      <c r="I264" s="28">
        <v>1.01488</v>
      </c>
      <c r="J264" s="28">
        <v>0.92568899999999998</v>
      </c>
      <c r="K264" s="28">
        <v>0.93351099999999998</v>
      </c>
      <c r="L264" s="28">
        <v>0.91443700000000006</v>
      </c>
      <c r="M264" s="28">
        <v>0.87414400000000003</v>
      </c>
      <c r="N264" s="28">
        <v>0.88700599999999996</v>
      </c>
      <c r="O264" s="28">
        <v>0.86383299999999996</v>
      </c>
      <c r="P264" s="28">
        <v>0.80568300000000004</v>
      </c>
      <c r="Q264" s="28">
        <v>0.90732699999999999</v>
      </c>
      <c r="S264" s="35">
        <v>43.5</v>
      </c>
      <c r="T264" s="31">
        <v>1338.97</v>
      </c>
      <c r="U264" s="31">
        <v>736.46900000000005</v>
      </c>
      <c r="V264" s="31">
        <v>994.08199999999999</v>
      </c>
      <c r="W264" s="31">
        <v>1840.95</v>
      </c>
      <c r="X264" s="31">
        <v>359.29199999999997</v>
      </c>
      <c r="Y264" s="31">
        <v>525.65</v>
      </c>
      <c r="Z264" s="31">
        <v>532.30700000000002</v>
      </c>
      <c r="AA264" s="31">
        <v>516.64300000000003</v>
      </c>
      <c r="AB264" s="31">
        <v>1005.93</v>
      </c>
      <c r="AC264" s="31">
        <v>1543.34</v>
      </c>
      <c r="AD264" s="31">
        <v>1393.36</v>
      </c>
      <c r="AE264" s="31">
        <v>720.84</v>
      </c>
      <c r="AF264" s="31">
        <v>1213.3699999999999</v>
      </c>
      <c r="AG264" s="31">
        <v>1206.3399999999999</v>
      </c>
      <c r="AH264" s="31">
        <v>854.22</v>
      </c>
      <c r="AI264" s="31">
        <v>1478.57</v>
      </c>
    </row>
    <row r="265" spans="1:35">
      <c r="A265" s="35">
        <v>55.666699999999999</v>
      </c>
      <c r="B265" s="28">
        <v>0.90131099999999997</v>
      </c>
      <c r="C265" s="28">
        <v>0.93867999999999996</v>
      </c>
      <c r="D265" s="28">
        <v>0.78042</v>
      </c>
      <c r="E265" s="28">
        <v>0.76090899999999995</v>
      </c>
      <c r="F265" s="28">
        <v>1.0224899999999999</v>
      </c>
      <c r="G265" s="28">
        <v>1.0578099999999999</v>
      </c>
      <c r="H265" s="28">
        <v>1.01494</v>
      </c>
      <c r="I265" s="28">
        <v>1.01955</v>
      </c>
      <c r="J265" s="28">
        <v>0.94092200000000004</v>
      </c>
      <c r="K265" s="28">
        <v>0.94946399999999997</v>
      </c>
      <c r="L265" s="28">
        <v>0.92425599999999997</v>
      </c>
      <c r="M265" s="28">
        <v>0.88390999999999997</v>
      </c>
      <c r="N265" s="28">
        <v>0.89451400000000003</v>
      </c>
      <c r="O265" s="28">
        <v>0.87008300000000005</v>
      </c>
      <c r="P265" s="28">
        <v>0.81163099999999999</v>
      </c>
      <c r="Q265" s="28">
        <v>0.91618200000000005</v>
      </c>
      <c r="S265" s="35">
        <v>43.666699999999999</v>
      </c>
      <c r="T265" s="31">
        <v>1325.72</v>
      </c>
      <c r="U265" s="31">
        <v>723.91600000000005</v>
      </c>
      <c r="V265" s="31">
        <v>986.83600000000001</v>
      </c>
      <c r="W265" s="31">
        <v>1823</v>
      </c>
      <c r="X265" s="31">
        <v>355.00200000000001</v>
      </c>
      <c r="Y265" s="31">
        <v>515.60699999999997</v>
      </c>
      <c r="Z265" s="31">
        <v>521.13199999999995</v>
      </c>
      <c r="AA265" s="31">
        <v>506.01499999999999</v>
      </c>
      <c r="AB265" s="31">
        <v>993.50599999999997</v>
      </c>
      <c r="AC265" s="31">
        <v>1525.22</v>
      </c>
      <c r="AD265" s="31">
        <v>1379.42</v>
      </c>
      <c r="AE265" s="31">
        <v>711.64800000000002</v>
      </c>
      <c r="AF265" s="31">
        <v>1193.03</v>
      </c>
      <c r="AG265" s="31">
        <v>1192.68</v>
      </c>
      <c r="AH265" s="31">
        <v>828.20699999999999</v>
      </c>
      <c r="AI265" s="31">
        <v>1453.55</v>
      </c>
    </row>
    <row r="266" spans="1:35">
      <c r="A266" s="35">
        <v>55.833300000000001</v>
      </c>
      <c r="B266" s="28">
        <v>0.91305999999999998</v>
      </c>
      <c r="C266" s="28">
        <v>0.95788799999999996</v>
      </c>
      <c r="D266" s="28">
        <v>0.78609899999999999</v>
      </c>
      <c r="E266" s="28">
        <v>0.76652699999999996</v>
      </c>
      <c r="F266" s="28">
        <v>1.0474000000000001</v>
      </c>
      <c r="G266" s="28">
        <v>1.04532</v>
      </c>
      <c r="H266" s="28">
        <v>1.0350299999999999</v>
      </c>
      <c r="I266" s="28">
        <v>1.0285899999999999</v>
      </c>
      <c r="J266" s="28">
        <v>0.95085799999999998</v>
      </c>
      <c r="K266" s="28">
        <v>0.958789</v>
      </c>
      <c r="L266" s="28">
        <v>0.93374400000000002</v>
      </c>
      <c r="M266" s="28">
        <v>0.88702300000000001</v>
      </c>
      <c r="N266" s="28">
        <v>0.90615199999999996</v>
      </c>
      <c r="O266" s="28">
        <v>0.88141999999999998</v>
      </c>
      <c r="P266" s="28">
        <v>0.81597900000000001</v>
      </c>
      <c r="Q266" s="28">
        <v>0.92533299999999996</v>
      </c>
      <c r="S266" s="35">
        <v>43.833300000000001</v>
      </c>
      <c r="T266" s="31">
        <v>1298.8900000000001</v>
      </c>
      <c r="U266" s="31">
        <v>715.93200000000002</v>
      </c>
      <c r="V266" s="31">
        <v>971.779</v>
      </c>
      <c r="W266" s="31">
        <v>1818.21</v>
      </c>
      <c r="X266" s="31">
        <v>353.16699999999997</v>
      </c>
      <c r="Y266" s="31">
        <v>514.17700000000002</v>
      </c>
      <c r="Z266" s="31">
        <v>516.64099999999996</v>
      </c>
      <c r="AA266" s="31">
        <v>506.74799999999999</v>
      </c>
      <c r="AB266" s="31">
        <v>969.447</v>
      </c>
      <c r="AC266" s="31">
        <v>1488.76</v>
      </c>
      <c r="AD266" s="31">
        <v>1369.99</v>
      </c>
      <c r="AE266" s="31">
        <v>703.74599999999998</v>
      </c>
      <c r="AF266" s="31">
        <v>1175.69</v>
      </c>
      <c r="AG266" s="31">
        <v>1184.29</v>
      </c>
      <c r="AH266" s="31">
        <v>819.01199999999994</v>
      </c>
      <c r="AI266" s="31">
        <v>1432.4</v>
      </c>
    </row>
    <row r="267" spans="1:35">
      <c r="A267" s="35">
        <v>56</v>
      </c>
      <c r="B267" s="28">
        <v>0.91693800000000003</v>
      </c>
      <c r="C267" s="28">
        <v>0.96510300000000004</v>
      </c>
      <c r="D267" s="28">
        <v>0.79017499999999996</v>
      </c>
      <c r="E267" s="28">
        <v>0.76529199999999997</v>
      </c>
      <c r="F267" s="28">
        <v>1.0462800000000001</v>
      </c>
      <c r="G267" s="28">
        <v>1.05664</v>
      </c>
      <c r="H267" s="28">
        <v>1.05254</v>
      </c>
      <c r="I267" s="28">
        <v>1.03433</v>
      </c>
      <c r="J267" s="28">
        <v>0.95880600000000005</v>
      </c>
      <c r="K267" s="28">
        <v>0.957403</v>
      </c>
      <c r="L267" s="28">
        <v>0.94619500000000001</v>
      </c>
      <c r="M267" s="28">
        <v>0.89609099999999997</v>
      </c>
      <c r="N267" s="28">
        <v>0.92294500000000002</v>
      </c>
      <c r="O267" s="28">
        <v>0.87824899999999995</v>
      </c>
      <c r="P267" s="28">
        <v>0.82845599999999997</v>
      </c>
      <c r="Q267" s="28">
        <v>0.93001699999999998</v>
      </c>
      <c r="S267" s="35">
        <v>44</v>
      </c>
      <c r="T267" s="31">
        <v>1290.78</v>
      </c>
      <c r="U267" s="31">
        <v>705.47400000000005</v>
      </c>
      <c r="V267" s="31">
        <v>962.53700000000003</v>
      </c>
      <c r="W267" s="31">
        <v>1804.62</v>
      </c>
      <c r="X267" s="31">
        <v>347.85399999999998</v>
      </c>
      <c r="Y267" s="31">
        <v>516.75800000000004</v>
      </c>
      <c r="Z267" s="31">
        <v>512.98699999999997</v>
      </c>
      <c r="AA267" s="31">
        <v>495.65100000000001</v>
      </c>
      <c r="AB267" s="31">
        <v>951.56100000000004</v>
      </c>
      <c r="AC267" s="31">
        <v>1463.68</v>
      </c>
      <c r="AD267" s="31">
        <v>1346.71</v>
      </c>
      <c r="AE267" s="31">
        <v>693.40899999999999</v>
      </c>
      <c r="AF267" s="31">
        <v>1165.3699999999999</v>
      </c>
      <c r="AG267" s="31">
        <v>1171.1099999999999</v>
      </c>
      <c r="AH267" s="31">
        <v>809.529</v>
      </c>
      <c r="AI267" s="31">
        <v>1417.43</v>
      </c>
    </row>
    <row r="268" spans="1:35">
      <c r="A268" s="35">
        <v>56.166699999999999</v>
      </c>
      <c r="B268" s="28">
        <v>0.92019200000000001</v>
      </c>
      <c r="C268" s="28">
        <v>0.96394800000000003</v>
      </c>
      <c r="D268" s="28">
        <v>0.79485399999999995</v>
      </c>
      <c r="E268" s="28">
        <v>0.76696900000000001</v>
      </c>
      <c r="F268" s="28">
        <v>1.0512300000000001</v>
      </c>
      <c r="G268" s="28">
        <v>1.0719000000000001</v>
      </c>
      <c r="H268" s="28">
        <v>1.0468900000000001</v>
      </c>
      <c r="I268" s="28">
        <v>1.0434000000000001</v>
      </c>
      <c r="J268" s="28">
        <v>0.95977000000000001</v>
      </c>
      <c r="K268" s="28">
        <v>0.97062000000000004</v>
      </c>
      <c r="L268" s="28">
        <v>0.95576300000000003</v>
      </c>
      <c r="M268" s="28">
        <v>0.90510599999999997</v>
      </c>
      <c r="N268" s="28">
        <v>0.92816200000000004</v>
      </c>
      <c r="O268" s="28">
        <v>0.89070800000000006</v>
      </c>
      <c r="P268" s="28">
        <v>0.83334900000000001</v>
      </c>
      <c r="Q268" s="28">
        <v>0.94740199999999997</v>
      </c>
      <c r="S268" s="35">
        <v>44.166699999999999</v>
      </c>
      <c r="T268" s="31">
        <v>1281.28</v>
      </c>
      <c r="U268" s="31">
        <v>699.54399999999998</v>
      </c>
      <c r="V268" s="31">
        <v>959.83900000000006</v>
      </c>
      <c r="W268" s="31">
        <v>1773.02</v>
      </c>
      <c r="X268" s="31">
        <v>347.57900000000001</v>
      </c>
      <c r="Y268" s="31">
        <v>507.53199999999998</v>
      </c>
      <c r="Z268" s="31">
        <v>502.25</v>
      </c>
      <c r="AA268" s="31">
        <v>492.19400000000002</v>
      </c>
      <c r="AB268" s="31">
        <v>943.34799999999996</v>
      </c>
      <c r="AC268" s="31">
        <v>1444.2</v>
      </c>
      <c r="AD268" s="31">
        <v>1328.38</v>
      </c>
      <c r="AE268" s="31">
        <v>679.86699999999996</v>
      </c>
      <c r="AF268" s="31">
        <v>1143.33</v>
      </c>
      <c r="AG268" s="31">
        <v>1148.1500000000001</v>
      </c>
      <c r="AH268" s="31">
        <v>793.45299999999997</v>
      </c>
      <c r="AI268" s="31">
        <v>1395.14</v>
      </c>
    </row>
    <row r="269" spans="1:35">
      <c r="A269" s="35">
        <v>56.333300000000001</v>
      </c>
      <c r="B269" s="28">
        <v>0.925539</v>
      </c>
      <c r="C269" s="28">
        <v>0.97327399999999997</v>
      </c>
      <c r="D269" s="28">
        <v>0.80328100000000002</v>
      </c>
      <c r="E269" s="28">
        <v>0.77708299999999997</v>
      </c>
      <c r="F269" s="28">
        <v>1.0619099999999999</v>
      </c>
      <c r="G269" s="28">
        <v>1.07439</v>
      </c>
      <c r="H269" s="28">
        <v>1.06765</v>
      </c>
      <c r="I269" s="28">
        <v>1.0534399999999999</v>
      </c>
      <c r="J269" s="28">
        <v>0.97702699999999998</v>
      </c>
      <c r="K269" s="28">
        <v>0.97166399999999997</v>
      </c>
      <c r="L269" s="28">
        <v>0.96299400000000002</v>
      </c>
      <c r="M269" s="28">
        <v>0.90911500000000001</v>
      </c>
      <c r="N269" s="28">
        <v>0.93874800000000003</v>
      </c>
      <c r="O269" s="28">
        <v>0.90646199999999999</v>
      </c>
      <c r="P269" s="28">
        <v>0.84406000000000003</v>
      </c>
      <c r="Q269" s="28">
        <v>0.96425499999999997</v>
      </c>
      <c r="S269" s="35">
        <v>44.333300000000001</v>
      </c>
      <c r="T269" s="31">
        <v>1264.01</v>
      </c>
      <c r="U269" s="31">
        <v>684.779</v>
      </c>
      <c r="V269" s="31">
        <v>940.28200000000004</v>
      </c>
      <c r="W269" s="31">
        <v>1773.87</v>
      </c>
      <c r="X269" s="31">
        <v>342.54300000000001</v>
      </c>
      <c r="Y269" s="31">
        <v>499.072</v>
      </c>
      <c r="Z269" s="31">
        <v>490.82799999999997</v>
      </c>
      <c r="AA269" s="31">
        <v>488.19400000000002</v>
      </c>
      <c r="AB269" s="31">
        <v>925.57399999999996</v>
      </c>
      <c r="AC269" s="31">
        <v>1419.16</v>
      </c>
      <c r="AD269" s="31">
        <v>1309.1400000000001</v>
      </c>
      <c r="AE269" s="31">
        <v>673.32</v>
      </c>
      <c r="AF269" s="31">
        <v>1136.68</v>
      </c>
      <c r="AG269" s="31">
        <v>1131.58</v>
      </c>
      <c r="AH269" s="31">
        <v>788.69299999999998</v>
      </c>
      <c r="AI269" s="31">
        <v>1377.69</v>
      </c>
    </row>
    <row r="270" spans="1:35">
      <c r="A270" s="35">
        <v>56.5</v>
      </c>
      <c r="B270" s="28">
        <v>0.93267199999999995</v>
      </c>
      <c r="C270" s="28">
        <v>0.985792</v>
      </c>
      <c r="D270" s="28">
        <v>0.80788099999999996</v>
      </c>
      <c r="E270" s="28">
        <v>0.77801900000000002</v>
      </c>
      <c r="F270" s="28">
        <v>1.0491699999999999</v>
      </c>
      <c r="G270" s="28">
        <v>1.0744499999999999</v>
      </c>
      <c r="H270" s="28">
        <v>1.0788800000000001</v>
      </c>
      <c r="I270" s="28">
        <v>1.05366</v>
      </c>
      <c r="J270" s="28">
        <v>0.98919500000000005</v>
      </c>
      <c r="K270" s="28">
        <v>0.98812299999999997</v>
      </c>
      <c r="L270" s="28">
        <v>0.96837700000000004</v>
      </c>
      <c r="M270" s="28">
        <v>0.92168899999999998</v>
      </c>
      <c r="N270" s="28">
        <v>0.95568299999999995</v>
      </c>
      <c r="O270" s="28">
        <v>0.91541700000000004</v>
      </c>
      <c r="P270" s="28">
        <v>0.85053199999999995</v>
      </c>
      <c r="Q270" s="28">
        <v>0.964395</v>
      </c>
      <c r="S270" s="35">
        <v>44.5</v>
      </c>
      <c r="T270" s="31">
        <v>1246.53</v>
      </c>
      <c r="U270" s="31">
        <v>684.33199999999999</v>
      </c>
      <c r="V270" s="31">
        <v>933.13400000000001</v>
      </c>
      <c r="W270" s="31">
        <v>1755.86</v>
      </c>
      <c r="X270" s="31">
        <v>337.26499999999999</v>
      </c>
      <c r="Y270" s="31">
        <v>499.54599999999999</v>
      </c>
      <c r="Z270" s="31">
        <v>491.375</v>
      </c>
      <c r="AA270" s="31">
        <v>475.48500000000001</v>
      </c>
      <c r="AB270" s="31">
        <v>908.92700000000002</v>
      </c>
      <c r="AC270" s="31">
        <v>1396.1</v>
      </c>
      <c r="AD270" s="31">
        <v>1288.3399999999999</v>
      </c>
      <c r="AE270" s="31">
        <v>658.54100000000005</v>
      </c>
      <c r="AF270" s="31">
        <v>1116.8599999999999</v>
      </c>
      <c r="AG270" s="31">
        <v>1121.06</v>
      </c>
      <c r="AH270" s="31">
        <v>784.03099999999995</v>
      </c>
      <c r="AI270" s="31">
        <v>1353.87</v>
      </c>
    </row>
    <row r="271" spans="1:35">
      <c r="A271" s="35">
        <v>56.666699999999999</v>
      </c>
      <c r="B271" s="28">
        <v>0.94269499999999995</v>
      </c>
      <c r="C271" s="28">
        <v>0.99219000000000002</v>
      </c>
      <c r="D271" s="28">
        <v>0.82044099999999998</v>
      </c>
      <c r="E271" s="28">
        <v>0.78010299999999999</v>
      </c>
      <c r="F271" s="28">
        <v>1.0715699999999999</v>
      </c>
      <c r="G271" s="28">
        <v>1.08083</v>
      </c>
      <c r="H271" s="28">
        <v>1.0804100000000001</v>
      </c>
      <c r="I271" s="28">
        <v>1.0669</v>
      </c>
      <c r="J271" s="28">
        <v>0.99060599999999999</v>
      </c>
      <c r="K271" s="28">
        <v>0.99408700000000005</v>
      </c>
      <c r="L271" s="28">
        <v>0.98016800000000004</v>
      </c>
      <c r="M271" s="28">
        <v>0.92512300000000003</v>
      </c>
      <c r="N271" s="28">
        <v>0.95874999999999999</v>
      </c>
      <c r="O271" s="28">
        <v>0.93576700000000002</v>
      </c>
      <c r="P271" s="28">
        <v>0.85676699999999995</v>
      </c>
      <c r="Q271" s="28">
        <v>0.96513099999999996</v>
      </c>
      <c r="S271" s="35">
        <v>44.666699999999999</v>
      </c>
      <c r="T271" s="31">
        <v>1240.92</v>
      </c>
      <c r="U271" s="31">
        <v>671.24900000000002</v>
      </c>
      <c r="V271" s="31">
        <v>925.84400000000005</v>
      </c>
      <c r="W271" s="31">
        <v>1741.46</v>
      </c>
      <c r="X271" s="31">
        <v>335.91300000000001</v>
      </c>
      <c r="Y271" s="31">
        <v>505.95299999999997</v>
      </c>
      <c r="Z271" s="31">
        <v>477.37200000000001</v>
      </c>
      <c r="AA271" s="31">
        <v>473.36399999999998</v>
      </c>
      <c r="AB271" s="31">
        <v>898.91800000000001</v>
      </c>
      <c r="AC271" s="31">
        <v>1371.22</v>
      </c>
      <c r="AD271" s="31">
        <v>1263.33</v>
      </c>
      <c r="AE271" s="31">
        <v>654.79200000000003</v>
      </c>
      <c r="AF271" s="31">
        <v>1096.92</v>
      </c>
      <c r="AG271" s="31">
        <v>1100.52</v>
      </c>
      <c r="AH271" s="31">
        <v>767.06100000000004</v>
      </c>
      <c r="AI271" s="31">
        <v>1334.04</v>
      </c>
    </row>
    <row r="272" spans="1:35">
      <c r="A272" s="35">
        <v>56.833300000000001</v>
      </c>
      <c r="B272" s="28">
        <v>0.94396000000000002</v>
      </c>
      <c r="C272" s="28">
        <v>0.99771500000000002</v>
      </c>
      <c r="D272" s="28">
        <v>0.81813999999999998</v>
      </c>
      <c r="E272" s="28">
        <v>0.78354900000000005</v>
      </c>
      <c r="F272" s="28">
        <v>1.0772699999999999</v>
      </c>
      <c r="G272" s="28">
        <v>1.0761000000000001</v>
      </c>
      <c r="H272" s="28">
        <v>1.09253</v>
      </c>
      <c r="I272" s="28">
        <v>1.0823199999999999</v>
      </c>
      <c r="J272" s="28">
        <v>1.0061800000000001</v>
      </c>
      <c r="K272" s="28">
        <v>1.00329</v>
      </c>
      <c r="L272" s="28">
        <v>0.99476299999999995</v>
      </c>
      <c r="M272" s="28">
        <v>0.93442899999999995</v>
      </c>
      <c r="N272" s="28">
        <v>0.98181499999999999</v>
      </c>
      <c r="O272" s="28">
        <v>0.94085600000000003</v>
      </c>
      <c r="P272" s="28">
        <v>0.85909899999999995</v>
      </c>
      <c r="Q272" s="28">
        <v>0.99553499999999995</v>
      </c>
      <c r="S272" s="35">
        <v>44.833300000000001</v>
      </c>
      <c r="T272" s="31">
        <v>1214.6500000000001</v>
      </c>
      <c r="U272" s="31">
        <v>668.37400000000002</v>
      </c>
      <c r="V272" s="31">
        <v>919.07799999999997</v>
      </c>
      <c r="W272" s="31">
        <v>1719.23</v>
      </c>
      <c r="X272" s="31">
        <v>333.07400000000001</v>
      </c>
      <c r="Y272" s="31">
        <v>493.96800000000002</v>
      </c>
      <c r="Z272" s="31">
        <v>472.75799999999998</v>
      </c>
      <c r="AA272" s="31">
        <v>467.17399999999998</v>
      </c>
      <c r="AB272" s="31">
        <v>882.149</v>
      </c>
      <c r="AC272" s="31">
        <v>1351.57</v>
      </c>
      <c r="AD272" s="31">
        <v>1245.68</v>
      </c>
      <c r="AE272" s="31">
        <v>639.81100000000004</v>
      </c>
      <c r="AF272" s="31">
        <v>1086.5899999999999</v>
      </c>
      <c r="AG272" s="31">
        <v>1089.77</v>
      </c>
      <c r="AH272" s="31">
        <v>757.63199999999995</v>
      </c>
      <c r="AI272" s="31">
        <v>1314.05</v>
      </c>
    </row>
    <row r="273" spans="1:35">
      <c r="A273" s="35">
        <v>57</v>
      </c>
      <c r="B273" s="28">
        <v>0.94584100000000004</v>
      </c>
      <c r="C273" s="28">
        <v>1.0041</v>
      </c>
      <c r="D273" s="28">
        <v>0.822905</v>
      </c>
      <c r="E273" s="28">
        <v>0.79310199999999997</v>
      </c>
      <c r="F273" s="28">
        <v>1.0810999999999999</v>
      </c>
      <c r="G273" s="28">
        <v>1.09188</v>
      </c>
      <c r="H273" s="28">
        <v>1.0848899999999999</v>
      </c>
      <c r="I273" s="28">
        <v>1.07762</v>
      </c>
      <c r="J273" s="28">
        <v>1.0099499999999999</v>
      </c>
      <c r="K273" s="28">
        <v>1.01065</v>
      </c>
      <c r="L273" s="28">
        <v>0.99919999999999998</v>
      </c>
      <c r="M273" s="28">
        <v>0.94268700000000005</v>
      </c>
      <c r="N273" s="28">
        <v>0.98960300000000001</v>
      </c>
      <c r="O273" s="28">
        <v>0.95230599999999999</v>
      </c>
      <c r="P273" s="28">
        <v>0.87536999999999998</v>
      </c>
      <c r="Q273" s="28">
        <v>1.0124500000000001</v>
      </c>
      <c r="S273" s="35">
        <v>45</v>
      </c>
      <c r="T273" s="31">
        <v>1207.8</v>
      </c>
      <c r="U273" s="31">
        <v>653.68399999999997</v>
      </c>
      <c r="V273" s="31">
        <v>905.88400000000001</v>
      </c>
      <c r="W273" s="31">
        <v>1709.68</v>
      </c>
      <c r="X273" s="31">
        <v>331.58100000000002</v>
      </c>
      <c r="Y273" s="31">
        <v>491.86200000000002</v>
      </c>
      <c r="Z273" s="31">
        <v>475.76799999999997</v>
      </c>
      <c r="AA273" s="31">
        <v>462.286</v>
      </c>
      <c r="AB273" s="31">
        <v>869.95299999999997</v>
      </c>
      <c r="AC273" s="31">
        <v>1339.15</v>
      </c>
      <c r="AD273" s="31">
        <v>1229.3699999999999</v>
      </c>
      <c r="AE273" s="31">
        <v>626.26400000000001</v>
      </c>
      <c r="AF273" s="31">
        <v>1066.46</v>
      </c>
      <c r="AG273" s="31">
        <v>1074.3</v>
      </c>
      <c r="AH273" s="31">
        <v>742.88300000000004</v>
      </c>
      <c r="AI273" s="31">
        <v>1296.98</v>
      </c>
    </row>
    <row r="274" spans="1:35">
      <c r="A274" s="35">
        <v>57.166699999999999</v>
      </c>
      <c r="B274" s="28">
        <v>0.95006900000000005</v>
      </c>
      <c r="C274" s="28">
        <v>1.0041100000000001</v>
      </c>
      <c r="D274" s="28">
        <v>0.83420399999999995</v>
      </c>
      <c r="E274" s="28">
        <v>0.79023699999999997</v>
      </c>
      <c r="F274" s="28">
        <v>1.0759399999999999</v>
      </c>
      <c r="G274" s="28">
        <v>1.09684</v>
      </c>
      <c r="H274" s="28">
        <v>1.0968199999999999</v>
      </c>
      <c r="I274" s="28">
        <v>1.0933999999999999</v>
      </c>
      <c r="J274" s="28">
        <v>1.0126200000000001</v>
      </c>
      <c r="K274" s="28">
        <v>1.02827</v>
      </c>
      <c r="L274" s="28">
        <v>1.0031600000000001</v>
      </c>
      <c r="M274" s="28">
        <v>0.94389299999999998</v>
      </c>
      <c r="N274" s="28">
        <v>1.00203</v>
      </c>
      <c r="O274" s="28">
        <v>0.96737700000000004</v>
      </c>
      <c r="P274" s="28">
        <v>0.88811499999999999</v>
      </c>
      <c r="Q274" s="28">
        <v>1.0169699999999999</v>
      </c>
      <c r="S274" s="35">
        <v>45.166699999999999</v>
      </c>
      <c r="T274" s="31">
        <v>1195.83</v>
      </c>
      <c r="U274" s="31">
        <v>651.851</v>
      </c>
      <c r="V274" s="31">
        <v>894.03099999999995</v>
      </c>
      <c r="W274" s="31">
        <v>1682.19</v>
      </c>
      <c r="X274" s="31">
        <v>329.36200000000002</v>
      </c>
      <c r="Y274" s="31">
        <v>492.03100000000001</v>
      </c>
      <c r="Z274" s="31">
        <v>463.14699999999999</v>
      </c>
      <c r="AA274" s="31">
        <v>461.20100000000002</v>
      </c>
      <c r="AB274" s="31">
        <v>854.80799999999999</v>
      </c>
      <c r="AC274" s="31">
        <v>1309.1600000000001</v>
      </c>
      <c r="AD274" s="31">
        <v>1215.43</v>
      </c>
      <c r="AE274" s="31">
        <v>624.75099999999998</v>
      </c>
      <c r="AF274" s="31">
        <v>1058.3800000000001</v>
      </c>
      <c r="AG274" s="31">
        <v>1052.08</v>
      </c>
      <c r="AH274" s="31">
        <v>733.92100000000005</v>
      </c>
      <c r="AI274" s="31">
        <v>1284.78</v>
      </c>
    </row>
    <row r="275" spans="1:35">
      <c r="A275" s="35">
        <v>57.333300000000001</v>
      </c>
      <c r="B275" s="28">
        <v>0.96978500000000001</v>
      </c>
      <c r="C275" s="28">
        <v>1.0090399999999999</v>
      </c>
      <c r="D275" s="28">
        <v>0.830959</v>
      </c>
      <c r="E275" s="28">
        <v>0.79449599999999998</v>
      </c>
      <c r="F275" s="28">
        <v>1.08073</v>
      </c>
      <c r="G275" s="28">
        <v>1.0974999999999999</v>
      </c>
      <c r="H275" s="28">
        <v>1.11771</v>
      </c>
      <c r="I275" s="28">
        <v>1.1015999999999999</v>
      </c>
      <c r="J275" s="28">
        <v>1.0279100000000001</v>
      </c>
      <c r="K275" s="28">
        <v>1.03332</v>
      </c>
      <c r="L275" s="28">
        <v>1.0132699999999999</v>
      </c>
      <c r="M275" s="28">
        <v>0.95721400000000001</v>
      </c>
      <c r="N275" s="28">
        <v>1.00376</v>
      </c>
      <c r="O275" s="28">
        <v>0.97195699999999996</v>
      </c>
      <c r="P275" s="28">
        <v>0.88642799999999999</v>
      </c>
      <c r="Q275" s="28">
        <v>1.0237799999999999</v>
      </c>
      <c r="S275" s="35">
        <v>45.333300000000001</v>
      </c>
      <c r="T275" s="31">
        <v>1181.21</v>
      </c>
      <c r="U275" s="31">
        <v>637.67899999999997</v>
      </c>
      <c r="V275" s="31">
        <v>879.67399999999998</v>
      </c>
      <c r="W275" s="31">
        <v>1673.48</v>
      </c>
      <c r="X275" s="31">
        <v>325.46600000000001</v>
      </c>
      <c r="Y275" s="31">
        <v>483.7</v>
      </c>
      <c r="Z275" s="31">
        <v>459.39800000000002</v>
      </c>
      <c r="AA275" s="31">
        <v>449.74400000000003</v>
      </c>
      <c r="AB275" s="31">
        <v>839.57399999999996</v>
      </c>
      <c r="AC275" s="31">
        <v>1285.0999999999999</v>
      </c>
      <c r="AD275" s="31">
        <v>1190.1199999999999</v>
      </c>
      <c r="AE275" s="31">
        <v>611.56500000000005</v>
      </c>
      <c r="AF275" s="31">
        <v>1049.83</v>
      </c>
      <c r="AG275" s="31">
        <v>1042.79</v>
      </c>
      <c r="AH275" s="31">
        <v>722.51800000000003</v>
      </c>
      <c r="AI275" s="31">
        <v>1270.75</v>
      </c>
    </row>
    <row r="276" spans="1:35">
      <c r="A276" s="35">
        <v>57.5</v>
      </c>
      <c r="B276" s="28">
        <v>0.96886499999999998</v>
      </c>
      <c r="C276" s="28">
        <v>1.01555</v>
      </c>
      <c r="D276" s="28">
        <v>0.84911300000000001</v>
      </c>
      <c r="E276" s="28">
        <v>0.79878700000000002</v>
      </c>
      <c r="F276" s="28">
        <v>1.0902400000000001</v>
      </c>
      <c r="G276" s="28">
        <v>1.11093</v>
      </c>
      <c r="H276" s="28">
        <v>1.1264099999999999</v>
      </c>
      <c r="I276" s="28">
        <v>1.09639</v>
      </c>
      <c r="J276" s="28">
        <v>1.0306599999999999</v>
      </c>
      <c r="K276" s="28">
        <v>1.0436300000000001</v>
      </c>
      <c r="L276" s="28">
        <v>1.0325299999999999</v>
      </c>
      <c r="M276" s="28">
        <v>0.96072900000000006</v>
      </c>
      <c r="N276" s="28">
        <v>1.0138799999999999</v>
      </c>
      <c r="O276" s="28">
        <v>0.98124400000000001</v>
      </c>
      <c r="P276" s="28">
        <v>0.90344800000000003</v>
      </c>
      <c r="Q276" s="28">
        <v>1.03352</v>
      </c>
      <c r="S276" s="35">
        <v>45.5</v>
      </c>
      <c r="T276" s="31">
        <v>1169.6099999999999</v>
      </c>
      <c r="U276" s="31">
        <v>635.33399999999995</v>
      </c>
      <c r="V276" s="31">
        <v>875.601</v>
      </c>
      <c r="W276" s="31">
        <v>1649.1</v>
      </c>
      <c r="X276" s="31">
        <v>320.73099999999999</v>
      </c>
      <c r="Y276" s="31">
        <v>485.012</v>
      </c>
      <c r="Z276" s="31">
        <v>456.36700000000002</v>
      </c>
      <c r="AA276" s="31">
        <v>451.28399999999999</v>
      </c>
      <c r="AB276" s="31">
        <v>826.41300000000001</v>
      </c>
      <c r="AC276" s="31">
        <v>1259.18</v>
      </c>
      <c r="AD276" s="31">
        <v>1179.8399999999999</v>
      </c>
      <c r="AE276" s="31">
        <v>600.423</v>
      </c>
      <c r="AF276" s="31">
        <v>1033.17</v>
      </c>
      <c r="AG276" s="31">
        <v>1028.27</v>
      </c>
      <c r="AH276" s="31">
        <v>709.02300000000002</v>
      </c>
      <c r="AI276" s="31">
        <v>1246.06</v>
      </c>
    </row>
    <row r="277" spans="1:35">
      <c r="A277" s="35">
        <v>57.666699999999999</v>
      </c>
      <c r="B277" s="28">
        <v>0.97462800000000005</v>
      </c>
      <c r="C277" s="28">
        <v>1.0282100000000001</v>
      </c>
      <c r="D277" s="28">
        <v>0.85143199999999997</v>
      </c>
      <c r="E277" s="28">
        <v>0.80825400000000003</v>
      </c>
      <c r="F277" s="28">
        <v>1.1081799999999999</v>
      </c>
      <c r="G277" s="28">
        <v>1.1000300000000001</v>
      </c>
      <c r="H277" s="28">
        <v>1.1249</v>
      </c>
      <c r="I277" s="28">
        <v>1.10884</v>
      </c>
      <c r="J277" s="28">
        <v>1.0448299999999999</v>
      </c>
      <c r="K277" s="28">
        <v>1.05555</v>
      </c>
      <c r="L277" s="28">
        <v>1.03857</v>
      </c>
      <c r="M277" s="28">
        <v>0.97879300000000002</v>
      </c>
      <c r="N277" s="28">
        <v>1.04556</v>
      </c>
      <c r="O277" s="28">
        <v>0.99551500000000004</v>
      </c>
      <c r="P277" s="28">
        <v>0.91253600000000001</v>
      </c>
      <c r="Q277" s="28">
        <v>1.0557300000000001</v>
      </c>
      <c r="S277" s="35">
        <v>45.666699999999999</v>
      </c>
      <c r="T277" s="31">
        <v>1163</v>
      </c>
      <c r="U277" s="31">
        <v>628.976</v>
      </c>
      <c r="V277" s="31">
        <v>868.32299999999998</v>
      </c>
      <c r="W277" s="31">
        <v>1630.12</v>
      </c>
      <c r="X277" s="31">
        <v>319.56400000000002</v>
      </c>
      <c r="Y277" s="31">
        <v>479.673</v>
      </c>
      <c r="Z277" s="31">
        <v>446.75599999999997</v>
      </c>
      <c r="AA277" s="31">
        <v>447.31799999999998</v>
      </c>
      <c r="AB277" s="31">
        <v>816.24599999999998</v>
      </c>
      <c r="AC277" s="31">
        <v>1257.01</v>
      </c>
      <c r="AD277" s="31">
        <v>1159.05</v>
      </c>
      <c r="AE277" s="31">
        <v>592.27200000000005</v>
      </c>
      <c r="AF277" s="31">
        <v>1025.1400000000001</v>
      </c>
      <c r="AG277" s="31">
        <v>1025.82</v>
      </c>
      <c r="AH277" s="31">
        <v>702.25900000000001</v>
      </c>
      <c r="AI277" s="31">
        <v>1235.3399999999999</v>
      </c>
    </row>
    <row r="278" spans="1:35">
      <c r="A278" s="35">
        <v>57.833300000000001</v>
      </c>
      <c r="B278" s="28">
        <v>0.98157300000000003</v>
      </c>
      <c r="C278" s="28">
        <v>1.03054</v>
      </c>
      <c r="D278" s="28">
        <v>0.86677800000000005</v>
      </c>
      <c r="E278" s="28">
        <v>0.81071000000000004</v>
      </c>
      <c r="F278" s="28">
        <v>1.0995600000000001</v>
      </c>
      <c r="G278" s="28">
        <v>1.1097300000000001</v>
      </c>
      <c r="H278" s="28">
        <v>1.1345000000000001</v>
      </c>
      <c r="I278" s="28">
        <v>1.1184000000000001</v>
      </c>
      <c r="J278" s="28">
        <v>1.05226</v>
      </c>
      <c r="K278" s="28">
        <v>1.05908</v>
      </c>
      <c r="L278" s="28">
        <v>1.03711</v>
      </c>
      <c r="M278" s="28">
        <v>0.98315300000000005</v>
      </c>
      <c r="N278" s="28">
        <v>1.0493399999999999</v>
      </c>
      <c r="O278" s="28">
        <v>1.0015400000000001</v>
      </c>
      <c r="P278" s="28">
        <v>0.92557199999999995</v>
      </c>
      <c r="Q278" s="28">
        <v>1.0610999999999999</v>
      </c>
      <c r="S278" s="35">
        <v>45.833300000000001</v>
      </c>
      <c r="T278" s="31">
        <v>1153.29</v>
      </c>
      <c r="U278" s="31">
        <v>621.08799999999997</v>
      </c>
      <c r="V278" s="31">
        <v>852.91099999999994</v>
      </c>
      <c r="W278" s="31">
        <v>1619.11</v>
      </c>
      <c r="X278" s="31">
        <v>319.55799999999999</v>
      </c>
      <c r="Y278" s="31">
        <v>477.32100000000003</v>
      </c>
      <c r="Z278" s="31">
        <v>442.17399999999998</v>
      </c>
      <c r="AA278" s="31">
        <v>442.44799999999998</v>
      </c>
      <c r="AB278" s="31">
        <v>796.69600000000003</v>
      </c>
      <c r="AC278" s="31">
        <v>1227.53</v>
      </c>
      <c r="AD278" s="31">
        <v>1150.04</v>
      </c>
      <c r="AE278" s="31">
        <v>584.58699999999999</v>
      </c>
      <c r="AF278" s="31">
        <v>1009.88</v>
      </c>
      <c r="AG278" s="31">
        <v>1007.98</v>
      </c>
      <c r="AH278" s="31">
        <v>694.34500000000003</v>
      </c>
      <c r="AI278" s="31">
        <v>1220.58</v>
      </c>
    </row>
    <row r="279" spans="1:35">
      <c r="A279" s="35">
        <v>58</v>
      </c>
      <c r="B279" s="28">
        <v>0.98563000000000001</v>
      </c>
      <c r="C279" s="28">
        <v>1.0439499999999999</v>
      </c>
      <c r="D279" s="28">
        <v>0.86294300000000002</v>
      </c>
      <c r="E279" s="28">
        <v>0.82422300000000004</v>
      </c>
      <c r="F279" s="28">
        <v>1.1131</v>
      </c>
      <c r="G279" s="28">
        <v>1.11185</v>
      </c>
      <c r="H279" s="28">
        <v>1.1411199999999999</v>
      </c>
      <c r="I279" s="28">
        <v>1.12022</v>
      </c>
      <c r="J279" s="28">
        <v>1.06202</v>
      </c>
      <c r="K279" s="28">
        <v>1.0699000000000001</v>
      </c>
      <c r="L279" s="28">
        <v>1.04348</v>
      </c>
      <c r="M279" s="28">
        <v>0.99242300000000006</v>
      </c>
      <c r="N279" s="28">
        <v>1.05274</v>
      </c>
      <c r="O279" s="28">
        <v>1.0177700000000001</v>
      </c>
      <c r="P279" s="28">
        <v>0.93287600000000004</v>
      </c>
      <c r="Q279" s="28">
        <v>1.0787</v>
      </c>
      <c r="S279" s="35">
        <v>46</v>
      </c>
      <c r="T279" s="31">
        <v>1127.73</v>
      </c>
      <c r="U279" s="31">
        <v>604.69399999999996</v>
      </c>
      <c r="V279" s="31">
        <v>838.76599999999996</v>
      </c>
      <c r="W279" s="31">
        <v>1586.4</v>
      </c>
      <c r="X279" s="31">
        <v>315.01900000000001</v>
      </c>
      <c r="Y279" s="31">
        <v>474.411</v>
      </c>
      <c r="Z279" s="31">
        <v>433.26900000000001</v>
      </c>
      <c r="AA279" s="31">
        <v>444.28399999999999</v>
      </c>
      <c r="AB279" s="31">
        <v>793.88900000000001</v>
      </c>
      <c r="AC279" s="31">
        <v>1203.3599999999999</v>
      </c>
      <c r="AD279" s="31">
        <v>1126.21</v>
      </c>
      <c r="AE279" s="31">
        <v>571.904</v>
      </c>
      <c r="AF279" s="31">
        <v>989.02200000000005</v>
      </c>
      <c r="AG279" s="31">
        <v>995.505</v>
      </c>
      <c r="AH279" s="31">
        <v>683.04700000000003</v>
      </c>
      <c r="AI279" s="31">
        <v>1195.6600000000001</v>
      </c>
    </row>
    <row r="280" spans="1:35">
      <c r="A280" s="35">
        <v>58.166699999999999</v>
      </c>
      <c r="B280" s="28">
        <v>0.99312999999999996</v>
      </c>
      <c r="C280" s="28">
        <v>1.0494600000000001</v>
      </c>
      <c r="D280" s="28">
        <v>0.87870199999999998</v>
      </c>
      <c r="E280" s="28">
        <v>0.82182299999999997</v>
      </c>
      <c r="F280" s="28">
        <v>1.11622</v>
      </c>
      <c r="G280" s="28">
        <v>1.1190899999999999</v>
      </c>
      <c r="H280" s="28">
        <v>1.14574</v>
      </c>
      <c r="I280" s="28">
        <v>1.14022</v>
      </c>
      <c r="J280" s="28">
        <v>1.0670599999999999</v>
      </c>
      <c r="K280" s="28">
        <v>1.07612</v>
      </c>
      <c r="L280" s="28">
        <v>1.06368</v>
      </c>
      <c r="M280" s="28">
        <v>1.00139</v>
      </c>
      <c r="N280" s="28">
        <v>1.06209</v>
      </c>
      <c r="O280" s="28">
        <v>1.0244800000000001</v>
      </c>
      <c r="P280" s="28">
        <v>0.94190099999999999</v>
      </c>
      <c r="Q280" s="28">
        <v>1.0847100000000001</v>
      </c>
      <c r="S280" s="35">
        <v>46.166699999999999</v>
      </c>
      <c r="T280" s="31">
        <v>1115.33</v>
      </c>
      <c r="U280" s="31">
        <v>602.83100000000002</v>
      </c>
      <c r="V280" s="31">
        <v>827.78300000000002</v>
      </c>
      <c r="W280" s="31">
        <v>1570.6</v>
      </c>
      <c r="X280" s="31">
        <v>315.68299999999999</v>
      </c>
      <c r="Y280" s="31">
        <v>474.04899999999998</v>
      </c>
      <c r="Z280" s="31">
        <v>435.65899999999999</v>
      </c>
      <c r="AA280" s="31">
        <v>432.43200000000002</v>
      </c>
      <c r="AB280" s="31">
        <v>779.04399999999998</v>
      </c>
      <c r="AC280" s="31">
        <v>1189.03</v>
      </c>
      <c r="AD280" s="31">
        <v>1101.04</v>
      </c>
      <c r="AE280" s="31">
        <v>562.88499999999999</v>
      </c>
      <c r="AF280" s="31">
        <v>982.20500000000004</v>
      </c>
      <c r="AG280" s="31">
        <v>979.03899999999999</v>
      </c>
      <c r="AH280" s="31">
        <v>679.98500000000001</v>
      </c>
      <c r="AI280" s="31">
        <v>1186.92</v>
      </c>
    </row>
    <row r="281" spans="1:35">
      <c r="A281" s="35">
        <v>58.333300000000001</v>
      </c>
      <c r="B281" s="28">
        <v>0.99643499999999996</v>
      </c>
      <c r="C281" s="28">
        <v>1.04878</v>
      </c>
      <c r="D281" s="28">
        <v>0.88022699999999998</v>
      </c>
      <c r="E281" s="28">
        <v>0.83049600000000001</v>
      </c>
      <c r="F281" s="28">
        <v>1.11778</v>
      </c>
      <c r="G281" s="28">
        <v>1.13445</v>
      </c>
      <c r="H281" s="28">
        <v>1.1561999999999999</v>
      </c>
      <c r="I281" s="28">
        <v>1.1409499999999999</v>
      </c>
      <c r="J281" s="28">
        <v>1.07426</v>
      </c>
      <c r="K281" s="28">
        <v>1.08579</v>
      </c>
      <c r="L281" s="28">
        <v>1.07263</v>
      </c>
      <c r="M281" s="28">
        <v>1.0068699999999999</v>
      </c>
      <c r="N281" s="28">
        <v>1.08158</v>
      </c>
      <c r="O281" s="28">
        <v>1.0410900000000001</v>
      </c>
      <c r="P281" s="28">
        <v>0.95299400000000001</v>
      </c>
      <c r="Q281" s="28">
        <v>1.08114</v>
      </c>
      <c r="S281" s="35">
        <v>46.333300000000001</v>
      </c>
      <c r="T281" s="31">
        <v>1110.6099999999999</v>
      </c>
      <c r="U281" s="31">
        <v>595.69399999999996</v>
      </c>
      <c r="V281" s="31">
        <v>809.61599999999999</v>
      </c>
      <c r="W281" s="31">
        <v>1553.77</v>
      </c>
      <c r="X281" s="31">
        <v>313.89999999999998</v>
      </c>
      <c r="Y281" s="31">
        <v>469.53399999999999</v>
      </c>
      <c r="Z281" s="31">
        <v>433.59199999999998</v>
      </c>
      <c r="AA281" s="31">
        <v>429.72899999999998</v>
      </c>
      <c r="AB281" s="31">
        <v>764.70799999999997</v>
      </c>
      <c r="AC281" s="31">
        <v>1167.17</v>
      </c>
      <c r="AD281" s="31">
        <v>1097.53</v>
      </c>
      <c r="AE281" s="31">
        <v>555.30899999999997</v>
      </c>
      <c r="AF281" s="31">
        <v>969.43100000000004</v>
      </c>
      <c r="AG281" s="31">
        <v>967.54</v>
      </c>
      <c r="AH281" s="31">
        <v>669.22199999999998</v>
      </c>
      <c r="AI281" s="31">
        <v>1170.29</v>
      </c>
    </row>
    <row r="282" spans="1:35">
      <c r="A282" s="35">
        <v>58.5</v>
      </c>
      <c r="B282" s="28">
        <v>1.00187</v>
      </c>
      <c r="C282" s="28">
        <v>1.0492300000000001</v>
      </c>
      <c r="D282" s="28">
        <v>0.89920800000000001</v>
      </c>
      <c r="E282" s="28">
        <v>0.834615</v>
      </c>
      <c r="F282" s="28">
        <v>1.1193</v>
      </c>
      <c r="G282" s="28">
        <v>1.1321600000000001</v>
      </c>
      <c r="H282" s="28">
        <v>1.1625799999999999</v>
      </c>
      <c r="I282" s="28">
        <v>1.1396500000000001</v>
      </c>
      <c r="J282" s="28">
        <v>1.0941799999999999</v>
      </c>
      <c r="K282" s="28">
        <v>1.08653</v>
      </c>
      <c r="L282" s="28">
        <v>1.0887199999999999</v>
      </c>
      <c r="M282" s="28">
        <v>1.01535</v>
      </c>
      <c r="N282" s="28">
        <v>1.08952</v>
      </c>
      <c r="O282" s="28">
        <v>1.0473300000000001</v>
      </c>
      <c r="P282" s="28">
        <v>0.967831</v>
      </c>
      <c r="Q282" s="28">
        <v>1.1142300000000001</v>
      </c>
      <c r="S282" s="35">
        <v>46.5</v>
      </c>
      <c r="T282" s="31">
        <v>1098.71</v>
      </c>
      <c r="U282" s="31">
        <v>588.44600000000003</v>
      </c>
      <c r="V282" s="31">
        <v>797.00699999999995</v>
      </c>
      <c r="W282" s="31">
        <v>1536.33</v>
      </c>
      <c r="X282" s="31">
        <v>312.44299999999998</v>
      </c>
      <c r="Y282" s="31">
        <v>467.52199999999999</v>
      </c>
      <c r="Z282" s="31">
        <v>433.30500000000001</v>
      </c>
      <c r="AA282" s="31">
        <v>428.46600000000001</v>
      </c>
      <c r="AB282" s="31">
        <v>756.61599999999999</v>
      </c>
      <c r="AC282" s="31">
        <v>1160.1400000000001</v>
      </c>
      <c r="AD282" s="31">
        <v>1079.2</v>
      </c>
      <c r="AE282" s="31">
        <v>554.822</v>
      </c>
      <c r="AF282" s="31">
        <v>958.03399999999999</v>
      </c>
      <c r="AG282" s="31">
        <v>967.18799999999999</v>
      </c>
      <c r="AH282" s="31">
        <v>657.08299999999997</v>
      </c>
      <c r="AI282" s="31">
        <v>1151.1500000000001</v>
      </c>
    </row>
    <row r="283" spans="1:35">
      <c r="A283" s="35">
        <v>58.666699999999999</v>
      </c>
      <c r="B283" s="28">
        <v>1.00912</v>
      </c>
      <c r="C283" s="28">
        <v>1.0609900000000001</v>
      </c>
      <c r="D283" s="28">
        <v>0.91460600000000003</v>
      </c>
      <c r="E283" s="28">
        <v>0.84337300000000004</v>
      </c>
      <c r="F283" s="28">
        <v>1.1376500000000001</v>
      </c>
      <c r="G283" s="28">
        <v>1.1322300000000001</v>
      </c>
      <c r="H283" s="28">
        <v>1.16188</v>
      </c>
      <c r="I283" s="28">
        <v>1.1454899999999999</v>
      </c>
      <c r="J283" s="28">
        <v>1.0963000000000001</v>
      </c>
      <c r="K283" s="28">
        <v>1.10199</v>
      </c>
      <c r="L283" s="28">
        <v>1.0843700000000001</v>
      </c>
      <c r="M283" s="28">
        <v>1.0318799999999999</v>
      </c>
      <c r="N283" s="28">
        <v>1.0967100000000001</v>
      </c>
      <c r="O283" s="28">
        <v>1.05724</v>
      </c>
      <c r="P283" s="28">
        <v>0.968746</v>
      </c>
      <c r="Q283" s="28">
        <v>1.1231</v>
      </c>
      <c r="S283" s="35">
        <v>46.666699999999999</v>
      </c>
      <c r="T283" s="31">
        <v>1082.99</v>
      </c>
      <c r="U283" s="31">
        <v>584.4</v>
      </c>
      <c r="V283" s="31">
        <v>785.54700000000003</v>
      </c>
      <c r="W283" s="31">
        <v>1511.74</v>
      </c>
      <c r="X283" s="31">
        <v>311.53899999999999</v>
      </c>
      <c r="Y283" s="31">
        <v>467.74799999999999</v>
      </c>
      <c r="Z283" s="31">
        <v>428.017</v>
      </c>
      <c r="AA283" s="31">
        <v>421.60199999999998</v>
      </c>
      <c r="AB283" s="31">
        <v>740.14499999999998</v>
      </c>
      <c r="AC283" s="31">
        <v>1131.99</v>
      </c>
      <c r="AD283" s="31">
        <v>1064.8699999999999</v>
      </c>
      <c r="AE283" s="31">
        <v>543.82399999999996</v>
      </c>
      <c r="AF283" s="31">
        <v>944.19500000000005</v>
      </c>
      <c r="AG283" s="31">
        <v>959.98699999999997</v>
      </c>
      <c r="AH283" s="31">
        <v>648.90599999999995</v>
      </c>
      <c r="AI283" s="31">
        <v>1143.47</v>
      </c>
    </row>
    <row r="284" spans="1:35">
      <c r="A284" s="35">
        <v>58.833300000000001</v>
      </c>
      <c r="B284" s="28">
        <v>1.0112300000000001</v>
      </c>
      <c r="C284" s="28">
        <v>1.0614699999999999</v>
      </c>
      <c r="D284" s="28">
        <v>0.90714899999999998</v>
      </c>
      <c r="E284" s="28">
        <v>0.84922399999999998</v>
      </c>
      <c r="F284" s="28">
        <v>1.12904</v>
      </c>
      <c r="G284" s="28">
        <v>1.1312899999999999</v>
      </c>
      <c r="H284" s="28">
        <v>1.1676500000000001</v>
      </c>
      <c r="I284" s="28">
        <v>1.1556200000000001</v>
      </c>
      <c r="J284" s="28">
        <v>1.0979099999999999</v>
      </c>
      <c r="K284" s="28">
        <v>1.0960099999999999</v>
      </c>
      <c r="L284" s="28">
        <v>1.0914999999999999</v>
      </c>
      <c r="M284" s="28">
        <v>1.03579</v>
      </c>
      <c r="N284" s="28">
        <v>1.1074299999999999</v>
      </c>
      <c r="O284" s="28">
        <v>1.0717099999999999</v>
      </c>
      <c r="P284" s="28">
        <v>0.97778500000000002</v>
      </c>
      <c r="Q284" s="28">
        <v>1.12575</v>
      </c>
      <c r="S284" s="35">
        <v>46.833300000000001</v>
      </c>
      <c r="T284" s="31">
        <v>1078.97</v>
      </c>
      <c r="U284" s="31">
        <v>578.6</v>
      </c>
      <c r="V284" s="31">
        <v>778.58799999999997</v>
      </c>
      <c r="W284" s="31">
        <v>1499.58</v>
      </c>
      <c r="X284" s="31">
        <v>309.18</v>
      </c>
      <c r="Y284" s="31">
        <v>466.07499999999999</v>
      </c>
      <c r="Z284" s="31">
        <v>423.12099999999998</v>
      </c>
      <c r="AA284" s="31">
        <v>422.03800000000001</v>
      </c>
      <c r="AB284" s="31">
        <v>735.67100000000005</v>
      </c>
      <c r="AC284" s="31">
        <v>1121.23</v>
      </c>
      <c r="AD284" s="31">
        <v>1049.01</v>
      </c>
      <c r="AE284" s="31">
        <v>538.12300000000005</v>
      </c>
      <c r="AF284" s="31">
        <v>939.61300000000006</v>
      </c>
      <c r="AG284" s="31">
        <v>943.73099999999999</v>
      </c>
      <c r="AH284" s="31">
        <v>647.34400000000005</v>
      </c>
      <c r="AI284" s="31">
        <v>1120.08</v>
      </c>
    </row>
    <row r="285" spans="1:35">
      <c r="A285" s="35">
        <v>59</v>
      </c>
      <c r="B285" s="28">
        <v>1.0113300000000001</v>
      </c>
      <c r="C285" s="28">
        <v>1.0749200000000001</v>
      </c>
      <c r="D285" s="28">
        <v>0.91783199999999998</v>
      </c>
      <c r="E285" s="28">
        <v>0.858101</v>
      </c>
      <c r="F285" s="28">
        <v>1.12269</v>
      </c>
      <c r="G285" s="28">
        <v>1.12124</v>
      </c>
      <c r="H285" s="28">
        <v>1.1808000000000001</v>
      </c>
      <c r="I285" s="28">
        <v>1.14977</v>
      </c>
      <c r="J285" s="28">
        <v>1.1039600000000001</v>
      </c>
      <c r="K285" s="28">
        <v>1.12338</v>
      </c>
      <c r="L285" s="28">
        <v>1.10961</v>
      </c>
      <c r="M285" s="28">
        <v>1.03363</v>
      </c>
      <c r="N285" s="28">
        <v>1.11233</v>
      </c>
      <c r="O285" s="28">
        <v>1.08371</v>
      </c>
      <c r="P285" s="28">
        <v>0.99051699999999998</v>
      </c>
      <c r="Q285" s="28">
        <v>1.1570499999999999</v>
      </c>
      <c r="S285" s="35">
        <v>47</v>
      </c>
      <c r="T285" s="31">
        <v>1061.92</v>
      </c>
      <c r="U285" s="31">
        <v>571.67100000000005</v>
      </c>
      <c r="V285" s="31">
        <v>764.48500000000001</v>
      </c>
      <c r="W285" s="31">
        <v>1468.43</v>
      </c>
      <c r="X285" s="31">
        <v>308.64999999999998</v>
      </c>
      <c r="Y285" s="31">
        <v>465.08199999999999</v>
      </c>
      <c r="Z285" s="31">
        <v>421.26499999999999</v>
      </c>
      <c r="AA285" s="31">
        <v>420.22300000000001</v>
      </c>
      <c r="AB285" s="31">
        <v>722.69600000000003</v>
      </c>
      <c r="AC285" s="31">
        <v>1099.97</v>
      </c>
      <c r="AD285" s="31">
        <v>1027.6500000000001</v>
      </c>
      <c r="AE285" s="31">
        <v>531.495</v>
      </c>
      <c r="AF285" s="31">
        <v>930.21500000000003</v>
      </c>
      <c r="AG285" s="31">
        <v>937.81399999999996</v>
      </c>
      <c r="AH285" s="31">
        <v>636.85400000000004</v>
      </c>
      <c r="AI285" s="31">
        <v>1116.8</v>
      </c>
    </row>
    <row r="286" spans="1:35">
      <c r="A286" s="35">
        <v>59.166699999999999</v>
      </c>
      <c r="B286" s="28">
        <v>1.0222899999999999</v>
      </c>
      <c r="C286" s="28">
        <v>1.08006</v>
      </c>
      <c r="D286" s="28">
        <v>0.92659800000000003</v>
      </c>
      <c r="E286" s="28">
        <v>0.86992599999999998</v>
      </c>
      <c r="F286" s="28">
        <v>1.13672</v>
      </c>
      <c r="G286" s="28">
        <v>1.1197999999999999</v>
      </c>
      <c r="H286" s="28">
        <v>1.1755500000000001</v>
      </c>
      <c r="I286" s="28">
        <v>1.14897</v>
      </c>
      <c r="J286" s="28">
        <v>1.11738</v>
      </c>
      <c r="K286" s="28">
        <v>1.12418</v>
      </c>
      <c r="L286" s="28">
        <v>1.11138</v>
      </c>
      <c r="M286" s="28">
        <v>1.0428200000000001</v>
      </c>
      <c r="N286" s="28">
        <v>1.1416900000000001</v>
      </c>
      <c r="O286" s="28">
        <v>1.0853699999999999</v>
      </c>
      <c r="P286" s="28">
        <v>0.99517999999999995</v>
      </c>
      <c r="Q286" s="28">
        <v>1.1522399999999999</v>
      </c>
      <c r="S286" s="35">
        <v>47.166699999999999</v>
      </c>
      <c r="T286" s="31">
        <v>1053.03</v>
      </c>
      <c r="U286" s="31">
        <v>564.38800000000003</v>
      </c>
      <c r="V286" s="31">
        <v>751.21799999999996</v>
      </c>
      <c r="W286" s="31">
        <v>1444.56</v>
      </c>
      <c r="X286" s="31">
        <v>306.36900000000003</v>
      </c>
      <c r="Y286" s="31">
        <v>467.20400000000001</v>
      </c>
      <c r="Z286" s="31">
        <v>412.09699999999998</v>
      </c>
      <c r="AA286" s="31">
        <v>418.64</v>
      </c>
      <c r="AB286" s="31">
        <v>716.26099999999997</v>
      </c>
      <c r="AC286" s="31">
        <v>1086.42</v>
      </c>
      <c r="AD286" s="31">
        <v>1012.37</v>
      </c>
      <c r="AE286" s="31">
        <v>517.57500000000005</v>
      </c>
      <c r="AF286" s="31">
        <v>918.78300000000002</v>
      </c>
      <c r="AG286" s="31">
        <v>928.846</v>
      </c>
      <c r="AH286" s="31">
        <v>641.66499999999996</v>
      </c>
      <c r="AI286" s="31">
        <v>1100.27</v>
      </c>
    </row>
    <row r="287" spans="1:35">
      <c r="A287" s="35">
        <v>59.333300000000001</v>
      </c>
      <c r="B287" s="28">
        <v>1.03321</v>
      </c>
      <c r="C287" s="28">
        <v>1.0903400000000001</v>
      </c>
      <c r="D287" s="28">
        <v>0.94103400000000004</v>
      </c>
      <c r="E287" s="28">
        <v>0.87019400000000002</v>
      </c>
      <c r="F287" s="28">
        <v>1.15534</v>
      </c>
      <c r="G287" s="28">
        <v>1.13252</v>
      </c>
      <c r="H287" s="28">
        <v>1.1924699999999999</v>
      </c>
      <c r="I287" s="28">
        <v>1.17337</v>
      </c>
      <c r="J287" s="28">
        <v>1.1248</v>
      </c>
      <c r="K287" s="28">
        <v>1.1327100000000001</v>
      </c>
      <c r="L287" s="28">
        <v>1.11622</v>
      </c>
      <c r="M287" s="28">
        <v>1.0536099999999999</v>
      </c>
      <c r="N287" s="28">
        <v>1.1393800000000001</v>
      </c>
      <c r="O287" s="28">
        <v>1.09823</v>
      </c>
      <c r="P287" s="28">
        <v>1.0058400000000001</v>
      </c>
      <c r="Q287" s="28">
        <v>1.1618299999999999</v>
      </c>
      <c r="S287" s="35">
        <v>47.333300000000001</v>
      </c>
      <c r="T287" s="31">
        <v>1037.51</v>
      </c>
      <c r="U287" s="31">
        <v>563.95899999999995</v>
      </c>
      <c r="V287" s="31">
        <v>737.18700000000001</v>
      </c>
      <c r="W287" s="31">
        <v>1431.79</v>
      </c>
      <c r="X287" s="31">
        <v>307.32600000000002</v>
      </c>
      <c r="Y287" s="31">
        <v>468.84899999999999</v>
      </c>
      <c r="Z287" s="31">
        <v>412.25900000000001</v>
      </c>
      <c r="AA287" s="31">
        <v>412.935</v>
      </c>
      <c r="AB287" s="31">
        <v>705.63199999999995</v>
      </c>
      <c r="AC287" s="31">
        <v>1079.98</v>
      </c>
      <c r="AD287" s="31">
        <v>1003.04</v>
      </c>
      <c r="AE287" s="31">
        <v>518.41200000000003</v>
      </c>
      <c r="AF287" s="31">
        <v>913.40599999999995</v>
      </c>
      <c r="AG287" s="31">
        <v>917.48500000000001</v>
      </c>
      <c r="AH287" s="31">
        <v>617.005</v>
      </c>
      <c r="AI287" s="31">
        <v>1093.3599999999999</v>
      </c>
    </row>
    <row r="288" spans="1:35">
      <c r="A288" s="35">
        <v>59.5</v>
      </c>
      <c r="B288" s="28">
        <v>1.03732</v>
      </c>
      <c r="C288" s="28">
        <v>1.0859399999999999</v>
      </c>
      <c r="D288" s="28">
        <v>0.958727</v>
      </c>
      <c r="E288" s="28">
        <v>0.878494</v>
      </c>
      <c r="F288" s="28">
        <v>1.1497299999999999</v>
      </c>
      <c r="G288" s="28">
        <v>1.13615</v>
      </c>
      <c r="H288" s="28">
        <v>1.1858200000000001</v>
      </c>
      <c r="I288" s="28">
        <v>1.17675</v>
      </c>
      <c r="J288" s="28">
        <v>1.13409</v>
      </c>
      <c r="K288" s="28">
        <v>1.1357200000000001</v>
      </c>
      <c r="L288" s="28">
        <v>1.1342300000000001</v>
      </c>
      <c r="M288" s="28">
        <v>1.0627899999999999</v>
      </c>
      <c r="N288" s="28">
        <v>1.1508799999999999</v>
      </c>
      <c r="O288" s="28">
        <v>1.1086199999999999</v>
      </c>
      <c r="P288" s="28">
        <v>1.0169699999999999</v>
      </c>
      <c r="Q288" s="28">
        <v>1.16422</v>
      </c>
      <c r="S288" s="35">
        <v>47.5</v>
      </c>
      <c r="T288" s="31">
        <v>1021.51</v>
      </c>
      <c r="U288" s="31">
        <v>555.79999999999995</v>
      </c>
      <c r="V288" s="31">
        <v>732.55700000000002</v>
      </c>
      <c r="W288" s="31">
        <v>1405.9</v>
      </c>
      <c r="X288" s="31">
        <v>303.89699999999999</v>
      </c>
      <c r="Y288" s="31">
        <v>458.23200000000003</v>
      </c>
      <c r="Z288" s="31">
        <v>409.18700000000001</v>
      </c>
      <c r="AA288" s="31">
        <v>407.65300000000002</v>
      </c>
      <c r="AB288" s="31">
        <v>698.90099999999995</v>
      </c>
      <c r="AC288" s="31">
        <v>1056.56</v>
      </c>
      <c r="AD288" s="31">
        <v>986.86</v>
      </c>
      <c r="AE288" s="31">
        <v>508.99299999999999</v>
      </c>
      <c r="AF288" s="31">
        <v>898.15300000000002</v>
      </c>
      <c r="AG288" s="31">
        <v>905.84400000000005</v>
      </c>
      <c r="AH288" s="31">
        <v>616.197</v>
      </c>
      <c r="AI288" s="31">
        <v>1073.92</v>
      </c>
    </row>
    <row r="289" spans="1:35">
      <c r="A289" s="35">
        <v>59.666699999999999</v>
      </c>
      <c r="B289" s="28">
        <v>1.04878</v>
      </c>
      <c r="C289" s="28">
        <v>1.0903099999999999</v>
      </c>
      <c r="D289" s="28">
        <v>0.95596899999999996</v>
      </c>
      <c r="E289" s="28">
        <v>0.89408900000000002</v>
      </c>
      <c r="F289" s="28">
        <v>1.1376200000000001</v>
      </c>
      <c r="G289" s="28">
        <v>1.1288199999999999</v>
      </c>
      <c r="H289" s="28">
        <v>1.1798</v>
      </c>
      <c r="I289" s="28">
        <v>1.17058</v>
      </c>
      <c r="J289" s="28">
        <v>1.1429</v>
      </c>
      <c r="K289" s="28">
        <v>1.14682</v>
      </c>
      <c r="L289" s="28">
        <v>1.13306</v>
      </c>
      <c r="M289" s="28">
        <v>1.0707</v>
      </c>
      <c r="N289" s="28">
        <v>1.1609499999999999</v>
      </c>
      <c r="O289" s="28">
        <v>1.12032</v>
      </c>
      <c r="P289" s="28">
        <v>1.0291300000000001</v>
      </c>
      <c r="Q289" s="28">
        <v>1.17448</v>
      </c>
      <c r="S289" s="35">
        <v>47.666699999999999</v>
      </c>
      <c r="T289" s="31">
        <v>1016.67</v>
      </c>
      <c r="U289" s="31">
        <v>550.90200000000004</v>
      </c>
      <c r="V289" s="31">
        <v>719.46500000000003</v>
      </c>
      <c r="W289" s="31">
        <v>1380.03</v>
      </c>
      <c r="X289" s="31">
        <v>307.54199999999997</v>
      </c>
      <c r="Y289" s="31">
        <v>459.83499999999998</v>
      </c>
      <c r="Z289" s="31">
        <v>409.08</v>
      </c>
      <c r="AA289" s="31">
        <v>407.41800000000001</v>
      </c>
      <c r="AB289" s="31">
        <v>692.34799999999996</v>
      </c>
      <c r="AC289" s="31">
        <v>1037.54</v>
      </c>
      <c r="AD289" s="31">
        <v>975.96699999999998</v>
      </c>
      <c r="AE289" s="31">
        <v>506.50900000000001</v>
      </c>
      <c r="AF289" s="31">
        <v>884.33500000000004</v>
      </c>
      <c r="AG289" s="31">
        <v>910.16600000000005</v>
      </c>
      <c r="AH289" s="31">
        <v>613.14400000000001</v>
      </c>
      <c r="AI289" s="31">
        <v>1062</v>
      </c>
    </row>
    <row r="290" spans="1:35">
      <c r="A290" s="35">
        <v>59.833300000000001</v>
      </c>
      <c r="B290" s="28">
        <v>1.0511900000000001</v>
      </c>
      <c r="C290" s="28">
        <v>1.0979000000000001</v>
      </c>
      <c r="D290" s="28">
        <v>0.97438400000000003</v>
      </c>
      <c r="E290" s="28">
        <v>0.902976</v>
      </c>
      <c r="F290" s="28">
        <v>1.1503399999999999</v>
      </c>
      <c r="G290" s="28">
        <v>1.1305400000000001</v>
      </c>
      <c r="H290" s="28">
        <v>1.1970799999999999</v>
      </c>
      <c r="I290" s="28">
        <v>1.1752100000000001</v>
      </c>
      <c r="J290" s="28">
        <v>1.1372599999999999</v>
      </c>
      <c r="K290" s="28">
        <v>1.1511400000000001</v>
      </c>
      <c r="L290" s="28">
        <v>1.1448</v>
      </c>
      <c r="M290" s="28">
        <v>1.08097</v>
      </c>
      <c r="N290" s="28">
        <v>1.16272</v>
      </c>
      <c r="O290" s="28">
        <v>1.1287100000000001</v>
      </c>
      <c r="P290" s="28">
        <v>1.0348999999999999</v>
      </c>
      <c r="Q290" s="28">
        <v>1.18882</v>
      </c>
      <c r="S290" s="35">
        <v>47.833300000000001</v>
      </c>
      <c r="T290" s="31">
        <v>1001.11</v>
      </c>
      <c r="U290" s="31">
        <v>543.75800000000004</v>
      </c>
      <c r="V290" s="31">
        <v>706.322</v>
      </c>
      <c r="W290" s="31">
        <v>1369.1</v>
      </c>
      <c r="X290" s="31">
        <v>300.63799999999998</v>
      </c>
      <c r="Y290" s="31">
        <v>462.13600000000002</v>
      </c>
      <c r="Z290" s="31">
        <v>407.50400000000002</v>
      </c>
      <c r="AA290" s="31">
        <v>412.39299999999997</v>
      </c>
      <c r="AB290" s="31">
        <v>678.41499999999996</v>
      </c>
      <c r="AC290" s="31">
        <v>1042.1400000000001</v>
      </c>
      <c r="AD290" s="31">
        <v>961.67899999999997</v>
      </c>
      <c r="AE290" s="31">
        <v>497.226</v>
      </c>
      <c r="AF290" s="31">
        <v>882.82399999999996</v>
      </c>
      <c r="AG290" s="31">
        <v>894.01800000000003</v>
      </c>
      <c r="AH290" s="31">
        <v>605.12</v>
      </c>
      <c r="AI290" s="31">
        <v>1051.3800000000001</v>
      </c>
    </row>
    <row r="291" spans="1:35">
      <c r="A291" s="35">
        <v>60</v>
      </c>
      <c r="B291" s="28">
        <v>1.06551</v>
      </c>
      <c r="C291" s="28">
        <v>1.1102700000000001</v>
      </c>
      <c r="D291" s="28">
        <v>0.96959799999999996</v>
      </c>
      <c r="E291" s="28">
        <v>0.90793299999999999</v>
      </c>
      <c r="F291" s="28">
        <v>1.1457999999999999</v>
      </c>
      <c r="G291" s="28">
        <v>1.1513599999999999</v>
      </c>
      <c r="H291" s="28">
        <v>1.2034499999999999</v>
      </c>
      <c r="I291" s="28">
        <v>1.1725399999999999</v>
      </c>
      <c r="J291" s="28">
        <v>1.1473100000000001</v>
      </c>
      <c r="K291" s="28">
        <v>1.1590100000000001</v>
      </c>
      <c r="L291" s="28">
        <v>1.1451</v>
      </c>
      <c r="M291" s="28">
        <v>1.0952500000000001</v>
      </c>
      <c r="N291" s="28">
        <v>1.1730700000000001</v>
      </c>
      <c r="O291" s="28">
        <v>1.1343399999999999</v>
      </c>
      <c r="P291" s="28">
        <v>1.04427</v>
      </c>
      <c r="Q291" s="28">
        <v>1.1890700000000001</v>
      </c>
      <c r="S291" s="35">
        <v>48</v>
      </c>
      <c r="T291" s="31">
        <v>998.47299999999996</v>
      </c>
      <c r="U291" s="31">
        <v>543.529</v>
      </c>
      <c r="V291" s="31">
        <v>701.62</v>
      </c>
      <c r="W291" s="31">
        <v>1345.23</v>
      </c>
      <c r="X291" s="31">
        <v>301.96300000000002</v>
      </c>
      <c r="Y291" s="31">
        <v>461.08100000000002</v>
      </c>
      <c r="Z291" s="31">
        <v>404.18099999999998</v>
      </c>
      <c r="AA291" s="31">
        <v>406.91399999999999</v>
      </c>
      <c r="AB291" s="31">
        <v>671.03700000000003</v>
      </c>
      <c r="AC291" s="31">
        <v>1019.77</v>
      </c>
      <c r="AD291" s="31">
        <v>945.42899999999997</v>
      </c>
      <c r="AE291" s="31">
        <v>489.77199999999999</v>
      </c>
      <c r="AF291" s="31">
        <v>879.02700000000004</v>
      </c>
      <c r="AG291" s="31">
        <v>888.14400000000001</v>
      </c>
      <c r="AH291" s="31">
        <v>598.553</v>
      </c>
      <c r="AI291" s="31">
        <v>1054.3499999999999</v>
      </c>
    </row>
    <row r="292" spans="1:35">
      <c r="A292" s="35">
        <v>60.166699999999999</v>
      </c>
      <c r="B292" s="28">
        <v>1.0682400000000001</v>
      </c>
      <c r="C292" s="28">
        <v>1.1002700000000001</v>
      </c>
      <c r="D292" s="28">
        <v>0.98366900000000002</v>
      </c>
      <c r="E292" s="28">
        <v>0.90731600000000001</v>
      </c>
      <c r="F292" s="28">
        <v>1.14402</v>
      </c>
      <c r="G292" s="28">
        <v>1.1310199999999999</v>
      </c>
      <c r="H292" s="28">
        <v>1.19695</v>
      </c>
      <c r="I292" s="28">
        <v>1.19455</v>
      </c>
      <c r="J292" s="28">
        <v>1.1512199999999999</v>
      </c>
      <c r="K292" s="28">
        <v>1.17394</v>
      </c>
      <c r="L292" s="28">
        <v>1.1591899999999999</v>
      </c>
      <c r="M292" s="28">
        <v>1.0984499999999999</v>
      </c>
      <c r="N292" s="28">
        <v>1.1907700000000001</v>
      </c>
      <c r="O292" s="28">
        <v>1.1435200000000001</v>
      </c>
      <c r="P292" s="28">
        <v>1.0506800000000001</v>
      </c>
      <c r="Q292" s="28">
        <v>1.2097199999999999</v>
      </c>
      <c r="S292" s="35">
        <v>48.166699999999999</v>
      </c>
      <c r="T292" s="31">
        <v>984.75400000000002</v>
      </c>
      <c r="U292" s="31">
        <v>541.04600000000005</v>
      </c>
      <c r="V292" s="31">
        <v>689.48400000000004</v>
      </c>
      <c r="W292" s="31">
        <v>1334.12</v>
      </c>
      <c r="X292" s="31">
        <v>304.46699999999998</v>
      </c>
      <c r="Y292" s="31">
        <v>459.51600000000002</v>
      </c>
      <c r="Z292" s="31">
        <v>405.82799999999997</v>
      </c>
      <c r="AA292" s="31">
        <v>403.67399999999998</v>
      </c>
      <c r="AB292" s="31">
        <v>663.423</v>
      </c>
      <c r="AC292" s="31">
        <v>1000.69</v>
      </c>
      <c r="AD292" s="31">
        <v>940.19899999999996</v>
      </c>
      <c r="AE292" s="31">
        <v>498.02499999999998</v>
      </c>
      <c r="AF292" s="31">
        <v>873.745</v>
      </c>
      <c r="AG292" s="31">
        <v>877.47199999999998</v>
      </c>
      <c r="AH292" s="31">
        <v>593.928</v>
      </c>
      <c r="AI292" s="31">
        <v>1030.03</v>
      </c>
    </row>
    <row r="293" spans="1:35">
      <c r="A293" s="35">
        <v>60.333300000000001</v>
      </c>
      <c r="B293" s="28">
        <v>1.0672600000000001</v>
      </c>
      <c r="C293" s="28">
        <v>1.11388</v>
      </c>
      <c r="D293" s="28">
        <v>0.99605900000000003</v>
      </c>
      <c r="E293" s="28">
        <v>0.91970300000000005</v>
      </c>
      <c r="F293" s="28">
        <v>1.1536299999999999</v>
      </c>
      <c r="G293" s="28">
        <v>1.1310100000000001</v>
      </c>
      <c r="H293" s="28">
        <v>1.20187</v>
      </c>
      <c r="I293" s="28">
        <v>1.19346</v>
      </c>
      <c r="J293" s="28">
        <v>1.1642399999999999</v>
      </c>
      <c r="K293" s="28">
        <v>1.1638200000000001</v>
      </c>
      <c r="L293" s="28">
        <v>1.16591</v>
      </c>
      <c r="M293" s="28">
        <v>1.1067800000000001</v>
      </c>
      <c r="N293" s="28">
        <v>1.1928700000000001</v>
      </c>
      <c r="O293" s="28">
        <v>1.1536</v>
      </c>
      <c r="P293" s="28">
        <v>1.0652999999999999</v>
      </c>
      <c r="Q293" s="28">
        <v>1.22776</v>
      </c>
      <c r="S293" s="35">
        <v>48.333300000000001</v>
      </c>
      <c r="T293" s="31">
        <v>976.98500000000001</v>
      </c>
      <c r="U293" s="31">
        <v>525.827</v>
      </c>
      <c r="V293" s="31">
        <v>679.66</v>
      </c>
      <c r="W293" s="31">
        <v>1306.72</v>
      </c>
      <c r="X293" s="31">
        <v>302.13299999999998</v>
      </c>
      <c r="Y293" s="31">
        <v>462.70299999999997</v>
      </c>
      <c r="Z293" s="31">
        <v>404.29599999999999</v>
      </c>
      <c r="AA293" s="31">
        <v>403.90800000000002</v>
      </c>
      <c r="AB293" s="31">
        <v>653.71600000000001</v>
      </c>
      <c r="AC293" s="31">
        <v>988.78399999999999</v>
      </c>
      <c r="AD293" s="31">
        <v>927.97</v>
      </c>
      <c r="AE293" s="31">
        <v>483.52499999999998</v>
      </c>
      <c r="AF293" s="31">
        <v>858.05499999999995</v>
      </c>
      <c r="AG293" s="31">
        <v>876.86400000000003</v>
      </c>
      <c r="AH293" s="31">
        <v>592.40800000000002</v>
      </c>
      <c r="AI293" s="31">
        <v>1025.5999999999999</v>
      </c>
    </row>
    <row r="294" spans="1:35">
      <c r="A294" s="35">
        <v>60.5</v>
      </c>
      <c r="B294" s="28">
        <v>1.07223</v>
      </c>
      <c r="C294" s="28">
        <v>1.1172</v>
      </c>
      <c r="D294" s="28">
        <v>0.99314999999999998</v>
      </c>
      <c r="E294" s="28">
        <v>0.92449899999999996</v>
      </c>
      <c r="F294" s="28">
        <v>1.15184</v>
      </c>
      <c r="G294" s="28">
        <v>1.1373899999999999</v>
      </c>
      <c r="H294" s="28">
        <v>1.2134100000000001</v>
      </c>
      <c r="I294" s="28">
        <v>1.18272</v>
      </c>
      <c r="J294" s="28">
        <v>1.1696</v>
      </c>
      <c r="K294" s="28">
        <v>1.1678999999999999</v>
      </c>
      <c r="L294" s="28">
        <v>1.1638200000000001</v>
      </c>
      <c r="M294" s="28">
        <v>1.1107</v>
      </c>
      <c r="N294" s="28">
        <v>1.1969099999999999</v>
      </c>
      <c r="O294" s="28">
        <v>1.1627700000000001</v>
      </c>
      <c r="P294" s="28">
        <v>1.0644899999999999</v>
      </c>
      <c r="Q294" s="28">
        <v>1.2224299999999999</v>
      </c>
      <c r="S294" s="35">
        <v>48.5</v>
      </c>
      <c r="T294" s="31">
        <v>962.63300000000004</v>
      </c>
      <c r="U294" s="31">
        <v>529.56899999999996</v>
      </c>
      <c r="V294" s="31">
        <v>669.44100000000003</v>
      </c>
      <c r="W294" s="31">
        <v>1290.1400000000001</v>
      </c>
      <c r="X294" s="31">
        <v>300.91399999999999</v>
      </c>
      <c r="Y294" s="31">
        <v>462.39699999999999</v>
      </c>
      <c r="Z294" s="31">
        <v>406.7</v>
      </c>
      <c r="AA294" s="31">
        <v>398.91300000000001</v>
      </c>
      <c r="AB294" s="31">
        <v>646.12800000000004</v>
      </c>
      <c r="AC294" s="31">
        <v>988.36400000000003</v>
      </c>
      <c r="AD294" s="31">
        <v>912.75699999999995</v>
      </c>
      <c r="AE294" s="31">
        <v>479.27</v>
      </c>
      <c r="AF294" s="31">
        <v>847.86300000000006</v>
      </c>
      <c r="AG294" s="31">
        <v>861.74099999999999</v>
      </c>
      <c r="AH294" s="31">
        <v>584.952</v>
      </c>
      <c r="AI294" s="31">
        <v>1012.72</v>
      </c>
    </row>
    <row r="295" spans="1:35">
      <c r="A295" s="35">
        <v>60.666699999999999</v>
      </c>
      <c r="B295" s="28">
        <v>1.07538</v>
      </c>
      <c r="C295" s="28">
        <v>1.1176200000000001</v>
      </c>
      <c r="D295" s="28">
        <v>1.0095099999999999</v>
      </c>
      <c r="E295" s="28">
        <v>0.93073899999999998</v>
      </c>
      <c r="F295" s="28">
        <v>1.16113</v>
      </c>
      <c r="G295" s="28">
        <v>1.1305700000000001</v>
      </c>
      <c r="H295" s="28">
        <v>1.2155499999999999</v>
      </c>
      <c r="I295" s="28">
        <v>1.19421</v>
      </c>
      <c r="J295" s="28">
        <v>1.16726</v>
      </c>
      <c r="K295" s="28">
        <v>1.17624</v>
      </c>
      <c r="L295" s="28">
        <v>1.1738500000000001</v>
      </c>
      <c r="M295" s="28">
        <v>1.11833</v>
      </c>
      <c r="N295" s="28">
        <v>1.20644</v>
      </c>
      <c r="O295" s="28">
        <v>1.1699200000000001</v>
      </c>
      <c r="P295" s="28">
        <v>1.0824499999999999</v>
      </c>
      <c r="Q295" s="28">
        <v>1.2311099999999999</v>
      </c>
      <c r="S295" s="35">
        <v>48.666699999999999</v>
      </c>
      <c r="T295" s="31">
        <v>956.08299999999997</v>
      </c>
      <c r="U295" s="31">
        <v>528.34799999999996</v>
      </c>
      <c r="V295" s="31">
        <v>656.404</v>
      </c>
      <c r="W295" s="31">
        <v>1268.6400000000001</v>
      </c>
      <c r="X295" s="31">
        <v>300.16399999999999</v>
      </c>
      <c r="Y295" s="31">
        <v>460.97699999999998</v>
      </c>
      <c r="Z295" s="31">
        <v>402.63499999999999</v>
      </c>
      <c r="AA295" s="31">
        <v>403.65499999999997</v>
      </c>
      <c r="AB295" s="31">
        <v>642.33199999999999</v>
      </c>
      <c r="AC295" s="31">
        <v>972.12400000000002</v>
      </c>
      <c r="AD295" s="31">
        <v>903.47299999999996</v>
      </c>
      <c r="AE295" s="31">
        <v>474.17399999999998</v>
      </c>
      <c r="AF295" s="31">
        <v>847.93600000000004</v>
      </c>
      <c r="AG295" s="31">
        <v>862.10199999999998</v>
      </c>
      <c r="AH295" s="31">
        <v>584.75300000000004</v>
      </c>
      <c r="AI295" s="31">
        <v>1009.7</v>
      </c>
    </row>
    <row r="296" spans="1:35">
      <c r="A296" s="35">
        <v>60.833300000000001</v>
      </c>
      <c r="B296" s="28">
        <v>1.0866400000000001</v>
      </c>
      <c r="C296" s="28">
        <v>1.10921</v>
      </c>
      <c r="D296" s="28">
        <v>1.0174799999999999</v>
      </c>
      <c r="E296" s="28">
        <v>0.94799999999999995</v>
      </c>
      <c r="F296" s="28">
        <v>1.1486099999999999</v>
      </c>
      <c r="G296" s="28">
        <v>1.15378</v>
      </c>
      <c r="H296" s="28">
        <v>1.2172000000000001</v>
      </c>
      <c r="I296" s="28">
        <v>1.1994800000000001</v>
      </c>
      <c r="J296" s="28">
        <v>1.17815</v>
      </c>
      <c r="K296" s="28">
        <v>1.1878200000000001</v>
      </c>
      <c r="L296" s="28">
        <v>1.18106</v>
      </c>
      <c r="M296" s="28">
        <v>1.11503</v>
      </c>
      <c r="N296" s="28">
        <v>1.21377</v>
      </c>
      <c r="O296" s="28">
        <v>1.17123</v>
      </c>
      <c r="P296" s="28">
        <v>1.08849</v>
      </c>
      <c r="Q296" s="28">
        <v>1.23201</v>
      </c>
      <c r="S296" s="35">
        <v>48.833300000000001</v>
      </c>
      <c r="T296" s="31">
        <v>949.298</v>
      </c>
      <c r="U296" s="31">
        <v>520.61800000000005</v>
      </c>
      <c r="V296" s="31">
        <v>638.428</v>
      </c>
      <c r="W296" s="31">
        <v>1247.28</v>
      </c>
      <c r="X296" s="31">
        <v>302.33699999999999</v>
      </c>
      <c r="Y296" s="31">
        <v>464.30399999999997</v>
      </c>
      <c r="Z296" s="31">
        <v>399.94799999999998</v>
      </c>
      <c r="AA296" s="31">
        <v>394.47</v>
      </c>
      <c r="AB296" s="31">
        <v>632.49400000000003</v>
      </c>
      <c r="AC296" s="31">
        <v>965.68700000000001</v>
      </c>
      <c r="AD296" s="31">
        <v>893.85500000000002</v>
      </c>
      <c r="AE296" s="31">
        <v>473.35</v>
      </c>
      <c r="AF296" s="31">
        <v>845.95699999999999</v>
      </c>
      <c r="AG296" s="31">
        <v>856.3</v>
      </c>
      <c r="AH296" s="31">
        <v>575.90599999999995</v>
      </c>
      <c r="AI296" s="31">
        <v>996.46</v>
      </c>
    </row>
    <row r="297" spans="1:35">
      <c r="A297" s="35">
        <v>61</v>
      </c>
      <c r="B297" s="28">
        <v>1.0872200000000001</v>
      </c>
      <c r="C297" s="28">
        <v>1.1262099999999999</v>
      </c>
      <c r="D297" s="28">
        <v>1.0274300000000001</v>
      </c>
      <c r="E297" s="28">
        <v>0.95832600000000001</v>
      </c>
      <c r="F297" s="28">
        <v>1.16584</v>
      </c>
      <c r="G297" s="28">
        <v>1.13727</v>
      </c>
      <c r="H297" s="28">
        <v>1.2080900000000001</v>
      </c>
      <c r="I297" s="28">
        <v>1.18255</v>
      </c>
      <c r="J297" s="28">
        <v>1.17727</v>
      </c>
      <c r="K297" s="28">
        <v>1.1826399999999999</v>
      </c>
      <c r="L297" s="28">
        <v>1.1892199999999999</v>
      </c>
      <c r="M297" s="28">
        <v>1.13676</v>
      </c>
      <c r="N297" s="28">
        <v>1.21661</v>
      </c>
      <c r="O297" s="28">
        <v>1.18113</v>
      </c>
      <c r="P297" s="28">
        <v>1.09884</v>
      </c>
      <c r="Q297" s="28">
        <v>1.2452700000000001</v>
      </c>
      <c r="S297" s="35">
        <v>49</v>
      </c>
      <c r="T297" s="31">
        <v>940.654</v>
      </c>
      <c r="U297" s="31">
        <v>518.60500000000002</v>
      </c>
      <c r="V297" s="31">
        <v>636.70799999999997</v>
      </c>
      <c r="W297" s="31">
        <v>1236.19</v>
      </c>
      <c r="X297" s="31">
        <v>300.90100000000001</v>
      </c>
      <c r="Y297" s="31">
        <v>462.58</v>
      </c>
      <c r="Z297" s="31">
        <v>400.00299999999999</v>
      </c>
      <c r="AA297" s="31">
        <v>399.07100000000003</v>
      </c>
      <c r="AB297" s="31">
        <v>640.86300000000006</v>
      </c>
      <c r="AC297" s="31">
        <v>957.93399999999997</v>
      </c>
      <c r="AD297" s="31">
        <v>876.61500000000001</v>
      </c>
      <c r="AE297" s="31">
        <v>466.63900000000001</v>
      </c>
      <c r="AF297" s="31">
        <v>837.26599999999996</v>
      </c>
      <c r="AG297" s="31">
        <v>850.66800000000001</v>
      </c>
      <c r="AH297" s="31">
        <v>566.48900000000003</v>
      </c>
      <c r="AI297" s="31">
        <v>993.81100000000004</v>
      </c>
    </row>
    <row r="298" spans="1:35">
      <c r="A298" s="35">
        <v>61.166699999999999</v>
      </c>
      <c r="B298" s="28">
        <v>1.0918399999999999</v>
      </c>
      <c r="C298" s="28">
        <v>1.1291800000000001</v>
      </c>
      <c r="D298" s="28">
        <v>1.0370299999999999</v>
      </c>
      <c r="E298" s="28">
        <v>0.95769000000000004</v>
      </c>
      <c r="F298" s="28">
        <v>1.1521699999999999</v>
      </c>
      <c r="G298" s="28">
        <v>1.12829</v>
      </c>
      <c r="H298" s="28">
        <v>1.2089099999999999</v>
      </c>
      <c r="I298" s="28">
        <v>1.19709</v>
      </c>
      <c r="J298" s="28">
        <v>1.1881900000000001</v>
      </c>
      <c r="K298" s="28">
        <v>1.18401</v>
      </c>
      <c r="L298" s="28">
        <v>1.18343</v>
      </c>
      <c r="M298" s="28">
        <v>1.1432800000000001</v>
      </c>
      <c r="N298" s="28">
        <v>1.22393</v>
      </c>
      <c r="O298" s="28">
        <v>1.1928399999999999</v>
      </c>
      <c r="P298" s="28">
        <v>1.1027199999999999</v>
      </c>
      <c r="Q298" s="28">
        <v>1.2391300000000001</v>
      </c>
      <c r="S298" s="35">
        <v>49.166699999999999</v>
      </c>
      <c r="T298" s="31">
        <v>932.41700000000003</v>
      </c>
      <c r="U298" s="31">
        <v>513.08299999999997</v>
      </c>
      <c r="V298" s="31">
        <v>632.87099999999998</v>
      </c>
      <c r="W298" s="31">
        <v>1212.6400000000001</v>
      </c>
      <c r="X298" s="31">
        <v>296.55200000000002</v>
      </c>
      <c r="Y298" s="31">
        <v>467.15499999999997</v>
      </c>
      <c r="Z298" s="31">
        <v>400.89100000000002</v>
      </c>
      <c r="AA298" s="31">
        <v>397.69200000000001</v>
      </c>
      <c r="AB298" s="31">
        <v>627.76400000000001</v>
      </c>
      <c r="AC298" s="31">
        <v>942.15700000000004</v>
      </c>
      <c r="AD298" s="31">
        <v>878.69299999999998</v>
      </c>
      <c r="AE298" s="31">
        <v>469.42</v>
      </c>
      <c r="AF298" s="31">
        <v>834.779</v>
      </c>
      <c r="AG298" s="31">
        <v>847.55</v>
      </c>
      <c r="AH298" s="31">
        <v>570.24699999999996</v>
      </c>
      <c r="AI298" s="31">
        <v>985.35199999999998</v>
      </c>
    </row>
    <row r="299" spans="1:35">
      <c r="A299" s="35">
        <v>61.333300000000001</v>
      </c>
      <c r="B299" s="28">
        <v>1.09558</v>
      </c>
      <c r="C299" s="28">
        <v>1.12998</v>
      </c>
      <c r="D299" s="28">
        <v>1.0455300000000001</v>
      </c>
      <c r="E299" s="28">
        <v>0.97376099999999999</v>
      </c>
      <c r="F299" s="28">
        <v>1.15316</v>
      </c>
      <c r="G299" s="28">
        <v>1.13747</v>
      </c>
      <c r="H299" s="28">
        <v>1.2174100000000001</v>
      </c>
      <c r="I299" s="28">
        <v>1.18153</v>
      </c>
      <c r="J299" s="28">
        <v>1.1770799999999999</v>
      </c>
      <c r="K299" s="28">
        <v>1.1956800000000001</v>
      </c>
      <c r="L299" s="28">
        <v>1.2018899999999999</v>
      </c>
      <c r="M299" s="28">
        <v>1.15005</v>
      </c>
      <c r="N299" s="28">
        <v>1.2254799999999999</v>
      </c>
      <c r="O299" s="28">
        <v>1.1892100000000001</v>
      </c>
      <c r="P299" s="28">
        <v>1.1145499999999999</v>
      </c>
      <c r="Q299" s="28">
        <v>1.24712</v>
      </c>
      <c r="S299" s="35">
        <v>49.333300000000001</v>
      </c>
      <c r="T299" s="31">
        <v>927.41499999999996</v>
      </c>
      <c r="U299" s="31">
        <v>509.11099999999999</v>
      </c>
      <c r="V299" s="31">
        <v>619.846</v>
      </c>
      <c r="W299" s="31">
        <v>1200.56</v>
      </c>
      <c r="X299" s="31">
        <v>299.303</v>
      </c>
      <c r="Y299" s="31">
        <v>465.40300000000002</v>
      </c>
      <c r="Z299" s="31">
        <v>398.62400000000002</v>
      </c>
      <c r="AA299" s="31">
        <v>399.03800000000001</v>
      </c>
      <c r="AB299" s="31">
        <v>629.80399999999997</v>
      </c>
      <c r="AC299" s="31">
        <v>935.21299999999997</v>
      </c>
      <c r="AD299" s="31">
        <v>866.327</v>
      </c>
      <c r="AE299" s="31">
        <v>464.476</v>
      </c>
      <c r="AF299" s="31">
        <v>831.71400000000006</v>
      </c>
      <c r="AG299" s="31">
        <v>834.38900000000001</v>
      </c>
      <c r="AH299" s="31">
        <v>562.73400000000004</v>
      </c>
      <c r="AI299" s="31">
        <v>982.87699999999995</v>
      </c>
    </row>
    <row r="300" spans="1:35">
      <c r="A300" s="35">
        <v>61.5</v>
      </c>
      <c r="B300" s="28">
        <v>1.1067899999999999</v>
      </c>
      <c r="C300" s="28">
        <v>1.1422099999999999</v>
      </c>
      <c r="D300" s="28">
        <v>1.05111</v>
      </c>
      <c r="E300" s="28">
        <v>0.98327900000000001</v>
      </c>
      <c r="F300" s="28">
        <v>1.15994</v>
      </c>
      <c r="G300" s="28">
        <v>1.1405700000000001</v>
      </c>
      <c r="H300" s="28">
        <v>1.21315</v>
      </c>
      <c r="I300" s="28">
        <v>1.19418</v>
      </c>
      <c r="J300" s="28">
        <v>1.18509</v>
      </c>
      <c r="K300" s="28">
        <v>1.1940299999999999</v>
      </c>
      <c r="L300" s="28">
        <v>1.1951499999999999</v>
      </c>
      <c r="M300" s="28">
        <v>1.14608</v>
      </c>
      <c r="N300" s="28">
        <v>1.23508</v>
      </c>
      <c r="O300" s="28">
        <v>1.1991000000000001</v>
      </c>
      <c r="P300" s="28">
        <v>1.1186499999999999</v>
      </c>
      <c r="Q300" s="28">
        <v>1.24909</v>
      </c>
      <c r="S300" s="35">
        <v>49.5</v>
      </c>
      <c r="T300" s="31">
        <v>918.11099999999999</v>
      </c>
      <c r="U300" s="31">
        <v>510.20800000000003</v>
      </c>
      <c r="V300" s="31">
        <v>607.70699999999999</v>
      </c>
      <c r="W300" s="31">
        <v>1186.8800000000001</v>
      </c>
      <c r="X300" s="31">
        <v>301.27800000000002</v>
      </c>
      <c r="Y300" s="31">
        <v>468.72699999999998</v>
      </c>
      <c r="Z300" s="31">
        <v>400.38400000000001</v>
      </c>
      <c r="AA300" s="31">
        <v>400.91699999999997</v>
      </c>
      <c r="AB300" s="31">
        <v>619.86800000000005</v>
      </c>
      <c r="AC300" s="31">
        <v>929.79600000000005</v>
      </c>
      <c r="AD300" s="31">
        <v>852.71900000000005</v>
      </c>
      <c r="AE300" s="31">
        <v>460.81400000000002</v>
      </c>
      <c r="AF300" s="31">
        <v>824.20299999999997</v>
      </c>
      <c r="AG300" s="31">
        <v>835.52099999999996</v>
      </c>
      <c r="AH300" s="31">
        <v>558.63499999999999</v>
      </c>
      <c r="AI300" s="31">
        <v>966.274</v>
      </c>
    </row>
    <row r="301" spans="1:35">
      <c r="A301" s="35">
        <v>61.666699999999999</v>
      </c>
      <c r="B301" s="28">
        <v>1.1048500000000001</v>
      </c>
      <c r="C301" s="28">
        <v>1.1327100000000001</v>
      </c>
      <c r="D301" s="28">
        <v>1.0676099999999999</v>
      </c>
      <c r="E301" s="28">
        <v>0.98627799999999999</v>
      </c>
      <c r="F301" s="28">
        <v>1.15398</v>
      </c>
      <c r="G301" s="28">
        <v>1.1314200000000001</v>
      </c>
      <c r="H301" s="28">
        <v>1.21746</v>
      </c>
      <c r="I301" s="28">
        <v>1.19696</v>
      </c>
      <c r="J301" s="28">
        <v>1.1932</v>
      </c>
      <c r="K301" s="28">
        <v>1.19041</v>
      </c>
      <c r="L301" s="28">
        <v>1.19608</v>
      </c>
      <c r="M301" s="28">
        <v>1.1586799999999999</v>
      </c>
      <c r="N301" s="28">
        <v>1.23787</v>
      </c>
      <c r="O301" s="28">
        <v>1.2020299999999999</v>
      </c>
      <c r="P301" s="28">
        <v>1.1232599999999999</v>
      </c>
      <c r="Q301" s="28">
        <v>1.2654000000000001</v>
      </c>
      <c r="S301" s="35">
        <v>49.666699999999999</v>
      </c>
      <c r="T301" s="31">
        <v>912.93299999999999</v>
      </c>
      <c r="U301" s="31">
        <v>507.88799999999998</v>
      </c>
      <c r="V301" s="31">
        <v>599.35199999999998</v>
      </c>
      <c r="W301" s="31">
        <v>1171</v>
      </c>
      <c r="X301" s="31">
        <v>301.71800000000002</v>
      </c>
      <c r="Y301" s="31">
        <v>464.95499999999998</v>
      </c>
      <c r="Z301" s="31">
        <v>405.48500000000001</v>
      </c>
      <c r="AA301" s="31">
        <v>399.29500000000002</v>
      </c>
      <c r="AB301" s="31">
        <v>616.44100000000003</v>
      </c>
      <c r="AC301" s="31">
        <v>919.66</v>
      </c>
      <c r="AD301" s="31">
        <v>854.95399999999995</v>
      </c>
      <c r="AE301" s="31">
        <v>454.40800000000002</v>
      </c>
      <c r="AF301" s="31">
        <v>818.52499999999998</v>
      </c>
      <c r="AG301" s="31">
        <v>834.83699999999999</v>
      </c>
      <c r="AH301" s="31">
        <v>561.399</v>
      </c>
      <c r="AI301" s="31">
        <v>956.04</v>
      </c>
    </row>
    <row r="302" spans="1:35">
      <c r="A302" s="35">
        <v>61.833300000000001</v>
      </c>
      <c r="B302" s="28">
        <v>1.1091599999999999</v>
      </c>
      <c r="C302" s="28">
        <v>1.13916</v>
      </c>
      <c r="D302" s="28">
        <v>1.0747100000000001</v>
      </c>
      <c r="E302" s="28">
        <v>0.98935899999999999</v>
      </c>
      <c r="F302" s="28">
        <v>1.14686</v>
      </c>
      <c r="G302" s="28">
        <v>1.12791</v>
      </c>
      <c r="H302" s="28">
        <v>1.21997</v>
      </c>
      <c r="I302" s="28">
        <v>1.1944999999999999</v>
      </c>
      <c r="J302" s="28">
        <v>1.1892499999999999</v>
      </c>
      <c r="K302" s="28">
        <v>1.19553</v>
      </c>
      <c r="L302" s="28">
        <v>1.1978500000000001</v>
      </c>
      <c r="M302" s="28">
        <v>1.1536900000000001</v>
      </c>
      <c r="N302" s="28">
        <v>1.2482200000000001</v>
      </c>
      <c r="O302" s="28">
        <v>1.20817</v>
      </c>
      <c r="P302" s="28">
        <v>1.1414299999999999</v>
      </c>
      <c r="Q302" s="28">
        <v>1.2709299999999999</v>
      </c>
      <c r="S302" s="35">
        <v>49.833300000000001</v>
      </c>
      <c r="T302" s="31">
        <v>897.70299999999997</v>
      </c>
      <c r="U302" s="31">
        <v>506.01900000000001</v>
      </c>
      <c r="V302" s="31">
        <v>589.30399999999997</v>
      </c>
      <c r="W302" s="31">
        <v>1150.68</v>
      </c>
      <c r="X302" s="31">
        <v>300.42099999999999</v>
      </c>
      <c r="Y302" s="31">
        <v>469.33100000000002</v>
      </c>
      <c r="Z302" s="31">
        <v>405.29500000000002</v>
      </c>
      <c r="AA302" s="31">
        <v>399.065</v>
      </c>
      <c r="AB302" s="31">
        <v>609.44600000000003</v>
      </c>
      <c r="AC302" s="31">
        <v>915.89400000000001</v>
      </c>
      <c r="AD302" s="31">
        <v>840.18700000000001</v>
      </c>
      <c r="AE302" s="31">
        <v>454.286</v>
      </c>
      <c r="AF302" s="31">
        <v>817.67899999999997</v>
      </c>
      <c r="AG302" s="31">
        <v>834.42700000000002</v>
      </c>
      <c r="AH302" s="31">
        <v>554.35299999999995</v>
      </c>
      <c r="AI302" s="31">
        <v>949.45699999999999</v>
      </c>
    </row>
    <row r="303" spans="1:35">
      <c r="A303" s="35">
        <v>62</v>
      </c>
      <c r="B303" s="28">
        <v>1.1157600000000001</v>
      </c>
      <c r="C303" s="28">
        <v>1.13737</v>
      </c>
      <c r="D303" s="28">
        <v>1.0819799999999999</v>
      </c>
      <c r="E303" s="28">
        <v>1.0075099999999999</v>
      </c>
      <c r="F303" s="28">
        <v>1.15036</v>
      </c>
      <c r="G303" s="28">
        <v>1.11896</v>
      </c>
      <c r="H303" s="28">
        <v>1.20679</v>
      </c>
      <c r="I303" s="28">
        <v>1.1837899999999999</v>
      </c>
      <c r="J303" s="28">
        <v>1.1859900000000001</v>
      </c>
      <c r="K303" s="28">
        <v>1.1933100000000001</v>
      </c>
      <c r="L303" s="28">
        <v>1.1939200000000001</v>
      </c>
      <c r="M303" s="28">
        <v>1.1580699999999999</v>
      </c>
      <c r="N303" s="28">
        <v>1.24396</v>
      </c>
      <c r="O303" s="28">
        <v>1.2131799999999999</v>
      </c>
      <c r="P303" s="28">
        <v>1.13802</v>
      </c>
      <c r="Q303" s="28">
        <v>1.26709</v>
      </c>
      <c r="S303" s="35">
        <v>50</v>
      </c>
      <c r="T303" s="31">
        <v>896.26599999999996</v>
      </c>
      <c r="U303" s="31">
        <v>508.76799999999997</v>
      </c>
      <c r="V303" s="31">
        <v>581.60599999999999</v>
      </c>
      <c r="W303" s="31">
        <v>1129.07</v>
      </c>
      <c r="X303" s="31">
        <v>303.36599999999999</v>
      </c>
      <c r="Y303" s="31">
        <v>468.98500000000001</v>
      </c>
      <c r="Z303" s="31">
        <v>400.875</v>
      </c>
      <c r="AA303" s="31">
        <v>401.673</v>
      </c>
      <c r="AB303" s="31">
        <v>607.279</v>
      </c>
      <c r="AC303" s="31">
        <v>907.81200000000001</v>
      </c>
      <c r="AD303" s="31">
        <v>823.81600000000003</v>
      </c>
      <c r="AE303" s="31">
        <v>454.54199999999997</v>
      </c>
      <c r="AF303" s="31">
        <v>813.34400000000005</v>
      </c>
      <c r="AG303" s="31">
        <v>830.68100000000004</v>
      </c>
      <c r="AH303" s="31">
        <v>549.178</v>
      </c>
      <c r="AI303" s="31">
        <v>955.43600000000004</v>
      </c>
    </row>
    <row r="304" spans="1:35">
      <c r="A304" s="35">
        <v>62.166699999999999</v>
      </c>
      <c r="B304" s="28">
        <v>1.1220000000000001</v>
      </c>
      <c r="C304" s="28">
        <v>1.13632</v>
      </c>
      <c r="D304" s="28">
        <v>1.08863</v>
      </c>
      <c r="E304" s="28">
        <v>1.0121800000000001</v>
      </c>
      <c r="F304" s="28">
        <v>1.1537900000000001</v>
      </c>
      <c r="G304" s="28">
        <v>1.1198900000000001</v>
      </c>
      <c r="H304" s="28">
        <v>1.20556</v>
      </c>
      <c r="I304" s="28">
        <v>1.19153</v>
      </c>
      <c r="J304" s="28">
        <v>1.1940500000000001</v>
      </c>
      <c r="K304" s="28">
        <v>1.2076800000000001</v>
      </c>
      <c r="L304" s="28">
        <v>1.21374</v>
      </c>
      <c r="M304" s="28">
        <v>1.15991</v>
      </c>
      <c r="N304" s="28">
        <v>1.2441199999999999</v>
      </c>
      <c r="O304" s="28">
        <v>1.22061</v>
      </c>
      <c r="P304" s="28">
        <v>1.1492</v>
      </c>
      <c r="Q304" s="28">
        <v>1.2623800000000001</v>
      </c>
      <c r="S304" s="35">
        <v>50.166699999999999</v>
      </c>
      <c r="T304" s="31">
        <v>888.90499999999997</v>
      </c>
      <c r="U304" s="31">
        <v>501.642</v>
      </c>
      <c r="V304" s="31">
        <v>577.26499999999999</v>
      </c>
      <c r="W304" s="31">
        <v>1121</v>
      </c>
      <c r="X304" s="31">
        <v>305.06799999999998</v>
      </c>
      <c r="Y304" s="31">
        <v>466.92700000000002</v>
      </c>
      <c r="Z304" s="31">
        <v>407.41</v>
      </c>
      <c r="AA304" s="31">
        <v>397.41300000000001</v>
      </c>
      <c r="AB304" s="31">
        <v>603.84299999999996</v>
      </c>
      <c r="AC304" s="31">
        <v>903.09900000000005</v>
      </c>
      <c r="AD304" s="31">
        <v>826.36900000000003</v>
      </c>
      <c r="AE304" s="31">
        <v>451.72899999999998</v>
      </c>
      <c r="AF304" s="31">
        <v>814.80499999999995</v>
      </c>
      <c r="AG304" s="31">
        <v>825.42700000000002</v>
      </c>
      <c r="AH304" s="31">
        <v>551.53700000000003</v>
      </c>
      <c r="AI304" s="31">
        <v>947.49099999999999</v>
      </c>
    </row>
    <row r="305" spans="1:35">
      <c r="A305" s="35">
        <v>62.333300000000001</v>
      </c>
      <c r="B305" s="28">
        <v>1.12696</v>
      </c>
      <c r="C305" s="28">
        <v>1.14194</v>
      </c>
      <c r="D305" s="28">
        <v>1.1012</v>
      </c>
      <c r="E305" s="28">
        <v>1.0205</v>
      </c>
      <c r="F305" s="28">
        <v>1.1519299999999999</v>
      </c>
      <c r="G305" s="28">
        <v>1.12375</v>
      </c>
      <c r="H305" s="28">
        <v>1.2074100000000001</v>
      </c>
      <c r="I305" s="28">
        <v>1.18126</v>
      </c>
      <c r="J305" s="28">
        <v>1.19079</v>
      </c>
      <c r="K305" s="28">
        <v>1.2002699999999999</v>
      </c>
      <c r="L305" s="28">
        <v>1.2094199999999999</v>
      </c>
      <c r="M305" s="28">
        <v>1.1727099999999999</v>
      </c>
      <c r="N305" s="28">
        <v>1.2496499999999999</v>
      </c>
      <c r="O305" s="28">
        <v>1.2194199999999999</v>
      </c>
      <c r="P305" s="28">
        <v>1.14781</v>
      </c>
      <c r="Q305" s="28">
        <v>1.26335</v>
      </c>
      <c r="S305" s="35">
        <v>50.333300000000001</v>
      </c>
      <c r="T305" s="31">
        <v>881.32100000000003</v>
      </c>
      <c r="U305" s="31">
        <v>492.83600000000001</v>
      </c>
      <c r="V305" s="31">
        <v>563.53399999999999</v>
      </c>
      <c r="W305" s="31">
        <v>1101.73</v>
      </c>
      <c r="X305" s="31">
        <v>304.875</v>
      </c>
      <c r="Y305" s="31">
        <v>473.55</v>
      </c>
      <c r="Z305" s="31">
        <v>408.08100000000002</v>
      </c>
      <c r="AA305" s="31">
        <v>400.25099999999998</v>
      </c>
      <c r="AB305" s="31">
        <v>601.40499999999997</v>
      </c>
      <c r="AC305" s="31">
        <v>895.69100000000003</v>
      </c>
      <c r="AD305" s="31">
        <v>822.98</v>
      </c>
      <c r="AE305" s="31">
        <v>450.50299999999999</v>
      </c>
      <c r="AF305" s="31">
        <v>808.45399999999995</v>
      </c>
      <c r="AG305" s="31">
        <v>821.15200000000004</v>
      </c>
      <c r="AH305" s="31">
        <v>548.67899999999997</v>
      </c>
      <c r="AI305" s="31">
        <v>940.18700000000001</v>
      </c>
    </row>
    <row r="306" spans="1:35">
      <c r="A306" s="35">
        <v>62.5</v>
      </c>
      <c r="B306" s="28">
        <v>1.11958</v>
      </c>
      <c r="C306" s="28">
        <v>1.1435900000000001</v>
      </c>
      <c r="D306" s="28">
        <v>1.09398</v>
      </c>
      <c r="E306" s="28">
        <v>1.0290600000000001</v>
      </c>
      <c r="F306" s="28">
        <v>1.1493</v>
      </c>
      <c r="G306" s="28">
        <v>1.12462</v>
      </c>
      <c r="H306" s="28">
        <v>1.208</v>
      </c>
      <c r="I306" s="28">
        <v>1.1875500000000001</v>
      </c>
      <c r="J306" s="28">
        <v>1.19665</v>
      </c>
      <c r="K306" s="28">
        <v>1.2067600000000001</v>
      </c>
      <c r="L306" s="28">
        <v>1.20425</v>
      </c>
      <c r="M306" s="28">
        <v>1.1724300000000001</v>
      </c>
      <c r="N306" s="28">
        <v>1.24892</v>
      </c>
      <c r="O306" s="28">
        <v>1.2243599999999999</v>
      </c>
      <c r="P306" s="28">
        <v>1.1555500000000001</v>
      </c>
      <c r="Q306" s="28">
        <v>1.27457</v>
      </c>
      <c r="S306" s="35">
        <v>50.5</v>
      </c>
      <c r="T306" s="31">
        <v>881.23599999999999</v>
      </c>
      <c r="U306" s="31">
        <v>498.62400000000002</v>
      </c>
      <c r="V306" s="31">
        <v>557.471</v>
      </c>
      <c r="W306" s="31">
        <v>1077.7</v>
      </c>
      <c r="X306" s="31">
        <v>299.66000000000003</v>
      </c>
      <c r="Y306" s="31">
        <v>480.548</v>
      </c>
      <c r="Z306" s="31">
        <v>404.86700000000002</v>
      </c>
      <c r="AA306" s="31">
        <v>403.70499999999998</v>
      </c>
      <c r="AB306" s="31">
        <v>605.73599999999999</v>
      </c>
      <c r="AC306" s="31">
        <v>893.28899999999999</v>
      </c>
      <c r="AD306" s="31">
        <v>807.08399999999995</v>
      </c>
      <c r="AE306" s="31">
        <v>449.76600000000002</v>
      </c>
      <c r="AF306" s="31">
        <v>813.09500000000003</v>
      </c>
      <c r="AG306" s="31">
        <v>825.197</v>
      </c>
      <c r="AH306" s="31">
        <v>551.21799999999996</v>
      </c>
      <c r="AI306" s="31">
        <v>931.36099999999999</v>
      </c>
    </row>
    <row r="307" spans="1:35">
      <c r="A307" s="35">
        <v>62.666699999999999</v>
      </c>
      <c r="B307" s="28">
        <v>1.12636</v>
      </c>
      <c r="C307" s="28">
        <v>1.1271100000000001</v>
      </c>
      <c r="D307" s="28">
        <v>1.10606</v>
      </c>
      <c r="E307" s="28">
        <v>1.0258799999999999</v>
      </c>
      <c r="F307" s="28">
        <v>1.14682</v>
      </c>
      <c r="G307" s="28">
        <v>1.12174</v>
      </c>
      <c r="H307" s="28">
        <v>1.1980299999999999</v>
      </c>
      <c r="I307" s="28">
        <v>1.19173</v>
      </c>
      <c r="J307" s="28">
        <v>1.1942600000000001</v>
      </c>
      <c r="K307" s="28">
        <v>1.2009099999999999</v>
      </c>
      <c r="L307" s="28">
        <v>1.2076800000000001</v>
      </c>
      <c r="M307" s="28">
        <v>1.1679999999999999</v>
      </c>
      <c r="N307" s="28">
        <v>1.2592399999999999</v>
      </c>
      <c r="O307" s="28">
        <v>1.2303299999999999</v>
      </c>
      <c r="P307" s="28">
        <v>1.1581600000000001</v>
      </c>
      <c r="Q307" s="28">
        <v>1.2698199999999999</v>
      </c>
      <c r="S307" s="35">
        <v>50.666699999999999</v>
      </c>
      <c r="T307" s="31">
        <v>880.23599999999999</v>
      </c>
      <c r="U307" s="31">
        <v>500.01400000000001</v>
      </c>
      <c r="V307" s="31">
        <v>550.19299999999998</v>
      </c>
      <c r="W307" s="31">
        <v>1071.0999999999999</v>
      </c>
      <c r="X307" s="31">
        <v>302.5</v>
      </c>
      <c r="Y307" s="31">
        <v>472.89800000000002</v>
      </c>
      <c r="Z307" s="31">
        <v>408.88900000000001</v>
      </c>
      <c r="AA307" s="31">
        <v>406.34699999999998</v>
      </c>
      <c r="AB307" s="31">
        <v>595.41700000000003</v>
      </c>
      <c r="AC307" s="31">
        <v>890.51199999999994</v>
      </c>
      <c r="AD307" s="31">
        <v>812.25400000000002</v>
      </c>
      <c r="AE307" s="31">
        <v>446.54899999999998</v>
      </c>
      <c r="AF307" s="31">
        <v>806.06200000000001</v>
      </c>
      <c r="AG307" s="31">
        <v>825.88</v>
      </c>
      <c r="AH307" s="31">
        <v>545.45600000000002</v>
      </c>
      <c r="AI307" s="31">
        <v>936.34400000000005</v>
      </c>
    </row>
    <row r="308" spans="1:35">
      <c r="A308" s="35">
        <v>62.833300000000001</v>
      </c>
      <c r="B308" s="28">
        <v>1.1190800000000001</v>
      </c>
      <c r="C308" s="28">
        <v>1.1393899999999999</v>
      </c>
      <c r="D308" s="28">
        <v>1.12215</v>
      </c>
      <c r="E308" s="28">
        <v>1.0367299999999999</v>
      </c>
      <c r="F308" s="28">
        <v>1.1551400000000001</v>
      </c>
      <c r="G308" s="28">
        <v>1.12446</v>
      </c>
      <c r="H308" s="28">
        <v>1.1908700000000001</v>
      </c>
      <c r="I308" s="28">
        <v>1.1787000000000001</v>
      </c>
      <c r="J308" s="28">
        <v>1.19357</v>
      </c>
      <c r="K308" s="28">
        <v>1.1962299999999999</v>
      </c>
      <c r="L308" s="28">
        <v>1.21363</v>
      </c>
      <c r="M308" s="28">
        <v>1.1634800000000001</v>
      </c>
      <c r="N308" s="28">
        <v>1.2493700000000001</v>
      </c>
      <c r="O308" s="28">
        <v>1.2362899999999999</v>
      </c>
      <c r="P308" s="28">
        <v>1.16848</v>
      </c>
      <c r="Q308" s="28">
        <v>1.26955</v>
      </c>
      <c r="S308" s="35">
        <v>50.833300000000001</v>
      </c>
      <c r="T308" s="31">
        <v>865.43899999999996</v>
      </c>
      <c r="U308" s="31">
        <v>495.98899999999998</v>
      </c>
      <c r="V308" s="31">
        <v>540.77300000000002</v>
      </c>
      <c r="W308" s="31">
        <v>1052.07</v>
      </c>
      <c r="X308" s="31">
        <v>307.69200000000001</v>
      </c>
      <c r="Y308" s="31">
        <v>484.029</v>
      </c>
      <c r="Z308" s="31">
        <v>409.57799999999997</v>
      </c>
      <c r="AA308" s="31">
        <v>408.55200000000002</v>
      </c>
      <c r="AB308" s="31">
        <v>602.024</v>
      </c>
      <c r="AC308" s="31">
        <v>891.33</v>
      </c>
      <c r="AD308" s="31">
        <v>802.11400000000003</v>
      </c>
      <c r="AE308" s="31">
        <v>444.20400000000001</v>
      </c>
      <c r="AF308" s="31">
        <v>808.03099999999995</v>
      </c>
      <c r="AG308" s="31">
        <v>819.12099999999998</v>
      </c>
      <c r="AH308" s="31">
        <v>543.35299999999995</v>
      </c>
      <c r="AI308" s="31">
        <v>926.95399999999995</v>
      </c>
    </row>
    <row r="309" spans="1:35">
      <c r="A309" s="35">
        <v>63</v>
      </c>
      <c r="B309" s="28">
        <v>1.13507</v>
      </c>
      <c r="C309" s="28">
        <v>1.1399600000000001</v>
      </c>
      <c r="D309" s="28">
        <v>1.1391199999999999</v>
      </c>
      <c r="E309" s="28">
        <v>1.03966</v>
      </c>
      <c r="F309" s="28">
        <v>1.1483099999999999</v>
      </c>
      <c r="G309" s="28">
        <v>1.1092200000000001</v>
      </c>
      <c r="H309" s="28">
        <v>1.2003299999999999</v>
      </c>
      <c r="I309" s="28">
        <v>1.18245</v>
      </c>
      <c r="J309" s="28">
        <v>1.1963699999999999</v>
      </c>
      <c r="K309" s="28">
        <v>1.19818</v>
      </c>
      <c r="L309" s="28">
        <v>1.20404</v>
      </c>
      <c r="M309" s="28">
        <v>1.1689799999999999</v>
      </c>
      <c r="N309" s="28">
        <v>1.26122</v>
      </c>
      <c r="O309" s="28">
        <v>1.2309399999999999</v>
      </c>
      <c r="P309" s="28">
        <v>1.1733100000000001</v>
      </c>
      <c r="Q309" s="28">
        <v>1.2716099999999999</v>
      </c>
      <c r="S309" s="35">
        <v>51</v>
      </c>
      <c r="T309" s="31">
        <v>860.62900000000002</v>
      </c>
      <c r="U309" s="31">
        <v>487.96</v>
      </c>
      <c r="V309" s="31">
        <v>534.67700000000002</v>
      </c>
      <c r="W309" s="31">
        <v>1045.32</v>
      </c>
      <c r="X309" s="31">
        <v>307.78399999999999</v>
      </c>
      <c r="Y309" s="31">
        <v>480.399</v>
      </c>
      <c r="Z309" s="31">
        <v>408.09100000000001</v>
      </c>
      <c r="AA309" s="31">
        <v>414.39800000000002</v>
      </c>
      <c r="AB309" s="31">
        <v>599.48500000000001</v>
      </c>
      <c r="AC309" s="31">
        <v>890.46100000000001</v>
      </c>
      <c r="AD309" s="31">
        <v>805.00099999999998</v>
      </c>
      <c r="AE309" s="31">
        <v>449.048</v>
      </c>
      <c r="AF309" s="31">
        <v>802.83399999999995</v>
      </c>
      <c r="AG309" s="31">
        <v>819.226</v>
      </c>
      <c r="AH309" s="31">
        <v>537.88199999999995</v>
      </c>
      <c r="AI309" s="31">
        <v>927.8</v>
      </c>
    </row>
    <row r="310" spans="1:35">
      <c r="A310" s="35">
        <v>63.166699999999999</v>
      </c>
      <c r="B310" s="28">
        <v>1.1348199999999999</v>
      </c>
      <c r="C310" s="28">
        <v>1.1445000000000001</v>
      </c>
      <c r="D310" s="28">
        <v>1.1187499999999999</v>
      </c>
      <c r="E310" s="28">
        <v>1.0529200000000001</v>
      </c>
      <c r="F310" s="28">
        <v>1.13412</v>
      </c>
      <c r="G310" s="28">
        <v>1.10059</v>
      </c>
      <c r="H310" s="28">
        <v>1.1868099999999999</v>
      </c>
      <c r="I310" s="28">
        <v>1.175</v>
      </c>
      <c r="J310" s="28">
        <v>1.19062</v>
      </c>
      <c r="K310" s="28">
        <v>1.19577</v>
      </c>
      <c r="L310" s="28">
        <v>1.21766</v>
      </c>
      <c r="M310" s="28">
        <v>1.17866</v>
      </c>
      <c r="N310" s="28">
        <v>1.25278</v>
      </c>
      <c r="O310" s="28">
        <v>1.23193</v>
      </c>
      <c r="P310" s="28">
        <v>1.1812</v>
      </c>
      <c r="Q310" s="28">
        <v>1.2717099999999999</v>
      </c>
      <c r="S310" s="35">
        <v>51.166699999999999</v>
      </c>
      <c r="T310" s="31">
        <v>867.61699999999996</v>
      </c>
      <c r="U310" s="31">
        <v>487.92899999999997</v>
      </c>
      <c r="V310" s="31">
        <v>527.89200000000005</v>
      </c>
      <c r="W310" s="31">
        <v>1026.5899999999999</v>
      </c>
      <c r="X310" s="31">
        <v>310.89</v>
      </c>
      <c r="Y310" s="31">
        <v>484.48200000000003</v>
      </c>
      <c r="Z310" s="31">
        <v>410.28800000000001</v>
      </c>
      <c r="AA310" s="31">
        <v>414.71100000000001</v>
      </c>
      <c r="AB310" s="31">
        <v>596.61599999999999</v>
      </c>
      <c r="AC310" s="31">
        <v>887.22199999999998</v>
      </c>
      <c r="AD310" s="31">
        <v>788.44100000000003</v>
      </c>
      <c r="AE310" s="31">
        <v>443.45</v>
      </c>
      <c r="AF310" s="31">
        <v>798.62900000000002</v>
      </c>
      <c r="AG310" s="31">
        <v>815.30899999999997</v>
      </c>
      <c r="AH310" s="31">
        <v>544.12699999999995</v>
      </c>
      <c r="AI310" s="31">
        <v>926.25099999999998</v>
      </c>
    </row>
    <row r="311" spans="1:35">
      <c r="A311" s="35">
        <v>63.333300000000001</v>
      </c>
      <c r="B311" s="28">
        <v>1.1391100000000001</v>
      </c>
      <c r="C311" s="28">
        <v>1.1353200000000001</v>
      </c>
      <c r="D311" s="28">
        <v>1.1303000000000001</v>
      </c>
      <c r="E311" s="28">
        <v>1.0569299999999999</v>
      </c>
      <c r="F311" s="28">
        <v>1.1413800000000001</v>
      </c>
      <c r="G311" s="28">
        <v>1.1059399999999999</v>
      </c>
      <c r="H311" s="28">
        <v>1.1971499999999999</v>
      </c>
      <c r="I311" s="28">
        <v>1.17588</v>
      </c>
      <c r="J311" s="28">
        <v>1.1901900000000001</v>
      </c>
      <c r="K311" s="28">
        <v>1.19872</v>
      </c>
      <c r="L311" s="28">
        <v>1.20713</v>
      </c>
      <c r="M311" s="28">
        <v>1.1754599999999999</v>
      </c>
      <c r="N311" s="28">
        <v>1.24898</v>
      </c>
      <c r="O311" s="28">
        <v>1.2408399999999999</v>
      </c>
      <c r="P311" s="28">
        <v>1.1750799999999999</v>
      </c>
      <c r="Q311" s="28">
        <v>1.2702500000000001</v>
      </c>
      <c r="S311" s="35">
        <v>51.333300000000001</v>
      </c>
      <c r="T311" s="31">
        <v>855.851</v>
      </c>
      <c r="U311" s="31">
        <v>490.14699999999999</v>
      </c>
      <c r="V311" s="31">
        <v>521.81399999999996</v>
      </c>
      <c r="W311" s="31">
        <v>1011.15</v>
      </c>
      <c r="X311" s="31">
        <v>311.67700000000002</v>
      </c>
      <c r="Y311" s="31">
        <v>480.52499999999998</v>
      </c>
      <c r="Z311" s="31">
        <v>419.35899999999998</v>
      </c>
      <c r="AA311" s="31">
        <v>408.88900000000001</v>
      </c>
      <c r="AB311" s="31">
        <v>599.11500000000001</v>
      </c>
      <c r="AC311" s="31">
        <v>880.202</v>
      </c>
      <c r="AD311" s="31">
        <v>789.29100000000005</v>
      </c>
      <c r="AE311" s="31">
        <v>443.62599999999998</v>
      </c>
      <c r="AF311" s="31">
        <v>802.48500000000001</v>
      </c>
      <c r="AG311" s="31">
        <v>813.03099999999995</v>
      </c>
      <c r="AH311" s="31">
        <v>542.59199999999998</v>
      </c>
      <c r="AI311" s="31">
        <v>920.42700000000002</v>
      </c>
    </row>
    <row r="312" spans="1:35">
      <c r="A312" s="35">
        <v>63.5</v>
      </c>
      <c r="B312" s="28">
        <v>1.12859</v>
      </c>
      <c r="C312" s="28">
        <v>1.1355999999999999</v>
      </c>
      <c r="D312" s="28">
        <v>1.1253899999999999</v>
      </c>
      <c r="E312" s="28">
        <v>1.0668899999999999</v>
      </c>
      <c r="F312" s="28">
        <v>1.1149800000000001</v>
      </c>
      <c r="G312" s="28">
        <v>1.10354</v>
      </c>
      <c r="H312" s="28">
        <v>1.1938299999999999</v>
      </c>
      <c r="I312" s="28">
        <v>1.1620900000000001</v>
      </c>
      <c r="J312" s="28">
        <v>1.19973</v>
      </c>
      <c r="K312" s="28">
        <v>1.2099599999999999</v>
      </c>
      <c r="L312" s="28">
        <v>1.2126699999999999</v>
      </c>
      <c r="M312" s="28">
        <v>1.1908000000000001</v>
      </c>
      <c r="N312" s="28">
        <v>1.2458899999999999</v>
      </c>
      <c r="O312" s="28">
        <v>1.2394700000000001</v>
      </c>
      <c r="P312" s="28">
        <v>1.18726</v>
      </c>
      <c r="Q312" s="28">
        <v>1.2717799999999999</v>
      </c>
      <c r="S312" s="35">
        <v>51.5</v>
      </c>
      <c r="T312" s="31">
        <v>848.81299999999999</v>
      </c>
      <c r="U312" s="31">
        <v>490.59300000000002</v>
      </c>
      <c r="V312" s="31">
        <v>513.84400000000005</v>
      </c>
      <c r="W312" s="31">
        <v>999.524</v>
      </c>
      <c r="X312" s="31">
        <v>311.935</v>
      </c>
      <c r="Y312" s="31">
        <v>484.75900000000001</v>
      </c>
      <c r="Z312" s="31">
        <v>414.79399999999998</v>
      </c>
      <c r="AA312" s="31">
        <v>415.58600000000001</v>
      </c>
      <c r="AB312" s="31">
        <v>595.59900000000005</v>
      </c>
      <c r="AC312" s="31">
        <v>883.96100000000001</v>
      </c>
      <c r="AD312" s="31">
        <v>789.25699999999995</v>
      </c>
      <c r="AE312" s="31">
        <v>447.96499999999997</v>
      </c>
      <c r="AF312" s="31">
        <v>798.17899999999997</v>
      </c>
      <c r="AG312" s="31">
        <v>815.28300000000002</v>
      </c>
      <c r="AH312" s="31">
        <v>546.274</v>
      </c>
      <c r="AI312" s="31">
        <v>912.548</v>
      </c>
    </row>
    <row r="313" spans="1:35">
      <c r="A313" s="35">
        <v>63.666699999999999</v>
      </c>
      <c r="B313" s="28">
        <v>1.1423000000000001</v>
      </c>
      <c r="C313" s="28">
        <v>1.13635</v>
      </c>
      <c r="D313" s="28">
        <v>1.14337</v>
      </c>
      <c r="E313" s="28">
        <v>1.07474</v>
      </c>
      <c r="F313" s="28">
        <v>1.1272800000000001</v>
      </c>
      <c r="G313" s="28">
        <v>1.10253</v>
      </c>
      <c r="H313" s="28">
        <v>1.17567</v>
      </c>
      <c r="I313" s="28">
        <v>1.1711400000000001</v>
      </c>
      <c r="J313" s="28">
        <v>1.19384</v>
      </c>
      <c r="K313" s="28">
        <v>1.19696</v>
      </c>
      <c r="L313" s="28">
        <v>1.2044600000000001</v>
      </c>
      <c r="M313" s="28">
        <v>1.18733</v>
      </c>
      <c r="N313" s="28">
        <v>1.25441</v>
      </c>
      <c r="O313" s="28">
        <v>1.23478</v>
      </c>
      <c r="P313" s="28">
        <v>1.1903699999999999</v>
      </c>
      <c r="Q313" s="28">
        <v>1.2579499999999999</v>
      </c>
      <c r="S313" s="35">
        <v>51.666699999999999</v>
      </c>
      <c r="T313" s="31">
        <v>844.79499999999996</v>
      </c>
      <c r="U313" s="31">
        <v>486.61900000000003</v>
      </c>
      <c r="V313" s="31">
        <v>513.79700000000003</v>
      </c>
      <c r="W313" s="31">
        <v>991.25199999999995</v>
      </c>
      <c r="X313" s="31">
        <v>309.79000000000002</v>
      </c>
      <c r="Y313" s="31">
        <v>485.48099999999999</v>
      </c>
      <c r="Z313" s="31">
        <v>418.54300000000001</v>
      </c>
      <c r="AA313" s="31">
        <v>419.78199999999998</v>
      </c>
      <c r="AB313" s="31">
        <v>605.52800000000002</v>
      </c>
      <c r="AC313" s="31">
        <v>879.678</v>
      </c>
      <c r="AD313" s="31">
        <v>783.41800000000001</v>
      </c>
      <c r="AE313" s="31">
        <v>445.61900000000003</v>
      </c>
      <c r="AF313" s="31">
        <v>809.22400000000005</v>
      </c>
      <c r="AG313" s="31">
        <v>820.20299999999997</v>
      </c>
      <c r="AH313" s="31">
        <v>537.27099999999996</v>
      </c>
      <c r="AI313" s="31">
        <v>923.59500000000003</v>
      </c>
    </row>
    <row r="314" spans="1:35">
      <c r="A314" s="35">
        <v>63.833300000000001</v>
      </c>
      <c r="B314" s="28">
        <v>1.1420600000000001</v>
      </c>
      <c r="C314" s="28">
        <v>1.1417299999999999</v>
      </c>
      <c r="D314" s="28">
        <v>1.15225</v>
      </c>
      <c r="E314" s="28">
        <v>1.07429</v>
      </c>
      <c r="F314" s="28">
        <v>1.1226499999999999</v>
      </c>
      <c r="G314" s="28">
        <v>1.1031599999999999</v>
      </c>
      <c r="H314" s="28">
        <v>1.1825300000000001</v>
      </c>
      <c r="I314" s="28">
        <v>1.1522300000000001</v>
      </c>
      <c r="J314" s="28">
        <v>1.1830400000000001</v>
      </c>
      <c r="K314" s="28">
        <v>1.2027399999999999</v>
      </c>
      <c r="L314" s="28">
        <v>1.2098100000000001</v>
      </c>
      <c r="M314" s="28">
        <v>1.1798299999999999</v>
      </c>
      <c r="N314" s="28">
        <v>1.2396400000000001</v>
      </c>
      <c r="O314" s="28">
        <v>1.2332000000000001</v>
      </c>
      <c r="P314" s="28">
        <v>1.1828399999999999</v>
      </c>
      <c r="Q314" s="28">
        <v>1.2624500000000001</v>
      </c>
      <c r="S314" s="35">
        <v>51.833300000000001</v>
      </c>
      <c r="T314" s="31">
        <v>845.29499999999996</v>
      </c>
      <c r="U314" s="31">
        <v>484.19799999999998</v>
      </c>
      <c r="V314" s="31">
        <v>508.71100000000001</v>
      </c>
      <c r="W314" s="31">
        <v>982.33600000000001</v>
      </c>
      <c r="X314" s="31">
        <v>313.72000000000003</v>
      </c>
      <c r="Y314" s="31">
        <v>490.19299999999998</v>
      </c>
      <c r="Z314" s="31">
        <v>423.04300000000001</v>
      </c>
      <c r="AA314" s="31">
        <v>423.66500000000002</v>
      </c>
      <c r="AB314" s="31">
        <v>602.72400000000005</v>
      </c>
      <c r="AC314" s="31">
        <v>887.12300000000005</v>
      </c>
      <c r="AD314" s="31">
        <v>778.17499999999995</v>
      </c>
      <c r="AE314" s="31">
        <v>450.07</v>
      </c>
      <c r="AF314" s="31">
        <v>806.33299999999997</v>
      </c>
      <c r="AG314" s="31">
        <v>813.14300000000003</v>
      </c>
      <c r="AH314" s="31">
        <v>540.11900000000003</v>
      </c>
      <c r="AI314" s="31">
        <v>912.79700000000003</v>
      </c>
    </row>
    <row r="315" spans="1:35">
      <c r="A315" s="35">
        <v>64</v>
      </c>
      <c r="B315" s="28">
        <v>1.1407499999999999</v>
      </c>
      <c r="C315" s="28">
        <v>1.12124</v>
      </c>
      <c r="D315" s="28">
        <v>1.1369400000000001</v>
      </c>
      <c r="E315" s="28">
        <v>1.0892200000000001</v>
      </c>
      <c r="F315" s="28">
        <v>1.1217900000000001</v>
      </c>
      <c r="G315" s="28">
        <v>1.10158</v>
      </c>
      <c r="H315" s="28">
        <v>1.1825000000000001</v>
      </c>
      <c r="I315" s="28">
        <v>1.15412</v>
      </c>
      <c r="J315" s="28">
        <v>1.1844600000000001</v>
      </c>
      <c r="K315" s="28">
        <v>1.18604</v>
      </c>
      <c r="L315" s="28">
        <v>1.2024699999999999</v>
      </c>
      <c r="M315" s="28">
        <v>1.18641</v>
      </c>
      <c r="N315" s="28">
        <v>1.2547900000000001</v>
      </c>
      <c r="O315" s="28">
        <v>1.23231</v>
      </c>
      <c r="P315" s="28">
        <v>1.1961299999999999</v>
      </c>
      <c r="Q315" s="28">
        <v>1.25831</v>
      </c>
      <c r="S315" s="35">
        <v>52</v>
      </c>
      <c r="T315" s="31">
        <v>843.87699999999995</v>
      </c>
      <c r="U315" s="31">
        <v>484.19299999999998</v>
      </c>
      <c r="V315" s="31">
        <v>501.63400000000001</v>
      </c>
      <c r="W315" s="31">
        <v>966.16899999999998</v>
      </c>
      <c r="X315" s="31">
        <v>316.33699999999999</v>
      </c>
      <c r="Y315" s="31">
        <v>493.12099999999998</v>
      </c>
      <c r="Z315" s="31">
        <v>426.685</v>
      </c>
      <c r="AA315" s="31">
        <v>425.62599999999998</v>
      </c>
      <c r="AB315" s="31">
        <v>601.40800000000002</v>
      </c>
      <c r="AC315" s="31">
        <v>881.68499999999995</v>
      </c>
      <c r="AD315" s="31">
        <v>783.05700000000002</v>
      </c>
      <c r="AE315" s="31">
        <v>445.601</v>
      </c>
      <c r="AF315" s="31">
        <v>807.56</v>
      </c>
      <c r="AG315" s="31">
        <v>813.24300000000005</v>
      </c>
      <c r="AH315" s="31">
        <v>543.995</v>
      </c>
      <c r="AI315" s="31">
        <v>917.59199999999998</v>
      </c>
    </row>
    <row r="316" spans="1:35">
      <c r="A316" s="35">
        <v>64.166700000000006</v>
      </c>
      <c r="B316" s="28">
        <v>1.1430400000000001</v>
      </c>
      <c r="C316" s="28">
        <v>1.1268100000000001</v>
      </c>
      <c r="D316" s="28">
        <v>1.14578</v>
      </c>
      <c r="E316" s="28">
        <v>1.08616</v>
      </c>
      <c r="F316" s="28">
        <v>1.1185799999999999</v>
      </c>
      <c r="G316" s="28">
        <v>1.08985</v>
      </c>
      <c r="H316" s="28">
        <v>1.1635200000000001</v>
      </c>
      <c r="I316" s="28">
        <v>1.15116</v>
      </c>
      <c r="J316" s="28">
        <v>1.1735899999999999</v>
      </c>
      <c r="K316" s="28">
        <v>1.1812199999999999</v>
      </c>
      <c r="L316" s="28">
        <v>1.19573</v>
      </c>
      <c r="M316" s="28">
        <v>1.17414</v>
      </c>
      <c r="N316" s="28">
        <v>1.2412799999999999</v>
      </c>
      <c r="O316" s="28">
        <v>1.2319199999999999</v>
      </c>
      <c r="P316" s="28">
        <v>1.1952700000000001</v>
      </c>
      <c r="Q316" s="28">
        <v>1.2619</v>
      </c>
      <c r="S316" s="35">
        <v>52.166699999999999</v>
      </c>
      <c r="T316" s="31">
        <v>839.69600000000003</v>
      </c>
      <c r="U316" s="31">
        <v>485.32900000000001</v>
      </c>
      <c r="V316" s="31">
        <v>497.10500000000002</v>
      </c>
      <c r="W316" s="31">
        <v>954.45600000000002</v>
      </c>
      <c r="X316" s="31">
        <v>317.57900000000001</v>
      </c>
      <c r="Y316" s="31">
        <v>495.64699999999999</v>
      </c>
      <c r="Z316" s="31">
        <v>428.483</v>
      </c>
      <c r="AA316" s="31">
        <v>428.54</v>
      </c>
      <c r="AB316" s="31">
        <v>600.63699999999994</v>
      </c>
      <c r="AC316" s="31">
        <v>883.30899999999997</v>
      </c>
      <c r="AD316" s="31">
        <v>778.7</v>
      </c>
      <c r="AE316" s="31">
        <v>448.40899999999999</v>
      </c>
      <c r="AF316" s="31">
        <v>811.15800000000002</v>
      </c>
      <c r="AG316" s="31">
        <v>817.85900000000004</v>
      </c>
      <c r="AH316" s="31">
        <v>538.33600000000001</v>
      </c>
      <c r="AI316" s="31">
        <v>913.05399999999997</v>
      </c>
    </row>
    <row r="317" spans="1:35">
      <c r="A317" s="35">
        <v>64.333299999999994</v>
      </c>
      <c r="B317" s="28">
        <v>1.1353800000000001</v>
      </c>
      <c r="C317" s="28">
        <v>1.1294500000000001</v>
      </c>
      <c r="D317" s="28">
        <v>1.1605700000000001</v>
      </c>
      <c r="E317" s="28">
        <v>1.0969100000000001</v>
      </c>
      <c r="F317" s="28">
        <v>1.1188899999999999</v>
      </c>
      <c r="G317" s="28">
        <v>1.0851599999999999</v>
      </c>
      <c r="H317" s="28">
        <v>1.16052</v>
      </c>
      <c r="I317" s="28">
        <v>1.1357200000000001</v>
      </c>
      <c r="J317" s="28">
        <v>1.18062</v>
      </c>
      <c r="K317" s="28">
        <v>1.1801200000000001</v>
      </c>
      <c r="L317" s="28">
        <v>1.1984300000000001</v>
      </c>
      <c r="M317" s="28">
        <v>1.17519</v>
      </c>
      <c r="N317" s="28">
        <v>1.2380899999999999</v>
      </c>
      <c r="O317" s="28">
        <v>1.2336499999999999</v>
      </c>
      <c r="P317" s="28">
        <v>1.1900599999999999</v>
      </c>
      <c r="Q317" s="28">
        <v>1.25292</v>
      </c>
      <c r="S317" s="35">
        <v>52.333300000000001</v>
      </c>
      <c r="T317" s="31">
        <v>837.35299999999995</v>
      </c>
      <c r="U317" s="31">
        <v>485.46499999999997</v>
      </c>
      <c r="V317" s="31">
        <v>492.25299999999999</v>
      </c>
      <c r="W317" s="31">
        <v>945.49</v>
      </c>
      <c r="X317" s="31">
        <v>322.62799999999999</v>
      </c>
      <c r="Y317" s="31">
        <v>496.65800000000002</v>
      </c>
      <c r="Z317" s="31">
        <v>433.608</v>
      </c>
      <c r="AA317" s="31">
        <v>430.68799999999999</v>
      </c>
      <c r="AB317" s="31">
        <v>611.24099999999999</v>
      </c>
      <c r="AC317" s="31">
        <v>886.404</v>
      </c>
      <c r="AD317" s="31">
        <v>780.76400000000001</v>
      </c>
      <c r="AE317" s="31">
        <v>451.59699999999998</v>
      </c>
      <c r="AF317" s="31">
        <v>806.49900000000002</v>
      </c>
      <c r="AG317" s="31">
        <v>820.60799999999995</v>
      </c>
      <c r="AH317" s="31">
        <v>539.55899999999997</v>
      </c>
      <c r="AI317" s="31">
        <v>909.33199999999999</v>
      </c>
    </row>
    <row r="318" spans="1:35">
      <c r="A318" s="35">
        <v>64.5</v>
      </c>
      <c r="B318" s="28">
        <v>1.13348</v>
      </c>
      <c r="C318" s="28">
        <v>1.1211100000000001</v>
      </c>
      <c r="D318" s="28">
        <v>1.1558200000000001</v>
      </c>
      <c r="E318" s="28">
        <v>1.1027899999999999</v>
      </c>
      <c r="F318" s="28">
        <v>1.12202</v>
      </c>
      <c r="G318" s="28">
        <v>1.08466</v>
      </c>
      <c r="H318" s="28">
        <v>1.16425</v>
      </c>
      <c r="I318" s="28">
        <v>1.1469</v>
      </c>
      <c r="J318" s="28">
        <v>1.1774800000000001</v>
      </c>
      <c r="K318" s="28">
        <v>1.1811499999999999</v>
      </c>
      <c r="L318" s="28">
        <v>1.19889</v>
      </c>
      <c r="M318" s="28">
        <v>1.1858900000000001</v>
      </c>
      <c r="N318" s="28">
        <v>1.2274400000000001</v>
      </c>
      <c r="O318" s="28">
        <v>1.2343200000000001</v>
      </c>
      <c r="P318" s="28">
        <v>1.19167</v>
      </c>
      <c r="Q318" s="28">
        <v>1.24475</v>
      </c>
      <c r="S318" s="35">
        <v>52.5</v>
      </c>
      <c r="T318" s="31">
        <v>835.03599999999994</v>
      </c>
      <c r="U318" s="31">
        <v>488.065</v>
      </c>
      <c r="V318" s="31">
        <v>483.03</v>
      </c>
      <c r="W318" s="31">
        <v>935.375</v>
      </c>
      <c r="X318" s="31">
        <v>319.36700000000002</v>
      </c>
      <c r="Y318" s="31">
        <v>491.97800000000001</v>
      </c>
      <c r="Z318" s="31">
        <v>435.62200000000001</v>
      </c>
      <c r="AA318" s="31">
        <v>435.363</v>
      </c>
      <c r="AB318" s="31">
        <v>611.58799999999997</v>
      </c>
      <c r="AC318" s="31">
        <v>892.07799999999997</v>
      </c>
      <c r="AD318" s="31">
        <v>778.10400000000004</v>
      </c>
      <c r="AE318" s="31">
        <v>450.96</v>
      </c>
      <c r="AF318" s="31">
        <v>813.74</v>
      </c>
      <c r="AG318" s="31">
        <v>821.82600000000002</v>
      </c>
      <c r="AH318" s="31">
        <v>548.02</v>
      </c>
      <c r="AI318" s="31">
        <v>916.45500000000004</v>
      </c>
    </row>
    <row r="319" spans="1:35">
      <c r="A319" s="35">
        <v>64.666700000000006</v>
      </c>
      <c r="B319" s="28">
        <v>1.14097</v>
      </c>
      <c r="C319" s="28">
        <v>1.11206</v>
      </c>
      <c r="D319" s="28">
        <v>1.15862</v>
      </c>
      <c r="E319" s="28">
        <v>1.1070199999999999</v>
      </c>
      <c r="F319" s="28">
        <v>1.0999099999999999</v>
      </c>
      <c r="G319" s="28">
        <v>1.0844499999999999</v>
      </c>
      <c r="H319" s="28">
        <v>1.1650199999999999</v>
      </c>
      <c r="I319" s="28">
        <v>1.13985</v>
      </c>
      <c r="J319" s="28">
        <v>1.18025</v>
      </c>
      <c r="K319" s="28">
        <v>1.18512</v>
      </c>
      <c r="L319" s="28">
        <v>1.1857899999999999</v>
      </c>
      <c r="M319" s="28">
        <v>1.1828099999999999</v>
      </c>
      <c r="N319" s="28">
        <v>1.23271</v>
      </c>
      <c r="O319" s="28">
        <v>1.22628</v>
      </c>
      <c r="P319" s="28">
        <v>1.2049000000000001</v>
      </c>
      <c r="Q319" s="28">
        <v>1.2389699999999999</v>
      </c>
      <c r="S319" s="35">
        <v>52.666699999999999</v>
      </c>
      <c r="T319" s="31">
        <v>836.91800000000001</v>
      </c>
      <c r="U319" s="31">
        <v>484.58</v>
      </c>
      <c r="V319" s="31">
        <v>479.56099999999998</v>
      </c>
      <c r="W319" s="31">
        <v>926.822</v>
      </c>
      <c r="X319" s="31">
        <v>326.452</v>
      </c>
      <c r="Y319" s="31">
        <v>503.274</v>
      </c>
      <c r="Z319" s="31">
        <v>441.42200000000003</v>
      </c>
      <c r="AA319" s="31">
        <v>433.48500000000001</v>
      </c>
      <c r="AB319" s="31">
        <v>610.03</v>
      </c>
      <c r="AC319" s="31">
        <v>893.19600000000003</v>
      </c>
      <c r="AD319" s="31">
        <v>782.96600000000001</v>
      </c>
      <c r="AE319" s="31">
        <v>457.43799999999999</v>
      </c>
      <c r="AF319" s="31">
        <v>807.06899999999996</v>
      </c>
      <c r="AG319" s="31">
        <v>826.73</v>
      </c>
      <c r="AH319" s="31">
        <v>542.80100000000004</v>
      </c>
      <c r="AI319" s="31">
        <v>920.05899999999997</v>
      </c>
    </row>
    <row r="320" spans="1:35">
      <c r="A320" s="35">
        <v>64.833299999999994</v>
      </c>
      <c r="B320" s="28">
        <v>1.1372800000000001</v>
      </c>
      <c r="C320" s="28">
        <v>1.11859</v>
      </c>
      <c r="D320" s="28">
        <v>1.1614599999999999</v>
      </c>
      <c r="E320" s="28">
        <v>1.1003700000000001</v>
      </c>
      <c r="F320" s="28">
        <v>1.09823</v>
      </c>
      <c r="G320" s="28">
        <v>1.07334</v>
      </c>
      <c r="H320" s="28">
        <v>1.1491400000000001</v>
      </c>
      <c r="I320" s="28">
        <v>1.1188899999999999</v>
      </c>
      <c r="J320" s="28">
        <v>1.16188</v>
      </c>
      <c r="K320" s="28">
        <v>1.1727300000000001</v>
      </c>
      <c r="L320" s="28">
        <v>1.1934199999999999</v>
      </c>
      <c r="M320" s="28">
        <v>1.18418</v>
      </c>
      <c r="N320" s="28">
        <v>1.23515</v>
      </c>
      <c r="O320" s="28">
        <v>1.2224200000000001</v>
      </c>
      <c r="P320" s="28">
        <v>1.20252</v>
      </c>
      <c r="Q320" s="28">
        <v>1.22946</v>
      </c>
      <c r="S320" s="35">
        <v>52.833300000000001</v>
      </c>
      <c r="T320" s="31">
        <v>827.23</v>
      </c>
      <c r="U320" s="31">
        <v>488.565</v>
      </c>
      <c r="V320" s="31">
        <v>480.02499999999998</v>
      </c>
      <c r="W320" s="31">
        <v>916.14800000000002</v>
      </c>
      <c r="X320" s="31">
        <v>325.077</v>
      </c>
      <c r="Y320" s="31">
        <v>504.96899999999999</v>
      </c>
      <c r="Z320" s="31">
        <v>449.08800000000002</v>
      </c>
      <c r="AA320" s="31">
        <v>438.53699999999998</v>
      </c>
      <c r="AB320" s="31">
        <v>610.64099999999996</v>
      </c>
      <c r="AC320" s="31">
        <v>895.39700000000005</v>
      </c>
      <c r="AD320" s="31">
        <v>778.48800000000006</v>
      </c>
      <c r="AE320" s="31">
        <v>459.50200000000001</v>
      </c>
      <c r="AF320" s="31">
        <v>811.71500000000003</v>
      </c>
      <c r="AG320" s="31">
        <v>830.38400000000001</v>
      </c>
      <c r="AH320" s="31">
        <v>551.52499999999998</v>
      </c>
      <c r="AI320" s="31">
        <v>914.23299999999995</v>
      </c>
    </row>
    <row r="321" spans="1:35">
      <c r="A321" s="35">
        <v>65</v>
      </c>
      <c r="B321" s="28">
        <v>1.1431</v>
      </c>
      <c r="C321" s="28">
        <v>1.1249199999999999</v>
      </c>
      <c r="D321" s="28">
        <v>1.14724</v>
      </c>
      <c r="E321" s="28">
        <v>1.11483</v>
      </c>
      <c r="F321" s="28">
        <v>1.0860099999999999</v>
      </c>
      <c r="G321" s="28">
        <v>1.07711</v>
      </c>
      <c r="H321" s="28">
        <v>1.14377</v>
      </c>
      <c r="I321" s="28">
        <v>1.13253</v>
      </c>
      <c r="J321" s="28">
        <v>1.16052</v>
      </c>
      <c r="K321" s="28">
        <v>1.17275</v>
      </c>
      <c r="L321" s="28">
        <v>1.1805000000000001</v>
      </c>
      <c r="M321" s="28">
        <v>1.17387</v>
      </c>
      <c r="N321" s="28">
        <v>1.2228000000000001</v>
      </c>
      <c r="O321" s="28">
        <v>1.21363</v>
      </c>
      <c r="P321" s="28">
        <v>1.1968300000000001</v>
      </c>
      <c r="Q321" s="28">
        <v>1.2452399999999999</v>
      </c>
      <c r="S321" s="35">
        <v>53</v>
      </c>
      <c r="T321" s="31">
        <v>827.803</v>
      </c>
      <c r="U321" s="31">
        <v>490.22500000000002</v>
      </c>
      <c r="V321" s="31">
        <v>469.37700000000001</v>
      </c>
      <c r="W321" s="31">
        <v>907.80200000000002</v>
      </c>
      <c r="X321" s="31">
        <v>331.72899999999998</v>
      </c>
      <c r="Y321" s="31">
        <v>505.78699999999998</v>
      </c>
      <c r="Z321" s="31">
        <v>449.91</v>
      </c>
      <c r="AA321" s="31">
        <v>441.19299999999998</v>
      </c>
      <c r="AB321" s="31">
        <v>613.00400000000002</v>
      </c>
      <c r="AC321" s="31">
        <v>900.61900000000003</v>
      </c>
      <c r="AD321" s="31">
        <v>776.97299999999996</v>
      </c>
      <c r="AE321" s="31">
        <v>468.59899999999999</v>
      </c>
      <c r="AF321" s="31">
        <v>817.48</v>
      </c>
      <c r="AG321" s="31">
        <v>828.71699999999998</v>
      </c>
      <c r="AH321" s="31">
        <v>553.04700000000003</v>
      </c>
      <c r="AI321" s="31">
        <v>917.97900000000004</v>
      </c>
    </row>
    <row r="322" spans="1:35">
      <c r="A322" s="35">
        <v>65.166700000000006</v>
      </c>
      <c r="B322" s="28">
        <v>1.1363399999999999</v>
      </c>
      <c r="C322" s="28">
        <v>1.10998</v>
      </c>
      <c r="D322" s="28">
        <v>1.1654599999999999</v>
      </c>
      <c r="E322" s="28">
        <v>1.1249400000000001</v>
      </c>
      <c r="F322" s="28">
        <v>1.1027100000000001</v>
      </c>
      <c r="G322" s="28">
        <v>1.0635600000000001</v>
      </c>
      <c r="H322" s="28">
        <v>1.1429</v>
      </c>
      <c r="I322" s="28">
        <v>1.12158</v>
      </c>
      <c r="J322" s="28">
        <v>1.1631400000000001</v>
      </c>
      <c r="K322" s="28">
        <v>1.1600999999999999</v>
      </c>
      <c r="L322" s="28">
        <v>1.1795800000000001</v>
      </c>
      <c r="M322" s="28">
        <v>1.18275</v>
      </c>
      <c r="N322" s="28">
        <v>1.2173400000000001</v>
      </c>
      <c r="O322" s="28">
        <v>1.2139899999999999</v>
      </c>
      <c r="P322" s="28">
        <v>1.1974400000000001</v>
      </c>
      <c r="Q322" s="28">
        <v>1.2317</v>
      </c>
      <c r="S322" s="35">
        <v>53.166699999999999</v>
      </c>
      <c r="T322" s="31">
        <v>833.20600000000002</v>
      </c>
      <c r="U322" s="31">
        <v>487.30200000000002</v>
      </c>
      <c r="V322" s="31">
        <v>472.57900000000001</v>
      </c>
      <c r="W322" s="31">
        <v>899.66300000000001</v>
      </c>
      <c r="X322" s="31">
        <v>330.28899999999999</v>
      </c>
      <c r="Y322" s="31">
        <v>511.04300000000001</v>
      </c>
      <c r="Z322" s="31">
        <v>451.08699999999999</v>
      </c>
      <c r="AA322" s="31">
        <v>445.53199999999998</v>
      </c>
      <c r="AB322" s="31">
        <v>621.12400000000002</v>
      </c>
      <c r="AC322" s="31">
        <v>900.59199999999998</v>
      </c>
      <c r="AD322" s="31">
        <v>779.51</v>
      </c>
      <c r="AE322" s="31">
        <v>464.86900000000003</v>
      </c>
      <c r="AF322" s="31">
        <v>821.58399999999995</v>
      </c>
      <c r="AG322" s="31">
        <v>831.49300000000005</v>
      </c>
      <c r="AH322" s="31">
        <v>549.43799999999999</v>
      </c>
      <c r="AI322" s="31">
        <v>924.73699999999997</v>
      </c>
    </row>
    <row r="323" spans="1:35">
      <c r="A323" s="35">
        <v>65.333299999999994</v>
      </c>
      <c r="B323" s="28">
        <v>1.13059</v>
      </c>
      <c r="C323" s="28">
        <v>1.1117999999999999</v>
      </c>
      <c r="D323" s="28">
        <v>1.1583300000000001</v>
      </c>
      <c r="E323" s="28">
        <v>1.11947</v>
      </c>
      <c r="F323" s="28">
        <v>1.0984499999999999</v>
      </c>
      <c r="G323" s="28">
        <v>1.0571900000000001</v>
      </c>
      <c r="H323" s="28">
        <v>1.1327</v>
      </c>
      <c r="I323" s="28">
        <v>1.1086499999999999</v>
      </c>
      <c r="J323" s="28">
        <v>1.1498600000000001</v>
      </c>
      <c r="K323" s="28">
        <v>1.1561900000000001</v>
      </c>
      <c r="L323" s="28">
        <v>1.17276</v>
      </c>
      <c r="M323" s="28">
        <v>1.1747000000000001</v>
      </c>
      <c r="N323" s="28">
        <v>1.2143299999999999</v>
      </c>
      <c r="O323" s="28">
        <v>1.21116</v>
      </c>
      <c r="P323" s="28">
        <v>1.2056500000000001</v>
      </c>
      <c r="Q323" s="28">
        <v>1.22167</v>
      </c>
      <c r="S323" s="35">
        <v>53.333300000000001</v>
      </c>
      <c r="T323" s="31">
        <v>830.29600000000005</v>
      </c>
      <c r="U323" s="31">
        <v>490.56400000000002</v>
      </c>
      <c r="V323" s="31">
        <v>471.63299999999998</v>
      </c>
      <c r="W323" s="31">
        <v>890.12699999999995</v>
      </c>
      <c r="X323" s="31">
        <v>330.90100000000001</v>
      </c>
      <c r="Y323" s="31">
        <v>511.916</v>
      </c>
      <c r="Z323" s="31">
        <v>458.55399999999997</v>
      </c>
      <c r="AA323" s="31">
        <v>449.13299999999998</v>
      </c>
      <c r="AB323" s="31">
        <v>624.245</v>
      </c>
      <c r="AC323" s="31">
        <v>911.74699999999996</v>
      </c>
      <c r="AD323" s="31">
        <v>784.947</v>
      </c>
      <c r="AE323" s="31">
        <v>471.15600000000001</v>
      </c>
      <c r="AF323" s="31">
        <v>825.34199999999998</v>
      </c>
      <c r="AG323" s="31">
        <v>839.51499999999999</v>
      </c>
      <c r="AH323" s="31">
        <v>552.30799999999999</v>
      </c>
      <c r="AI323" s="31">
        <v>929.30399999999997</v>
      </c>
    </row>
    <row r="324" spans="1:35">
      <c r="A324" s="35">
        <v>65.5</v>
      </c>
      <c r="B324" s="28">
        <v>1.1374500000000001</v>
      </c>
      <c r="C324" s="28">
        <v>1.09809</v>
      </c>
      <c r="D324" s="28">
        <v>1.16273</v>
      </c>
      <c r="E324" s="28">
        <v>1.1194</v>
      </c>
      <c r="F324" s="28">
        <v>1.09602</v>
      </c>
      <c r="G324" s="28">
        <v>1.0702700000000001</v>
      </c>
      <c r="H324" s="28">
        <v>1.1360399999999999</v>
      </c>
      <c r="I324" s="28">
        <v>1.1087899999999999</v>
      </c>
      <c r="J324" s="28">
        <v>1.1449</v>
      </c>
      <c r="K324" s="28">
        <v>1.1594500000000001</v>
      </c>
      <c r="L324" s="28">
        <v>1.1657200000000001</v>
      </c>
      <c r="M324" s="28">
        <v>1.1644300000000001</v>
      </c>
      <c r="N324" s="28">
        <v>1.20211</v>
      </c>
      <c r="O324" s="28">
        <v>1.21435</v>
      </c>
      <c r="P324" s="28">
        <v>1.2013100000000001</v>
      </c>
      <c r="Q324" s="28">
        <v>1.2171700000000001</v>
      </c>
      <c r="S324" s="35">
        <v>53.5</v>
      </c>
      <c r="T324" s="31">
        <v>825.01599999999996</v>
      </c>
      <c r="U324" s="31">
        <v>488.33300000000003</v>
      </c>
      <c r="V324" s="31">
        <v>460.61599999999999</v>
      </c>
      <c r="W324" s="31">
        <v>889.38199999999995</v>
      </c>
      <c r="X324" s="31">
        <v>335.84199999999998</v>
      </c>
      <c r="Y324" s="31">
        <v>511.69600000000003</v>
      </c>
      <c r="Z324" s="31">
        <v>460.34199999999998</v>
      </c>
      <c r="AA324" s="31">
        <v>450.93700000000001</v>
      </c>
      <c r="AB324" s="31">
        <v>629.74599999999998</v>
      </c>
      <c r="AC324" s="31">
        <v>909.39700000000005</v>
      </c>
      <c r="AD324" s="31">
        <v>782.55200000000002</v>
      </c>
      <c r="AE324" s="31">
        <v>471.49200000000002</v>
      </c>
      <c r="AF324" s="31">
        <v>824.84500000000003</v>
      </c>
      <c r="AG324" s="31">
        <v>839.79399999999998</v>
      </c>
      <c r="AH324" s="31">
        <v>554.23299999999995</v>
      </c>
      <c r="AI324" s="31">
        <v>932.83100000000002</v>
      </c>
    </row>
    <row r="325" spans="1:35">
      <c r="A325" s="35">
        <v>65.666700000000006</v>
      </c>
      <c r="B325" s="28">
        <v>1.1352500000000001</v>
      </c>
      <c r="C325" s="28">
        <v>1.1002000000000001</v>
      </c>
      <c r="D325" s="28">
        <v>1.17079</v>
      </c>
      <c r="E325" s="28">
        <v>1.1281399999999999</v>
      </c>
      <c r="F325" s="28">
        <v>1.08911</v>
      </c>
      <c r="G325" s="28">
        <v>1.0491999999999999</v>
      </c>
      <c r="H325" s="28">
        <v>1.1155200000000001</v>
      </c>
      <c r="I325" s="28">
        <v>1.10964</v>
      </c>
      <c r="J325" s="28">
        <v>1.1391500000000001</v>
      </c>
      <c r="K325" s="28">
        <v>1.1411800000000001</v>
      </c>
      <c r="L325" s="28">
        <v>1.16743</v>
      </c>
      <c r="M325" s="28">
        <v>1.1713199999999999</v>
      </c>
      <c r="N325" s="28">
        <v>1.2028799999999999</v>
      </c>
      <c r="O325" s="28">
        <v>1.2056</v>
      </c>
      <c r="P325" s="28">
        <v>1.1942699999999999</v>
      </c>
      <c r="Q325" s="28">
        <v>1.20465</v>
      </c>
      <c r="S325" s="35">
        <v>53.666699999999999</v>
      </c>
      <c r="T325" s="31">
        <v>824.94899999999996</v>
      </c>
      <c r="U325" s="31">
        <v>490.83499999999998</v>
      </c>
      <c r="V325" s="31">
        <v>460.25299999999999</v>
      </c>
      <c r="W325" s="31">
        <v>880.29100000000005</v>
      </c>
      <c r="X325" s="31">
        <v>333.01600000000002</v>
      </c>
      <c r="Y325" s="31">
        <v>520.52</v>
      </c>
      <c r="Z325" s="31">
        <v>460.904</v>
      </c>
      <c r="AA325" s="31">
        <v>453.73200000000003</v>
      </c>
      <c r="AB325" s="31">
        <v>630.85</v>
      </c>
      <c r="AC325" s="31">
        <v>915.41899999999998</v>
      </c>
      <c r="AD325" s="31">
        <v>788.63400000000001</v>
      </c>
      <c r="AE325" s="31">
        <v>478.714</v>
      </c>
      <c r="AF325" s="31">
        <v>828.19399999999996</v>
      </c>
      <c r="AG325" s="31">
        <v>842.82500000000005</v>
      </c>
      <c r="AH325" s="31">
        <v>555.88400000000001</v>
      </c>
      <c r="AI325" s="31">
        <v>931.87400000000002</v>
      </c>
    </row>
    <row r="326" spans="1:35">
      <c r="A326" s="35">
        <v>65.833299999999994</v>
      </c>
      <c r="B326" s="28">
        <v>1.1211100000000001</v>
      </c>
      <c r="C326" s="28">
        <v>1.0871200000000001</v>
      </c>
      <c r="D326" s="28">
        <v>1.16353</v>
      </c>
      <c r="E326" s="28">
        <v>1.1277999999999999</v>
      </c>
      <c r="F326" s="28">
        <v>1.07578</v>
      </c>
      <c r="G326" s="28">
        <v>1.0429999999999999</v>
      </c>
      <c r="H326" s="28">
        <v>1.11663</v>
      </c>
      <c r="I326" s="28">
        <v>1.09205</v>
      </c>
      <c r="J326" s="28">
        <v>1.1325000000000001</v>
      </c>
      <c r="K326" s="28">
        <v>1.1448799999999999</v>
      </c>
      <c r="L326" s="28">
        <v>1.1620200000000001</v>
      </c>
      <c r="M326" s="28">
        <v>1.16709</v>
      </c>
      <c r="N326" s="28">
        <v>1.19</v>
      </c>
      <c r="O326" s="28">
        <v>1.2071099999999999</v>
      </c>
      <c r="P326" s="28">
        <v>1.20001</v>
      </c>
      <c r="Q326" s="28">
        <v>1.2017100000000001</v>
      </c>
      <c r="S326" s="35">
        <v>53.833300000000001</v>
      </c>
      <c r="T326" s="31">
        <v>828.68</v>
      </c>
      <c r="U326" s="31">
        <v>498.85399999999998</v>
      </c>
      <c r="V326" s="31">
        <v>460.88499999999999</v>
      </c>
      <c r="W326" s="31">
        <v>869.68399999999997</v>
      </c>
      <c r="X326" s="31">
        <v>340.392</v>
      </c>
      <c r="Y326" s="31">
        <v>518.66999999999996</v>
      </c>
      <c r="Z326" s="31">
        <v>461.74900000000002</v>
      </c>
      <c r="AA326" s="31">
        <v>462.85599999999999</v>
      </c>
      <c r="AB326" s="31">
        <v>629.84</v>
      </c>
      <c r="AC326" s="31">
        <v>922.46199999999999</v>
      </c>
      <c r="AD326" s="31">
        <v>794.40200000000004</v>
      </c>
      <c r="AE326" s="31">
        <v>485.55099999999999</v>
      </c>
      <c r="AF326" s="31">
        <v>834.029</v>
      </c>
      <c r="AG326" s="31">
        <v>852.58600000000001</v>
      </c>
      <c r="AH326" s="31">
        <v>555.78399999999999</v>
      </c>
      <c r="AI326" s="31">
        <v>945.70399999999995</v>
      </c>
    </row>
    <row r="327" spans="1:35">
      <c r="A327" s="35">
        <v>66</v>
      </c>
      <c r="B327" s="28">
        <v>1.12121</v>
      </c>
      <c r="C327" s="28">
        <v>1.0874600000000001</v>
      </c>
      <c r="D327" s="28">
        <v>1.1543399999999999</v>
      </c>
      <c r="E327" s="28">
        <v>1.11887</v>
      </c>
      <c r="F327" s="28">
        <v>1.0678300000000001</v>
      </c>
      <c r="G327" s="28">
        <v>1.0527</v>
      </c>
      <c r="H327" s="28">
        <v>1.111</v>
      </c>
      <c r="I327" s="28">
        <v>1.0733600000000001</v>
      </c>
      <c r="J327" s="28">
        <v>1.1356999999999999</v>
      </c>
      <c r="K327" s="28">
        <v>1.13686</v>
      </c>
      <c r="L327" s="28">
        <v>1.1628499999999999</v>
      </c>
      <c r="M327" s="28">
        <v>1.16089</v>
      </c>
      <c r="N327" s="28">
        <v>1.1841200000000001</v>
      </c>
      <c r="O327" s="28">
        <v>1.1981200000000001</v>
      </c>
      <c r="P327" s="28">
        <v>1.1939900000000001</v>
      </c>
      <c r="Q327" s="28">
        <v>1.1861600000000001</v>
      </c>
      <c r="S327" s="35">
        <v>54</v>
      </c>
      <c r="T327" s="31">
        <v>835.90300000000002</v>
      </c>
      <c r="U327" s="31">
        <v>494.13600000000002</v>
      </c>
      <c r="V327" s="31">
        <v>458.18400000000003</v>
      </c>
      <c r="W327" s="31">
        <v>870.596</v>
      </c>
      <c r="X327" s="31">
        <v>340.63299999999998</v>
      </c>
      <c r="Y327" s="31">
        <v>522.096</v>
      </c>
      <c r="Z327" s="31">
        <v>471.43299999999999</v>
      </c>
      <c r="AA327" s="31">
        <v>465.66899999999998</v>
      </c>
      <c r="AB327" s="31">
        <v>641.553</v>
      </c>
      <c r="AC327" s="31">
        <v>928.94200000000001</v>
      </c>
      <c r="AD327" s="31">
        <v>799.36900000000003</v>
      </c>
      <c r="AE327" s="31">
        <v>484.89800000000002</v>
      </c>
      <c r="AF327" s="31">
        <v>831.23</v>
      </c>
      <c r="AG327" s="31">
        <v>856.13800000000003</v>
      </c>
      <c r="AH327" s="31">
        <v>566.52599999999995</v>
      </c>
      <c r="AI327" s="31">
        <v>938.05499999999995</v>
      </c>
    </row>
    <row r="328" spans="1:35">
      <c r="A328" s="35">
        <v>66.166700000000006</v>
      </c>
      <c r="B328" s="28">
        <v>1.12584</v>
      </c>
      <c r="C328" s="28">
        <v>1.08768</v>
      </c>
      <c r="D328" s="28">
        <v>1.1414599999999999</v>
      </c>
      <c r="E328" s="28">
        <v>1.1395200000000001</v>
      </c>
      <c r="F328" s="28">
        <v>1.07731</v>
      </c>
      <c r="G328" s="28">
        <v>1.04372</v>
      </c>
      <c r="H328" s="28">
        <v>1.0976600000000001</v>
      </c>
      <c r="I328" s="28">
        <v>1.0887500000000001</v>
      </c>
      <c r="J328" s="28">
        <v>1.1305700000000001</v>
      </c>
      <c r="K328" s="28">
        <v>1.1271800000000001</v>
      </c>
      <c r="L328" s="28">
        <v>1.1530899999999999</v>
      </c>
      <c r="M328" s="28">
        <v>1.15516</v>
      </c>
      <c r="N328" s="28">
        <v>1.1878200000000001</v>
      </c>
      <c r="O328" s="28">
        <v>1.18516</v>
      </c>
      <c r="P328" s="28">
        <v>1.20424</v>
      </c>
      <c r="Q328" s="28">
        <v>1.1895199999999999</v>
      </c>
      <c r="S328" s="35">
        <v>54.166699999999999</v>
      </c>
      <c r="T328" s="31">
        <v>828.43399999999997</v>
      </c>
      <c r="U328" s="31">
        <v>489.65499999999997</v>
      </c>
      <c r="V328" s="31">
        <v>459.78500000000003</v>
      </c>
      <c r="W328" s="31">
        <v>865.11099999999999</v>
      </c>
      <c r="X328" s="31">
        <v>342.21100000000001</v>
      </c>
      <c r="Y328" s="31">
        <v>525.23299999999995</v>
      </c>
      <c r="Z328" s="31">
        <v>478.56599999999997</v>
      </c>
      <c r="AA328" s="31">
        <v>464.56200000000001</v>
      </c>
      <c r="AB328" s="31">
        <v>650.77099999999996</v>
      </c>
      <c r="AC328" s="31">
        <v>940.59199999999998</v>
      </c>
      <c r="AD328" s="31">
        <v>806.93399999999997</v>
      </c>
      <c r="AE328" s="31">
        <v>488.89400000000001</v>
      </c>
      <c r="AF328" s="31">
        <v>839.00900000000001</v>
      </c>
      <c r="AG328" s="31">
        <v>869.26499999999999</v>
      </c>
      <c r="AH328" s="31">
        <v>565.28899999999999</v>
      </c>
      <c r="AI328" s="31">
        <v>944.76199999999994</v>
      </c>
    </row>
    <row r="329" spans="1:35">
      <c r="A329" s="35">
        <v>66.333299999999994</v>
      </c>
      <c r="B329" s="28">
        <v>1.1184400000000001</v>
      </c>
      <c r="C329" s="28">
        <v>1.08361</v>
      </c>
      <c r="D329" s="28">
        <v>1.15787</v>
      </c>
      <c r="E329" s="28">
        <v>1.1334200000000001</v>
      </c>
      <c r="F329" s="28">
        <v>1.07226</v>
      </c>
      <c r="G329" s="28">
        <v>1.0370200000000001</v>
      </c>
      <c r="H329" s="28">
        <v>1.1081300000000001</v>
      </c>
      <c r="I329" s="28">
        <v>1.0804</v>
      </c>
      <c r="J329" s="28">
        <v>1.1203799999999999</v>
      </c>
      <c r="K329" s="28">
        <v>1.12066</v>
      </c>
      <c r="L329" s="28">
        <v>1.1584099999999999</v>
      </c>
      <c r="M329" s="28">
        <v>1.1592499999999999</v>
      </c>
      <c r="N329" s="28">
        <v>1.1744399999999999</v>
      </c>
      <c r="O329" s="28">
        <v>1.1868399999999999</v>
      </c>
      <c r="P329" s="28">
        <v>1.1860299999999999</v>
      </c>
      <c r="Q329" s="28">
        <v>1.17628</v>
      </c>
      <c r="S329" s="35">
        <v>54.333300000000001</v>
      </c>
      <c r="T329" s="31">
        <v>832.90599999999995</v>
      </c>
      <c r="U329" s="31">
        <v>496.53399999999999</v>
      </c>
      <c r="V329" s="31">
        <v>455.18700000000001</v>
      </c>
      <c r="W329" s="31">
        <v>862.61500000000001</v>
      </c>
      <c r="X329" s="31">
        <v>344.72</v>
      </c>
      <c r="Y329" s="31">
        <v>524.19000000000005</v>
      </c>
      <c r="Z329" s="31">
        <v>481.52</v>
      </c>
      <c r="AA329" s="31">
        <v>469.27199999999999</v>
      </c>
      <c r="AB329" s="31">
        <v>653.78</v>
      </c>
      <c r="AC329" s="31">
        <v>940.55100000000004</v>
      </c>
      <c r="AD329" s="31">
        <v>803.57600000000002</v>
      </c>
      <c r="AE329" s="31">
        <v>495.10399999999998</v>
      </c>
      <c r="AF329" s="31">
        <v>843.11800000000005</v>
      </c>
      <c r="AG329" s="31">
        <v>868.73299999999995</v>
      </c>
      <c r="AH329" s="31">
        <v>568.03899999999999</v>
      </c>
      <c r="AI329" s="31">
        <v>944.47199999999998</v>
      </c>
    </row>
    <row r="330" spans="1:35">
      <c r="A330" s="35">
        <v>66.5</v>
      </c>
      <c r="B330" s="28">
        <v>1.1172299999999999</v>
      </c>
      <c r="C330" s="28">
        <v>1.0819300000000001</v>
      </c>
      <c r="D330" s="28">
        <v>1.16448</v>
      </c>
      <c r="E330" s="28">
        <v>1.13595</v>
      </c>
      <c r="F330" s="28">
        <v>1.0581499999999999</v>
      </c>
      <c r="G330" s="28">
        <v>1.0341100000000001</v>
      </c>
      <c r="H330" s="28">
        <v>1.0835600000000001</v>
      </c>
      <c r="I330" s="28">
        <v>1.07308</v>
      </c>
      <c r="J330" s="28">
        <v>1.1119300000000001</v>
      </c>
      <c r="K330" s="28">
        <v>1.11937</v>
      </c>
      <c r="L330" s="28">
        <v>1.1440999999999999</v>
      </c>
      <c r="M330" s="28">
        <v>1.1577200000000001</v>
      </c>
      <c r="N330" s="28">
        <v>1.16144</v>
      </c>
      <c r="O330" s="28">
        <v>1.1830400000000001</v>
      </c>
      <c r="P330" s="28">
        <v>1.19038</v>
      </c>
      <c r="Q330" s="28">
        <v>1.1713899999999999</v>
      </c>
      <c r="S330" s="35">
        <v>54.5</v>
      </c>
      <c r="T330" s="31">
        <v>835.09299999999996</v>
      </c>
      <c r="U330" s="31">
        <v>496.79500000000002</v>
      </c>
      <c r="V330" s="31">
        <v>450.75200000000001</v>
      </c>
      <c r="W330" s="31">
        <v>860.42600000000004</v>
      </c>
      <c r="X330" s="31">
        <v>347.30099999999999</v>
      </c>
      <c r="Y330" s="31">
        <v>529.67999999999995</v>
      </c>
      <c r="Z330" s="31">
        <v>486.93900000000002</v>
      </c>
      <c r="AA330" s="31">
        <v>477.51400000000001</v>
      </c>
      <c r="AB330" s="31">
        <v>661.35699999999997</v>
      </c>
      <c r="AC330" s="31">
        <v>954.27099999999996</v>
      </c>
      <c r="AD330" s="31">
        <v>804.41099999999994</v>
      </c>
      <c r="AE330" s="31">
        <v>497.70400000000001</v>
      </c>
      <c r="AF330" s="31">
        <v>848.69799999999998</v>
      </c>
      <c r="AG330" s="31">
        <v>875.69500000000005</v>
      </c>
      <c r="AH330" s="31">
        <v>572.32799999999997</v>
      </c>
      <c r="AI330" s="31">
        <v>956.84699999999998</v>
      </c>
    </row>
    <row r="331" spans="1:35">
      <c r="A331" s="35">
        <v>66.666700000000006</v>
      </c>
      <c r="B331" s="28">
        <v>1.11504</v>
      </c>
      <c r="C331" s="28">
        <v>1.0702400000000001</v>
      </c>
      <c r="D331" s="28">
        <v>1.15028</v>
      </c>
      <c r="E331" s="28">
        <v>1.1305499999999999</v>
      </c>
      <c r="F331" s="28">
        <v>1.0521100000000001</v>
      </c>
      <c r="G331" s="28">
        <v>1.0306900000000001</v>
      </c>
      <c r="H331" s="28">
        <v>1.089</v>
      </c>
      <c r="I331" s="28">
        <v>1.07202</v>
      </c>
      <c r="J331" s="28">
        <v>1.1083000000000001</v>
      </c>
      <c r="K331" s="28">
        <v>1.11127</v>
      </c>
      <c r="L331" s="28">
        <v>1.1448</v>
      </c>
      <c r="M331" s="28">
        <v>1.1474500000000001</v>
      </c>
      <c r="N331" s="28">
        <v>1.16252</v>
      </c>
      <c r="O331" s="28">
        <v>1.1754800000000001</v>
      </c>
      <c r="P331" s="28">
        <v>1.1897200000000001</v>
      </c>
      <c r="Q331" s="28">
        <v>1.1609</v>
      </c>
      <c r="S331" s="35">
        <v>54.666699999999999</v>
      </c>
      <c r="T331" s="31">
        <v>825.06399999999996</v>
      </c>
      <c r="U331" s="31">
        <v>496.97300000000001</v>
      </c>
      <c r="V331" s="31">
        <v>449.07100000000003</v>
      </c>
      <c r="W331" s="31">
        <v>855.24199999999996</v>
      </c>
      <c r="X331" s="31">
        <v>346.24299999999999</v>
      </c>
      <c r="Y331" s="31">
        <v>527.39700000000005</v>
      </c>
      <c r="Z331" s="31">
        <v>489.13499999999999</v>
      </c>
      <c r="AA331" s="31">
        <v>478.46600000000001</v>
      </c>
      <c r="AB331" s="31">
        <v>665.04</v>
      </c>
      <c r="AC331" s="31">
        <v>958.55</v>
      </c>
      <c r="AD331" s="31">
        <v>816.46100000000001</v>
      </c>
      <c r="AE331" s="31">
        <v>506.82799999999997</v>
      </c>
      <c r="AF331" s="31">
        <v>859.05499999999995</v>
      </c>
      <c r="AG331" s="31">
        <v>879.94500000000005</v>
      </c>
      <c r="AH331" s="31">
        <v>575.92499999999995</v>
      </c>
      <c r="AI331" s="31">
        <v>950.83100000000002</v>
      </c>
    </row>
    <row r="332" spans="1:35">
      <c r="A332" s="35">
        <v>66.833299999999994</v>
      </c>
      <c r="B332" s="28">
        <v>1.10626</v>
      </c>
      <c r="C332" s="28">
        <v>1.0682199999999999</v>
      </c>
      <c r="D332" s="28">
        <v>1.1585300000000001</v>
      </c>
      <c r="E332" s="28">
        <v>1.1353</v>
      </c>
      <c r="F332" s="28">
        <v>1.0450299999999999</v>
      </c>
      <c r="G332" s="28">
        <v>1.0316799999999999</v>
      </c>
      <c r="H332" s="28">
        <v>1.06707</v>
      </c>
      <c r="I332" s="28">
        <v>1.06023</v>
      </c>
      <c r="J332" s="28">
        <v>1.10406</v>
      </c>
      <c r="K332" s="28">
        <v>1.1079399999999999</v>
      </c>
      <c r="L332" s="28">
        <v>1.1271500000000001</v>
      </c>
      <c r="M332" s="28">
        <v>1.13662</v>
      </c>
      <c r="N332" s="28">
        <v>1.15191</v>
      </c>
      <c r="O332" s="28">
        <v>1.1701299999999999</v>
      </c>
      <c r="P332" s="28">
        <v>1.1848099999999999</v>
      </c>
      <c r="Q332" s="28">
        <v>1.1586700000000001</v>
      </c>
      <c r="S332" s="35">
        <v>54.833300000000001</v>
      </c>
      <c r="T332" s="31">
        <v>837.26499999999999</v>
      </c>
      <c r="U332" s="31">
        <v>497.911</v>
      </c>
      <c r="V332" s="31">
        <v>451.09699999999998</v>
      </c>
      <c r="W332" s="31">
        <v>853.61199999999997</v>
      </c>
      <c r="X332" s="31">
        <v>353.19600000000003</v>
      </c>
      <c r="Y332" s="31">
        <v>535.83600000000001</v>
      </c>
      <c r="Z332" s="31">
        <v>494.06799999999998</v>
      </c>
      <c r="AA332" s="31">
        <v>482.49</v>
      </c>
      <c r="AB332" s="31">
        <v>673.65800000000002</v>
      </c>
      <c r="AC332" s="31">
        <v>967.31600000000003</v>
      </c>
      <c r="AD332" s="31">
        <v>814.91300000000001</v>
      </c>
      <c r="AE332" s="31">
        <v>510.07</v>
      </c>
      <c r="AF332" s="31">
        <v>861.28800000000001</v>
      </c>
      <c r="AG332" s="31">
        <v>885.57100000000003</v>
      </c>
      <c r="AH332" s="31">
        <v>581.24199999999996</v>
      </c>
      <c r="AI332" s="31">
        <v>962.38099999999997</v>
      </c>
    </row>
    <row r="333" spans="1:35">
      <c r="A333" s="35">
        <v>67</v>
      </c>
      <c r="B333" s="28">
        <v>1.1034299999999999</v>
      </c>
      <c r="C333" s="28">
        <v>1.0581199999999999</v>
      </c>
      <c r="D333" s="28">
        <v>1.1440399999999999</v>
      </c>
      <c r="E333" s="28">
        <v>1.13232</v>
      </c>
      <c r="F333" s="28">
        <v>1.04589</v>
      </c>
      <c r="G333" s="28">
        <v>1.02756</v>
      </c>
      <c r="H333" s="28">
        <v>1.06996</v>
      </c>
      <c r="I333" s="28">
        <v>1.0521199999999999</v>
      </c>
      <c r="J333" s="28">
        <v>1.09528</v>
      </c>
      <c r="K333" s="28">
        <v>1.1004400000000001</v>
      </c>
      <c r="L333" s="28">
        <v>1.12757</v>
      </c>
      <c r="M333" s="28">
        <v>1.1424300000000001</v>
      </c>
      <c r="N333" s="28">
        <v>1.15642</v>
      </c>
      <c r="O333" s="28">
        <v>1.1554199999999999</v>
      </c>
      <c r="P333" s="28">
        <v>1.1863300000000001</v>
      </c>
      <c r="Q333" s="28">
        <v>1.1406700000000001</v>
      </c>
      <c r="S333" s="35">
        <v>55</v>
      </c>
      <c r="T333" s="31">
        <v>836.85299999999995</v>
      </c>
      <c r="U333" s="31">
        <v>499.05</v>
      </c>
      <c r="V333" s="31">
        <v>456.10199999999998</v>
      </c>
      <c r="W333" s="31">
        <v>847.72</v>
      </c>
      <c r="X333" s="31">
        <v>351.19299999999998</v>
      </c>
      <c r="Y333" s="31">
        <v>542.33399999999995</v>
      </c>
      <c r="Z333" s="31">
        <v>501.68700000000001</v>
      </c>
      <c r="AA333" s="31">
        <v>488.04399999999998</v>
      </c>
      <c r="AB333" s="31">
        <v>677.93600000000004</v>
      </c>
      <c r="AC333" s="31">
        <v>977.33799999999997</v>
      </c>
      <c r="AD333" s="31">
        <v>826.25300000000004</v>
      </c>
      <c r="AE333" s="31">
        <v>517.18299999999999</v>
      </c>
      <c r="AF333" s="31">
        <v>858.279</v>
      </c>
      <c r="AG333" s="31">
        <v>890.77499999999998</v>
      </c>
      <c r="AH333" s="31">
        <v>582.47500000000002</v>
      </c>
      <c r="AI333" s="31">
        <v>974.92200000000003</v>
      </c>
    </row>
    <row r="334" spans="1:35">
      <c r="A334" s="35">
        <v>67.166700000000006</v>
      </c>
      <c r="B334" s="28">
        <v>1.1046899999999999</v>
      </c>
      <c r="C334" s="28">
        <v>1.05474</v>
      </c>
      <c r="D334" s="28">
        <v>1.14805</v>
      </c>
      <c r="E334" s="28">
        <v>1.14181</v>
      </c>
      <c r="F334" s="28">
        <v>1.0409999999999999</v>
      </c>
      <c r="G334" s="28">
        <v>1.0193000000000001</v>
      </c>
      <c r="H334" s="28">
        <v>1.0627899999999999</v>
      </c>
      <c r="I334" s="28">
        <v>1.04925</v>
      </c>
      <c r="J334" s="28">
        <v>1.0835399999999999</v>
      </c>
      <c r="K334" s="28">
        <v>1.0975600000000001</v>
      </c>
      <c r="L334" s="28">
        <v>1.1209</v>
      </c>
      <c r="M334" s="28">
        <v>1.1339999999999999</v>
      </c>
      <c r="N334" s="28">
        <v>1.1427799999999999</v>
      </c>
      <c r="O334" s="28">
        <v>1.15652</v>
      </c>
      <c r="P334" s="28">
        <v>1.17943</v>
      </c>
      <c r="Q334" s="28">
        <v>1.1286700000000001</v>
      </c>
      <c r="S334" s="35">
        <v>55.166699999999999</v>
      </c>
      <c r="T334" s="31">
        <v>836.21799999999996</v>
      </c>
      <c r="U334" s="31">
        <v>509.67200000000003</v>
      </c>
      <c r="V334" s="31">
        <v>448.94499999999999</v>
      </c>
      <c r="W334" s="31">
        <v>848.68399999999997</v>
      </c>
      <c r="X334" s="31">
        <v>353.45299999999997</v>
      </c>
      <c r="Y334" s="31">
        <v>541.08199999999999</v>
      </c>
      <c r="Z334" s="31">
        <v>507.19400000000002</v>
      </c>
      <c r="AA334" s="31">
        <v>489.53100000000001</v>
      </c>
      <c r="AB334" s="31">
        <v>686.79399999999998</v>
      </c>
      <c r="AC334" s="31">
        <v>983.00099999999998</v>
      </c>
      <c r="AD334" s="31">
        <v>831.12099999999998</v>
      </c>
      <c r="AE334" s="31">
        <v>528.12900000000002</v>
      </c>
      <c r="AF334" s="31">
        <v>868.78099999999995</v>
      </c>
      <c r="AG334" s="31">
        <v>893.52499999999998</v>
      </c>
      <c r="AH334" s="31">
        <v>586.25</v>
      </c>
      <c r="AI334" s="31">
        <v>975.67499999999995</v>
      </c>
    </row>
    <row r="335" spans="1:35">
      <c r="A335" s="35">
        <v>67.333299999999994</v>
      </c>
      <c r="B335" s="28">
        <v>1.09416</v>
      </c>
      <c r="C335" s="28">
        <v>1.0423800000000001</v>
      </c>
      <c r="D335" s="28">
        <v>1.13479</v>
      </c>
      <c r="E335" s="28">
        <v>1.13191</v>
      </c>
      <c r="F335" s="28">
        <v>1.0293699999999999</v>
      </c>
      <c r="G335" s="28">
        <v>1.0152600000000001</v>
      </c>
      <c r="H335" s="28">
        <v>1.0676699999999999</v>
      </c>
      <c r="I335" s="28">
        <v>1.0470200000000001</v>
      </c>
      <c r="J335" s="28">
        <v>1.0881000000000001</v>
      </c>
      <c r="K335" s="28">
        <v>1.08768</v>
      </c>
      <c r="L335" s="28">
        <v>1.09745</v>
      </c>
      <c r="M335" s="28">
        <v>1.12192</v>
      </c>
      <c r="N335" s="28">
        <v>1.13151</v>
      </c>
      <c r="O335" s="28">
        <v>1.1498200000000001</v>
      </c>
      <c r="P335" s="28">
        <v>1.1750499999999999</v>
      </c>
      <c r="Q335" s="28">
        <v>1.1297999999999999</v>
      </c>
      <c r="S335" s="35">
        <v>55.333300000000001</v>
      </c>
      <c r="T335" s="31">
        <v>843.75900000000001</v>
      </c>
      <c r="U335" s="31">
        <v>503.22300000000001</v>
      </c>
      <c r="V335" s="31">
        <v>449.19299999999998</v>
      </c>
      <c r="W335" s="31">
        <v>842.89200000000005</v>
      </c>
      <c r="X335" s="31">
        <v>355.30200000000002</v>
      </c>
      <c r="Y335" s="31">
        <v>545.04300000000001</v>
      </c>
      <c r="Z335" s="31">
        <v>508.738</v>
      </c>
      <c r="AA335" s="31">
        <v>495.315</v>
      </c>
      <c r="AB335" s="31">
        <v>691.28800000000001</v>
      </c>
      <c r="AC335" s="31">
        <v>989.71500000000003</v>
      </c>
      <c r="AD335" s="31">
        <v>833.36699999999996</v>
      </c>
      <c r="AE335" s="31">
        <v>528.20299999999997</v>
      </c>
      <c r="AF335" s="31">
        <v>866.56200000000001</v>
      </c>
      <c r="AG335" s="31">
        <v>901.21299999999997</v>
      </c>
      <c r="AH335" s="31">
        <v>594.88900000000001</v>
      </c>
      <c r="AI335" s="31">
        <v>984.64</v>
      </c>
    </row>
    <row r="336" spans="1:35">
      <c r="A336" s="35">
        <v>67.5</v>
      </c>
      <c r="B336" s="28">
        <v>1.09606</v>
      </c>
      <c r="C336" s="28">
        <v>1.0514399999999999</v>
      </c>
      <c r="D336" s="28">
        <v>1.1359399999999999</v>
      </c>
      <c r="E336" s="28">
        <v>1.14757</v>
      </c>
      <c r="F336" s="28">
        <v>1.0235099999999999</v>
      </c>
      <c r="G336" s="28">
        <v>1.0125599999999999</v>
      </c>
      <c r="H336" s="28">
        <v>1.04966</v>
      </c>
      <c r="I336" s="28">
        <v>1.03026</v>
      </c>
      <c r="J336" s="28">
        <v>1.0745</v>
      </c>
      <c r="K336" s="28">
        <v>1.0703800000000001</v>
      </c>
      <c r="L336" s="28">
        <v>1.1140099999999999</v>
      </c>
      <c r="M336" s="28">
        <v>1.1196699999999999</v>
      </c>
      <c r="N336" s="28">
        <v>1.12117</v>
      </c>
      <c r="O336" s="28">
        <v>1.1361399999999999</v>
      </c>
      <c r="P336" s="28">
        <v>1.17065</v>
      </c>
      <c r="Q336" s="28">
        <v>1.12249</v>
      </c>
      <c r="S336" s="35">
        <v>55.5</v>
      </c>
      <c r="T336" s="31">
        <v>841.39300000000003</v>
      </c>
      <c r="U336" s="31">
        <v>507.56599999999997</v>
      </c>
      <c r="V336" s="31">
        <v>451.22199999999998</v>
      </c>
      <c r="W336" s="31">
        <v>846.04600000000005</v>
      </c>
      <c r="X336" s="31">
        <v>360.61599999999999</v>
      </c>
      <c r="Y336" s="31">
        <v>545.42700000000002</v>
      </c>
      <c r="Z336" s="31">
        <v>513.02499999999998</v>
      </c>
      <c r="AA336" s="31">
        <v>501.334</v>
      </c>
      <c r="AB336" s="31">
        <v>702.17100000000005</v>
      </c>
      <c r="AC336" s="31">
        <v>1009.63</v>
      </c>
      <c r="AD336" s="31">
        <v>845.90899999999999</v>
      </c>
      <c r="AE336" s="31">
        <v>539.60799999999995</v>
      </c>
      <c r="AF336" s="31">
        <v>874.60199999999998</v>
      </c>
      <c r="AG336" s="31">
        <v>907.52200000000005</v>
      </c>
      <c r="AH336" s="31">
        <v>594.16399999999999</v>
      </c>
      <c r="AI336" s="31">
        <v>991.69</v>
      </c>
    </row>
    <row r="337" spans="1:35">
      <c r="A337" s="35">
        <v>67.666700000000006</v>
      </c>
      <c r="B337" s="28">
        <v>1.0902499999999999</v>
      </c>
      <c r="C337" s="28">
        <v>1.0379100000000001</v>
      </c>
      <c r="D337" s="28">
        <v>1.1310500000000001</v>
      </c>
      <c r="E337" s="28">
        <v>1.13608</v>
      </c>
      <c r="F337" s="28">
        <v>1.0356700000000001</v>
      </c>
      <c r="G337" s="28">
        <v>0.99718200000000001</v>
      </c>
      <c r="H337" s="28">
        <v>1.0438700000000001</v>
      </c>
      <c r="I337" s="28">
        <v>1.0370699999999999</v>
      </c>
      <c r="J337" s="28">
        <v>1.0612299999999999</v>
      </c>
      <c r="K337" s="28">
        <v>1.06704</v>
      </c>
      <c r="L337" s="28">
        <v>1.09439</v>
      </c>
      <c r="M337" s="28">
        <v>1.1165099999999999</v>
      </c>
      <c r="N337" s="28">
        <v>1.1177699999999999</v>
      </c>
      <c r="O337" s="28">
        <v>1.1346400000000001</v>
      </c>
      <c r="P337" s="28">
        <v>1.1762900000000001</v>
      </c>
      <c r="Q337" s="28">
        <v>1.1146</v>
      </c>
      <c r="S337" s="35">
        <v>55.666699999999999</v>
      </c>
      <c r="T337" s="31">
        <v>841.71299999999997</v>
      </c>
      <c r="U337" s="31">
        <v>505.505</v>
      </c>
      <c r="V337" s="31">
        <v>452.846</v>
      </c>
      <c r="W337" s="31">
        <v>840.79899999999998</v>
      </c>
      <c r="X337" s="31">
        <v>357.25799999999998</v>
      </c>
      <c r="Y337" s="31">
        <v>552.58600000000001</v>
      </c>
      <c r="Z337" s="31">
        <v>510.24700000000001</v>
      </c>
      <c r="AA337" s="31">
        <v>503.54</v>
      </c>
      <c r="AB337" s="31">
        <v>707.51300000000003</v>
      </c>
      <c r="AC337" s="31">
        <v>1016.07</v>
      </c>
      <c r="AD337" s="31">
        <v>852.24599999999998</v>
      </c>
      <c r="AE337" s="31">
        <v>544.58699999999999</v>
      </c>
      <c r="AF337" s="31">
        <v>887.17499999999995</v>
      </c>
      <c r="AG337" s="31">
        <v>921.44299999999998</v>
      </c>
      <c r="AH337" s="31">
        <v>599.36900000000003</v>
      </c>
      <c r="AI337" s="31">
        <v>1001.73</v>
      </c>
    </row>
    <row r="338" spans="1:35">
      <c r="A338" s="35">
        <v>67.833299999999994</v>
      </c>
      <c r="B338" s="28">
        <v>1.08961</v>
      </c>
      <c r="C338" s="28">
        <v>1.03637</v>
      </c>
      <c r="D338" s="28">
        <v>1.14039</v>
      </c>
      <c r="E338" s="28">
        <v>1.143</v>
      </c>
      <c r="F338" s="28">
        <v>1.02203</v>
      </c>
      <c r="G338" s="28">
        <v>0.98582199999999998</v>
      </c>
      <c r="H338" s="28">
        <v>1.0408599999999999</v>
      </c>
      <c r="I338" s="28">
        <v>1.0345899999999999</v>
      </c>
      <c r="J338" s="28">
        <v>1.06013</v>
      </c>
      <c r="K338" s="28">
        <v>1.0700499999999999</v>
      </c>
      <c r="L338" s="28">
        <v>1.0871999999999999</v>
      </c>
      <c r="M338" s="28">
        <v>1.11999</v>
      </c>
      <c r="N338" s="28">
        <v>1.11772</v>
      </c>
      <c r="O338" s="28">
        <v>1.12504</v>
      </c>
      <c r="P338" s="28">
        <v>1.17123</v>
      </c>
      <c r="Q338" s="28">
        <v>1.1005199999999999</v>
      </c>
      <c r="S338" s="35">
        <v>55.833300000000001</v>
      </c>
      <c r="T338" s="31">
        <v>850.06500000000005</v>
      </c>
      <c r="U338" s="31">
        <v>514.34100000000001</v>
      </c>
      <c r="V338" s="31">
        <v>454.44499999999999</v>
      </c>
      <c r="W338" s="31">
        <v>844.69799999999998</v>
      </c>
      <c r="X338" s="31">
        <v>365.86</v>
      </c>
      <c r="Y338" s="31">
        <v>545.81899999999996</v>
      </c>
      <c r="Z338" s="31">
        <v>520.23400000000004</v>
      </c>
      <c r="AA338" s="31">
        <v>507.99299999999999</v>
      </c>
      <c r="AB338" s="31">
        <v>716.15300000000002</v>
      </c>
      <c r="AC338" s="31">
        <v>1028.52</v>
      </c>
      <c r="AD338" s="31">
        <v>857.00099999999998</v>
      </c>
      <c r="AE338" s="31">
        <v>549.755</v>
      </c>
      <c r="AF338" s="31">
        <v>894.72500000000002</v>
      </c>
      <c r="AG338" s="31">
        <v>928.93200000000002</v>
      </c>
      <c r="AH338" s="31">
        <v>604.38199999999995</v>
      </c>
      <c r="AI338" s="31">
        <v>1004.31</v>
      </c>
    </row>
    <row r="339" spans="1:35">
      <c r="A339" s="35">
        <v>68</v>
      </c>
      <c r="B339" s="28">
        <v>1.0737399999999999</v>
      </c>
      <c r="C339" s="28">
        <v>1.0457000000000001</v>
      </c>
      <c r="D339" s="28">
        <v>1.13218</v>
      </c>
      <c r="E339" s="28">
        <v>1.13551</v>
      </c>
      <c r="F339" s="28">
        <v>1.0240800000000001</v>
      </c>
      <c r="G339" s="28">
        <v>0.99569399999999997</v>
      </c>
      <c r="H339" s="28">
        <v>1.04166</v>
      </c>
      <c r="I339" s="28">
        <v>1.02206</v>
      </c>
      <c r="J339" s="28">
        <v>1.05589</v>
      </c>
      <c r="K339" s="28">
        <v>1.0641499999999999</v>
      </c>
      <c r="L339" s="28">
        <v>1.08294</v>
      </c>
      <c r="M339" s="28">
        <v>1.1047400000000001</v>
      </c>
      <c r="N339" s="28">
        <v>1.09619</v>
      </c>
      <c r="O339" s="28">
        <v>1.12564</v>
      </c>
      <c r="P339" s="28">
        <v>1.16638</v>
      </c>
      <c r="Q339" s="28">
        <v>1.0964400000000001</v>
      </c>
      <c r="S339" s="35">
        <v>56</v>
      </c>
      <c r="T339" s="31">
        <v>851.15300000000002</v>
      </c>
      <c r="U339" s="31">
        <v>516.726</v>
      </c>
      <c r="V339" s="31">
        <v>455.17599999999999</v>
      </c>
      <c r="W339" s="31">
        <v>841.09699999999998</v>
      </c>
      <c r="X339" s="31">
        <v>365.34</v>
      </c>
      <c r="Y339" s="31">
        <v>551.44600000000003</v>
      </c>
      <c r="Z339" s="31">
        <v>528.93399999999997</v>
      </c>
      <c r="AA339" s="31">
        <v>510.79599999999999</v>
      </c>
      <c r="AB339" s="31">
        <v>728.96900000000005</v>
      </c>
      <c r="AC339" s="31">
        <v>1024.1300000000001</v>
      </c>
      <c r="AD339" s="31">
        <v>870.32399999999996</v>
      </c>
      <c r="AE339" s="31">
        <v>552.255</v>
      </c>
      <c r="AF339" s="31">
        <v>900.44600000000003</v>
      </c>
      <c r="AG339" s="31">
        <v>926.08199999999999</v>
      </c>
      <c r="AH339" s="31">
        <v>611.298</v>
      </c>
      <c r="AI339" s="31">
        <v>1013.74</v>
      </c>
    </row>
    <row r="340" spans="1:35">
      <c r="A340" s="35">
        <v>68.166700000000006</v>
      </c>
      <c r="B340" s="28">
        <v>1.08605</v>
      </c>
      <c r="C340" s="28">
        <v>1.03745</v>
      </c>
      <c r="D340" s="28">
        <v>1.1164000000000001</v>
      </c>
      <c r="E340" s="28">
        <v>1.1356599999999999</v>
      </c>
      <c r="F340" s="28">
        <v>1.0153700000000001</v>
      </c>
      <c r="G340" s="28">
        <v>0.98215200000000003</v>
      </c>
      <c r="H340" s="28">
        <v>1.0235700000000001</v>
      </c>
      <c r="I340" s="28">
        <v>1.01938</v>
      </c>
      <c r="J340" s="28">
        <v>1.0427599999999999</v>
      </c>
      <c r="K340" s="28">
        <v>1.0531299999999999</v>
      </c>
      <c r="L340" s="28">
        <v>1.0710599999999999</v>
      </c>
      <c r="M340" s="28">
        <v>1.09921</v>
      </c>
      <c r="N340" s="28">
        <v>1.0918099999999999</v>
      </c>
      <c r="O340" s="28">
        <v>1.1120000000000001</v>
      </c>
      <c r="P340" s="28">
        <v>1.16316</v>
      </c>
      <c r="Q340" s="28">
        <v>1.0927</v>
      </c>
      <c r="S340" s="35">
        <v>56.166699999999999</v>
      </c>
      <c r="T340" s="31">
        <v>851.58600000000001</v>
      </c>
      <c r="U340" s="31">
        <v>514.702</v>
      </c>
      <c r="V340" s="31">
        <v>456.24900000000002</v>
      </c>
      <c r="W340" s="31">
        <v>840.71699999999998</v>
      </c>
      <c r="X340" s="31">
        <v>366.98200000000003</v>
      </c>
      <c r="Y340" s="31">
        <v>559.13199999999995</v>
      </c>
      <c r="Z340" s="31">
        <v>526.01199999999994</v>
      </c>
      <c r="AA340" s="31">
        <v>515.27099999999996</v>
      </c>
      <c r="AB340" s="31">
        <v>732.62300000000005</v>
      </c>
      <c r="AC340" s="31">
        <v>1038.0899999999999</v>
      </c>
      <c r="AD340" s="31">
        <v>875.77099999999996</v>
      </c>
      <c r="AE340" s="31">
        <v>562.33000000000004</v>
      </c>
      <c r="AF340" s="31">
        <v>899.61</v>
      </c>
      <c r="AG340" s="31">
        <v>937.36500000000001</v>
      </c>
      <c r="AH340" s="31">
        <v>616.34900000000005</v>
      </c>
      <c r="AI340" s="31">
        <v>1023.08</v>
      </c>
    </row>
    <row r="341" spans="1:35">
      <c r="A341" s="35">
        <v>68.333299999999994</v>
      </c>
      <c r="B341" s="28">
        <v>1.075</v>
      </c>
      <c r="C341" s="28">
        <v>1.0106200000000001</v>
      </c>
      <c r="D341" s="28">
        <v>1.1174299999999999</v>
      </c>
      <c r="E341" s="28">
        <v>1.12883</v>
      </c>
      <c r="F341" s="28">
        <v>0.991977</v>
      </c>
      <c r="G341" s="28">
        <v>0.98092400000000002</v>
      </c>
      <c r="H341" s="28">
        <v>1.0241800000000001</v>
      </c>
      <c r="I341" s="28">
        <v>1.0120499999999999</v>
      </c>
      <c r="J341" s="28">
        <v>1.03725</v>
      </c>
      <c r="K341" s="28">
        <v>1.0466500000000001</v>
      </c>
      <c r="L341" s="28">
        <v>1.06586</v>
      </c>
      <c r="M341" s="28">
        <v>1.0940399999999999</v>
      </c>
      <c r="N341" s="28">
        <v>1.0879000000000001</v>
      </c>
      <c r="O341" s="28">
        <v>1.0978699999999999</v>
      </c>
      <c r="P341" s="28">
        <v>1.1533899999999999</v>
      </c>
      <c r="Q341" s="28">
        <v>1.0780700000000001</v>
      </c>
      <c r="S341" s="35">
        <v>56.333300000000001</v>
      </c>
      <c r="T341" s="31">
        <v>854.03399999999999</v>
      </c>
      <c r="U341" s="31">
        <v>518.25900000000001</v>
      </c>
      <c r="V341" s="31">
        <v>459.416</v>
      </c>
      <c r="W341" s="31">
        <v>849.67</v>
      </c>
      <c r="X341" s="31">
        <v>370.59300000000002</v>
      </c>
      <c r="Y341" s="31">
        <v>560.15800000000002</v>
      </c>
      <c r="Z341" s="31">
        <v>536.36900000000003</v>
      </c>
      <c r="AA341" s="31">
        <v>520.23699999999997</v>
      </c>
      <c r="AB341" s="31">
        <v>740.52700000000004</v>
      </c>
      <c r="AC341" s="31">
        <v>1055.8800000000001</v>
      </c>
      <c r="AD341" s="31">
        <v>887.41499999999996</v>
      </c>
      <c r="AE341" s="31">
        <v>572.14</v>
      </c>
      <c r="AF341" s="31">
        <v>914.04300000000001</v>
      </c>
      <c r="AG341" s="31">
        <v>936.91899999999998</v>
      </c>
      <c r="AH341" s="31">
        <v>619.90300000000002</v>
      </c>
      <c r="AI341" s="31">
        <v>1026.81</v>
      </c>
    </row>
    <row r="342" spans="1:35">
      <c r="A342" s="35">
        <v>68.5</v>
      </c>
      <c r="B342" s="28">
        <v>1.0720099999999999</v>
      </c>
      <c r="C342" s="28">
        <v>1.0300800000000001</v>
      </c>
      <c r="D342" s="28">
        <v>1.1085199999999999</v>
      </c>
      <c r="E342" s="28">
        <v>1.1288800000000001</v>
      </c>
      <c r="F342" s="28">
        <v>1.0051699999999999</v>
      </c>
      <c r="G342" s="28">
        <v>0.98174300000000003</v>
      </c>
      <c r="H342" s="28">
        <v>1.0220499999999999</v>
      </c>
      <c r="I342" s="28">
        <v>1.01109</v>
      </c>
      <c r="J342" s="28">
        <v>1.02641</v>
      </c>
      <c r="K342" s="28">
        <v>1.04278</v>
      </c>
      <c r="L342" s="28">
        <v>1.06393</v>
      </c>
      <c r="M342" s="28">
        <v>1.0944199999999999</v>
      </c>
      <c r="N342" s="28">
        <v>1.0849500000000001</v>
      </c>
      <c r="O342" s="28">
        <v>1.099</v>
      </c>
      <c r="P342" s="28">
        <v>1.1556900000000001</v>
      </c>
      <c r="Q342" s="28">
        <v>1.06687</v>
      </c>
      <c r="S342" s="35">
        <v>56.5</v>
      </c>
      <c r="T342" s="31">
        <v>858.10799999999995</v>
      </c>
      <c r="U342" s="31">
        <v>523.46199999999999</v>
      </c>
      <c r="V342" s="31">
        <v>460.44</v>
      </c>
      <c r="W342" s="31">
        <v>848.53300000000002</v>
      </c>
      <c r="X342" s="31">
        <v>366.00799999999998</v>
      </c>
      <c r="Y342" s="31">
        <v>559.971</v>
      </c>
      <c r="Z342" s="31">
        <v>542.01</v>
      </c>
      <c r="AA342" s="31">
        <v>520.35199999999998</v>
      </c>
      <c r="AB342" s="31">
        <v>753.50099999999998</v>
      </c>
      <c r="AC342" s="31">
        <v>1065.77</v>
      </c>
      <c r="AD342" s="31">
        <v>894.65599999999995</v>
      </c>
      <c r="AE342" s="31">
        <v>572.01099999999997</v>
      </c>
      <c r="AF342" s="31">
        <v>923.65700000000004</v>
      </c>
      <c r="AG342" s="31">
        <v>951.35199999999998</v>
      </c>
      <c r="AH342" s="31">
        <v>622.24800000000005</v>
      </c>
      <c r="AI342" s="31">
        <v>1040.26</v>
      </c>
    </row>
    <row r="343" spans="1:35">
      <c r="A343" s="35">
        <v>68.666700000000006</v>
      </c>
      <c r="B343" s="28">
        <v>1.0609900000000001</v>
      </c>
      <c r="C343" s="28">
        <v>1.0153700000000001</v>
      </c>
      <c r="D343" s="28">
        <v>1.1129100000000001</v>
      </c>
      <c r="E343" s="28">
        <v>1.1306499999999999</v>
      </c>
      <c r="F343" s="28">
        <v>0.99268400000000001</v>
      </c>
      <c r="G343" s="28">
        <v>0.96966600000000003</v>
      </c>
      <c r="H343" s="28">
        <v>1.00342</v>
      </c>
      <c r="I343" s="28">
        <v>0.99609700000000001</v>
      </c>
      <c r="J343" s="28">
        <v>1.0260899999999999</v>
      </c>
      <c r="K343" s="28">
        <v>1.0371300000000001</v>
      </c>
      <c r="L343" s="28">
        <v>1.05918</v>
      </c>
      <c r="M343" s="28">
        <v>1.0890899999999999</v>
      </c>
      <c r="N343" s="28">
        <v>1.0680799999999999</v>
      </c>
      <c r="O343" s="28">
        <v>1.0892999999999999</v>
      </c>
      <c r="P343" s="28">
        <v>1.1448</v>
      </c>
      <c r="Q343" s="28">
        <v>1.0640400000000001</v>
      </c>
      <c r="S343" s="35">
        <v>56.666699999999999</v>
      </c>
      <c r="T343" s="31">
        <v>864.85400000000004</v>
      </c>
      <c r="U343" s="31">
        <v>525.45500000000004</v>
      </c>
      <c r="V343" s="31">
        <v>465.97199999999998</v>
      </c>
      <c r="W343" s="31">
        <v>848.71400000000006</v>
      </c>
      <c r="X343" s="31">
        <v>373.74299999999999</v>
      </c>
      <c r="Y343" s="31">
        <v>563.06899999999996</v>
      </c>
      <c r="Z343" s="31">
        <v>542.76400000000001</v>
      </c>
      <c r="AA343" s="31">
        <v>526.98199999999997</v>
      </c>
      <c r="AB343" s="31">
        <v>755.61</v>
      </c>
      <c r="AC343" s="31">
        <v>1089.03</v>
      </c>
      <c r="AD343" s="31">
        <v>901.774</v>
      </c>
      <c r="AE343" s="31">
        <v>572.27700000000004</v>
      </c>
      <c r="AF343" s="31">
        <v>923.23500000000001</v>
      </c>
      <c r="AG343" s="31">
        <v>955.67499999999995</v>
      </c>
      <c r="AH343" s="31">
        <v>628.70000000000005</v>
      </c>
      <c r="AI343" s="31">
        <v>1043.5</v>
      </c>
    </row>
    <row r="344" spans="1:35">
      <c r="A344" s="35">
        <v>68.833299999999994</v>
      </c>
      <c r="B344" s="28">
        <v>1.0487599999999999</v>
      </c>
      <c r="C344" s="28">
        <v>1.00505</v>
      </c>
      <c r="D344" s="28">
        <v>1.0999099999999999</v>
      </c>
      <c r="E344" s="28">
        <v>1.12618</v>
      </c>
      <c r="F344" s="28">
        <v>0.99293200000000004</v>
      </c>
      <c r="G344" s="28">
        <v>0.97612399999999999</v>
      </c>
      <c r="H344" s="28">
        <v>1.00918</v>
      </c>
      <c r="I344" s="28">
        <v>0.99057399999999995</v>
      </c>
      <c r="J344" s="28">
        <v>1.01685</v>
      </c>
      <c r="K344" s="28">
        <v>1.02271</v>
      </c>
      <c r="L344" s="28">
        <v>1.0472699999999999</v>
      </c>
      <c r="M344" s="28">
        <v>1.0742100000000001</v>
      </c>
      <c r="N344" s="28">
        <v>1.0632900000000001</v>
      </c>
      <c r="O344" s="28">
        <v>1.0805400000000001</v>
      </c>
      <c r="P344" s="28">
        <v>1.1384399999999999</v>
      </c>
      <c r="Q344" s="28">
        <v>1.0583199999999999</v>
      </c>
      <c r="S344" s="35">
        <v>56.833300000000001</v>
      </c>
      <c r="T344" s="31">
        <v>863.49099999999999</v>
      </c>
      <c r="U344" s="31">
        <v>526.98099999999999</v>
      </c>
      <c r="V344" s="31">
        <v>463.084</v>
      </c>
      <c r="W344" s="31">
        <v>850.43499999999995</v>
      </c>
      <c r="X344" s="31">
        <v>375.62900000000002</v>
      </c>
      <c r="Y344" s="31">
        <v>560.26599999999996</v>
      </c>
      <c r="Z344" s="31">
        <v>548.86800000000005</v>
      </c>
      <c r="AA344" s="31">
        <v>534.64700000000005</v>
      </c>
      <c r="AB344" s="31">
        <v>773.44100000000003</v>
      </c>
      <c r="AC344" s="31">
        <v>1094.5899999999999</v>
      </c>
      <c r="AD344" s="31">
        <v>904.86199999999997</v>
      </c>
      <c r="AE344" s="31">
        <v>590.13699999999994</v>
      </c>
      <c r="AF344" s="31">
        <v>936.08699999999999</v>
      </c>
      <c r="AG344" s="31">
        <v>963.16</v>
      </c>
      <c r="AH344" s="31">
        <v>636.98699999999997</v>
      </c>
      <c r="AI344" s="31">
        <v>1053.43</v>
      </c>
    </row>
    <row r="345" spans="1:35">
      <c r="A345" s="35">
        <v>69</v>
      </c>
      <c r="B345" s="28">
        <v>1.05494</v>
      </c>
      <c r="C345" s="28">
        <v>1.00248</v>
      </c>
      <c r="D345" s="28">
        <v>1.0904700000000001</v>
      </c>
      <c r="E345" s="28">
        <v>1.13103</v>
      </c>
      <c r="F345" s="28">
        <v>0.99644500000000003</v>
      </c>
      <c r="G345" s="28">
        <v>0.97341599999999995</v>
      </c>
      <c r="H345" s="28">
        <v>0.99990100000000004</v>
      </c>
      <c r="I345" s="28">
        <v>1.00091</v>
      </c>
      <c r="J345" s="28">
        <v>1.01979</v>
      </c>
      <c r="K345" s="28">
        <v>1.0228600000000001</v>
      </c>
      <c r="L345" s="28">
        <v>1.0408500000000001</v>
      </c>
      <c r="M345" s="28">
        <v>1.07483</v>
      </c>
      <c r="N345" s="28">
        <v>1.0545899999999999</v>
      </c>
      <c r="O345" s="28">
        <v>1.0799000000000001</v>
      </c>
      <c r="P345" s="28">
        <v>1.1422399999999999</v>
      </c>
      <c r="Q345" s="28">
        <v>1.05603</v>
      </c>
      <c r="S345" s="35">
        <v>57</v>
      </c>
      <c r="T345" s="31">
        <v>862.73400000000004</v>
      </c>
      <c r="U345" s="31">
        <v>528.91600000000005</v>
      </c>
      <c r="V345" s="31">
        <v>464.18200000000002</v>
      </c>
      <c r="W345" s="31">
        <v>858.81700000000001</v>
      </c>
      <c r="X345" s="31">
        <v>376.87700000000001</v>
      </c>
      <c r="Y345" s="31">
        <v>568.25800000000004</v>
      </c>
      <c r="Z345" s="31">
        <v>545.09299999999996</v>
      </c>
      <c r="AA345" s="31">
        <v>532.39499999999998</v>
      </c>
      <c r="AB345" s="31">
        <v>779.298</v>
      </c>
      <c r="AC345" s="31">
        <v>1107.58</v>
      </c>
      <c r="AD345" s="31">
        <v>922.70799999999997</v>
      </c>
      <c r="AE345" s="31">
        <v>600.05999999999995</v>
      </c>
      <c r="AF345" s="31">
        <v>937.92</v>
      </c>
      <c r="AG345" s="31">
        <v>968.82100000000003</v>
      </c>
      <c r="AH345" s="31">
        <v>638.74400000000003</v>
      </c>
      <c r="AI345" s="31">
        <v>1062.17</v>
      </c>
    </row>
    <row r="346" spans="1:35">
      <c r="A346" s="35">
        <v>69.166700000000006</v>
      </c>
      <c r="B346" s="28">
        <v>1.0392999999999999</v>
      </c>
      <c r="C346" s="28">
        <v>0.99785400000000002</v>
      </c>
      <c r="D346" s="28">
        <v>1.0930800000000001</v>
      </c>
      <c r="E346" s="28">
        <v>1.12317</v>
      </c>
      <c r="F346" s="28">
        <v>0.99046100000000004</v>
      </c>
      <c r="G346" s="28">
        <v>0.95990299999999995</v>
      </c>
      <c r="H346" s="28">
        <v>0.98924999999999996</v>
      </c>
      <c r="I346" s="28">
        <v>0.99095500000000003</v>
      </c>
      <c r="J346" s="28">
        <v>1.01461</v>
      </c>
      <c r="K346" s="28">
        <v>1.01498</v>
      </c>
      <c r="L346" s="28">
        <v>1.0342</v>
      </c>
      <c r="M346" s="28">
        <v>1.07165</v>
      </c>
      <c r="N346" s="28">
        <v>1.04897</v>
      </c>
      <c r="O346" s="28">
        <v>1.0667599999999999</v>
      </c>
      <c r="P346" s="28">
        <v>1.1352500000000001</v>
      </c>
      <c r="Q346" s="28">
        <v>1.04078</v>
      </c>
      <c r="S346" s="35">
        <v>57.166699999999999</v>
      </c>
      <c r="T346" s="31">
        <v>864.16</v>
      </c>
      <c r="U346" s="31">
        <v>527.553</v>
      </c>
      <c r="V346" s="31">
        <v>468.95800000000003</v>
      </c>
      <c r="W346" s="31">
        <v>853.80600000000004</v>
      </c>
      <c r="X346" s="31">
        <v>375.005</v>
      </c>
      <c r="Y346" s="31">
        <v>570.60799999999995</v>
      </c>
      <c r="Z346" s="31">
        <v>551.07799999999997</v>
      </c>
      <c r="AA346" s="31">
        <v>540.32899999999995</v>
      </c>
      <c r="AB346" s="31">
        <v>788.83</v>
      </c>
      <c r="AC346" s="31">
        <v>1124.8499999999999</v>
      </c>
      <c r="AD346" s="31">
        <v>936.97400000000005</v>
      </c>
      <c r="AE346" s="31">
        <v>602.71100000000001</v>
      </c>
      <c r="AF346" s="31">
        <v>938.84500000000003</v>
      </c>
      <c r="AG346" s="31">
        <v>984.35500000000002</v>
      </c>
      <c r="AH346" s="31">
        <v>640.23800000000006</v>
      </c>
      <c r="AI346" s="31">
        <v>1063.06</v>
      </c>
    </row>
    <row r="347" spans="1:35">
      <c r="A347" s="35">
        <v>69.333299999999994</v>
      </c>
      <c r="B347" s="28">
        <v>1.04156</v>
      </c>
      <c r="C347" s="28">
        <v>0.98739600000000005</v>
      </c>
      <c r="D347" s="28">
        <v>1.08541</v>
      </c>
      <c r="E347" s="28">
        <v>1.12595</v>
      </c>
      <c r="F347" s="28">
        <v>0.97570599999999996</v>
      </c>
      <c r="G347" s="28">
        <v>0.96758599999999995</v>
      </c>
      <c r="H347" s="28">
        <v>0.98089199999999999</v>
      </c>
      <c r="I347" s="28">
        <v>0.99123499999999998</v>
      </c>
      <c r="J347" s="28">
        <v>1.0088200000000001</v>
      </c>
      <c r="K347" s="28">
        <v>1.0159199999999999</v>
      </c>
      <c r="L347" s="28">
        <v>1.02765</v>
      </c>
      <c r="M347" s="28">
        <v>1.06704</v>
      </c>
      <c r="N347" s="28">
        <v>1.03914</v>
      </c>
      <c r="O347" s="28">
        <v>1.06101</v>
      </c>
      <c r="P347" s="28">
        <v>1.1305499999999999</v>
      </c>
      <c r="Q347" s="28">
        <v>1.0240499999999999</v>
      </c>
      <c r="S347" s="35">
        <v>57.333300000000001</v>
      </c>
      <c r="T347" s="31">
        <v>879.57500000000005</v>
      </c>
      <c r="U347" s="31">
        <v>528.75900000000001</v>
      </c>
      <c r="V347" s="31">
        <v>465.59699999999998</v>
      </c>
      <c r="W347" s="31">
        <v>856.55600000000004</v>
      </c>
      <c r="X347" s="31">
        <v>376.59800000000001</v>
      </c>
      <c r="Y347" s="31">
        <v>570.65099999999995</v>
      </c>
      <c r="Z347" s="31">
        <v>561.62300000000005</v>
      </c>
      <c r="AA347" s="31">
        <v>544.48800000000006</v>
      </c>
      <c r="AB347" s="31">
        <v>789.995</v>
      </c>
      <c r="AC347" s="31">
        <v>1129.98</v>
      </c>
      <c r="AD347" s="31">
        <v>936.06600000000003</v>
      </c>
      <c r="AE347" s="31">
        <v>606.66</v>
      </c>
      <c r="AF347" s="31">
        <v>951.44399999999996</v>
      </c>
      <c r="AG347" s="31">
        <v>987.91200000000003</v>
      </c>
      <c r="AH347" s="31">
        <v>645.65200000000004</v>
      </c>
      <c r="AI347" s="31">
        <v>1077.6199999999999</v>
      </c>
    </row>
    <row r="348" spans="1:35">
      <c r="A348" s="35">
        <v>69.5</v>
      </c>
      <c r="B348" s="28">
        <v>1.0348900000000001</v>
      </c>
      <c r="C348" s="28">
        <v>0.97408300000000003</v>
      </c>
      <c r="D348" s="28">
        <v>1.0745</v>
      </c>
      <c r="E348" s="28">
        <v>1.12368</v>
      </c>
      <c r="F348" s="28">
        <v>0.97800699999999996</v>
      </c>
      <c r="G348" s="28">
        <v>0.96289800000000003</v>
      </c>
      <c r="H348" s="28">
        <v>0.98861299999999996</v>
      </c>
      <c r="I348" s="28">
        <v>0.97075400000000001</v>
      </c>
      <c r="J348" s="28">
        <v>0.99926999999999999</v>
      </c>
      <c r="K348" s="28">
        <v>1.0004999999999999</v>
      </c>
      <c r="L348" s="28">
        <v>1.0276099999999999</v>
      </c>
      <c r="M348" s="28">
        <v>1.06003</v>
      </c>
      <c r="N348" s="28">
        <v>1.0307599999999999</v>
      </c>
      <c r="O348" s="28">
        <v>1.0645100000000001</v>
      </c>
      <c r="P348" s="28">
        <v>1.13036</v>
      </c>
      <c r="Q348" s="28">
        <v>1.012</v>
      </c>
      <c r="S348" s="35">
        <v>57.5</v>
      </c>
      <c r="T348" s="31">
        <v>876.30200000000002</v>
      </c>
      <c r="U348" s="31">
        <v>530.80799999999999</v>
      </c>
      <c r="V348" s="31">
        <v>474.23200000000003</v>
      </c>
      <c r="W348" s="31">
        <v>859.38</v>
      </c>
      <c r="X348" s="31">
        <v>379.82100000000003</v>
      </c>
      <c r="Y348" s="31">
        <v>577.423</v>
      </c>
      <c r="Z348" s="31">
        <v>566.03499999999997</v>
      </c>
      <c r="AA348" s="31">
        <v>542.11099999999999</v>
      </c>
      <c r="AB348" s="31">
        <v>797.8</v>
      </c>
      <c r="AC348" s="31">
        <v>1140.68</v>
      </c>
      <c r="AD348" s="31">
        <v>955.04600000000005</v>
      </c>
      <c r="AE348" s="31">
        <v>612.36699999999996</v>
      </c>
      <c r="AF348" s="31">
        <v>952.40700000000004</v>
      </c>
      <c r="AG348" s="31">
        <v>996.53200000000004</v>
      </c>
      <c r="AH348" s="31">
        <v>656.90700000000004</v>
      </c>
      <c r="AI348" s="31">
        <v>1081.18</v>
      </c>
    </row>
    <row r="349" spans="1:35">
      <c r="A349" s="35">
        <v>69.666700000000006</v>
      </c>
      <c r="B349" s="28">
        <v>1.03508</v>
      </c>
      <c r="C349" s="28">
        <v>0.97947200000000001</v>
      </c>
      <c r="D349" s="28">
        <v>1.06233</v>
      </c>
      <c r="E349" s="28">
        <v>1.1052599999999999</v>
      </c>
      <c r="F349" s="28">
        <v>0.97056900000000002</v>
      </c>
      <c r="G349" s="28">
        <v>0.95949600000000002</v>
      </c>
      <c r="H349" s="28">
        <v>0.98154399999999997</v>
      </c>
      <c r="I349" s="28">
        <v>0.96327200000000002</v>
      </c>
      <c r="J349" s="28">
        <v>0.98665199999999997</v>
      </c>
      <c r="K349" s="28">
        <v>0.99305299999999996</v>
      </c>
      <c r="L349" s="28">
        <v>1.0205200000000001</v>
      </c>
      <c r="M349" s="28">
        <v>1.0511299999999999</v>
      </c>
      <c r="N349" s="28">
        <v>1.0265299999999999</v>
      </c>
      <c r="O349" s="28">
        <v>1.04634</v>
      </c>
      <c r="P349" s="28">
        <v>1.1222300000000001</v>
      </c>
      <c r="Q349" s="28">
        <v>1.0106299999999999</v>
      </c>
      <c r="S349" s="35">
        <v>57.666699999999999</v>
      </c>
      <c r="T349" s="31">
        <v>879.07100000000003</v>
      </c>
      <c r="U349" s="31">
        <v>536.01199999999994</v>
      </c>
      <c r="V349" s="31">
        <v>473.97399999999999</v>
      </c>
      <c r="W349" s="31">
        <v>867.82799999999997</v>
      </c>
      <c r="X349" s="31">
        <v>386.01799999999997</v>
      </c>
      <c r="Y349" s="31">
        <v>571.51300000000003</v>
      </c>
      <c r="Z349" s="31">
        <v>565.36199999999997</v>
      </c>
      <c r="AA349" s="31">
        <v>548.36400000000003</v>
      </c>
      <c r="AB349" s="31">
        <v>822.60500000000002</v>
      </c>
      <c r="AC349" s="31">
        <v>1157.3499999999999</v>
      </c>
      <c r="AD349" s="31">
        <v>965.73299999999995</v>
      </c>
      <c r="AE349" s="31">
        <v>625.47199999999998</v>
      </c>
      <c r="AF349" s="31">
        <v>963.94</v>
      </c>
      <c r="AG349" s="31">
        <v>1006.63</v>
      </c>
      <c r="AH349" s="31">
        <v>659.79600000000005</v>
      </c>
      <c r="AI349" s="31">
        <v>1101.2</v>
      </c>
    </row>
    <row r="350" spans="1:35">
      <c r="A350" s="35">
        <v>69.833299999999994</v>
      </c>
      <c r="B350" s="28">
        <v>1.0275099999999999</v>
      </c>
      <c r="C350" s="28">
        <v>0.97763100000000003</v>
      </c>
      <c r="D350" s="28">
        <v>1.0687199999999999</v>
      </c>
      <c r="E350" s="28">
        <v>1.1068499999999999</v>
      </c>
      <c r="F350" s="28">
        <v>0.98274899999999998</v>
      </c>
      <c r="G350" s="28">
        <v>0.95164700000000002</v>
      </c>
      <c r="H350" s="28">
        <v>0.969835</v>
      </c>
      <c r="I350" s="28">
        <v>0.97272000000000003</v>
      </c>
      <c r="J350" s="28">
        <v>0.98103399999999996</v>
      </c>
      <c r="K350" s="28">
        <v>0.98417200000000005</v>
      </c>
      <c r="L350" s="28">
        <v>1.01044</v>
      </c>
      <c r="M350" s="28">
        <v>1.0562400000000001</v>
      </c>
      <c r="N350" s="28">
        <v>1.0216799999999999</v>
      </c>
      <c r="O350" s="28">
        <v>1.04203</v>
      </c>
      <c r="P350" s="28">
        <v>1.11242</v>
      </c>
      <c r="Q350" s="28">
        <v>1.00488</v>
      </c>
      <c r="S350" s="35">
        <v>57.833300000000001</v>
      </c>
      <c r="T350" s="31">
        <v>882.90099999999995</v>
      </c>
      <c r="U350" s="31">
        <v>535.85299999999995</v>
      </c>
      <c r="V350" s="31">
        <v>480.928</v>
      </c>
      <c r="W350" s="31">
        <v>868.70600000000002</v>
      </c>
      <c r="X350" s="31">
        <v>382.94400000000002</v>
      </c>
      <c r="Y350" s="31">
        <v>576.32399999999996</v>
      </c>
      <c r="Z350" s="31">
        <v>570.31899999999996</v>
      </c>
      <c r="AA350" s="31">
        <v>553.18799999999999</v>
      </c>
      <c r="AB350" s="31">
        <v>825.48900000000003</v>
      </c>
      <c r="AC350" s="31">
        <v>1164.31</v>
      </c>
      <c r="AD350" s="31">
        <v>980.70100000000002</v>
      </c>
      <c r="AE350" s="31">
        <v>628.65200000000004</v>
      </c>
      <c r="AF350" s="31">
        <v>969.16200000000003</v>
      </c>
      <c r="AG350" s="31">
        <v>1008.66</v>
      </c>
      <c r="AH350" s="31">
        <v>657.91600000000005</v>
      </c>
      <c r="AI350" s="31">
        <v>1105.8</v>
      </c>
    </row>
    <row r="351" spans="1:35">
      <c r="A351" s="35">
        <v>70</v>
      </c>
      <c r="B351" s="28">
        <v>1.0222800000000001</v>
      </c>
      <c r="C351" s="28">
        <v>0.96977000000000002</v>
      </c>
      <c r="D351" s="28">
        <v>1.0568</v>
      </c>
      <c r="E351" s="28">
        <v>1.10806</v>
      </c>
      <c r="F351" s="28">
        <v>0.97476499999999999</v>
      </c>
      <c r="G351" s="28">
        <v>0.94759400000000005</v>
      </c>
      <c r="H351" s="28">
        <v>0.96148999999999996</v>
      </c>
      <c r="I351" s="28">
        <v>0.96494800000000003</v>
      </c>
      <c r="J351" s="28">
        <v>0.96997599999999995</v>
      </c>
      <c r="K351" s="28">
        <v>0.98216599999999998</v>
      </c>
      <c r="L351" s="28">
        <v>0.99991300000000005</v>
      </c>
      <c r="M351" s="28">
        <v>1.03864</v>
      </c>
      <c r="N351" s="28">
        <v>1.0085599999999999</v>
      </c>
      <c r="O351" s="28">
        <v>1.03451</v>
      </c>
      <c r="P351" s="28">
        <v>1.1168400000000001</v>
      </c>
      <c r="Q351" s="28">
        <v>0.99188100000000001</v>
      </c>
      <c r="S351" s="35">
        <v>58</v>
      </c>
      <c r="T351" s="31">
        <v>884.101</v>
      </c>
      <c r="U351" s="31">
        <v>541.47699999999998</v>
      </c>
      <c r="V351" s="31">
        <v>477.30099999999999</v>
      </c>
      <c r="W351" s="31">
        <v>881.45799999999997</v>
      </c>
      <c r="X351" s="31">
        <v>387.61700000000002</v>
      </c>
      <c r="Y351" s="31">
        <v>577.17499999999995</v>
      </c>
      <c r="Z351" s="31">
        <v>573.76599999999996</v>
      </c>
      <c r="AA351" s="31">
        <v>554.25599999999997</v>
      </c>
      <c r="AB351" s="31">
        <v>828.18399999999997</v>
      </c>
      <c r="AC351" s="31">
        <v>1183.29</v>
      </c>
      <c r="AD351" s="31">
        <v>989.62</v>
      </c>
      <c r="AE351" s="31">
        <v>639.09900000000005</v>
      </c>
      <c r="AF351" s="31">
        <v>976.56799999999998</v>
      </c>
      <c r="AG351" s="31">
        <v>1017.66</v>
      </c>
      <c r="AH351" s="31">
        <v>660.99</v>
      </c>
      <c r="AI351" s="31">
        <v>1116.03</v>
      </c>
    </row>
    <row r="352" spans="1:35">
      <c r="A352" s="35">
        <v>70.166700000000006</v>
      </c>
      <c r="B352" s="28">
        <v>1.01732</v>
      </c>
      <c r="C352" s="28">
        <v>0.96130099999999996</v>
      </c>
      <c r="D352" s="28">
        <v>1.05749</v>
      </c>
      <c r="E352" s="28">
        <v>1.10782</v>
      </c>
      <c r="F352" s="28">
        <v>0.96470699999999998</v>
      </c>
      <c r="G352" s="28">
        <v>0.94426699999999997</v>
      </c>
      <c r="H352" s="28">
        <v>0.96016900000000005</v>
      </c>
      <c r="I352" s="28">
        <v>0.95663399999999998</v>
      </c>
      <c r="J352" s="28">
        <v>0.96810700000000005</v>
      </c>
      <c r="K352" s="28">
        <v>0.97522799999999998</v>
      </c>
      <c r="L352" s="28">
        <v>0.99391099999999999</v>
      </c>
      <c r="M352" s="28">
        <v>1.03826</v>
      </c>
      <c r="N352" s="28">
        <v>1.00613</v>
      </c>
      <c r="O352" s="28">
        <v>1.03261</v>
      </c>
      <c r="P352" s="28">
        <v>1.10741</v>
      </c>
      <c r="Q352" s="28">
        <v>0.98705100000000001</v>
      </c>
      <c r="S352" s="35">
        <v>58.166699999999999</v>
      </c>
      <c r="T352" s="31">
        <v>888.45799999999997</v>
      </c>
      <c r="U352" s="31">
        <v>543.04200000000003</v>
      </c>
      <c r="V352" s="31">
        <v>484.51400000000001</v>
      </c>
      <c r="W352" s="31">
        <v>877.31200000000001</v>
      </c>
      <c r="X352" s="31">
        <v>388.66699999999997</v>
      </c>
      <c r="Y352" s="31">
        <v>580.67899999999997</v>
      </c>
      <c r="Z352" s="31">
        <v>576.24300000000005</v>
      </c>
      <c r="AA352" s="31">
        <v>564.26800000000003</v>
      </c>
      <c r="AB352" s="31">
        <v>835.49199999999996</v>
      </c>
      <c r="AC352" s="31">
        <v>1191.3</v>
      </c>
      <c r="AD352" s="31">
        <v>1000.56</v>
      </c>
      <c r="AE352" s="31">
        <v>642.71600000000001</v>
      </c>
      <c r="AF352" s="31">
        <v>979.65300000000002</v>
      </c>
      <c r="AG352" s="31">
        <v>1022.32</v>
      </c>
      <c r="AH352" s="31">
        <v>672.82</v>
      </c>
      <c r="AI352" s="31">
        <v>1125.95</v>
      </c>
    </row>
    <row r="353" spans="1:35">
      <c r="A353" s="35">
        <v>70.333299999999994</v>
      </c>
      <c r="B353" s="28">
        <v>1.0182199999999999</v>
      </c>
      <c r="C353" s="28">
        <v>0.97062700000000002</v>
      </c>
      <c r="D353" s="28">
        <v>1.0434600000000001</v>
      </c>
      <c r="E353" s="28">
        <v>1.1019399999999999</v>
      </c>
      <c r="F353" s="28">
        <v>0.96721000000000001</v>
      </c>
      <c r="G353" s="28">
        <v>0.94606800000000002</v>
      </c>
      <c r="H353" s="28">
        <v>0.95801199999999997</v>
      </c>
      <c r="I353" s="28">
        <v>0.95069000000000004</v>
      </c>
      <c r="J353" s="28">
        <v>0.96171499999999999</v>
      </c>
      <c r="K353" s="28">
        <v>0.96712399999999998</v>
      </c>
      <c r="L353" s="28">
        <v>0.99563100000000004</v>
      </c>
      <c r="M353" s="28">
        <v>1.0345500000000001</v>
      </c>
      <c r="N353" s="28">
        <v>1.0050300000000001</v>
      </c>
      <c r="O353" s="28">
        <v>1.0196400000000001</v>
      </c>
      <c r="P353" s="28">
        <v>1.1068100000000001</v>
      </c>
      <c r="Q353" s="28">
        <v>0.97933300000000001</v>
      </c>
      <c r="S353" s="35">
        <v>58.333300000000001</v>
      </c>
      <c r="T353" s="31">
        <v>889.06299999999999</v>
      </c>
      <c r="U353" s="31">
        <v>541.36800000000005</v>
      </c>
      <c r="V353" s="31">
        <v>483.899</v>
      </c>
      <c r="W353" s="31">
        <v>885.04499999999996</v>
      </c>
      <c r="X353" s="31">
        <v>389.13600000000002</v>
      </c>
      <c r="Y353" s="31">
        <v>588.36699999999996</v>
      </c>
      <c r="Z353" s="31">
        <v>581.61800000000005</v>
      </c>
      <c r="AA353" s="31">
        <v>564.81100000000004</v>
      </c>
      <c r="AB353" s="31">
        <v>850.87199999999996</v>
      </c>
      <c r="AC353" s="31">
        <v>1210.8800000000001</v>
      </c>
      <c r="AD353" s="31">
        <v>1013.83</v>
      </c>
      <c r="AE353" s="31">
        <v>640.69500000000005</v>
      </c>
      <c r="AF353" s="31">
        <v>984.72299999999996</v>
      </c>
      <c r="AG353" s="31">
        <v>1030.29</v>
      </c>
      <c r="AH353" s="31">
        <v>677.48900000000003</v>
      </c>
      <c r="AI353" s="31">
        <v>1131.98</v>
      </c>
    </row>
    <row r="354" spans="1:35">
      <c r="A354" s="35">
        <v>70.5</v>
      </c>
      <c r="B354" s="28">
        <v>1.0141100000000001</v>
      </c>
      <c r="C354" s="28">
        <v>0.94906199999999996</v>
      </c>
      <c r="D354" s="28">
        <v>1.0377099999999999</v>
      </c>
      <c r="E354" s="28">
        <v>1.0992900000000001</v>
      </c>
      <c r="F354" s="28">
        <v>0.948546</v>
      </c>
      <c r="G354" s="28">
        <v>0.93899299999999997</v>
      </c>
      <c r="H354" s="28">
        <v>0.93977900000000003</v>
      </c>
      <c r="I354" s="28">
        <v>0.94292399999999998</v>
      </c>
      <c r="J354" s="28">
        <v>0.965198</v>
      </c>
      <c r="K354" s="28">
        <v>0.96868500000000002</v>
      </c>
      <c r="L354" s="28">
        <v>0.98347499999999999</v>
      </c>
      <c r="M354" s="28">
        <v>1.02759</v>
      </c>
      <c r="N354" s="28">
        <v>0.98678399999999999</v>
      </c>
      <c r="O354" s="28">
        <v>1.01058</v>
      </c>
      <c r="P354" s="28">
        <v>1.0969</v>
      </c>
      <c r="Q354" s="28">
        <v>0.96939500000000001</v>
      </c>
      <c r="S354" s="35">
        <v>58.5</v>
      </c>
      <c r="T354" s="31">
        <v>891.56600000000003</v>
      </c>
      <c r="U354" s="31">
        <v>540.35400000000004</v>
      </c>
      <c r="V354" s="31">
        <v>492.87900000000002</v>
      </c>
      <c r="W354" s="31">
        <v>887.94500000000005</v>
      </c>
      <c r="X354" s="31">
        <v>389.60599999999999</v>
      </c>
      <c r="Y354" s="31">
        <v>586.93799999999999</v>
      </c>
      <c r="Z354" s="31">
        <v>584.94500000000005</v>
      </c>
      <c r="AA354" s="31">
        <v>564.34100000000001</v>
      </c>
      <c r="AB354" s="31">
        <v>857.25400000000002</v>
      </c>
      <c r="AC354" s="31">
        <v>1218.47</v>
      </c>
      <c r="AD354" s="31">
        <v>1031.1500000000001</v>
      </c>
      <c r="AE354" s="31">
        <v>660.42</v>
      </c>
      <c r="AF354" s="31">
        <v>1001.44</v>
      </c>
      <c r="AG354" s="31">
        <v>1029.79</v>
      </c>
      <c r="AH354" s="31">
        <v>686.71600000000001</v>
      </c>
      <c r="AI354" s="31">
        <v>1141.46</v>
      </c>
    </row>
    <row r="355" spans="1:35">
      <c r="A355" s="35">
        <v>70.666700000000006</v>
      </c>
      <c r="B355" s="28">
        <v>1.01336</v>
      </c>
      <c r="C355" s="28">
        <v>0.95807600000000004</v>
      </c>
      <c r="D355" s="28">
        <v>1.0365500000000001</v>
      </c>
      <c r="E355" s="28">
        <v>1.10039</v>
      </c>
      <c r="F355" s="28">
        <v>0.94504900000000003</v>
      </c>
      <c r="G355" s="28">
        <v>0.93487100000000001</v>
      </c>
      <c r="H355" s="28">
        <v>0.93807200000000002</v>
      </c>
      <c r="I355" s="28">
        <v>0.944963</v>
      </c>
      <c r="J355" s="28">
        <v>0.95643500000000004</v>
      </c>
      <c r="K355" s="28">
        <v>0.96210799999999996</v>
      </c>
      <c r="L355" s="28">
        <v>0.97240199999999999</v>
      </c>
      <c r="M355" s="28">
        <v>1.0241100000000001</v>
      </c>
      <c r="N355" s="28">
        <v>0.98751299999999997</v>
      </c>
      <c r="O355" s="28">
        <v>1.0068900000000001</v>
      </c>
      <c r="P355" s="28">
        <v>1.0948199999999999</v>
      </c>
      <c r="Q355" s="28">
        <v>0.967839</v>
      </c>
      <c r="S355" s="35">
        <v>58.666699999999999</v>
      </c>
      <c r="T355" s="31">
        <v>895.69200000000001</v>
      </c>
      <c r="U355" s="31">
        <v>545.10699999999997</v>
      </c>
      <c r="V355" s="31">
        <v>499.87799999999999</v>
      </c>
      <c r="W355" s="31">
        <v>895.82299999999998</v>
      </c>
      <c r="X355" s="31">
        <v>395.88600000000002</v>
      </c>
      <c r="Y355" s="31">
        <v>586.70600000000002</v>
      </c>
      <c r="Z355" s="31">
        <v>584.62400000000002</v>
      </c>
      <c r="AA355" s="31">
        <v>567.37800000000004</v>
      </c>
      <c r="AB355" s="31">
        <v>862.99599999999998</v>
      </c>
      <c r="AC355" s="31">
        <v>1230.3</v>
      </c>
      <c r="AD355" s="31">
        <v>1033.73</v>
      </c>
      <c r="AE355" s="31">
        <v>665.74400000000003</v>
      </c>
      <c r="AF355" s="31">
        <v>1001.93</v>
      </c>
      <c r="AG355" s="31">
        <v>1043.21</v>
      </c>
      <c r="AH355" s="31">
        <v>683.05700000000002</v>
      </c>
      <c r="AI355" s="31">
        <v>1160.06</v>
      </c>
    </row>
    <row r="356" spans="1:35">
      <c r="A356" s="35">
        <v>70.833299999999994</v>
      </c>
      <c r="B356" s="28">
        <v>0.99226700000000001</v>
      </c>
      <c r="C356" s="28">
        <v>0.94818100000000005</v>
      </c>
      <c r="D356" s="28">
        <v>1.0276700000000001</v>
      </c>
      <c r="E356" s="28">
        <v>1.0946800000000001</v>
      </c>
      <c r="F356" s="28">
        <v>0.94070600000000004</v>
      </c>
      <c r="G356" s="28">
        <v>0.93501400000000001</v>
      </c>
      <c r="H356" s="28">
        <v>0.92506900000000003</v>
      </c>
      <c r="I356" s="28">
        <v>0.938689</v>
      </c>
      <c r="J356" s="28">
        <v>0.95476000000000005</v>
      </c>
      <c r="K356" s="28">
        <v>0.94693300000000002</v>
      </c>
      <c r="L356" s="28">
        <v>0.97401499999999996</v>
      </c>
      <c r="M356" s="28">
        <v>1.01976</v>
      </c>
      <c r="N356" s="28">
        <v>0.96327600000000002</v>
      </c>
      <c r="O356" s="28">
        <v>1.00396</v>
      </c>
      <c r="P356" s="28">
        <v>1.0875999999999999</v>
      </c>
      <c r="Q356" s="28">
        <v>0.96049499999999999</v>
      </c>
      <c r="S356" s="35">
        <v>58.833300000000001</v>
      </c>
      <c r="T356" s="31">
        <v>895.30700000000002</v>
      </c>
      <c r="U356" s="31">
        <v>544.1</v>
      </c>
      <c r="V356" s="31">
        <v>494.42099999999999</v>
      </c>
      <c r="W356" s="31">
        <v>900.70600000000002</v>
      </c>
      <c r="X356" s="31">
        <v>392.77300000000002</v>
      </c>
      <c r="Y356" s="31">
        <v>585.923</v>
      </c>
      <c r="Z356" s="31">
        <v>587.59299999999996</v>
      </c>
      <c r="AA356" s="31">
        <v>572.60400000000004</v>
      </c>
      <c r="AB356" s="31">
        <v>871.649</v>
      </c>
      <c r="AC356" s="31">
        <v>1247.6099999999999</v>
      </c>
      <c r="AD356" s="31">
        <v>1045.07</v>
      </c>
      <c r="AE356" s="31">
        <v>667.45899999999995</v>
      </c>
      <c r="AF356" s="31">
        <v>1001.97</v>
      </c>
      <c r="AG356" s="31">
        <v>1036.32</v>
      </c>
      <c r="AH356" s="31">
        <v>686.61599999999999</v>
      </c>
      <c r="AI356" s="31">
        <v>1164.49</v>
      </c>
    </row>
    <row r="357" spans="1:35">
      <c r="A357" s="35">
        <v>71</v>
      </c>
      <c r="B357" s="28">
        <v>0.99496700000000005</v>
      </c>
      <c r="C357" s="28">
        <v>0.94340999999999997</v>
      </c>
      <c r="D357" s="28">
        <v>1.01915</v>
      </c>
      <c r="E357" s="28">
        <v>1.0876300000000001</v>
      </c>
      <c r="F357" s="28">
        <v>0.93093700000000001</v>
      </c>
      <c r="G357" s="28">
        <v>0.93881199999999998</v>
      </c>
      <c r="H357" s="28">
        <v>0.93487900000000002</v>
      </c>
      <c r="I357" s="28">
        <v>0.93401599999999996</v>
      </c>
      <c r="J357" s="28">
        <v>0.94342800000000004</v>
      </c>
      <c r="K357" s="28">
        <v>0.95047499999999996</v>
      </c>
      <c r="L357" s="28">
        <v>0.95594500000000004</v>
      </c>
      <c r="M357" s="28">
        <v>1.0094000000000001</v>
      </c>
      <c r="N357" s="28">
        <v>0.96894100000000005</v>
      </c>
      <c r="O357" s="28">
        <v>0.99587999999999999</v>
      </c>
      <c r="P357" s="28">
        <v>1.08239</v>
      </c>
      <c r="Q357" s="28">
        <v>0.95423199999999997</v>
      </c>
      <c r="S357" s="35">
        <v>59</v>
      </c>
      <c r="T357" s="31">
        <v>893.01099999999997</v>
      </c>
      <c r="U357" s="31">
        <v>549.72199999999998</v>
      </c>
      <c r="V357" s="31">
        <v>498.84800000000001</v>
      </c>
      <c r="W357" s="31">
        <v>908.803</v>
      </c>
      <c r="X357" s="31">
        <v>390.45299999999997</v>
      </c>
      <c r="Y357" s="31">
        <v>580.43399999999997</v>
      </c>
      <c r="Z357" s="31">
        <v>594.255</v>
      </c>
      <c r="AA357" s="31">
        <v>569.87400000000002</v>
      </c>
      <c r="AB357" s="31">
        <v>875.6</v>
      </c>
      <c r="AC357" s="31">
        <v>1262.0999999999999</v>
      </c>
      <c r="AD357" s="31">
        <v>1060.46</v>
      </c>
      <c r="AE357" s="31">
        <v>686.16700000000003</v>
      </c>
      <c r="AF357" s="31">
        <v>1006.06</v>
      </c>
      <c r="AG357" s="31">
        <v>1060.93</v>
      </c>
      <c r="AH357" s="31">
        <v>697.07</v>
      </c>
      <c r="AI357" s="31">
        <v>1162.23</v>
      </c>
    </row>
    <row r="358" spans="1:35">
      <c r="A358" s="35">
        <v>71.166700000000006</v>
      </c>
      <c r="B358" s="28">
        <v>0.98949500000000001</v>
      </c>
      <c r="C358" s="28">
        <v>0.94291499999999995</v>
      </c>
      <c r="D358" s="28">
        <v>1.02502</v>
      </c>
      <c r="E358" s="28">
        <v>1.07273</v>
      </c>
      <c r="F358" s="28">
        <v>0.93669599999999997</v>
      </c>
      <c r="G358" s="28">
        <v>0.94360900000000003</v>
      </c>
      <c r="H358" s="28">
        <v>0.93588400000000005</v>
      </c>
      <c r="I358" s="28">
        <v>0.93189100000000002</v>
      </c>
      <c r="J358" s="28">
        <v>0.94536699999999996</v>
      </c>
      <c r="K358" s="28">
        <v>0.93980300000000006</v>
      </c>
      <c r="L358" s="28">
        <v>0.95865100000000003</v>
      </c>
      <c r="M358" s="28">
        <v>1.0010399999999999</v>
      </c>
      <c r="N358" s="28">
        <v>0.95940199999999998</v>
      </c>
      <c r="O358" s="28">
        <v>0.99101600000000001</v>
      </c>
      <c r="P358" s="28">
        <v>1.07996</v>
      </c>
      <c r="Q358" s="28">
        <v>0.95392399999999999</v>
      </c>
      <c r="S358" s="35">
        <v>59.166699999999999</v>
      </c>
      <c r="T358" s="31">
        <v>900.38900000000001</v>
      </c>
      <c r="U358" s="31">
        <v>551.09199999999998</v>
      </c>
      <c r="V358" s="31">
        <v>502.24200000000002</v>
      </c>
      <c r="W358" s="31">
        <v>920.09100000000001</v>
      </c>
      <c r="X358" s="31">
        <v>395.18200000000002</v>
      </c>
      <c r="Y358" s="31">
        <v>579.41600000000005</v>
      </c>
      <c r="Z358" s="31">
        <v>591.70600000000002</v>
      </c>
      <c r="AA358" s="31">
        <v>569.63900000000001</v>
      </c>
      <c r="AB358" s="31">
        <v>898.94299999999998</v>
      </c>
      <c r="AC358" s="31">
        <v>1264.6400000000001</v>
      </c>
      <c r="AD358" s="31">
        <v>1067.3599999999999</v>
      </c>
      <c r="AE358" s="31">
        <v>683.48400000000004</v>
      </c>
      <c r="AF358" s="31">
        <v>1016.81</v>
      </c>
      <c r="AG358" s="31">
        <v>1060.46</v>
      </c>
      <c r="AH358" s="31">
        <v>697.21699999999998</v>
      </c>
      <c r="AI358" s="31">
        <v>1172.6600000000001</v>
      </c>
    </row>
    <row r="359" spans="1:35">
      <c r="A359" s="35">
        <v>71.333299999999994</v>
      </c>
      <c r="B359" s="28">
        <v>0.98804899999999996</v>
      </c>
      <c r="C359" s="28">
        <v>0.93647499999999995</v>
      </c>
      <c r="D359" s="28">
        <v>1.0157700000000001</v>
      </c>
      <c r="E359" s="28">
        <v>1.0746800000000001</v>
      </c>
      <c r="F359" s="28">
        <v>0.94647700000000001</v>
      </c>
      <c r="G359" s="28">
        <v>0.94050400000000001</v>
      </c>
      <c r="H359" s="28">
        <v>0.92271300000000001</v>
      </c>
      <c r="I359" s="28">
        <v>0.92519200000000001</v>
      </c>
      <c r="J359" s="28">
        <v>0.93638299999999997</v>
      </c>
      <c r="K359" s="28">
        <v>0.94270399999999999</v>
      </c>
      <c r="L359" s="28">
        <v>0.95044099999999998</v>
      </c>
      <c r="M359" s="28">
        <v>0.99672899999999998</v>
      </c>
      <c r="N359" s="28">
        <v>0.95801199999999997</v>
      </c>
      <c r="O359" s="28">
        <v>0.98886600000000002</v>
      </c>
      <c r="P359" s="28">
        <v>1.0732600000000001</v>
      </c>
      <c r="Q359" s="28">
        <v>0.94721599999999995</v>
      </c>
      <c r="S359" s="35">
        <v>59.333300000000001</v>
      </c>
      <c r="T359" s="31">
        <v>907.68299999999999</v>
      </c>
      <c r="U359" s="31">
        <v>555.10699999999997</v>
      </c>
      <c r="V359" s="31">
        <v>508.75799999999998</v>
      </c>
      <c r="W359" s="31">
        <v>919.16399999999999</v>
      </c>
      <c r="X359" s="31">
        <v>401.53899999999999</v>
      </c>
      <c r="Y359" s="31">
        <v>585.71500000000003</v>
      </c>
      <c r="Z359" s="31">
        <v>600.40099999999995</v>
      </c>
      <c r="AA359" s="31">
        <v>581.89599999999996</v>
      </c>
      <c r="AB359" s="31">
        <v>897.34299999999996</v>
      </c>
      <c r="AC359" s="31">
        <v>1280.29</v>
      </c>
      <c r="AD359" s="31">
        <v>1080.83</v>
      </c>
      <c r="AE359" s="31">
        <v>689.45899999999995</v>
      </c>
      <c r="AF359" s="31">
        <v>1022.16</v>
      </c>
      <c r="AG359" s="31">
        <v>1067.25</v>
      </c>
      <c r="AH359" s="31">
        <v>699.25</v>
      </c>
      <c r="AI359" s="31">
        <v>1184.93</v>
      </c>
    </row>
    <row r="360" spans="1:35">
      <c r="A360" s="35">
        <v>71.5</v>
      </c>
      <c r="B360" s="28">
        <v>0.976136</v>
      </c>
      <c r="C360" s="28">
        <v>0.94486599999999998</v>
      </c>
      <c r="D360" s="28">
        <v>1.00267</v>
      </c>
      <c r="E360" s="28">
        <v>1.07402</v>
      </c>
      <c r="F360" s="28">
        <v>0.93543699999999996</v>
      </c>
      <c r="G360" s="28">
        <v>0.92440299999999997</v>
      </c>
      <c r="H360" s="28">
        <v>0.92158899999999999</v>
      </c>
      <c r="I360" s="28">
        <v>0.92330100000000004</v>
      </c>
      <c r="J360" s="28">
        <v>0.92845200000000006</v>
      </c>
      <c r="K360" s="28">
        <v>0.92752400000000002</v>
      </c>
      <c r="L360" s="28">
        <v>0.95072299999999998</v>
      </c>
      <c r="M360" s="28">
        <v>0.98993399999999998</v>
      </c>
      <c r="N360" s="28">
        <v>0.94316699999999998</v>
      </c>
      <c r="O360" s="28">
        <v>0.97680100000000003</v>
      </c>
      <c r="P360" s="28">
        <v>1.07514</v>
      </c>
      <c r="Q360" s="28">
        <v>0.94355199999999995</v>
      </c>
      <c r="S360" s="35">
        <v>59.5</v>
      </c>
      <c r="T360" s="31">
        <v>909.03899999999999</v>
      </c>
      <c r="U360" s="31">
        <v>551.61599999999999</v>
      </c>
      <c r="V360" s="31">
        <v>517.02700000000004</v>
      </c>
      <c r="W360" s="31">
        <v>926.78599999999994</v>
      </c>
      <c r="X360" s="31">
        <v>399.48399999999998</v>
      </c>
      <c r="Y360" s="31">
        <v>587.27099999999996</v>
      </c>
      <c r="Z360" s="31">
        <v>597.16200000000003</v>
      </c>
      <c r="AA360" s="31">
        <v>583.74900000000002</v>
      </c>
      <c r="AB360" s="31">
        <v>906.69</v>
      </c>
      <c r="AC360" s="31">
        <v>1293.1099999999999</v>
      </c>
      <c r="AD360" s="31">
        <v>1094.8599999999999</v>
      </c>
      <c r="AE360" s="31">
        <v>691.11500000000001</v>
      </c>
      <c r="AF360" s="31">
        <v>1029.1400000000001</v>
      </c>
      <c r="AG360" s="31">
        <v>1068.92</v>
      </c>
      <c r="AH360" s="31">
        <v>709.64300000000003</v>
      </c>
      <c r="AI360" s="31">
        <v>1195.4000000000001</v>
      </c>
    </row>
    <row r="361" spans="1:35">
      <c r="A361" s="35">
        <v>71.666700000000006</v>
      </c>
      <c r="B361" s="28">
        <v>0.97198499999999999</v>
      </c>
      <c r="C361" s="28">
        <v>0.92120999999999997</v>
      </c>
      <c r="D361" s="28">
        <v>1.01237</v>
      </c>
      <c r="E361" s="28">
        <v>1.0770200000000001</v>
      </c>
      <c r="F361" s="28">
        <v>0.93209900000000001</v>
      </c>
      <c r="G361" s="28">
        <v>0.92983199999999999</v>
      </c>
      <c r="H361" s="28">
        <v>0.91486699999999999</v>
      </c>
      <c r="I361" s="28">
        <v>0.92311799999999999</v>
      </c>
      <c r="J361" s="28">
        <v>0.92490600000000001</v>
      </c>
      <c r="K361" s="28">
        <v>0.92544400000000004</v>
      </c>
      <c r="L361" s="28">
        <v>0.94424200000000003</v>
      </c>
      <c r="M361" s="28">
        <v>0.98554900000000001</v>
      </c>
      <c r="N361" s="28">
        <v>0.946214</v>
      </c>
      <c r="O361" s="28">
        <v>0.97527299999999995</v>
      </c>
      <c r="P361" s="28">
        <v>1.0628200000000001</v>
      </c>
      <c r="Q361" s="28">
        <v>0.92357299999999998</v>
      </c>
      <c r="S361" s="35">
        <v>59.666699999999999</v>
      </c>
      <c r="T361" s="31">
        <v>916.80700000000002</v>
      </c>
      <c r="U361" s="31">
        <v>552.65899999999999</v>
      </c>
      <c r="V361" s="31">
        <v>514.22400000000005</v>
      </c>
      <c r="W361" s="31">
        <v>942.19600000000003</v>
      </c>
      <c r="X361" s="31">
        <v>395.16500000000002</v>
      </c>
      <c r="Y361" s="31">
        <v>583.17600000000004</v>
      </c>
      <c r="Z361" s="31">
        <v>594.25300000000004</v>
      </c>
      <c r="AA361" s="31">
        <v>580.9</v>
      </c>
      <c r="AB361" s="31">
        <v>914.86800000000005</v>
      </c>
      <c r="AC361" s="31">
        <v>1307.54</v>
      </c>
      <c r="AD361" s="31">
        <v>1110.2</v>
      </c>
      <c r="AE361" s="31">
        <v>697.50300000000004</v>
      </c>
      <c r="AF361" s="31">
        <v>1035.71</v>
      </c>
      <c r="AG361" s="31">
        <v>1078.1500000000001</v>
      </c>
      <c r="AH361" s="31">
        <v>708.024</v>
      </c>
      <c r="AI361" s="31">
        <v>1204.53</v>
      </c>
    </row>
    <row r="362" spans="1:35">
      <c r="A362" s="35">
        <v>71.833299999999994</v>
      </c>
      <c r="B362" s="28">
        <v>0.96372000000000002</v>
      </c>
      <c r="C362" s="28">
        <v>0.92080300000000004</v>
      </c>
      <c r="D362" s="28">
        <v>1.0021800000000001</v>
      </c>
      <c r="E362" s="28">
        <v>1.0621400000000001</v>
      </c>
      <c r="F362" s="28">
        <v>0.92927800000000005</v>
      </c>
      <c r="G362" s="28">
        <v>0.92325000000000002</v>
      </c>
      <c r="H362" s="28">
        <v>0.902528</v>
      </c>
      <c r="I362" s="28">
        <v>0.93160699999999996</v>
      </c>
      <c r="J362" s="28">
        <v>0.93030900000000005</v>
      </c>
      <c r="K362" s="28">
        <v>0.92074299999999998</v>
      </c>
      <c r="L362" s="28">
        <v>0.93590499999999999</v>
      </c>
      <c r="M362" s="28">
        <v>0.98210399999999998</v>
      </c>
      <c r="N362" s="28">
        <v>0.93143399999999998</v>
      </c>
      <c r="O362" s="28">
        <v>0.96327300000000005</v>
      </c>
      <c r="P362" s="28">
        <v>1.0555300000000001</v>
      </c>
      <c r="Q362" s="28">
        <v>0.91913</v>
      </c>
      <c r="S362" s="35">
        <v>59.833300000000001</v>
      </c>
      <c r="T362" s="31">
        <v>916.63199999999995</v>
      </c>
      <c r="U362" s="31">
        <v>555.24900000000002</v>
      </c>
      <c r="V362" s="31">
        <v>522.88900000000001</v>
      </c>
      <c r="W362" s="31">
        <v>950.65700000000004</v>
      </c>
      <c r="X362" s="31">
        <v>399.42</v>
      </c>
      <c r="Y362" s="31">
        <v>583.75800000000004</v>
      </c>
      <c r="Z362" s="31">
        <v>603.03599999999994</v>
      </c>
      <c r="AA362" s="31">
        <v>583.40099999999995</v>
      </c>
      <c r="AB362" s="31">
        <v>916.58</v>
      </c>
      <c r="AC362" s="31">
        <v>1318.25</v>
      </c>
      <c r="AD362" s="31">
        <v>1118.67</v>
      </c>
      <c r="AE362" s="31">
        <v>706.23099999999999</v>
      </c>
      <c r="AF362" s="31">
        <v>1029.25</v>
      </c>
      <c r="AG362" s="31">
        <v>1080.9000000000001</v>
      </c>
      <c r="AH362" s="31">
        <v>714.43399999999997</v>
      </c>
      <c r="AI362" s="31">
        <v>1216.3599999999999</v>
      </c>
    </row>
    <row r="363" spans="1:35">
      <c r="A363" s="35">
        <v>72</v>
      </c>
      <c r="B363" s="28">
        <v>0.97411999999999999</v>
      </c>
      <c r="C363" s="28">
        <v>0.92241700000000004</v>
      </c>
      <c r="D363" s="28">
        <v>1.0044299999999999</v>
      </c>
      <c r="E363" s="28">
        <v>1.06237</v>
      </c>
      <c r="F363" s="28">
        <v>0.91947400000000001</v>
      </c>
      <c r="G363" s="28">
        <v>0.91789299999999996</v>
      </c>
      <c r="H363" s="28">
        <v>0.89826300000000003</v>
      </c>
      <c r="I363" s="28">
        <v>0.91903999999999997</v>
      </c>
      <c r="J363" s="28">
        <v>0.92372100000000001</v>
      </c>
      <c r="K363" s="28">
        <v>0.91646499999999997</v>
      </c>
      <c r="L363" s="28">
        <v>0.93425499999999995</v>
      </c>
      <c r="M363" s="28">
        <v>0.97870999999999997</v>
      </c>
      <c r="N363" s="28">
        <v>0.92997700000000005</v>
      </c>
      <c r="O363" s="28">
        <v>0.96691700000000003</v>
      </c>
      <c r="P363" s="28">
        <v>1.0561199999999999</v>
      </c>
      <c r="Q363" s="28">
        <v>0.91376000000000002</v>
      </c>
      <c r="S363" s="35">
        <v>60</v>
      </c>
      <c r="T363" s="31">
        <v>926.83299999999997</v>
      </c>
      <c r="U363" s="31">
        <v>560.28</v>
      </c>
      <c r="V363" s="31">
        <v>519.11800000000005</v>
      </c>
      <c r="W363" s="31">
        <v>954.93399999999997</v>
      </c>
      <c r="X363" s="31">
        <v>397.72899999999998</v>
      </c>
      <c r="Y363" s="31">
        <v>594.13499999999999</v>
      </c>
      <c r="Z363" s="31">
        <v>606.28</v>
      </c>
      <c r="AA363" s="31">
        <v>582.25800000000004</v>
      </c>
      <c r="AB363" s="31">
        <v>925.077</v>
      </c>
      <c r="AC363" s="31">
        <v>1325.58</v>
      </c>
      <c r="AD363" s="31">
        <v>1131.1400000000001</v>
      </c>
      <c r="AE363" s="31">
        <v>706.649</v>
      </c>
      <c r="AF363" s="31">
        <v>1037.02</v>
      </c>
      <c r="AG363" s="31">
        <v>1087.07</v>
      </c>
      <c r="AH363" s="31">
        <v>713.70899999999995</v>
      </c>
      <c r="AI363" s="31">
        <v>1232.76</v>
      </c>
    </row>
    <row r="364" spans="1:35">
      <c r="A364" s="35">
        <v>72.166700000000006</v>
      </c>
      <c r="B364" s="28">
        <v>0.96291199999999999</v>
      </c>
      <c r="C364" s="28">
        <v>0.92544800000000005</v>
      </c>
      <c r="D364" s="28">
        <v>0.98687400000000003</v>
      </c>
      <c r="E364" s="28">
        <v>1.05908</v>
      </c>
      <c r="F364" s="28">
        <v>0.93260799999999999</v>
      </c>
      <c r="G364" s="28">
        <v>0.92970699999999995</v>
      </c>
      <c r="H364" s="28">
        <v>0.90067399999999997</v>
      </c>
      <c r="I364" s="28">
        <v>0.91851499999999997</v>
      </c>
      <c r="J364" s="28">
        <v>0.90700899999999995</v>
      </c>
      <c r="K364" s="28">
        <v>0.91907899999999998</v>
      </c>
      <c r="L364" s="28">
        <v>0.91639000000000004</v>
      </c>
      <c r="M364" s="28">
        <v>0.97005300000000005</v>
      </c>
      <c r="N364" s="28">
        <v>0.92872699999999997</v>
      </c>
      <c r="O364" s="28">
        <v>0.95007200000000003</v>
      </c>
      <c r="P364" s="28">
        <v>1.0489599999999999</v>
      </c>
      <c r="Q364" s="28">
        <v>0.91973099999999997</v>
      </c>
      <c r="S364" s="35">
        <v>60.166699999999999</v>
      </c>
      <c r="T364" s="31">
        <v>926.98500000000001</v>
      </c>
      <c r="U364" s="31">
        <v>554.02300000000002</v>
      </c>
      <c r="V364" s="31">
        <v>525.46500000000003</v>
      </c>
      <c r="W364" s="31">
        <v>953.46799999999996</v>
      </c>
      <c r="X364" s="31">
        <v>396.94600000000003</v>
      </c>
      <c r="Y364" s="31">
        <v>583.24699999999996</v>
      </c>
      <c r="Z364" s="31">
        <v>603.03899999999999</v>
      </c>
      <c r="AA364" s="31">
        <v>593.36800000000005</v>
      </c>
      <c r="AB364" s="31">
        <v>939.423</v>
      </c>
      <c r="AC364" s="31">
        <v>1337.3</v>
      </c>
      <c r="AD364" s="31">
        <v>1140.58</v>
      </c>
      <c r="AE364" s="31">
        <v>719.22500000000002</v>
      </c>
      <c r="AF364" s="31">
        <v>1039.17</v>
      </c>
      <c r="AG364" s="31">
        <v>1099.82</v>
      </c>
      <c r="AH364" s="31">
        <v>721.59100000000001</v>
      </c>
      <c r="AI364" s="31">
        <v>1236.6199999999999</v>
      </c>
    </row>
    <row r="365" spans="1:35">
      <c r="A365" s="35">
        <v>72.333299999999994</v>
      </c>
      <c r="B365" s="28">
        <v>0.95981499999999997</v>
      </c>
      <c r="C365" s="28">
        <v>0.92114300000000005</v>
      </c>
      <c r="D365" s="28">
        <v>0.98112900000000003</v>
      </c>
      <c r="E365" s="28">
        <v>1.05078</v>
      </c>
      <c r="F365" s="28">
        <v>0.92032000000000003</v>
      </c>
      <c r="G365" s="28">
        <v>0.92811699999999997</v>
      </c>
      <c r="H365" s="28">
        <v>0.89400400000000002</v>
      </c>
      <c r="I365" s="28">
        <v>0.92600199999999999</v>
      </c>
      <c r="J365" s="28">
        <v>0.90088100000000004</v>
      </c>
      <c r="K365" s="28">
        <v>0.91540600000000005</v>
      </c>
      <c r="L365" s="28">
        <v>0.91698400000000002</v>
      </c>
      <c r="M365" s="28">
        <v>0.97255100000000005</v>
      </c>
      <c r="N365" s="28">
        <v>0.92149499999999995</v>
      </c>
      <c r="O365" s="28">
        <v>0.94877599999999995</v>
      </c>
      <c r="P365" s="28">
        <v>1.0462499999999999</v>
      </c>
      <c r="Q365" s="28">
        <v>0.90143899999999999</v>
      </c>
      <c r="S365" s="35">
        <v>60.333300000000001</v>
      </c>
      <c r="T365" s="31">
        <v>923.91700000000003</v>
      </c>
      <c r="U365" s="31">
        <v>559.673</v>
      </c>
      <c r="V365" s="31">
        <v>530.88099999999997</v>
      </c>
      <c r="W365" s="31">
        <v>965.697</v>
      </c>
      <c r="X365" s="31">
        <v>400.12700000000001</v>
      </c>
      <c r="Y365" s="31">
        <v>582.91099999999994</v>
      </c>
      <c r="Z365" s="31">
        <v>605.53200000000004</v>
      </c>
      <c r="AA365" s="31">
        <v>593.02599999999995</v>
      </c>
      <c r="AB365" s="31">
        <v>941.53499999999997</v>
      </c>
      <c r="AC365" s="31">
        <v>1350.09</v>
      </c>
      <c r="AD365" s="31">
        <v>1158.96</v>
      </c>
      <c r="AE365" s="31">
        <v>730.20600000000002</v>
      </c>
      <c r="AF365" s="31">
        <v>1049.44</v>
      </c>
      <c r="AG365" s="31">
        <v>1089.19</v>
      </c>
      <c r="AH365" s="31">
        <v>724.79700000000003</v>
      </c>
      <c r="AI365" s="31">
        <v>1246.3699999999999</v>
      </c>
    </row>
    <row r="366" spans="1:35">
      <c r="A366" s="35">
        <v>72.5</v>
      </c>
      <c r="B366" s="28">
        <v>0.95308599999999999</v>
      </c>
      <c r="C366" s="28">
        <v>0.91267600000000004</v>
      </c>
      <c r="D366" s="28">
        <v>0.97878399999999999</v>
      </c>
      <c r="E366" s="28">
        <v>1.03752</v>
      </c>
      <c r="F366" s="28">
        <v>0.933948</v>
      </c>
      <c r="G366" s="28">
        <v>0.92896500000000004</v>
      </c>
      <c r="H366" s="28">
        <v>0.89910299999999999</v>
      </c>
      <c r="I366" s="28">
        <v>0.90252200000000005</v>
      </c>
      <c r="J366" s="28">
        <v>0.90147100000000002</v>
      </c>
      <c r="K366" s="28">
        <v>0.90801900000000002</v>
      </c>
      <c r="L366" s="28">
        <v>0.92424899999999999</v>
      </c>
      <c r="M366" s="28">
        <v>0.97043999999999997</v>
      </c>
      <c r="N366" s="28">
        <v>0.91232100000000005</v>
      </c>
      <c r="O366" s="28">
        <v>0.94407300000000005</v>
      </c>
      <c r="P366" s="28">
        <v>1.04281</v>
      </c>
      <c r="Q366" s="28">
        <v>0.89823600000000003</v>
      </c>
      <c r="S366" s="35">
        <v>60.5</v>
      </c>
      <c r="T366" s="31">
        <v>926.01099999999997</v>
      </c>
      <c r="U366" s="31">
        <v>560.21699999999998</v>
      </c>
      <c r="V366" s="31">
        <v>528.16300000000001</v>
      </c>
      <c r="W366" s="31">
        <v>970.03399999999999</v>
      </c>
      <c r="X366" s="31">
        <v>399.32799999999997</v>
      </c>
      <c r="Y366" s="31">
        <v>585.81600000000003</v>
      </c>
      <c r="Z366" s="31">
        <v>611.33699999999999</v>
      </c>
      <c r="AA366" s="31">
        <v>587.90899999999999</v>
      </c>
      <c r="AB366" s="31">
        <v>945.20399999999995</v>
      </c>
      <c r="AC366" s="31">
        <v>1361.91</v>
      </c>
      <c r="AD366" s="31">
        <v>1160.69</v>
      </c>
      <c r="AE366" s="31">
        <v>727.32399999999996</v>
      </c>
      <c r="AF366" s="31">
        <v>1052.83</v>
      </c>
      <c r="AG366" s="31">
        <v>1091.81</v>
      </c>
      <c r="AH366" s="31">
        <v>722.52700000000004</v>
      </c>
      <c r="AI366" s="31">
        <v>1251.21</v>
      </c>
    </row>
    <row r="367" spans="1:35">
      <c r="A367" s="35">
        <v>72.666700000000006</v>
      </c>
      <c r="B367" s="28">
        <v>0.95119699999999996</v>
      </c>
      <c r="C367" s="28">
        <v>0.90662399999999999</v>
      </c>
      <c r="D367" s="28">
        <v>0.96943199999999996</v>
      </c>
      <c r="E367" s="28">
        <v>1.0431299999999999</v>
      </c>
      <c r="F367" s="28">
        <v>0.93422000000000005</v>
      </c>
      <c r="G367" s="28">
        <v>0.91978899999999997</v>
      </c>
      <c r="H367" s="28">
        <v>0.90212899999999996</v>
      </c>
      <c r="I367" s="28">
        <v>0.90454900000000005</v>
      </c>
      <c r="J367" s="28">
        <v>0.88983699999999999</v>
      </c>
      <c r="K367" s="28">
        <v>0.89897199999999999</v>
      </c>
      <c r="L367" s="28">
        <v>0.91851700000000003</v>
      </c>
      <c r="M367" s="28">
        <v>0.95852099999999996</v>
      </c>
      <c r="N367" s="28">
        <v>0.90581500000000004</v>
      </c>
      <c r="O367" s="28">
        <v>0.94063699999999995</v>
      </c>
      <c r="P367" s="28">
        <v>1.02881</v>
      </c>
      <c r="Q367" s="28">
        <v>0.89474200000000004</v>
      </c>
      <c r="S367" s="35">
        <v>60.666699999999999</v>
      </c>
      <c r="T367" s="31">
        <v>926.553</v>
      </c>
      <c r="U367" s="31">
        <v>559.23599999999999</v>
      </c>
      <c r="V367" s="31">
        <v>535.72299999999996</v>
      </c>
      <c r="W367" s="31">
        <v>975.88499999999999</v>
      </c>
      <c r="X367" s="31">
        <v>402.411</v>
      </c>
      <c r="Y367" s="31">
        <v>581.92100000000005</v>
      </c>
      <c r="Z367" s="31">
        <v>612.39200000000005</v>
      </c>
      <c r="AA367" s="31">
        <v>593.77800000000002</v>
      </c>
      <c r="AB367" s="31">
        <v>953.21600000000001</v>
      </c>
      <c r="AC367" s="31">
        <v>1371.32</v>
      </c>
      <c r="AD367" s="31">
        <v>1183.02</v>
      </c>
      <c r="AE367" s="31">
        <v>732.79</v>
      </c>
      <c r="AF367" s="31">
        <v>1049.3699999999999</v>
      </c>
      <c r="AG367" s="31">
        <v>1098.46</v>
      </c>
      <c r="AH367" s="31">
        <v>727.86199999999997</v>
      </c>
      <c r="AI367" s="31">
        <v>1260.32</v>
      </c>
    </row>
    <row r="368" spans="1:35">
      <c r="A368" s="35">
        <v>72.833299999999994</v>
      </c>
      <c r="B368" s="28">
        <v>0.93025000000000002</v>
      </c>
      <c r="C368" s="28">
        <v>0.91263099999999997</v>
      </c>
      <c r="D368" s="28">
        <v>0.96326800000000001</v>
      </c>
      <c r="E368" s="28">
        <v>1.0382199999999999</v>
      </c>
      <c r="F368" s="28">
        <v>0.91024799999999995</v>
      </c>
      <c r="G368" s="28">
        <v>0.93427300000000002</v>
      </c>
      <c r="H368" s="28">
        <v>0.88660600000000001</v>
      </c>
      <c r="I368" s="28">
        <v>0.91501500000000002</v>
      </c>
      <c r="J368" s="28">
        <v>0.90072099999999999</v>
      </c>
      <c r="K368" s="28">
        <v>0.89696399999999998</v>
      </c>
      <c r="L368" s="28">
        <v>0.91901900000000003</v>
      </c>
      <c r="M368" s="28">
        <v>0.95529200000000003</v>
      </c>
      <c r="N368" s="28">
        <v>0.89576</v>
      </c>
      <c r="O368" s="28">
        <v>0.93837000000000004</v>
      </c>
      <c r="P368" s="28">
        <v>1.0373399999999999</v>
      </c>
      <c r="Q368" s="28">
        <v>0.89023200000000002</v>
      </c>
      <c r="S368" s="35">
        <v>60.833300000000001</v>
      </c>
      <c r="T368" s="31">
        <v>934.07</v>
      </c>
      <c r="U368" s="31">
        <v>553.81700000000001</v>
      </c>
      <c r="V368" s="31">
        <v>538.84</v>
      </c>
      <c r="W368" s="31">
        <v>993.43200000000002</v>
      </c>
      <c r="X368" s="31">
        <v>397.94200000000001</v>
      </c>
      <c r="Y368" s="31">
        <v>593.44000000000005</v>
      </c>
      <c r="Z368" s="31">
        <v>613.245</v>
      </c>
      <c r="AA368" s="31">
        <v>596.50400000000002</v>
      </c>
      <c r="AB368" s="31">
        <v>959.48299999999995</v>
      </c>
      <c r="AC368" s="31">
        <v>1374.02</v>
      </c>
      <c r="AD368" s="31">
        <v>1192.3699999999999</v>
      </c>
      <c r="AE368" s="31">
        <v>733.65300000000002</v>
      </c>
      <c r="AF368" s="31">
        <v>1057.68</v>
      </c>
      <c r="AG368" s="31">
        <v>1108</v>
      </c>
      <c r="AH368" s="31">
        <v>731.39400000000001</v>
      </c>
      <c r="AI368" s="31">
        <v>1257</v>
      </c>
    </row>
    <row r="369" spans="1:35">
      <c r="A369" s="35">
        <v>73</v>
      </c>
      <c r="B369" s="28">
        <v>0.93928100000000003</v>
      </c>
      <c r="C369" s="28">
        <v>0.90594699999999995</v>
      </c>
      <c r="D369" s="28">
        <v>0.95742099999999997</v>
      </c>
      <c r="E369" s="28">
        <v>1.03623</v>
      </c>
      <c r="F369" s="28">
        <v>0.92470399999999997</v>
      </c>
      <c r="G369" s="28">
        <v>0.92430000000000001</v>
      </c>
      <c r="H369" s="28">
        <v>0.88772399999999996</v>
      </c>
      <c r="I369" s="28">
        <v>0.91280099999999997</v>
      </c>
      <c r="J369" s="28">
        <v>0.88507800000000003</v>
      </c>
      <c r="K369" s="28">
        <v>0.89579799999999998</v>
      </c>
      <c r="L369" s="28">
        <v>0.90104399999999996</v>
      </c>
      <c r="M369" s="28">
        <v>0.95184899999999995</v>
      </c>
      <c r="N369" s="28">
        <v>0.89032199999999995</v>
      </c>
      <c r="O369" s="28">
        <v>0.92273700000000003</v>
      </c>
      <c r="P369" s="28">
        <v>1.0303800000000001</v>
      </c>
      <c r="Q369" s="28">
        <v>0.89060899999999998</v>
      </c>
      <c r="S369" s="35">
        <v>61</v>
      </c>
      <c r="T369" s="31">
        <v>932.27300000000002</v>
      </c>
      <c r="U369" s="31">
        <v>561.15700000000004</v>
      </c>
      <c r="V369" s="31">
        <v>543.07000000000005</v>
      </c>
      <c r="W369" s="31">
        <v>1003.79</v>
      </c>
      <c r="X369" s="31">
        <v>403.67399999999998</v>
      </c>
      <c r="Y369" s="31">
        <v>584.548</v>
      </c>
      <c r="Z369" s="31">
        <v>608.62400000000002</v>
      </c>
      <c r="AA369" s="31">
        <v>588.32600000000002</v>
      </c>
      <c r="AB369" s="31">
        <v>962.21299999999997</v>
      </c>
      <c r="AC369" s="31">
        <v>1386.81</v>
      </c>
      <c r="AD369" s="31">
        <v>1206.6300000000001</v>
      </c>
      <c r="AE369" s="31">
        <v>741.85599999999999</v>
      </c>
      <c r="AF369" s="31">
        <v>1055.49</v>
      </c>
      <c r="AG369" s="31">
        <v>1101.93</v>
      </c>
      <c r="AH369" s="31">
        <v>735.56399999999996</v>
      </c>
      <c r="AI369" s="31">
        <v>1281.99</v>
      </c>
    </row>
    <row r="370" spans="1:35">
      <c r="A370" s="35">
        <v>73.166700000000006</v>
      </c>
      <c r="B370" s="28">
        <v>0.93501900000000004</v>
      </c>
      <c r="C370" s="28">
        <v>0.89516200000000001</v>
      </c>
      <c r="D370" s="28">
        <v>0.961808</v>
      </c>
      <c r="E370" s="28">
        <v>1.02803</v>
      </c>
      <c r="F370" s="28">
        <v>0.92114799999999997</v>
      </c>
      <c r="G370" s="28">
        <v>0.92338299999999995</v>
      </c>
      <c r="H370" s="28">
        <v>0.90196100000000001</v>
      </c>
      <c r="I370" s="28">
        <v>0.90120999999999996</v>
      </c>
      <c r="J370" s="28">
        <v>0.88745300000000005</v>
      </c>
      <c r="K370" s="28">
        <v>0.89492499999999997</v>
      </c>
      <c r="L370" s="28">
        <v>0.90914600000000001</v>
      </c>
      <c r="M370" s="28">
        <v>0.94070299999999996</v>
      </c>
      <c r="N370" s="28">
        <v>0.89188999999999996</v>
      </c>
      <c r="O370" s="28">
        <v>0.92487699999999995</v>
      </c>
      <c r="P370" s="28">
        <v>1.0282100000000001</v>
      </c>
      <c r="Q370" s="28">
        <v>0.88607599999999997</v>
      </c>
      <c r="S370" s="35">
        <v>61.166699999999999</v>
      </c>
      <c r="T370" s="31">
        <v>934.03700000000003</v>
      </c>
      <c r="U370" s="31">
        <v>561.46600000000001</v>
      </c>
      <c r="V370" s="31">
        <v>547.08100000000002</v>
      </c>
      <c r="W370" s="31">
        <v>1002.71</v>
      </c>
      <c r="X370" s="31">
        <v>398.75799999999998</v>
      </c>
      <c r="Y370" s="31">
        <v>579.50199999999995</v>
      </c>
      <c r="Z370" s="31">
        <v>608.99199999999996</v>
      </c>
      <c r="AA370" s="31">
        <v>595.73199999999997</v>
      </c>
      <c r="AB370" s="31">
        <v>968.35799999999995</v>
      </c>
      <c r="AC370" s="31">
        <v>1401.66</v>
      </c>
      <c r="AD370" s="31">
        <v>1213.93</v>
      </c>
      <c r="AE370" s="31">
        <v>738.56500000000005</v>
      </c>
      <c r="AF370" s="31">
        <v>1063.81</v>
      </c>
      <c r="AG370" s="31">
        <v>1101.98</v>
      </c>
      <c r="AH370" s="31">
        <v>731.077</v>
      </c>
      <c r="AI370" s="31">
        <v>1289.82</v>
      </c>
    </row>
    <row r="371" spans="1:35">
      <c r="A371" s="35">
        <v>73.333299999999994</v>
      </c>
      <c r="B371" s="28">
        <v>0.92455399999999999</v>
      </c>
      <c r="C371" s="28">
        <v>0.89735500000000001</v>
      </c>
      <c r="D371" s="28">
        <v>0.95713700000000002</v>
      </c>
      <c r="E371" s="28">
        <v>1.0332699999999999</v>
      </c>
      <c r="F371" s="28">
        <v>0.91388100000000005</v>
      </c>
      <c r="G371" s="28">
        <v>0.92110000000000003</v>
      </c>
      <c r="H371" s="28">
        <v>0.887602</v>
      </c>
      <c r="I371" s="28">
        <v>0.89884799999999998</v>
      </c>
      <c r="J371" s="28">
        <v>0.88568500000000006</v>
      </c>
      <c r="K371" s="28">
        <v>0.890903</v>
      </c>
      <c r="L371" s="28">
        <v>0.902362</v>
      </c>
      <c r="M371" s="28">
        <v>0.939442</v>
      </c>
      <c r="N371" s="28">
        <v>0.88208500000000001</v>
      </c>
      <c r="O371" s="28">
        <v>0.91931300000000005</v>
      </c>
      <c r="P371" s="28">
        <v>1.02576</v>
      </c>
      <c r="Q371" s="28">
        <v>0.87587000000000004</v>
      </c>
      <c r="S371" s="35">
        <v>61.333300000000001</v>
      </c>
      <c r="T371" s="31">
        <v>935.04100000000005</v>
      </c>
      <c r="U371" s="31">
        <v>560.67600000000004</v>
      </c>
      <c r="V371" s="31">
        <v>550.52800000000002</v>
      </c>
      <c r="W371" s="31">
        <v>1019.2</v>
      </c>
      <c r="X371" s="31">
        <v>398.94099999999997</v>
      </c>
      <c r="Y371" s="31">
        <v>583.72400000000005</v>
      </c>
      <c r="Z371" s="31">
        <v>613.28</v>
      </c>
      <c r="AA371" s="31">
        <v>588.11699999999996</v>
      </c>
      <c r="AB371" s="31">
        <v>970.06799999999998</v>
      </c>
      <c r="AC371" s="31">
        <v>1398.64</v>
      </c>
      <c r="AD371" s="31">
        <v>1229.99</v>
      </c>
      <c r="AE371" s="31">
        <v>743.62699999999995</v>
      </c>
      <c r="AF371" s="31">
        <v>1052.42</v>
      </c>
      <c r="AG371" s="31">
        <v>1111.5999999999999</v>
      </c>
      <c r="AH371" s="31">
        <v>741.55600000000004</v>
      </c>
      <c r="AI371" s="31">
        <v>1297.8900000000001</v>
      </c>
    </row>
    <row r="372" spans="1:35">
      <c r="A372" s="35">
        <v>73.5</v>
      </c>
      <c r="B372" s="28">
        <v>0.91618599999999994</v>
      </c>
      <c r="C372" s="28">
        <v>0.90192600000000001</v>
      </c>
      <c r="D372" s="28">
        <v>0.96077800000000002</v>
      </c>
      <c r="E372" s="28">
        <v>1.03241</v>
      </c>
      <c r="F372" s="28">
        <v>0.92632000000000003</v>
      </c>
      <c r="G372" s="28">
        <v>0.92269900000000005</v>
      </c>
      <c r="H372" s="28">
        <v>0.89281299999999997</v>
      </c>
      <c r="I372" s="28">
        <v>0.89319700000000002</v>
      </c>
      <c r="J372" s="28">
        <v>0.88805500000000004</v>
      </c>
      <c r="K372" s="28">
        <v>0.88955399999999996</v>
      </c>
      <c r="L372" s="28">
        <v>0.89728799999999997</v>
      </c>
      <c r="M372" s="28">
        <v>0.93876599999999999</v>
      </c>
      <c r="N372" s="28">
        <v>0.88138700000000003</v>
      </c>
      <c r="O372" s="28">
        <v>0.91779699999999997</v>
      </c>
      <c r="P372" s="28">
        <v>1.0188699999999999</v>
      </c>
      <c r="Q372" s="28">
        <v>0.87693500000000002</v>
      </c>
      <c r="S372" s="35">
        <v>61.5</v>
      </c>
      <c r="T372" s="31">
        <v>942.35</v>
      </c>
      <c r="U372" s="31">
        <v>565.58100000000002</v>
      </c>
      <c r="V372" s="31">
        <v>552.48900000000003</v>
      </c>
      <c r="W372" s="31">
        <v>1028.93</v>
      </c>
      <c r="X372" s="31">
        <v>401.07</v>
      </c>
      <c r="Y372" s="31">
        <v>584.82299999999998</v>
      </c>
      <c r="Z372" s="31">
        <v>611.08399999999995</v>
      </c>
      <c r="AA372" s="31">
        <v>594.505</v>
      </c>
      <c r="AB372" s="31">
        <v>978.05600000000004</v>
      </c>
      <c r="AC372" s="31">
        <v>1411.54</v>
      </c>
      <c r="AD372" s="31">
        <v>1237.6600000000001</v>
      </c>
      <c r="AE372" s="31">
        <v>745.08399999999995</v>
      </c>
      <c r="AF372" s="31">
        <v>1058.1300000000001</v>
      </c>
      <c r="AG372" s="31">
        <v>1108.9000000000001</v>
      </c>
      <c r="AH372" s="31">
        <v>736.48699999999997</v>
      </c>
      <c r="AI372" s="31">
        <v>1293.8499999999999</v>
      </c>
    </row>
    <row r="373" spans="1:35">
      <c r="A373" s="35">
        <v>73.666700000000006</v>
      </c>
      <c r="B373" s="28">
        <v>0.92674299999999998</v>
      </c>
      <c r="C373" s="28">
        <v>0.89091100000000001</v>
      </c>
      <c r="D373" s="28">
        <v>0.95333900000000005</v>
      </c>
      <c r="E373" s="28">
        <v>1.0204800000000001</v>
      </c>
      <c r="F373" s="28">
        <v>0.90765700000000005</v>
      </c>
      <c r="G373" s="28">
        <v>0.93323599999999995</v>
      </c>
      <c r="H373" s="28">
        <v>0.88174600000000003</v>
      </c>
      <c r="I373" s="28">
        <v>0.89934700000000001</v>
      </c>
      <c r="J373" s="28">
        <v>0.88340099999999999</v>
      </c>
      <c r="K373" s="28">
        <v>0.88169900000000001</v>
      </c>
      <c r="L373" s="28">
        <v>0.88426400000000005</v>
      </c>
      <c r="M373" s="28">
        <v>0.934589</v>
      </c>
      <c r="N373" s="28">
        <v>0.874915</v>
      </c>
      <c r="O373" s="28">
        <v>0.91443700000000006</v>
      </c>
      <c r="P373" s="28">
        <v>1.0128699999999999</v>
      </c>
      <c r="Q373" s="28">
        <v>0.86458900000000005</v>
      </c>
      <c r="S373" s="35">
        <v>61.666699999999999</v>
      </c>
      <c r="T373" s="31">
        <v>938.42899999999997</v>
      </c>
      <c r="U373" s="31">
        <v>559.72799999999995</v>
      </c>
      <c r="V373" s="31">
        <v>560.25699999999995</v>
      </c>
      <c r="W373" s="31">
        <v>1031.92</v>
      </c>
      <c r="X373" s="31">
        <v>398.80399999999997</v>
      </c>
      <c r="Y373" s="31">
        <v>579.60900000000004</v>
      </c>
      <c r="Z373" s="31">
        <v>613.20000000000005</v>
      </c>
      <c r="AA373" s="31">
        <v>595.928</v>
      </c>
      <c r="AB373" s="31">
        <v>980.74400000000003</v>
      </c>
      <c r="AC373" s="31">
        <v>1416.28</v>
      </c>
      <c r="AD373" s="31">
        <v>1245.99</v>
      </c>
      <c r="AE373" s="31">
        <v>755.14099999999996</v>
      </c>
      <c r="AF373" s="31">
        <v>1063.97</v>
      </c>
      <c r="AG373" s="31">
        <v>1104.33</v>
      </c>
      <c r="AH373" s="31">
        <v>736.14599999999996</v>
      </c>
      <c r="AI373" s="31">
        <v>1308.6300000000001</v>
      </c>
    </row>
    <row r="374" spans="1:35">
      <c r="A374" s="35">
        <v>73.833299999999994</v>
      </c>
      <c r="B374" s="28">
        <v>0.92372299999999996</v>
      </c>
      <c r="C374" s="28">
        <v>0.89576100000000003</v>
      </c>
      <c r="D374" s="28">
        <v>0.94243299999999997</v>
      </c>
      <c r="E374" s="28">
        <v>1.0194700000000001</v>
      </c>
      <c r="F374" s="28">
        <v>0.917605</v>
      </c>
      <c r="G374" s="28">
        <v>0.92278499999999997</v>
      </c>
      <c r="H374" s="28">
        <v>0.872506</v>
      </c>
      <c r="I374" s="28">
        <v>0.89493400000000001</v>
      </c>
      <c r="J374" s="28">
        <v>0.87870000000000004</v>
      </c>
      <c r="K374" s="28">
        <v>0.88630399999999998</v>
      </c>
      <c r="L374" s="28">
        <v>0.887185</v>
      </c>
      <c r="M374" s="28">
        <v>0.92532000000000003</v>
      </c>
      <c r="N374" s="28">
        <v>0.879023</v>
      </c>
      <c r="O374" s="28">
        <v>0.91146700000000003</v>
      </c>
      <c r="P374" s="28">
        <v>1.0104200000000001</v>
      </c>
      <c r="Q374" s="28">
        <v>0.86767499999999997</v>
      </c>
      <c r="S374" s="35">
        <v>61.833300000000001</v>
      </c>
      <c r="T374" s="31">
        <v>939.91099999999994</v>
      </c>
      <c r="U374" s="31">
        <v>561.72</v>
      </c>
      <c r="V374" s="31">
        <v>563.09500000000003</v>
      </c>
      <c r="W374" s="31">
        <v>1035.02</v>
      </c>
      <c r="X374" s="31">
        <v>396.07600000000002</v>
      </c>
      <c r="Y374" s="31">
        <v>577.35799999999995</v>
      </c>
      <c r="Z374" s="31">
        <v>614.28899999999999</v>
      </c>
      <c r="AA374" s="31">
        <v>594.77700000000004</v>
      </c>
      <c r="AB374" s="31">
        <v>989.39599999999996</v>
      </c>
      <c r="AC374" s="31">
        <v>1424.87</v>
      </c>
      <c r="AD374" s="31">
        <v>1269.3599999999999</v>
      </c>
      <c r="AE374" s="31">
        <v>758.75</v>
      </c>
      <c r="AF374" s="31">
        <v>1059.06</v>
      </c>
      <c r="AG374" s="31">
        <v>1107.78</v>
      </c>
      <c r="AH374" s="31">
        <v>736.20399999999995</v>
      </c>
      <c r="AI374" s="31">
        <v>1303.5999999999999</v>
      </c>
    </row>
    <row r="375" spans="1:35">
      <c r="A375" s="35">
        <v>74</v>
      </c>
      <c r="B375" s="28">
        <v>0.91830100000000003</v>
      </c>
      <c r="C375" s="28">
        <v>0.88773999999999997</v>
      </c>
      <c r="D375" s="28">
        <v>0.92776899999999995</v>
      </c>
      <c r="E375" s="28">
        <v>1.0174000000000001</v>
      </c>
      <c r="F375" s="28">
        <v>0.91520900000000005</v>
      </c>
      <c r="G375" s="28">
        <v>0.92149999999999999</v>
      </c>
      <c r="H375" s="28">
        <v>0.88054500000000002</v>
      </c>
      <c r="I375" s="28">
        <v>0.90163800000000005</v>
      </c>
      <c r="J375" s="28">
        <v>0.87756500000000004</v>
      </c>
      <c r="K375" s="28">
        <v>0.87588200000000005</v>
      </c>
      <c r="L375" s="28">
        <v>0.87619800000000003</v>
      </c>
      <c r="M375" s="28">
        <v>0.92190399999999995</v>
      </c>
      <c r="N375" s="28">
        <v>0.87069600000000003</v>
      </c>
      <c r="O375" s="28">
        <v>0.90035100000000001</v>
      </c>
      <c r="P375" s="28">
        <v>1.00891</v>
      </c>
      <c r="Q375" s="28">
        <v>0.86314000000000002</v>
      </c>
      <c r="S375" s="35">
        <v>62</v>
      </c>
      <c r="T375" s="31">
        <v>943.38800000000003</v>
      </c>
      <c r="U375" s="31">
        <v>559.67399999999998</v>
      </c>
      <c r="V375" s="31">
        <v>566.02499999999998</v>
      </c>
      <c r="W375" s="31">
        <v>1053.99</v>
      </c>
      <c r="X375" s="31">
        <v>397.05099999999999</v>
      </c>
      <c r="Y375" s="31">
        <v>572.23500000000001</v>
      </c>
      <c r="Z375" s="31">
        <v>607.42899999999997</v>
      </c>
      <c r="AA375" s="31">
        <v>589.49199999999996</v>
      </c>
      <c r="AB375" s="31">
        <v>986.57600000000002</v>
      </c>
      <c r="AC375" s="31">
        <v>1432.13</v>
      </c>
      <c r="AD375" s="31">
        <v>1268.9000000000001</v>
      </c>
      <c r="AE375" s="31">
        <v>756.78099999999995</v>
      </c>
      <c r="AF375" s="31">
        <v>1054.71</v>
      </c>
      <c r="AG375" s="31">
        <v>1104.45</v>
      </c>
      <c r="AH375" s="31">
        <v>732.83399999999995</v>
      </c>
      <c r="AI375" s="31">
        <v>1309.1099999999999</v>
      </c>
    </row>
    <row r="376" spans="1:35">
      <c r="A376" s="35">
        <v>74.166700000000006</v>
      </c>
      <c r="B376" s="28">
        <v>0.91910099999999995</v>
      </c>
      <c r="C376" s="28">
        <v>0.89038499999999998</v>
      </c>
      <c r="D376" s="28">
        <v>0.92794500000000002</v>
      </c>
      <c r="E376" s="28">
        <v>1.0106599999999999</v>
      </c>
      <c r="F376" s="28">
        <v>0.90524800000000005</v>
      </c>
      <c r="G376" s="28">
        <v>0.92657699999999998</v>
      </c>
      <c r="H376" s="28">
        <v>0.88395000000000001</v>
      </c>
      <c r="I376" s="28">
        <v>0.89838200000000001</v>
      </c>
      <c r="J376" s="28">
        <v>0.87320900000000001</v>
      </c>
      <c r="K376" s="28">
        <v>0.87807599999999997</v>
      </c>
      <c r="L376" s="28">
        <v>0.88032699999999997</v>
      </c>
      <c r="M376" s="28">
        <v>0.918269</v>
      </c>
      <c r="N376" s="28">
        <v>0.87458100000000005</v>
      </c>
      <c r="O376" s="28">
        <v>0.89630399999999999</v>
      </c>
      <c r="P376" s="28">
        <v>0.99659299999999995</v>
      </c>
      <c r="Q376" s="28">
        <v>0.85629900000000003</v>
      </c>
      <c r="S376" s="35">
        <v>62.166699999999999</v>
      </c>
      <c r="T376" s="31">
        <v>946.48900000000003</v>
      </c>
      <c r="U376" s="31">
        <v>557.93600000000004</v>
      </c>
      <c r="V376" s="31">
        <v>568.61500000000001</v>
      </c>
      <c r="W376" s="31">
        <v>1059.01</v>
      </c>
      <c r="X376" s="31">
        <v>397.95600000000002</v>
      </c>
      <c r="Y376" s="31">
        <v>572.15700000000004</v>
      </c>
      <c r="Z376" s="31">
        <v>606.65200000000004</v>
      </c>
      <c r="AA376" s="31">
        <v>593.38599999999997</v>
      </c>
      <c r="AB376" s="31">
        <v>987.20500000000004</v>
      </c>
      <c r="AC376" s="31">
        <v>1442.22</v>
      </c>
      <c r="AD376" s="31">
        <v>1284.8800000000001</v>
      </c>
      <c r="AE376" s="31">
        <v>754.24099999999999</v>
      </c>
      <c r="AF376" s="31">
        <v>1060.44</v>
      </c>
      <c r="AG376" s="31">
        <v>1116.4000000000001</v>
      </c>
      <c r="AH376" s="31">
        <v>743.98900000000003</v>
      </c>
      <c r="AI376" s="31">
        <v>1311.65</v>
      </c>
    </row>
    <row r="377" spans="1:35">
      <c r="A377" s="35">
        <v>74.333299999999994</v>
      </c>
      <c r="B377" s="28">
        <v>0.90406900000000001</v>
      </c>
      <c r="C377" s="28">
        <v>0.88391200000000003</v>
      </c>
      <c r="D377" s="28">
        <v>0.92010499999999995</v>
      </c>
      <c r="E377" s="28">
        <v>1.0077100000000001</v>
      </c>
      <c r="F377" s="28">
        <v>0.90730100000000002</v>
      </c>
      <c r="G377" s="28">
        <v>0.91502700000000003</v>
      </c>
      <c r="H377" s="28">
        <v>0.87875700000000001</v>
      </c>
      <c r="I377" s="28">
        <v>0.89749599999999996</v>
      </c>
      <c r="J377" s="28">
        <v>0.86887899999999996</v>
      </c>
      <c r="K377" s="28">
        <v>0.87348800000000004</v>
      </c>
      <c r="L377" s="28">
        <v>0.86755300000000002</v>
      </c>
      <c r="M377" s="28">
        <v>0.92475700000000005</v>
      </c>
      <c r="N377" s="28">
        <v>0.86507199999999995</v>
      </c>
      <c r="O377" s="28">
        <v>0.89754999999999996</v>
      </c>
      <c r="P377" s="28">
        <v>0.99352399999999996</v>
      </c>
      <c r="Q377" s="28">
        <v>0.86594400000000005</v>
      </c>
      <c r="S377" s="35">
        <v>62.333300000000001</v>
      </c>
      <c r="T377" s="31">
        <v>948.54399999999998</v>
      </c>
      <c r="U377" s="31">
        <v>559.52200000000005</v>
      </c>
      <c r="V377" s="31">
        <v>574.30600000000004</v>
      </c>
      <c r="W377" s="31">
        <v>1067.83</v>
      </c>
      <c r="X377" s="31">
        <v>396.98599999999999</v>
      </c>
      <c r="Y377" s="31">
        <v>573.60299999999995</v>
      </c>
      <c r="Z377" s="31">
        <v>607.37199999999996</v>
      </c>
      <c r="AA377" s="31">
        <v>588.33000000000004</v>
      </c>
      <c r="AB377" s="31">
        <v>992.154</v>
      </c>
      <c r="AC377" s="31">
        <v>1442.11</v>
      </c>
      <c r="AD377" s="31">
        <v>1286.7</v>
      </c>
      <c r="AE377" s="31">
        <v>755.07600000000002</v>
      </c>
      <c r="AF377" s="31">
        <v>1056.05</v>
      </c>
      <c r="AG377" s="31">
        <v>1108.24</v>
      </c>
      <c r="AH377" s="31">
        <v>740.32299999999998</v>
      </c>
      <c r="AI377" s="31">
        <v>1326.61</v>
      </c>
    </row>
    <row r="378" spans="1:35">
      <c r="A378" s="35">
        <v>74.5</v>
      </c>
      <c r="B378" s="28">
        <v>0.90056899999999995</v>
      </c>
      <c r="C378" s="28">
        <v>0.88691799999999998</v>
      </c>
      <c r="D378" s="28">
        <v>0.92069800000000002</v>
      </c>
      <c r="E378" s="28">
        <v>1.0039499999999999</v>
      </c>
      <c r="F378" s="28">
        <v>0.92433600000000005</v>
      </c>
      <c r="G378" s="28">
        <v>0.92878700000000003</v>
      </c>
      <c r="H378" s="28">
        <v>0.88153300000000001</v>
      </c>
      <c r="I378" s="28">
        <v>0.89898900000000004</v>
      </c>
      <c r="J378" s="28">
        <v>0.86523700000000003</v>
      </c>
      <c r="K378" s="28">
        <v>0.87206099999999998</v>
      </c>
      <c r="L378" s="28">
        <v>0.87683500000000003</v>
      </c>
      <c r="M378" s="28">
        <v>0.918929</v>
      </c>
      <c r="N378" s="28">
        <v>0.86910299999999996</v>
      </c>
      <c r="O378" s="28">
        <v>0.89661299999999999</v>
      </c>
      <c r="P378" s="28">
        <v>0.98669499999999999</v>
      </c>
      <c r="Q378" s="28">
        <v>0.85196499999999997</v>
      </c>
      <c r="S378" s="35">
        <v>62.5</v>
      </c>
      <c r="T378" s="31">
        <v>940.14400000000001</v>
      </c>
      <c r="U378" s="31">
        <v>559.19399999999996</v>
      </c>
      <c r="V378" s="31">
        <v>569.726</v>
      </c>
      <c r="W378" s="31">
        <v>1077.03</v>
      </c>
      <c r="X378" s="31">
        <v>395.75299999999999</v>
      </c>
      <c r="Y378" s="31">
        <v>573.40800000000002</v>
      </c>
      <c r="Z378" s="31">
        <v>607.40700000000004</v>
      </c>
      <c r="AA378" s="31">
        <v>591.48099999999999</v>
      </c>
      <c r="AB378" s="31">
        <v>992.07299999999998</v>
      </c>
      <c r="AC378" s="31">
        <v>1449.33</v>
      </c>
      <c r="AD378" s="31">
        <v>1298.78</v>
      </c>
      <c r="AE378" s="31">
        <v>762.10299999999995</v>
      </c>
      <c r="AF378" s="31">
        <v>1059.74</v>
      </c>
      <c r="AG378" s="31">
        <v>1112.9100000000001</v>
      </c>
      <c r="AH378" s="31">
        <v>736.08699999999999</v>
      </c>
      <c r="AI378" s="31">
        <v>1326.89</v>
      </c>
    </row>
    <row r="379" spans="1:35">
      <c r="A379" s="35">
        <v>74.666700000000006</v>
      </c>
      <c r="B379" s="28">
        <v>0.90920299999999998</v>
      </c>
      <c r="C379" s="28">
        <v>0.88670700000000002</v>
      </c>
      <c r="D379" s="28">
        <v>0.910439</v>
      </c>
      <c r="E379" s="28">
        <v>1.0028600000000001</v>
      </c>
      <c r="F379" s="28">
        <v>0.92532800000000004</v>
      </c>
      <c r="G379" s="28">
        <v>0.92255200000000004</v>
      </c>
      <c r="H379" s="28">
        <v>0.87388900000000003</v>
      </c>
      <c r="I379" s="28">
        <v>0.89303500000000002</v>
      </c>
      <c r="J379" s="28">
        <v>0.87197899999999995</v>
      </c>
      <c r="K379" s="28">
        <v>0.86840700000000004</v>
      </c>
      <c r="L379" s="28">
        <v>0.87147699999999995</v>
      </c>
      <c r="M379" s="28">
        <v>0.91495300000000002</v>
      </c>
      <c r="N379" s="28">
        <v>0.86191200000000001</v>
      </c>
      <c r="O379" s="28">
        <v>0.89029999999999998</v>
      </c>
      <c r="P379" s="28">
        <v>0.98970199999999997</v>
      </c>
      <c r="Q379" s="28">
        <v>0.85370900000000005</v>
      </c>
      <c r="S379" s="35">
        <v>62.666699999999999</v>
      </c>
      <c r="T379" s="31">
        <v>943.601</v>
      </c>
      <c r="U379" s="31">
        <v>549.97799999999995</v>
      </c>
      <c r="V379" s="31">
        <v>575.24400000000003</v>
      </c>
      <c r="W379" s="31">
        <v>1074.07</v>
      </c>
      <c r="X379" s="31">
        <v>394.66199999999998</v>
      </c>
      <c r="Y379" s="31">
        <v>571.29300000000001</v>
      </c>
      <c r="Z379" s="31">
        <v>602.17100000000005</v>
      </c>
      <c r="AA379" s="31">
        <v>593.54300000000001</v>
      </c>
      <c r="AB379" s="31">
        <v>1000.75</v>
      </c>
      <c r="AC379" s="31">
        <v>1457.78</v>
      </c>
      <c r="AD379" s="31">
        <v>1305.24</v>
      </c>
      <c r="AE379" s="31">
        <v>759.495</v>
      </c>
      <c r="AF379" s="31">
        <v>1056.04</v>
      </c>
      <c r="AG379" s="31">
        <v>1106.1199999999999</v>
      </c>
      <c r="AH379" s="31">
        <v>737.125</v>
      </c>
      <c r="AI379" s="31">
        <v>1322.51</v>
      </c>
    </row>
    <row r="380" spans="1:35">
      <c r="A380" s="35">
        <v>74.833299999999994</v>
      </c>
      <c r="B380" s="28">
        <v>0.90237500000000004</v>
      </c>
      <c r="C380" s="28">
        <v>0.896783</v>
      </c>
      <c r="D380" s="28">
        <v>0.91911500000000002</v>
      </c>
      <c r="E380" s="28">
        <v>0.996228</v>
      </c>
      <c r="F380" s="28">
        <v>0.90724899999999997</v>
      </c>
      <c r="G380" s="28">
        <v>0.93325400000000003</v>
      </c>
      <c r="H380" s="28">
        <v>0.87297000000000002</v>
      </c>
      <c r="I380" s="28">
        <v>0.89649900000000005</v>
      </c>
      <c r="J380" s="28">
        <v>0.8659</v>
      </c>
      <c r="K380" s="28">
        <v>0.86956</v>
      </c>
      <c r="L380" s="28">
        <v>0.87251800000000002</v>
      </c>
      <c r="M380" s="28">
        <v>0.90835299999999997</v>
      </c>
      <c r="N380" s="28">
        <v>0.85892100000000005</v>
      </c>
      <c r="O380" s="28">
        <v>0.89266999999999996</v>
      </c>
      <c r="P380" s="28">
        <v>0.99157700000000004</v>
      </c>
      <c r="Q380" s="28">
        <v>0.85753400000000002</v>
      </c>
      <c r="S380" s="35">
        <v>62.833300000000001</v>
      </c>
      <c r="T380" s="31">
        <v>935.33600000000001</v>
      </c>
      <c r="U380" s="31">
        <v>554.779</v>
      </c>
      <c r="V380" s="31">
        <v>582.82899999999995</v>
      </c>
      <c r="W380" s="31">
        <v>1085.8599999999999</v>
      </c>
      <c r="X380" s="31">
        <v>397.25799999999998</v>
      </c>
      <c r="Y380" s="31">
        <v>572.05600000000004</v>
      </c>
      <c r="Z380" s="31">
        <v>598.26700000000005</v>
      </c>
      <c r="AA380" s="31">
        <v>586.971</v>
      </c>
      <c r="AB380" s="31">
        <v>993.42</v>
      </c>
      <c r="AC380" s="31">
        <v>1466.17</v>
      </c>
      <c r="AD380" s="31">
        <v>1320.39</v>
      </c>
      <c r="AE380" s="31">
        <v>759.6</v>
      </c>
      <c r="AF380" s="31">
        <v>1053.94</v>
      </c>
      <c r="AG380" s="31">
        <v>1100.3599999999999</v>
      </c>
      <c r="AH380" s="31">
        <v>739.69500000000005</v>
      </c>
      <c r="AI380" s="31">
        <v>1317.9</v>
      </c>
    </row>
    <row r="381" spans="1:35">
      <c r="A381" s="35">
        <v>75</v>
      </c>
      <c r="B381" s="28">
        <v>0.89931799999999995</v>
      </c>
      <c r="C381" s="28">
        <v>0.87770999999999999</v>
      </c>
      <c r="D381" s="28">
        <v>0.91128500000000001</v>
      </c>
      <c r="E381" s="28">
        <v>0.99019400000000002</v>
      </c>
      <c r="F381" s="28">
        <v>0.90956599999999999</v>
      </c>
      <c r="G381" s="28">
        <v>0.92259199999999997</v>
      </c>
      <c r="H381" s="28">
        <v>0.88145799999999996</v>
      </c>
      <c r="I381" s="28">
        <v>0.894567</v>
      </c>
      <c r="J381" s="28">
        <v>0.86209599999999997</v>
      </c>
      <c r="K381" s="28">
        <v>0.87329000000000001</v>
      </c>
      <c r="L381" s="28">
        <v>0.87871999999999995</v>
      </c>
      <c r="M381" s="28">
        <v>0.91534400000000005</v>
      </c>
      <c r="N381" s="28">
        <v>0.85394899999999996</v>
      </c>
      <c r="O381" s="28">
        <v>0.89397599999999999</v>
      </c>
      <c r="P381" s="28">
        <v>0.98778500000000002</v>
      </c>
      <c r="Q381" s="28">
        <v>0.85035899999999998</v>
      </c>
      <c r="S381" s="35">
        <v>63</v>
      </c>
      <c r="T381" s="31">
        <v>946.55499999999995</v>
      </c>
      <c r="U381" s="31">
        <v>553.93600000000004</v>
      </c>
      <c r="V381" s="31">
        <v>590.96</v>
      </c>
      <c r="W381" s="31">
        <v>1089.44</v>
      </c>
      <c r="X381" s="31">
        <v>394.53699999999998</v>
      </c>
      <c r="Y381" s="31">
        <v>563.63699999999994</v>
      </c>
      <c r="Z381" s="31">
        <v>602.68499999999995</v>
      </c>
      <c r="AA381" s="31">
        <v>588.74199999999996</v>
      </c>
      <c r="AB381" s="31">
        <v>1003.25</v>
      </c>
      <c r="AC381" s="31">
        <v>1461.15</v>
      </c>
      <c r="AD381" s="31">
        <v>1329.51</v>
      </c>
      <c r="AE381" s="31">
        <v>761.13900000000001</v>
      </c>
      <c r="AF381" s="31">
        <v>1054.83</v>
      </c>
      <c r="AG381" s="31">
        <v>1100.77</v>
      </c>
      <c r="AH381" s="31">
        <v>732.81500000000005</v>
      </c>
      <c r="AI381" s="31">
        <v>1324.65</v>
      </c>
    </row>
    <row r="382" spans="1:35">
      <c r="A382" s="35">
        <v>75.166700000000006</v>
      </c>
      <c r="B382" s="28">
        <v>0.90496399999999999</v>
      </c>
      <c r="C382" s="28">
        <v>0.88742500000000002</v>
      </c>
      <c r="D382" s="28">
        <v>0.91715100000000005</v>
      </c>
      <c r="E382" s="28">
        <v>0.98650400000000005</v>
      </c>
      <c r="F382" s="28">
        <v>0.90984399999999999</v>
      </c>
      <c r="G382" s="28">
        <v>0.93254800000000004</v>
      </c>
      <c r="H382" s="28">
        <v>0.88049500000000003</v>
      </c>
      <c r="I382" s="28">
        <v>0.90288000000000002</v>
      </c>
      <c r="J382" s="28">
        <v>0.85958500000000004</v>
      </c>
      <c r="K382" s="28">
        <v>0.86588699999999996</v>
      </c>
      <c r="L382" s="28">
        <v>0.86557200000000001</v>
      </c>
      <c r="M382" s="28">
        <v>0.913304</v>
      </c>
      <c r="N382" s="28">
        <v>0.85028800000000004</v>
      </c>
      <c r="O382" s="28">
        <v>0.88947699999999996</v>
      </c>
      <c r="P382" s="28">
        <v>0.97914400000000001</v>
      </c>
      <c r="Q382" s="28">
        <v>0.85616800000000004</v>
      </c>
      <c r="S382" s="35">
        <v>63.166699999999999</v>
      </c>
      <c r="T382" s="31">
        <v>944.19299999999998</v>
      </c>
      <c r="U382" s="31">
        <v>554.99</v>
      </c>
      <c r="V382" s="31">
        <v>579.72299999999996</v>
      </c>
      <c r="W382" s="31">
        <v>1103.8599999999999</v>
      </c>
      <c r="X382" s="31">
        <v>389.29399999999998</v>
      </c>
      <c r="Y382" s="31">
        <v>558.56500000000005</v>
      </c>
      <c r="Z382" s="31">
        <v>595.61099999999999</v>
      </c>
      <c r="AA382" s="31">
        <v>584.85699999999997</v>
      </c>
      <c r="AB382" s="31">
        <v>996.92899999999997</v>
      </c>
      <c r="AC382" s="31">
        <v>1463.66</v>
      </c>
      <c r="AD382" s="31">
        <v>1342.07</v>
      </c>
      <c r="AE382" s="31">
        <v>761.39</v>
      </c>
      <c r="AF382" s="31">
        <v>1048.2</v>
      </c>
      <c r="AG382" s="31">
        <v>1097.18</v>
      </c>
      <c r="AH382" s="31">
        <v>740.13099999999997</v>
      </c>
      <c r="AI382" s="31">
        <v>1336.19</v>
      </c>
    </row>
    <row r="383" spans="1:35">
      <c r="A383" s="35">
        <v>75.333299999999994</v>
      </c>
      <c r="B383" s="28">
        <v>0.90047200000000005</v>
      </c>
      <c r="C383" s="28">
        <v>0.88861000000000001</v>
      </c>
      <c r="D383" s="28">
        <v>0.91071400000000002</v>
      </c>
      <c r="E383" s="28">
        <v>0.98375800000000002</v>
      </c>
      <c r="F383" s="28">
        <v>0.90937000000000001</v>
      </c>
      <c r="G383" s="28">
        <v>0.92563600000000001</v>
      </c>
      <c r="H383" s="28">
        <v>0.88474900000000001</v>
      </c>
      <c r="I383" s="28">
        <v>0.90884200000000004</v>
      </c>
      <c r="J383" s="28">
        <v>0.86424900000000004</v>
      </c>
      <c r="K383" s="28">
        <v>0.86250499999999997</v>
      </c>
      <c r="L383" s="28">
        <v>0.86135300000000004</v>
      </c>
      <c r="M383" s="28">
        <v>0.90974999999999995</v>
      </c>
      <c r="N383" s="28">
        <v>0.84954499999999999</v>
      </c>
      <c r="O383" s="28">
        <v>0.88741300000000001</v>
      </c>
      <c r="P383" s="28">
        <v>0.97771799999999998</v>
      </c>
      <c r="Q383" s="28">
        <v>0.85375199999999996</v>
      </c>
      <c r="S383" s="35">
        <v>63.333300000000001</v>
      </c>
      <c r="T383" s="31">
        <v>945.58500000000004</v>
      </c>
      <c r="U383" s="31">
        <v>549.43299999999999</v>
      </c>
      <c r="V383" s="31">
        <v>585.10900000000004</v>
      </c>
      <c r="W383" s="31">
        <v>1108.7</v>
      </c>
      <c r="X383" s="31">
        <v>391.37799999999999</v>
      </c>
      <c r="Y383" s="31">
        <v>560.59199999999998</v>
      </c>
      <c r="Z383" s="31">
        <v>600.47799999999995</v>
      </c>
      <c r="AA383" s="31">
        <v>585.149</v>
      </c>
      <c r="AB383" s="31">
        <v>994.28399999999999</v>
      </c>
      <c r="AC383" s="31">
        <v>1475.56</v>
      </c>
      <c r="AD383" s="31">
        <v>1338.81</v>
      </c>
      <c r="AE383" s="31">
        <v>760.80200000000002</v>
      </c>
      <c r="AF383" s="31">
        <v>1046.25</v>
      </c>
      <c r="AG383" s="31">
        <v>1098.46</v>
      </c>
      <c r="AH383" s="31">
        <v>732.61300000000006</v>
      </c>
      <c r="AI383" s="31">
        <v>1333.12</v>
      </c>
    </row>
    <row r="384" spans="1:35">
      <c r="A384" s="35">
        <v>75.5</v>
      </c>
      <c r="B384" s="28">
        <v>0.89533499999999999</v>
      </c>
      <c r="C384" s="28">
        <v>0.88901300000000005</v>
      </c>
      <c r="D384" s="28">
        <v>0.90891100000000002</v>
      </c>
      <c r="E384" s="28">
        <v>0.979159</v>
      </c>
      <c r="F384" s="28">
        <v>0.90718500000000002</v>
      </c>
      <c r="G384" s="28">
        <v>0.93095700000000003</v>
      </c>
      <c r="H384" s="28">
        <v>0.87035600000000002</v>
      </c>
      <c r="I384" s="28">
        <v>0.90714499999999998</v>
      </c>
      <c r="J384" s="28">
        <v>0.86579600000000001</v>
      </c>
      <c r="K384" s="28">
        <v>0.86009400000000003</v>
      </c>
      <c r="L384" s="28">
        <v>0.85953999999999997</v>
      </c>
      <c r="M384" s="28">
        <v>0.90668700000000002</v>
      </c>
      <c r="N384" s="28">
        <v>0.84472700000000001</v>
      </c>
      <c r="O384" s="28">
        <v>0.88144900000000004</v>
      </c>
      <c r="P384" s="28">
        <v>0.98073600000000005</v>
      </c>
      <c r="Q384" s="28">
        <v>0.84414199999999995</v>
      </c>
      <c r="S384" s="35">
        <v>63.5</v>
      </c>
      <c r="T384" s="31">
        <v>934.73400000000004</v>
      </c>
      <c r="U384" s="31">
        <v>548.44500000000005</v>
      </c>
      <c r="V384" s="31">
        <v>581.98800000000006</v>
      </c>
      <c r="W384" s="31">
        <v>1119.8800000000001</v>
      </c>
      <c r="X384" s="31">
        <v>381.916</v>
      </c>
      <c r="Y384" s="31">
        <v>558.68600000000004</v>
      </c>
      <c r="Z384" s="31">
        <v>598.40800000000002</v>
      </c>
      <c r="AA384" s="31">
        <v>578.21900000000005</v>
      </c>
      <c r="AB384" s="31">
        <v>992.154</v>
      </c>
      <c r="AC384" s="31">
        <v>1475.28</v>
      </c>
      <c r="AD384" s="31">
        <v>1356.4</v>
      </c>
      <c r="AE384" s="31">
        <v>761.96900000000005</v>
      </c>
      <c r="AF384" s="31">
        <v>1053.05</v>
      </c>
      <c r="AG384" s="31">
        <v>1107.29</v>
      </c>
      <c r="AH384" s="31">
        <v>734.83299999999997</v>
      </c>
      <c r="AI384" s="31">
        <v>1351.07</v>
      </c>
    </row>
    <row r="385" spans="1:35">
      <c r="A385" s="35">
        <v>75.666700000000006</v>
      </c>
      <c r="B385" s="28">
        <v>0.89752100000000001</v>
      </c>
      <c r="C385" s="28">
        <v>0.887571</v>
      </c>
      <c r="D385" s="28">
        <v>0.89995800000000004</v>
      </c>
      <c r="E385" s="28">
        <v>0.97963999999999996</v>
      </c>
      <c r="F385" s="28">
        <v>0.91542699999999999</v>
      </c>
      <c r="G385" s="28">
        <v>0.93759700000000001</v>
      </c>
      <c r="H385" s="28">
        <v>0.87634400000000001</v>
      </c>
      <c r="I385" s="28">
        <v>0.89191799999999999</v>
      </c>
      <c r="J385" s="28">
        <v>0.869475</v>
      </c>
      <c r="K385" s="28">
        <v>0.86750400000000005</v>
      </c>
      <c r="L385" s="28">
        <v>0.86010699999999995</v>
      </c>
      <c r="M385" s="28">
        <v>0.904138</v>
      </c>
      <c r="N385" s="28">
        <v>0.84658800000000001</v>
      </c>
      <c r="O385" s="28">
        <v>0.87722800000000001</v>
      </c>
      <c r="P385" s="28">
        <v>0.97446500000000003</v>
      </c>
      <c r="Q385" s="28">
        <v>0.84826800000000002</v>
      </c>
      <c r="S385" s="35">
        <v>63.666699999999999</v>
      </c>
      <c r="T385" s="31">
        <v>943.95</v>
      </c>
      <c r="U385" s="31">
        <v>547.67899999999997</v>
      </c>
      <c r="V385" s="31">
        <v>590.74800000000005</v>
      </c>
      <c r="W385" s="31">
        <v>1128.93</v>
      </c>
      <c r="X385" s="31">
        <v>385.69799999999998</v>
      </c>
      <c r="Y385" s="31">
        <v>557.46</v>
      </c>
      <c r="Z385" s="31">
        <v>588.87400000000002</v>
      </c>
      <c r="AA385" s="31">
        <v>582.56700000000001</v>
      </c>
      <c r="AB385" s="31">
        <v>999.26499999999999</v>
      </c>
      <c r="AC385" s="31">
        <v>1470.91</v>
      </c>
      <c r="AD385" s="31">
        <v>1363.7</v>
      </c>
      <c r="AE385" s="31">
        <v>753.81799999999998</v>
      </c>
      <c r="AF385" s="31">
        <v>1046.33</v>
      </c>
      <c r="AG385" s="31">
        <v>1093.8900000000001</v>
      </c>
      <c r="AH385" s="31">
        <v>728.66099999999994</v>
      </c>
      <c r="AI385" s="31">
        <v>1347.74</v>
      </c>
    </row>
    <row r="386" spans="1:35">
      <c r="A386" s="35">
        <v>75.833299999999994</v>
      </c>
      <c r="B386" s="28">
        <v>0.89888900000000005</v>
      </c>
      <c r="C386" s="28">
        <v>0.885042</v>
      </c>
      <c r="D386" s="28">
        <v>0.89578000000000002</v>
      </c>
      <c r="E386" s="28">
        <v>0.97594000000000003</v>
      </c>
      <c r="F386" s="28">
        <v>0.91795599999999999</v>
      </c>
      <c r="G386" s="28">
        <v>0.93046099999999998</v>
      </c>
      <c r="H386" s="28">
        <v>0.88060799999999995</v>
      </c>
      <c r="I386" s="28">
        <v>0.894007</v>
      </c>
      <c r="J386" s="28">
        <v>0.86535200000000001</v>
      </c>
      <c r="K386" s="28">
        <v>0.86433300000000002</v>
      </c>
      <c r="L386" s="28">
        <v>0.86435799999999996</v>
      </c>
      <c r="M386" s="28">
        <v>0.90139000000000002</v>
      </c>
      <c r="N386" s="28">
        <v>0.84738899999999995</v>
      </c>
      <c r="O386" s="28">
        <v>0.87915600000000005</v>
      </c>
      <c r="P386" s="28">
        <v>0.97387699999999999</v>
      </c>
      <c r="Q386" s="28">
        <v>0.840924</v>
      </c>
      <c r="S386" s="35">
        <v>63.833300000000001</v>
      </c>
      <c r="T386" s="31">
        <v>941.65499999999997</v>
      </c>
      <c r="U386" s="31">
        <v>549.15099999999995</v>
      </c>
      <c r="V386" s="31">
        <v>594.74599999999998</v>
      </c>
      <c r="W386" s="31">
        <v>1129.33</v>
      </c>
      <c r="X386" s="31">
        <v>383.72199999999998</v>
      </c>
      <c r="Y386" s="31">
        <v>557.08100000000002</v>
      </c>
      <c r="Z386" s="31">
        <v>591.85699999999997</v>
      </c>
      <c r="AA386" s="31">
        <v>572.89300000000003</v>
      </c>
      <c r="AB386" s="31">
        <v>987.70399999999995</v>
      </c>
      <c r="AC386" s="31">
        <v>1470.23</v>
      </c>
      <c r="AD386" s="31">
        <v>1358.8</v>
      </c>
      <c r="AE386" s="31">
        <v>756.69</v>
      </c>
      <c r="AF386" s="31">
        <v>1035.26</v>
      </c>
      <c r="AG386" s="31">
        <v>1097.6600000000001</v>
      </c>
      <c r="AH386" s="31">
        <v>730.77</v>
      </c>
      <c r="AI386" s="31">
        <v>1339.66</v>
      </c>
    </row>
    <row r="387" spans="1:35">
      <c r="A387" s="35">
        <v>76</v>
      </c>
      <c r="B387" s="28">
        <v>0.89996699999999996</v>
      </c>
      <c r="C387" s="28">
        <v>0.88375099999999995</v>
      </c>
      <c r="D387" s="28">
        <v>0.890629</v>
      </c>
      <c r="E387" s="28">
        <v>0.97393700000000005</v>
      </c>
      <c r="F387" s="28">
        <v>0.91781400000000002</v>
      </c>
      <c r="G387" s="28">
        <v>0.92626600000000003</v>
      </c>
      <c r="H387" s="28">
        <v>0.87507500000000005</v>
      </c>
      <c r="I387" s="28">
        <v>0.89918399999999998</v>
      </c>
      <c r="J387" s="28">
        <v>0.86838599999999999</v>
      </c>
      <c r="K387" s="28">
        <v>0.86437600000000003</v>
      </c>
      <c r="L387" s="28">
        <v>0.86256699999999997</v>
      </c>
      <c r="M387" s="28">
        <v>0.90273199999999998</v>
      </c>
      <c r="N387" s="28">
        <v>0.84763100000000002</v>
      </c>
      <c r="O387" s="28">
        <v>0.87944999999999995</v>
      </c>
      <c r="P387" s="28">
        <v>0.97384700000000002</v>
      </c>
      <c r="Q387" s="28">
        <v>0.84125000000000005</v>
      </c>
      <c r="S387" s="35">
        <v>64</v>
      </c>
      <c r="T387" s="31">
        <v>938.46500000000003</v>
      </c>
      <c r="U387" s="31">
        <v>538.20000000000005</v>
      </c>
      <c r="V387" s="31">
        <v>586.28499999999997</v>
      </c>
      <c r="W387" s="31">
        <v>1145.95</v>
      </c>
      <c r="X387" s="31">
        <v>383.00700000000001</v>
      </c>
      <c r="Y387" s="31">
        <v>555.51199999999994</v>
      </c>
      <c r="Z387" s="31">
        <v>591.35699999999997</v>
      </c>
      <c r="AA387" s="31">
        <v>573.53</v>
      </c>
      <c r="AB387" s="31">
        <v>1000.01</v>
      </c>
      <c r="AC387" s="31">
        <v>1470.27</v>
      </c>
      <c r="AD387" s="31">
        <v>1377.88</v>
      </c>
      <c r="AE387" s="31">
        <v>754.27200000000005</v>
      </c>
      <c r="AF387" s="31">
        <v>1034.8499999999999</v>
      </c>
      <c r="AG387" s="31">
        <v>1080.94</v>
      </c>
      <c r="AH387" s="31">
        <v>725.20299999999997</v>
      </c>
      <c r="AI387" s="31">
        <v>1347.64</v>
      </c>
    </row>
    <row r="388" spans="1:35">
      <c r="A388" s="35">
        <v>76.166700000000006</v>
      </c>
      <c r="B388" s="28">
        <v>0.88610299999999997</v>
      </c>
      <c r="C388" s="28">
        <v>0.89326000000000005</v>
      </c>
      <c r="D388" s="28">
        <v>0.89126700000000003</v>
      </c>
      <c r="E388" s="28">
        <v>0.966001</v>
      </c>
      <c r="F388" s="28">
        <v>0.91725000000000001</v>
      </c>
      <c r="G388" s="28">
        <v>0.92410400000000004</v>
      </c>
      <c r="H388" s="28">
        <v>0.87601499999999999</v>
      </c>
      <c r="I388" s="28">
        <v>0.90768899999999997</v>
      </c>
      <c r="J388" s="28">
        <v>0.86989499999999997</v>
      </c>
      <c r="K388" s="28">
        <v>0.87148800000000004</v>
      </c>
      <c r="L388" s="28">
        <v>0.85903200000000002</v>
      </c>
      <c r="M388" s="28">
        <v>0.90006200000000003</v>
      </c>
      <c r="N388" s="28">
        <v>0.84675999999999996</v>
      </c>
      <c r="O388" s="28">
        <v>0.88552699999999995</v>
      </c>
      <c r="P388" s="28">
        <v>0.96262499999999995</v>
      </c>
      <c r="Q388" s="28">
        <v>0.840422</v>
      </c>
      <c r="S388" s="35">
        <v>64.166700000000006</v>
      </c>
      <c r="T388" s="31">
        <v>938.24400000000003</v>
      </c>
      <c r="U388" s="31">
        <v>539.76199999999994</v>
      </c>
      <c r="V388" s="31">
        <v>590.30600000000004</v>
      </c>
      <c r="W388" s="31">
        <v>1143.78</v>
      </c>
      <c r="X388" s="31">
        <v>381.459</v>
      </c>
      <c r="Y388" s="31">
        <v>548.78800000000001</v>
      </c>
      <c r="Z388" s="31">
        <v>581.31200000000001</v>
      </c>
      <c r="AA388" s="31">
        <v>571.75400000000002</v>
      </c>
      <c r="AB388" s="31">
        <v>989.48900000000003</v>
      </c>
      <c r="AC388" s="31">
        <v>1470.96</v>
      </c>
      <c r="AD388" s="31">
        <v>1380.65</v>
      </c>
      <c r="AE388" s="31">
        <v>756.53099999999995</v>
      </c>
      <c r="AF388" s="31">
        <v>1023.73</v>
      </c>
      <c r="AG388" s="31">
        <v>1075.06</v>
      </c>
      <c r="AH388" s="31">
        <v>719.95600000000002</v>
      </c>
      <c r="AI388" s="31">
        <v>1334.14</v>
      </c>
    </row>
    <row r="389" spans="1:35">
      <c r="A389" s="35">
        <v>76.333299999999994</v>
      </c>
      <c r="B389" s="28">
        <v>0.89063599999999998</v>
      </c>
      <c r="C389" s="28">
        <v>0.886737</v>
      </c>
      <c r="D389" s="28">
        <v>0.895899</v>
      </c>
      <c r="E389" s="28">
        <v>0.96990299999999996</v>
      </c>
      <c r="F389" s="28">
        <v>0.91644400000000004</v>
      </c>
      <c r="G389" s="28">
        <v>0.933002</v>
      </c>
      <c r="H389" s="28">
        <v>0.88484399999999996</v>
      </c>
      <c r="I389" s="28">
        <v>0.91305400000000003</v>
      </c>
      <c r="J389" s="28">
        <v>0.87134299999999998</v>
      </c>
      <c r="K389" s="28">
        <v>0.87262200000000001</v>
      </c>
      <c r="L389" s="28">
        <v>0.85227900000000001</v>
      </c>
      <c r="M389" s="28">
        <v>0.90118500000000001</v>
      </c>
      <c r="N389" s="28">
        <v>0.84860599999999997</v>
      </c>
      <c r="O389" s="28">
        <v>0.87362700000000004</v>
      </c>
      <c r="P389" s="28">
        <v>0.96207200000000004</v>
      </c>
      <c r="Q389" s="28">
        <v>0.85213300000000003</v>
      </c>
      <c r="S389" s="35">
        <v>64.333299999999994</v>
      </c>
      <c r="T389" s="31">
        <v>929.78399999999999</v>
      </c>
      <c r="U389" s="31">
        <v>539.94000000000005</v>
      </c>
      <c r="V389" s="31">
        <v>597.41999999999996</v>
      </c>
      <c r="W389" s="31">
        <v>1156.19</v>
      </c>
      <c r="X389" s="31">
        <v>381.09500000000003</v>
      </c>
      <c r="Y389" s="31">
        <v>545.58299999999997</v>
      </c>
      <c r="Z389" s="31">
        <v>579.24800000000005</v>
      </c>
      <c r="AA389" s="31">
        <v>563.78499999999997</v>
      </c>
      <c r="AB389" s="31">
        <v>987.18299999999999</v>
      </c>
      <c r="AC389" s="31">
        <v>1474.23</v>
      </c>
      <c r="AD389" s="31">
        <v>1378.3</v>
      </c>
      <c r="AE389" s="31">
        <v>751.20600000000002</v>
      </c>
      <c r="AF389" s="31">
        <v>1028.19</v>
      </c>
      <c r="AG389" s="31">
        <v>1072.58</v>
      </c>
      <c r="AH389" s="31">
        <v>720.41099999999994</v>
      </c>
      <c r="AI389" s="31">
        <v>1335.78</v>
      </c>
    </row>
    <row r="390" spans="1:35">
      <c r="A390" s="35">
        <v>76.5</v>
      </c>
      <c r="B390" s="28">
        <v>0.89079299999999995</v>
      </c>
      <c r="C390" s="28">
        <v>0.89124300000000001</v>
      </c>
      <c r="D390" s="28">
        <v>0.890324</v>
      </c>
      <c r="E390" s="28">
        <v>0.96516999999999997</v>
      </c>
      <c r="F390" s="28">
        <v>0.91285799999999995</v>
      </c>
      <c r="G390" s="28">
        <v>0.94225899999999996</v>
      </c>
      <c r="H390" s="28">
        <v>0.88903299999999996</v>
      </c>
      <c r="I390" s="28">
        <v>0.915184</v>
      </c>
      <c r="J390" s="28">
        <v>0.86601099999999998</v>
      </c>
      <c r="K390" s="28">
        <v>0.87262700000000004</v>
      </c>
      <c r="L390" s="28">
        <v>0.85860899999999996</v>
      </c>
      <c r="M390" s="28">
        <v>0.90129000000000004</v>
      </c>
      <c r="N390" s="28">
        <v>0.84737799999999996</v>
      </c>
      <c r="O390" s="28">
        <v>0.87162300000000004</v>
      </c>
      <c r="P390" s="28">
        <v>0.95974499999999996</v>
      </c>
      <c r="Q390" s="28">
        <v>0.84339399999999998</v>
      </c>
      <c r="S390" s="35">
        <v>64.5</v>
      </c>
      <c r="T390" s="31">
        <v>926.09799999999996</v>
      </c>
      <c r="U390" s="31">
        <v>534.83799999999997</v>
      </c>
      <c r="V390" s="31">
        <v>594.53</v>
      </c>
      <c r="W390" s="31">
        <v>1163.5899999999999</v>
      </c>
      <c r="X390" s="31">
        <v>381.64100000000002</v>
      </c>
      <c r="Y390" s="31">
        <v>544.50699999999995</v>
      </c>
      <c r="Z390" s="31">
        <v>580.52200000000005</v>
      </c>
      <c r="AA390" s="31">
        <v>569.02800000000002</v>
      </c>
      <c r="AB390" s="31">
        <v>978.80200000000002</v>
      </c>
      <c r="AC390" s="31">
        <v>1476.03</v>
      </c>
      <c r="AD390" s="31">
        <v>1383.8</v>
      </c>
      <c r="AE390" s="31">
        <v>746.38900000000001</v>
      </c>
      <c r="AF390" s="31">
        <v>1023.83</v>
      </c>
      <c r="AG390" s="31">
        <v>1072.01</v>
      </c>
      <c r="AH390" s="31">
        <v>719.452</v>
      </c>
      <c r="AI390" s="31">
        <v>1348.43</v>
      </c>
    </row>
    <row r="391" spans="1:35">
      <c r="A391" s="35">
        <v>76.666700000000006</v>
      </c>
      <c r="B391" s="28">
        <v>0.89261500000000005</v>
      </c>
      <c r="C391" s="28">
        <v>0.89022500000000004</v>
      </c>
      <c r="D391" s="28">
        <v>0.890324</v>
      </c>
      <c r="E391" s="28">
        <v>0.96123000000000003</v>
      </c>
      <c r="F391" s="28">
        <v>0.92143399999999998</v>
      </c>
      <c r="G391" s="28">
        <v>0.93957100000000005</v>
      </c>
      <c r="H391" s="28">
        <v>0.89203900000000003</v>
      </c>
      <c r="I391" s="28">
        <v>0.90926799999999997</v>
      </c>
      <c r="J391" s="28">
        <v>0.87259600000000004</v>
      </c>
      <c r="K391" s="28">
        <v>0.87372899999999998</v>
      </c>
      <c r="L391" s="28">
        <v>0.85585500000000003</v>
      </c>
      <c r="M391" s="28">
        <v>0.89969299999999996</v>
      </c>
      <c r="N391" s="28">
        <v>0.83967199999999997</v>
      </c>
      <c r="O391" s="28">
        <v>0.88036300000000001</v>
      </c>
      <c r="P391" s="28">
        <v>0.96088899999999999</v>
      </c>
      <c r="Q391" s="28">
        <v>0.854626</v>
      </c>
      <c r="S391" s="35">
        <v>64.666700000000006</v>
      </c>
      <c r="T391" s="31">
        <v>930.08100000000002</v>
      </c>
      <c r="U391" s="31">
        <v>529.41399999999999</v>
      </c>
      <c r="V391" s="31">
        <v>595.57600000000002</v>
      </c>
      <c r="W391" s="31">
        <v>1169.32</v>
      </c>
      <c r="X391" s="31">
        <v>373.61900000000003</v>
      </c>
      <c r="Y391" s="31">
        <v>543.65</v>
      </c>
      <c r="Z391" s="31">
        <v>580.30499999999995</v>
      </c>
      <c r="AA391" s="31">
        <v>565.18499999999995</v>
      </c>
      <c r="AB391" s="31">
        <v>983.101</v>
      </c>
      <c r="AC391" s="31">
        <v>1467.31</v>
      </c>
      <c r="AD391" s="31">
        <v>1402.84</v>
      </c>
      <c r="AE391" s="31">
        <v>742.94600000000003</v>
      </c>
      <c r="AF391" s="31">
        <v>1024.49</v>
      </c>
      <c r="AG391" s="31">
        <v>1074.06</v>
      </c>
      <c r="AH391" s="31">
        <v>710.31899999999996</v>
      </c>
      <c r="AI391" s="31">
        <v>1345.33</v>
      </c>
    </row>
    <row r="392" spans="1:35">
      <c r="A392" s="35">
        <v>76.833299999999994</v>
      </c>
      <c r="B392" s="28">
        <v>0.88590899999999995</v>
      </c>
      <c r="C392" s="28">
        <v>0.88893999999999995</v>
      </c>
      <c r="D392" s="28">
        <v>0.88747900000000002</v>
      </c>
      <c r="E392" s="28">
        <v>0.95547700000000002</v>
      </c>
      <c r="F392" s="28">
        <v>0.923651</v>
      </c>
      <c r="G392" s="28">
        <v>0.94009100000000001</v>
      </c>
      <c r="H392" s="28">
        <v>0.89344900000000005</v>
      </c>
      <c r="I392" s="28">
        <v>0.90990800000000005</v>
      </c>
      <c r="J392" s="28">
        <v>0.86899099999999996</v>
      </c>
      <c r="K392" s="28">
        <v>0.87304400000000004</v>
      </c>
      <c r="L392" s="28">
        <v>0.869425</v>
      </c>
      <c r="M392" s="28">
        <v>0.90074399999999999</v>
      </c>
      <c r="N392" s="28">
        <v>0.85266699999999995</v>
      </c>
      <c r="O392" s="28">
        <v>0.87372700000000003</v>
      </c>
      <c r="P392" s="28">
        <v>0.95757599999999998</v>
      </c>
      <c r="Q392" s="28">
        <v>0.84972199999999998</v>
      </c>
      <c r="S392" s="35">
        <v>64.833299999999994</v>
      </c>
      <c r="T392" s="31">
        <v>924.93</v>
      </c>
      <c r="U392" s="31">
        <v>531.42399999999998</v>
      </c>
      <c r="V392" s="31">
        <v>596.66</v>
      </c>
      <c r="W392" s="31">
        <v>1163.58</v>
      </c>
      <c r="X392" s="31">
        <v>372.512</v>
      </c>
      <c r="Y392" s="31">
        <v>537.23</v>
      </c>
      <c r="Z392" s="31">
        <v>571.75599999999997</v>
      </c>
      <c r="AA392" s="31">
        <v>554.43399999999997</v>
      </c>
      <c r="AB392" s="31">
        <v>985.07799999999997</v>
      </c>
      <c r="AC392" s="31">
        <v>1463.65</v>
      </c>
      <c r="AD392" s="31">
        <v>1403.69</v>
      </c>
      <c r="AE392" s="31">
        <v>737.25400000000002</v>
      </c>
      <c r="AF392" s="31">
        <v>1006.92</v>
      </c>
      <c r="AG392" s="31">
        <v>1061.26</v>
      </c>
      <c r="AH392" s="31">
        <v>713.63300000000004</v>
      </c>
      <c r="AI392" s="31">
        <v>1347.21</v>
      </c>
    </row>
    <row r="393" spans="1:35">
      <c r="A393" s="35">
        <v>77</v>
      </c>
      <c r="B393" s="28">
        <v>0.88536400000000004</v>
      </c>
      <c r="C393" s="28">
        <v>0.88759500000000002</v>
      </c>
      <c r="D393" s="28">
        <v>0.88575599999999999</v>
      </c>
      <c r="E393" s="28">
        <v>0.95388700000000004</v>
      </c>
      <c r="F393" s="28">
        <v>0.93544099999999997</v>
      </c>
      <c r="G393" s="28">
        <v>0.939411</v>
      </c>
      <c r="H393" s="28">
        <v>0.88542200000000004</v>
      </c>
      <c r="I393" s="28">
        <v>0.91149000000000002</v>
      </c>
      <c r="J393" s="28">
        <v>0.87681900000000002</v>
      </c>
      <c r="K393" s="28">
        <v>0.868367</v>
      </c>
      <c r="L393" s="28">
        <v>0.86087800000000003</v>
      </c>
      <c r="M393" s="28">
        <v>0.89864999999999995</v>
      </c>
      <c r="N393" s="28">
        <v>0.84898499999999999</v>
      </c>
      <c r="O393" s="28">
        <v>0.87549299999999997</v>
      </c>
      <c r="P393" s="28">
        <v>0.94841500000000001</v>
      </c>
      <c r="Q393" s="28">
        <v>0.851993</v>
      </c>
      <c r="S393" s="35">
        <v>65</v>
      </c>
      <c r="T393" s="31">
        <v>927.52599999999995</v>
      </c>
      <c r="U393" s="31">
        <v>533.28499999999997</v>
      </c>
      <c r="V393" s="31">
        <v>588.96500000000003</v>
      </c>
      <c r="W393" s="31">
        <v>1180.24</v>
      </c>
      <c r="X393" s="31">
        <v>367.84500000000003</v>
      </c>
      <c r="Y393" s="31">
        <v>538.245</v>
      </c>
      <c r="Z393" s="31">
        <v>568.37800000000004</v>
      </c>
      <c r="AA393" s="31">
        <v>560.78300000000002</v>
      </c>
      <c r="AB393" s="31">
        <v>975.35299999999995</v>
      </c>
      <c r="AC393" s="31">
        <v>1453.96</v>
      </c>
      <c r="AD393" s="31">
        <v>1400.65</v>
      </c>
      <c r="AE393" s="31">
        <v>746.66300000000001</v>
      </c>
      <c r="AF393" s="31">
        <v>1004.03</v>
      </c>
      <c r="AG393" s="31">
        <v>1059.6400000000001</v>
      </c>
      <c r="AH393" s="31">
        <v>704.64599999999996</v>
      </c>
      <c r="AI393" s="31">
        <v>1335.85</v>
      </c>
    </row>
    <row r="394" spans="1:35">
      <c r="A394" s="35">
        <v>77.166700000000006</v>
      </c>
      <c r="B394" s="28">
        <v>0.88500299999999998</v>
      </c>
      <c r="C394" s="28">
        <v>0.88811399999999996</v>
      </c>
      <c r="D394" s="28">
        <v>0.89332299999999998</v>
      </c>
      <c r="E394" s="28">
        <v>0.95114699999999996</v>
      </c>
      <c r="F394" s="28">
        <v>0.93339899999999998</v>
      </c>
      <c r="G394" s="28">
        <v>0.94706599999999996</v>
      </c>
      <c r="H394" s="28">
        <v>0.89476100000000003</v>
      </c>
      <c r="I394" s="28">
        <v>0.902196</v>
      </c>
      <c r="J394" s="28">
        <v>0.87433700000000003</v>
      </c>
      <c r="K394" s="28">
        <v>0.877332</v>
      </c>
      <c r="L394" s="28">
        <v>0.86776799999999998</v>
      </c>
      <c r="M394" s="28">
        <v>0.89098200000000005</v>
      </c>
      <c r="N394" s="28">
        <v>0.84187299999999998</v>
      </c>
      <c r="O394" s="28">
        <v>0.88251100000000005</v>
      </c>
      <c r="P394" s="28">
        <v>0.95078600000000002</v>
      </c>
      <c r="Q394" s="28">
        <v>0.84411999999999998</v>
      </c>
      <c r="S394" s="35">
        <v>65.166700000000006</v>
      </c>
      <c r="T394" s="31">
        <v>919.89300000000003</v>
      </c>
      <c r="U394" s="31">
        <v>525.05100000000004</v>
      </c>
      <c r="V394" s="31">
        <v>598.005</v>
      </c>
      <c r="W394" s="31">
        <v>1192.3699999999999</v>
      </c>
      <c r="X394" s="31">
        <v>372.952</v>
      </c>
      <c r="Y394" s="31">
        <v>530.59699999999998</v>
      </c>
      <c r="Z394" s="31">
        <v>567.18899999999996</v>
      </c>
      <c r="AA394" s="31">
        <v>554.93299999999999</v>
      </c>
      <c r="AB394" s="31">
        <v>971.05200000000002</v>
      </c>
      <c r="AC394" s="31">
        <v>1455.16</v>
      </c>
      <c r="AD394" s="31">
        <v>1404.9</v>
      </c>
      <c r="AE394" s="31">
        <v>738.39300000000003</v>
      </c>
      <c r="AF394" s="31">
        <v>1004.59</v>
      </c>
      <c r="AG394" s="31">
        <v>1046.56</v>
      </c>
      <c r="AH394" s="31">
        <v>702.77099999999996</v>
      </c>
      <c r="AI394" s="31">
        <v>1346.26</v>
      </c>
    </row>
    <row r="395" spans="1:35">
      <c r="A395" s="35">
        <v>77.333299999999994</v>
      </c>
      <c r="B395" s="28">
        <v>0.88991299999999995</v>
      </c>
      <c r="C395" s="28">
        <v>0.89188800000000001</v>
      </c>
      <c r="D395" s="28">
        <v>0.88109700000000002</v>
      </c>
      <c r="E395" s="28">
        <v>0.94710000000000005</v>
      </c>
      <c r="F395" s="28">
        <v>0.93151300000000004</v>
      </c>
      <c r="G395" s="28">
        <v>0.947245</v>
      </c>
      <c r="H395" s="28">
        <v>0.89945399999999998</v>
      </c>
      <c r="I395" s="28">
        <v>0.91013299999999997</v>
      </c>
      <c r="J395" s="28">
        <v>0.88245399999999996</v>
      </c>
      <c r="K395" s="28">
        <v>0.87392000000000003</v>
      </c>
      <c r="L395" s="28">
        <v>0.86628000000000005</v>
      </c>
      <c r="M395" s="28">
        <v>0.89931799999999995</v>
      </c>
      <c r="N395" s="28">
        <v>0.85223800000000005</v>
      </c>
      <c r="O395" s="28">
        <v>0.87541800000000003</v>
      </c>
      <c r="P395" s="28">
        <v>0.95072100000000004</v>
      </c>
      <c r="Q395" s="28">
        <v>0.85788699999999996</v>
      </c>
      <c r="S395" s="35">
        <v>65.333299999999994</v>
      </c>
      <c r="T395" s="31">
        <v>913.05</v>
      </c>
      <c r="U395" s="31">
        <v>524.77599999999995</v>
      </c>
      <c r="V395" s="31">
        <v>594.03599999999994</v>
      </c>
      <c r="W395" s="31">
        <v>1188.05</v>
      </c>
      <c r="X395" s="31">
        <v>370.959</v>
      </c>
      <c r="Y395" s="31">
        <v>526.53599999999994</v>
      </c>
      <c r="Z395" s="31">
        <v>561.4</v>
      </c>
      <c r="AA395" s="31">
        <v>548.024</v>
      </c>
      <c r="AB395" s="31">
        <v>968.55399999999997</v>
      </c>
      <c r="AC395" s="31">
        <v>1452.61</v>
      </c>
      <c r="AD395" s="31">
        <v>1418.05</v>
      </c>
      <c r="AE395" s="31">
        <v>732.21199999999999</v>
      </c>
      <c r="AF395" s="31">
        <v>991.36900000000003</v>
      </c>
      <c r="AG395" s="31">
        <v>1041.42</v>
      </c>
      <c r="AH395" s="31">
        <v>697.44500000000005</v>
      </c>
      <c r="AI395" s="31">
        <v>1337.23</v>
      </c>
    </row>
    <row r="396" spans="1:35">
      <c r="A396" s="35">
        <v>77.5</v>
      </c>
      <c r="B396" s="28">
        <v>0.88532699999999998</v>
      </c>
      <c r="C396" s="28">
        <v>0.90118699999999996</v>
      </c>
      <c r="D396" s="28">
        <v>0.88573100000000005</v>
      </c>
      <c r="E396" s="28">
        <v>0.94326100000000002</v>
      </c>
      <c r="F396" s="28">
        <v>0.95168399999999997</v>
      </c>
      <c r="G396" s="28">
        <v>0.95222899999999999</v>
      </c>
      <c r="H396" s="28">
        <v>0.89361299999999999</v>
      </c>
      <c r="I396" s="28">
        <v>0.911999</v>
      </c>
      <c r="J396" s="28">
        <v>0.87858199999999997</v>
      </c>
      <c r="K396" s="28">
        <v>0.88102499999999995</v>
      </c>
      <c r="L396" s="28">
        <v>0.86257300000000003</v>
      </c>
      <c r="M396" s="28">
        <v>0.90035299999999996</v>
      </c>
      <c r="N396" s="28">
        <v>0.85507999999999995</v>
      </c>
      <c r="O396" s="28">
        <v>0.88117000000000001</v>
      </c>
      <c r="P396" s="28">
        <v>0.95087200000000005</v>
      </c>
      <c r="Q396" s="28">
        <v>0.86741500000000005</v>
      </c>
      <c r="S396" s="35">
        <v>65.5</v>
      </c>
      <c r="T396" s="31">
        <v>916.43499999999995</v>
      </c>
      <c r="U396" s="31">
        <v>517.17100000000005</v>
      </c>
      <c r="V396" s="31">
        <v>595.93100000000004</v>
      </c>
      <c r="W396" s="31">
        <v>1189.51</v>
      </c>
      <c r="X396" s="31">
        <v>369.57400000000001</v>
      </c>
      <c r="Y396" s="31">
        <v>532.14300000000003</v>
      </c>
      <c r="Z396" s="31">
        <v>562.27599999999995</v>
      </c>
      <c r="AA396" s="31">
        <v>547.58000000000004</v>
      </c>
      <c r="AB396" s="31">
        <v>958.74699999999996</v>
      </c>
      <c r="AC396" s="31">
        <v>1457.06</v>
      </c>
      <c r="AD396" s="31">
        <v>1416.4</v>
      </c>
      <c r="AE396" s="31">
        <v>729.35299999999995</v>
      </c>
      <c r="AF396" s="31">
        <v>985.35599999999999</v>
      </c>
      <c r="AG396" s="31">
        <v>1042.6199999999999</v>
      </c>
      <c r="AH396" s="31">
        <v>691.95699999999999</v>
      </c>
      <c r="AI396" s="31">
        <v>1325.69</v>
      </c>
    </row>
    <row r="397" spans="1:35">
      <c r="A397" s="35">
        <v>77.666700000000006</v>
      </c>
      <c r="B397" s="28">
        <v>0.89347399999999999</v>
      </c>
      <c r="C397" s="28">
        <v>0.90862900000000002</v>
      </c>
      <c r="D397" s="28">
        <v>0.88830799999999999</v>
      </c>
      <c r="E397" s="28">
        <v>0.94686099999999995</v>
      </c>
      <c r="F397" s="28">
        <v>0.933396</v>
      </c>
      <c r="G397" s="28">
        <v>0.95413700000000001</v>
      </c>
      <c r="H397" s="28">
        <v>0.90756700000000001</v>
      </c>
      <c r="I397" s="28">
        <v>0.930365</v>
      </c>
      <c r="J397" s="28">
        <v>0.88405599999999995</v>
      </c>
      <c r="K397" s="28">
        <v>0.88332200000000005</v>
      </c>
      <c r="L397" s="28">
        <v>0.86097699999999999</v>
      </c>
      <c r="M397" s="28">
        <v>0.90081</v>
      </c>
      <c r="N397" s="28">
        <v>0.85118099999999997</v>
      </c>
      <c r="O397" s="28">
        <v>0.87708299999999995</v>
      </c>
      <c r="P397" s="28">
        <v>0.94971300000000003</v>
      </c>
      <c r="Q397" s="28">
        <v>0.86246699999999998</v>
      </c>
      <c r="S397" s="35">
        <v>65.666700000000006</v>
      </c>
      <c r="T397" s="31">
        <v>912.51</v>
      </c>
      <c r="U397" s="31">
        <v>517.08100000000002</v>
      </c>
      <c r="V397" s="31">
        <v>599.80999999999995</v>
      </c>
      <c r="W397" s="31">
        <v>1200.32</v>
      </c>
      <c r="X397" s="31">
        <v>366.69600000000003</v>
      </c>
      <c r="Y397" s="31">
        <v>520.78899999999999</v>
      </c>
      <c r="Z397" s="31">
        <v>551.30600000000004</v>
      </c>
      <c r="AA397" s="31">
        <v>547.47500000000002</v>
      </c>
      <c r="AB397" s="31">
        <v>959.25099999999998</v>
      </c>
      <c r="AC397" s="31">
        <v>1447.24</v>
      </c>
      <c r="AD397" s="31">
        <v>1411.54</v>
      </c>
      <c r="AE397" s="31">
        <v>721.73599999999999</v>
      </c>
      <c r="AF397" s="31">
        <v>978.654</v>
      </c>
      <c r="AG397" s="31">
        <v>1024.53</v>
      </c>
      <c r="AH397" s="31">
        <v>691.62300000000005</v>
      </c>
      <c r="AI397" s="31">
        <v>1333.66</v>
      </c>
    </row>
    <row r="398" spans="1:35">
      <c r="A398" s="35">
        <v>77.833299999999994</v>
      </c>
      <c r="B398" s="28">
        <v>0.89821700000000004</v>
      </c>
      <c r="C398" s="28">
        <v>0.88699300000000003</v>
      </c>
      <c r="D398" s="28">
        <v>0.872977</v>
      </c>
      <c r="E398" s="28">
        <v>0.94718800000000003</v>
      </c>
      <c r="F398" s="28">
        <v>0.95078799999999997</v>
      </c>
      <c r="G398" s="28">
        <v>0.94728900000000005</v>
      </c>
      <c r="H398" s="28">
        <v>0.90902899999999998</v>
      </c>
      <c r="I398" s="28">
        <v>0.93328699999999998</v>
      </c>
      <c r="J398" s="28">
        <v>0.87801399999999996</v>
      </c>
      <c r="K398" s="28">
        <v>0.88170700000000002</v>
      </c>
      <c r="L398" s="28">
        <v>0.86198300000000005</v>
      </c>
      <c r="M398" s="28">
        <v>0.89679500000000001</v>
      </c>
      <c r="N398" s="28">
        <v>0.85070599999999996</v>
      </c>
      <c r="O398" s="28">
        <v>0.87921800000000006</v>
      </c>
      <c r="P398" s="28">
        <v>0.93918900000000005</v>
      </c>
      <c r="Q398" s="28">
        <v>0.86499599999999999</v>
      </c>
      <c r="S398" s="35">
        <v>65.833299999999994</v>
      </c>
      <c r="T398" s="31">
        <v>899.06600000000003</v>
      </c>
      <c r="U398" s="31">
        <v>509.86799999999999</v>
      </c>
      <c r="V398" s="31">
        <v>595.85599999999999</v>
      </c>
      <c r="W398" s="31">
        <v>1201.5899999999999</v>
      </c>
      <c r="X398" s="31">
        <v>361.63200000000001</v>
      </c>
      <c r="Y398" s="31">
        <v>516.779</v>
      </c>
      <c r="Z398" s="31">
        <v>551.08699999999999</v>
      </c>
      <c r="AA398" s="31">
        <v>538.32299999999998</v>
      </c>
      <c r="AB398" s="31">
        <v>948.83</v>
      </c>
      <c r="AC398" s="31">
        <v>1449.62</v>
      </c>
      <c r="AD398" s="31">
        <v>1421.69</v>
      </c>
      <c r="AE398" s="31">
        <v>719.74300000000005</v>
      </c>
      <c r="AF398" s="31">
        <v>971.19799999999998</v>
      </c>
      <c r="AG398" s="31">
        <v>1026.17</v>
      </c>
      <c r="AH398" s="31">
        <v>687.04600000000005</v>
      </c>
      <c r="AI398" s="31">
        <v>1328.96</v>
      </c>
    </row>
    <row r="399" spans="1:35">
      <c r="A399" s="35">
        <v>78</v>
      </c>
      <c r="B399" s="28">
        <v>0.89520599999999995</v>
      </c>
      <c r="C399" s="28">
        <v>0.89481900000000003</v>
      </c>
      <c r="D399" s="28">
        <v>0.88040600000000002</v>
      </c>
      <c r="E399" s="28">
        <v>0.95142800000000005</v>
      </c>
      <c r="F399" s="28">
        <v>0.94847199999999998</v>
      </c>
      <c r="G399" s="28">
        <v>0.95355599999999996</v>
      </c>
      <c r="H399" s="28">
        <v>0.90020900000000004</v>
      </c>
      <c r="I399" s="28">
        <v>0.92881400000000003</v>
      </c>
      <c r="J399" s="28">
        <v>0.887517</v>
      </c>
      <c r="K399" s="28">
        <v>0.88842900000000002</v>
      </c>
      <c r="L399" s="28">
        <v>0.853468</v>
      </c>
      <c r="M399" s="28">
        <v>0.89689200000000002</v>
      </c>
      <c r="N399" s="28">
        <v>0.85778200000000004</v>
      </c>
      <c r="O399" s="28">
        <v>0.88681299999999996</v>
      </c>
      <c r="P399" s="28">
        <v>0.95029399999999997</v>
      </c>
      <c r="Q399" s="28">
        <v>0.87267099999999997</v>
      </c>
      <c r="S399" s="35">
        <v>66</v>
      </c>
      <c r="T399" s="31">
        <v>897.06200000000001</v>
      </c>
      <c r="U399" s="31">
        <v>508.815</v>
      </c>
      <c r="V399" s="31">
        <v>590.83399999999995</v>
      </c>
      <c r="W399" s="31">
        <v>1193.81</v>
      </c>
      <c r="X399" s="31">
        <v>358.375</v>
      </c>
      <c r="Y399" s="31">
        <v>520.62699999999995</v>
      </c>
      <c r="Z399" s="31">
        <v>547.53200000000004</v>
      </c>
      <c r="AA399" s="31">
        <v>528.57600000000002</v>
      </c>
      <c r="AB399" s="31">
        <v>943.97799999999995</v>
      </c>
      <c r="AC399" s="31">
        <v>1439.31</v>
      </c>
      <c r="AD399" s="31">
        <v>1417.71</v>
      </c>
      <c r="AE399" s="31">
        <v>710.13800000000003</v>
      </c>
      <c r="AF399" s="31">
        <v>972.08299999999997</v>
      </c>
      <c r="AG399" s="31">
        <v>1017.2</v>
      </c>
      <c r="AH399" s="31">
        <v>686.15700000000004</v>
      </c>
      <c r="AI399" s="31">
        <v>1321.82</v>
      </c>
    </row>
    <row r="400" spans="1:35">
      <c r="A400" s="35">
        <v>78.166700000000006</v>
      </c>
      <c r="B400" s="28">
        <v>0.89380300000000001</v>
      </c>
      <c r="C400" s="28">
        <v>0.90335500000000002</v>
      </c>
      <c r="D400" s="28">
        <v>0.88764699999999996</v>
      </c>
      <c r="E400" s="28">
        <v>0.94084900000000005</v>
      </c>
      <c r="F400" s="28">
        <v>0.95452199999999998</v>
      </c>
      <c r="G400" s="28">
        <v>0.97044200000000003</v>
      </c>
      <c r="H400" s="28">
        <v>0.90521700000000005</v>
      </c>
      <c r="I400" s="28">
        <v>0.93023500000000003</v>
      </c>
      <c r="J400" s="28">
        <v>0.89541400000000004</v>
      </c>
      <c r="K400" s="28">
        <v>0.88941300000000001</v>
      </c>
      <c r="L400" s="28">
        <v>0.86942799999999998</v>
      </c>
      <c r="M400" s="28">
        <v>0.90307000000000004</v>
      </c>
      <c r="N400" s="28">
        <v>0.86210100000000001</v>
      </c>
      <c r="O400" s="28">
        <v>0.88613900000000001</v>
      </c>
      <c r="P400" s="28">
        <v>0.93947999999999998</v>
      </c>
      <c r="Q400" s="28">
        <v>0.86328499999999997</v>
      </c>
      <c r="S400" s="35">
        <v>66.166700000000006</v>
      </c>
      <c r="T400" s="31">
        <v>898.59299999999996</v>
      </c>
      <c r="U400" s="31">
        <v>507.76600000000002</v>
      </c>
      <c r="V400" s="31">
        <v>583.98199999999997</v>
      </c>
      <c r="W400" s="31">
        <v>1217.6400000000001</v>
      </c>
      <c r="X400" s="31">
        <v>360.952</v>
      </c>
      <c r="Y400" s="31">
        <v>515.23</v>
      </c>
      <c r="Z400" s="31">
        <v>540.07100000000003</v>
      </c>
      <c r="AA400" s="31">
        <v>535.56799999999998</v>
      </c>
      <c r="AB400" s="31">
        <v>946.7</v>
      </c>
      <c r="AC400" s="31">
        <v>1424.22</v>
      </c>
      <c r="AD400" s="31">
        <v>1433.11</v>
      </c>
      <c r="AE400" s="31">
        <v>711.89499999999998</v>
      </c>
      <c r="AF400" s="31">
        <v>965.93600000000004</v>
      </c>
      <c r="AG400" s="31">
        <v>1006.79</v>
      </c>
      <c r="AH400" s="31">
        <v>678.89</v>
      </c>
      <c r="AI400" s="31">
        <v>1315.27</v>
      </c>
    </row>
    <row r="401" spans="1:35">
      <c r="A401" s="35">
        <v>78.333299999999994</v>
      </c>
      <c r="B401" s="28">
        <v>0.89248499999999997</v>
      </c>
      <c r="C401" s="28">
        <v>0.90522999999999998</v>
      </c>
      <c r="D401" s="28">
        <v>0.88222299999999998</v>
      </c>
      <c r="E401" s="28">
        <v>0.93810400000000005</v>
      </c>
      <c r="F401" s="28">
        <v>0.94034399999999996</v>
      </c>
      <c r="G401" s="28">
        <v>0.96997599999999995</v>
      </c>
      <c r="H401" s="28">
        <v>0.91366400000000003</v>
      </c>
      <c r="I401" s="28">
        <v>0.924535</v>
      </c>
      <c r="J401" s="28">
        <v>0.88470599999999999</v>
      </c>
      <c r="K401" s="28">
        <v>0.89241800000000004</v>
      </c>
      <c r="L401" s="28">
        <v>0.87222699999999997</v>
      </c>
      <c r="M401" s="28">
        <v>0.90081900000000004</v>
      </c>
      <c r="N401" s="28">
        <v>0.86153599999999997</v>
      </c>
      <c r="O401" s="28">
        <v>0.88531099999999996</v>
      </c>
      <c r="P401" s="28">
        <v>0.94053699999999996</v>
      </c>
      <c r="Q401" s="28">
        <v>0.868757</v>
      </c>
      <c r="S401" s="35">
        <v>66.333299999999994</v>
      </c>
      <c r="T401" s="31">
        <v>890.56</v>
      </c>
      <c r="U401" s="31">
        <v>504.78399999999999</v>
      </c>
      <c r="V401" s="31">
        <v>592.12900000000002</v>
      </c>
      <c r="W401" s="31">
        <v>1212.8699999999999</v>
      </c>
      <c r="X401" s="31">
        <v>358.66199999999998</v>
      </c>
      <c r="Y401" s="31">
        <v>511.00900000000001</v>
      </c>
      <c r="Z401" s="31">
        <v>544.28899999999999</v>
      </c>
      <c r="AA401" s="31">
        <v>530.88400000000001</v>
      </c>
      <c r="AB401" s="31">
        <v>935.73599999999999</v>
      </c>
      <c r="AC401" s="31">
        <v>1426.58</v>
      </c>
      <c r="AD401" s="31">
        <v>1414.39</v>
      </c>
      <c r="AE401" s="31">
        <v>703.62</v>
      </c>
      <c r="AF401" s="31">
        <v>955.471</v>
      </c>
      <c r="AG401" s="31">
        <v>999.10599999999999</v>
      </c>
      <c r="AH401" s="31">
        <v>680.59100000000001</v>
      </c>
      <c r="AI401" s="31">
        <v>1319.89</v>
      </c>
    </row>
    <row r="402" spans="1:35">
      <c r="A402" s="35">
        <v>78.5</v>
      </c>
      <c r="B402" s="28">
        <v>0.89329800000000004</v>
      </c>
      <c r="C402" s="28">
        <v>0.91662399999999999</v>
      </c>
      <c r="D402" s="28">
        <v>0.89184399999999997</v>
      </c>
      <c r="E402" s="28">
        <v>0.93381199999999998</v>
      </c>
      <c r="F402" s="28">
        <v>0.95995399999999997</v>
      </c>
      <c r="G402" s="28">
        <v>0.96471899999999999</v>
      </c>
      <c r="H402" s="28">
        <v>0.91635100000000003</v>
      </c>
      <c r="I402" s="28">
        <v>0.93776499999999996</v>
      </c>
      <c r="J402" s="28">
        <v>0.89557900000000001</v>
      </c>
      <c r="K402" s="28">
        <v>0.89393</v>
      </c>
      <c r="L402" s="28">
        <v>0.87832299999999996</v>
      </c>
      <c r="M402" s="28">
        <v>0.90711399999999998</v>
      </c>
      <c r="N402" s="28">
        <v>0.86810900000000002</v>
      </c>
      <c r="O402" s="28">
        <v>0.89639500000000005</v>
      </c>
      <c r="P402" s="28">
        <v>0.93050699999999997</v>
      </c>
      <c r="Q402" s="28">
        <v>0.86465000000000003</v>
      </c>
      <c r="S402" s="35">
        <v>66.5</v>
      </c>
      <c r="T402" s="31">
        <v>887.42399999999998</v>
      </c>
      <c r="U402" s="31">
        <v>502.87400000000002</v>
      </c>
      <c r="V402" s="31">
        <v>595.274</v>
      </c>
      <c r="W402" s="31">
        <v>1217.3399999999999</v>
      </c>
      <c r="X402" s="31">
        <v>353.291</v>
      </c>
      <c r="Y402" s="31">
        <v>508.66500000000002</v>
      </c>
      <c r="Z402" s="31">
        <v>531.30600000000004</v>
      </c>
      <c r="AA402" s="31">
        <v>526.65200000000004</v>
      </c>
      <c r="AB402" s="31">
        <v>925.03800000000001</v>
      </c>
      <c r="AC402" s="31">
        <v>1422.32</v>
      </c>
      <c r="AD402" s="31">
        <v>1422.6</v>
      </c>
      <c r="AE402" s="31">
        <v>700.303</v>
      </c>
      <c r="AF402" s="31">
        <v>946.40200000000004</v>
      </c>
      <c r="AG402" s="31">
        <v>996.12199999999996</v>
      </c>
      <c r="AH402" s="31">
        <v>670.75900000000001</v>
      </c>
      <c r="AI402" s="31">
        <v>1318.07</v>
      </c>
    </row>
    <row r="403" spans="1:35">
      <c r="A403" s="35">
        <v>78.666700000000006</v>
      </c>
      <c r="B403" s="28">
        <v>0.89049800000000001</v>
      </c>
      <c r="C403" s="28">
        <v>0.91187200000000002</v>
      </c>
      <c r="D403" s="28">
        <v>0.886517</v>
      </c>
      <c r="E403" s="28">
        <v>0.93830999999999998</v>
      </c>
      <c r="F403" s="28">
        <v>0.95237499999999997</v>
      </c>
      <c r="G403" s="28">
        <v>0.97341599999999995</v>
      </c>
      <c r="H403" s="28">
        <v>0.91764100000000004</v>
      </c>
      <c r="I403" s="28">
        <v>0.932535</v>
      </c>
      <c r="J403" s="28">
        <v>0.893544</v>
      </c>
      <c r="K403" s="28">
        <v>0.90280199999999999</v>
      </c>
      <c r="L403" s="28">
        <v>0.87835600000000003</v>
      </c>
      <c r="M403" s="28">
        <v>0.90035500000000002</v>
      </c>
      <c r="N403" s="28">
        <v>0.86506400000000006</v>
      </c>
      <c r="O403" s="28">
        <v>0.88697099999999995</v>
      </c>
      <c r="P403" s="28">
        <v>0.93307300000000004</v>
      </c>
      <c r="Q403" s="28">
        <v>0.88355300000000003</v>
      </c>
      <c r="S403" s="35">
        <v>66.666700000000006</v>
      </c>
      <c r="T403" s="31">
        <v>883.49900000000002</v>
      </c>
      <c r="U403" s="31">
        <v>496.36500000000001</v>
      </c>
      <c r="V403" s="31">
        <v>587.86199999999997</v>
      </c>
      <c r="W403" s="31">
        <v>1213.28</v>
      </c>
      <c r="X403" s="31">
        <v>350.65499999999997</v>
      </c>
      <c r="Y403" s="31">
        <v>506.01</v>
      </c>
      <c r="Z403" s="31">
        <v>533.02200000000005</v>
      </c>
      <c r="AA403" s="31">
        <v>525.47799999999995</v>
      </c>
      <c r="AB403" s="31">
        <v>925.53099999999995</v>
      </c>
      <c r="AC403" s="31">
        <v>1413.51</v>
      </c>
      <c r="AD403" s="31">
        <v>1424.69</v>
      </c>
      <c r="AE403" s="31">
        <v>693.59500000000003</v>
      </c>
      <c r="AF403" s="31">
        <v>941.48599999999999</v>
      </c>
      <c r="AG403" s="31">
        <v>987.04200000000003</v>
      </c>
      <c r="AH403" s="31">
        <v>669.72699999999998</v>
      </c>
      <c r="AI403" s="31">
        <v>1306.23</v>
      </c>
    </row>
    <row r="404" spans="1:35">
      <c r="A404" s="35">
        <v>78.833299999999994</v>
      </c>
      <c r="B404" s="28">
        <v>0.89105199999999996</v>
      </c>
      <c r="C404" s="28">
        <v>0.91872900000000002</v>
      </c>
      <c r="D404" s="28">
        <v>0.888683</v>
      </c>
      <c r="E404" s="28">
        <v>0.93565600000000004</v>
      </c>
      <c r="F404" s="28">
        <v>0.95593300000000003</v>
      </c>
      <c r="G404" s="28">
        <v>0.967476</v>
      </c>
      <c r="H404" s="28">
        <v>0.91601900000000003</v>
      </c>
      <c r="I404" s="28">
        <v>0.95079100000000005</v>
      </c>
      <c r="J404" s="28">
        <v>0.90029999999999999</v>
      </c>
      <c r="K404" s="28">
        <v>0.89932500000000004</v>
      </c>
      <c r="L404" s="28">
        <v>0.88503299999999996</v>
      </c>
      <c r="M404" s="28">
        <v>0.90881999999999996</v>
      </c>
      <c r="N404" s="28">
        <v>0.86622100000000002</v>
      </c>
      <c r="O404" s="28">
        <v>0.89232900000000004</v>
      </c>
      <c r="P404" s="28">
        <v>0.93697900000000001</v>
      </c>
      <c r="Q404" s="28">
        <v>0.890482</v>
      </c>
      <c r="S404" s="35">
        <v>66.833299999999994</v>
      </c>
      <c r="T404" s="31">
        <v>874.41399999999999</v>
      </c>
      <c r="U404" s="31">
        <v>494.33100000000002</v>
      </c>
      <c r="V404" s="31">
        <v>591.91200000000003</v>
      </c>
      <c r="W404" s="31">
        <v>1220.21</v>
      </c>
      <c r="X404" s="31">
        <v>347.661</v>
      </c>
      <c r="Y404" s="31">
        <v>505.56799999999998</v>
      </c>
      <c r="Z404" s="31">
        <v>521.33699999999999</v>
      </c>
      <c r="AA404" s="31">
        <v>519.02200000000005</v>
      </c>
      <c r="AB404" s="31">
        <v>916.65200000000004</v>
      </c>
      <c r="AC404" s="31">
        <v>1407.18</v>
      </c>
      <c r="AD404" s="31">
        <v>1421.54</v>
      </c>
      <c r="AE404" s="31">
        <v>691.82899999999995</v>
      </c>
      <c r="AF404" s="31">
        <v>935.95899999999995</v>
      </c>
      <c r="AG404" s="31">
        <v>982.23699999999997</v>
      </c>
      <c r="AH404" s="31">
        <v>657.947</v>
      </c>
      <c r="AI404" s="31">
        <v>1293.74</v>
      </c>
    </row>
    <row r="405" spans="1:35">
      <c r="A405" s="35">
        <v>79</v>
      </c>
      <c r="B405" s="28">
        <v>0.89313299999999995</v>
      </c>
      <c r="C405" s="28">
        <v>0.92084500000000002</v>
      </c>
      <c r="D405" s="28">
        <v>0.89895999999999998</v>
      </c>
      <c r="E405" s="28">
        <v>0.93502099999999999</v>
      </c>
      <c r="F405" s="28">
        <v>0.95835700000000001</v>
      </c>
      <c r="G405" s="28">
        <v>0.97721100000000005</v>
      </c>
      <c r="H405" s="28">
        <v>0.93090899999999999</v>
      </c>
      <c r="I405" s="28">
        <v>0.94462000000000002</v>
      </c>
      <c r="J405" s="28">
        <v>0.90585400000000005</v>
      </c>
      <c r="K405" s="28">
        <v>0.90330100000000002</v>
      </c>
      <c r="L405" s="28">
        <v>0.89075499999999996</v>
      </c>
      <c r="M405" s="28">
        <v>0.90679100000000001</v>
      </c>
      <c r="N405" s="28">
        <v>0.87081600000000003</v>
      </c>
      <c r="O405" s="28">
        <v>0.90166000000000002</v>
      </c>
      <c r="P405" s="28">
        <v>0.94264899999999996</v>
      </c>
      <c r="Q405" s="28">
        <v>0.88105199999999995</v>
      </c>
      <c r="S405" s="35">
        <v>67</v>
      </c>
      <c r="T405" s="31">
        <v>869.96400000000006</v>
      </c>
      <c r="U405" s="31">
        <v>488.584</v>
      </c>
      <c r="V405" s="31">
        <v>584.33100000000002</v>
      </c>
      <c r="W405" s="31">
        <v>1218.83</v>
      </c>
      <c r="X405" s="31">
        <v>347.27100000000002</v>
      </c>
      <c r="Y405" s="31">
        <v>502.54300000000001</v>
      </c>
      <c r="Z405" s="31">
        <v>521.74</v>
      </c>
      <c r="AA405" s="31">
        <v>514.41300000000001</v>
      </c>
      <c r="AB405" s="31">
        <v>919.72400000000005</v>
      </c>
      <c r="AC405" s="31">
        <v>1389.56</v>
      </c>
      <c r="AD405" s="31">
        <v>1426.15</v>
      </c>
      <c r="AE405" s="31">
        <v>680.65599999999995</v>
      </c>
      <c r="AF405" s="31">
        <v>926.62800000000004</v>
      </c>
      <c r="AG405" s="31">
        <v>973.67899999999997</v>
      </c>
      <c r="AH405" s="31">
        <v>656.721</v>
      </c>
      <c r="AI405" s="31">
        <v>1300.1500000000001</v>
      </c>
    </row>
    <row r="406" spans="1:35">
      <c r="A406" s="35">
        <v>79.166700000000006</v>
      </c>
      <c r="B406" s="28">
        <v>0.90835100000000002</v>
      </c>
      <c r="C406" s="28">
        <v>0.92478000000000005</v>
      </c>
      <c r="D406" s="28">
        <v>0.88922699999999999</v>
      </c>
      <c r="E406" s="28">
        <v>0.93263799999999997</v>
      </c>
      <c r="F406" s="28">
        <v>0.95073399999999997</v>
      </c>
      <c r="G406" s="28">
        <v>0.98663000000000001</v>
      </c>
      <c r="H406" s="28">
        <v>0.93438900000000003</v>
      </c>
      <c r="I406" s="28">
        <v>0.95908000000000004</v>
      </c>
      <c r="J406" s="28">
        <v>0.90556300000000001</v>
      </c>
      <c r="K406" s="28">
        <v>0.90830299999999997</v>
      </c>
      <c r="L406" s="28">
        <v>0.88186799999999999</v>
      </c>
      <c r="M406" s="28">
        <v>0.91194699999999995</v>
      </c>
      <c r="N406" s="28">
        <v>0.87357499999999999</v>
      </c>
      <c r="O406" s="28">
        <v>0.90381800000000001</v>
      </c>
      <c r="P406" s="28">
        <v>0.93954899999999997</v>
      </c>
      <c r="Q406" s="28">
        <v>0.88647799999999999</v>
      </c>
      <c r="S406" s="35">
        <v>67.166700000000006</v>
      </c>
      <c r="T406" s="31">
        <v>868.75</v>
      </c>
      <c r="U406" s="31">
        <v>485.95400000000001</v>
      </c>
      <c r="V406" s="31">
        <v>586.20000000000005</v>
      </c>
      <c r="W406" s="31">
        <v>1230.93</v>
      </c>
      <c r="X406" s="31">
        <v>344.99099999999999</v>
      </c>
      <c r="Y406" s="31">
        <v>497.49099999999999</v>
      </c>
      <c r="Z406" s="31">
        <v>517.245</v>
      </c>
      <c r="AA406" s="31">
        <v>512.303</v>
      </c>
      <c r="AB406" s="31">
        <v>908.35299999999995</v>
      </c>
      <c r="AC406" s="31">
        <v>1390.93</v>
      </c>
      <c r="AD406" s="31">
        <v>1420.54</v>
      </c>
      <c r="AE406" s="31">
        <v>672.95100000000002</v>
      </c>
      <c r="AF406" s="31">
        <v>914.88199999999995</v>
      </c>
      <c r="AG406" s="31">
        <v>969.20799999999997</v>
      </c>
      <c r="AH406" s="31">
        <v>651.39300000000003</v>
      </c>
      <c r="AI406" s="31">
        <v>1290.2</v>
      </c>
    </row>
    <row r="407" spans="1:35">
      <c r="A407" s="35">
        <v>79.333299999999994</v>
      </c>
      <c r="B407" s="28">
        <v>0.90856099999999995</v>
      </c>
      <c r="C407" s="28">
        <v>0.92257400000000001</v>
      </c>
      <c r="D407" s="28">
        <v>0.89304799999999995</v>
      </c>
      <c r="E407" s="28">
        <v>0.93074299999999999</v>
      </c>
      <c r="F407" s="28">
        <v>0.94838999999999996</v>
      </c>
      <c r="G407" s="28">
        <v>0.98852899999999999</v>
      </c>
      <c r="H407" s="28">
        <v>0.92491199999999996</v>
      </c>
      <c r="I407" s="28">
        <v>0.95292900000000003</v>
      </c>
      <c r="J407" s="28">
        <v>0.91209899999999999</v>
      </c>
      <c r="K407" s="28">
        <v>0.90639899999999995</v>
      </c>
      <c r="L407" s="28">
        <v>0.88319899999999996</v>
      </c>
      <c r="M407" s="28">
        <v>0.91842699999999999</v>
      </c>
      <c r="N407" s="28">
        <v>0.882019</v>
      </c>
      <c r="O407" s="28">
        <v>0.896289</v>
      </c>
      <c r="P407" s="28">
        <v>0.93735500000000005</v>
      </c>
      <c r="Q407" s="28">
        <v>0.90713900000000003</v>
      </c>
      <c r="S407" s="35">
        <v>67.333299999999994</v>
      </c>
      <c r="T407" s="31">
        <v>858.38900000000001</v>
      </c>
      <c r="U407" s="31">
        <v>479.14299999999997</v>
      </c>
      <c r="V407" s="31">
        <v>579.27</v>
      </c>
      <c r="W407" s="31">
        <v>1222.1099999999999</v>
      </c>
      <c r="X407" s="31">
        <v>340.44900000000001</v>
      </c>
      <c r="Y407" s="31">
        <v>494.54599999999999</v>
      </c>
      <c r="Z407" s="31">
        <v>518.58699999999999</v>
      </c>
      <c r="AA407" s="31">
        <v>510.55</v>
      </c>
      <c r="AB407" s="31">
        <v>898.803</v>
      </c>
      <c r="AC407" s="31">
        <v>1382.88</v>
      </c>
      <c r="AD407" s="31">
        <v>1417.84</v>
      </c>
      <c r="AE407" s="31">
        <v>673.00599999999997</v>
      </c>
      <c r="AF407" s="31">
        <v>916.82399999999996</v>
      </c>
      <c r="AG407" s="31">
        <v>958.57799999999997</v>
      </c>
      <c r="AH407" s="31">
        <v>636.26499999999999</v>
      </c>
      <c r="AI407" s="31">
        <v>1276.1300000000001</v>
      </c>
    </row>
    <row r="408" spans="1:35">
      <c r="A408" s="35">
        <v>79.5</v>
      </c>
      <c r="B408" s="28">
        <v>0.89536400000000005</v>
      </c>
      <c r="C408" s="28">
        <v>0.92489399999999999</v>
      </c>
      <c r="D408" s="28">
        <v>0.89993199999999995</v>
      </c>
      <c r="E408" s="28">
        <v>0.93245199999999995</v>
      </c>
      <c r="F408" s="28">
        <v>0.97037399999999996</v>
      </c>
      <c r="G408" s="28">
        <v>0.98835899999999999</v>
      </c>
      <c r="H408" s="28">
        <v>0.94788899999999998</v>
      </c>
      <c r="I408" s="28">
        <v>0.95455500000000004</v>
      </c>
      <c r="J408" s="28">
        <v>0.91497200000000001</v>
      </c>
      <c r="K408" s="28">
        <v>0.91614300000000004</v>
      </c>
      <c r="L408" s="28">
        <v>0.90232000000000001</v>
      </c>
      <c r="M408" s="28">
        <v>0.91678499999999996</v>
      </c>
      <c r="N408" s="28">
        <v>0.89174699999999996</v>
      </c>
      <c r="O408" s="28">
        <v>0.90376599999999996</v>
      </c>
      <c r="P408" s="28">
        <v>0.93601900000000005</v>
      </c>
      <c r="Q408" s="28">
        <v>0.905084</v>
      </c>
      <c r="S408" s="35">
        <v>67.5</v>
      </c>
      <c r="T408" s="31">
        <v>857.73400000000004</v>
      </c>
      <c r="U408" s="31">
        <v>482.21600000000001</v>
      </c>
      <c r="V408" s="31">
        <v>579.70600000000002</v>
      </c>
      <c r="W408" s="31">
        <v>1240.93</v>
      </c>
      <c r="X408" s="31">
        <v>337.80599999999998</v>
      </c>
      <c r="Y408" s="31">
        <v>492.23599999999999</v>
      </c>
      <c r="Z408" s="31">
        <v>508.767</v>
      </c>
      <c r="AA408" s="31">
        <v>501.654</v>
      </c>
      <c r="AB408" s="31">
        <v>890.02700000000004</v>
      </c>
      <c r="AC408" s="31">
        <v>1366.28</v>
      </c>
      <c r="AD408" s="31">
        <v>1415.03</v>
      </c>
      <c r="AE408" s="31">
        <v>668.13499999999999</v>
      </c>
      <c r="AF408" s="31">
        <v>903.53399999999999</v>
      </c>
      <c r="AG408" s="31">
        <v>941.37900000000002</v>
      </c>
      <c r="AH408" s="31">
        <v>644.28099999999995</v>
      </c>
      <c r="AI408" s="31">
        <v>1273.21</v>
      </c>
    </row>
    <row r="409" spans="1:35">
      <c r="A409" s="35">
        <v>79.666700000000006</v>
      </c>
      <c r="B409" s="28">
        <v>0.90215500000000004</v>
      </c>
      <c r="C409" s="28">
        <v>0.92361499999999996</v>
      </c>
      <c r="D409" s="28">
        <v>0.89971100000000004</v>
      </c>
      <c r="E409" s="28">
        <v>0.92942499999999995</v>
      </c>
      <c r="F409" s="28">
        <v>0.97456699999999996</v>
      </c>
      <c r="G409" s="28">
        <v>0.98447899999999999</v>
      </c>
      <c r="H409" s="28">
        <v>0.94660500000000003</v>
      </c>
      <c r="I409" s="28">
        <v>0.95773799999999998</v>
      </c>
      <c r="J409" s="28">
        <v>0.92239400000000005</v>
      </c>
      <c r="K409" s="28">
        <v>0.91709200000000002</v>
      </c>
      <c r="L409" s="28">
        <v>0.89416300000000004</v>
      </c>
      <c r="M409" s="28">
        <v>0.91695000000000004</v>
      </c>
      <c r="N409" s="28">
        <v>0.89171199999999995</v>
      </c>
      <c r="O409" s="28">
        <v>0.90059599999999995</v>
      </c>
      <c r="P409" s="28">
        <v>0.93797799999999998</v>
      </c>
      <c r="Q409" s="28">
        <v>0.89471699999999998</v>
      </c>
      <c r="S409" s="35">
        <v>67.666700000000006</v>
      </c>
      <c r="T409" s="31">
        <v>850.97199999999998</v>
      </c>
      <c r="U409" s="31">
        <v>474.91</v>
      </c>
      <c r="V409" s="31">
        <v>577.07000000000005</v>
      </c>
      <c r="W409" s="31">
        <v>1230.3900000000001</v>
      </c>
      <c r="X409" s="31">
        <v>341.12099999999998</v>
      </c>
      <c r="Y409" s="31">
        <v>483.77800000000002</v>
      </c>
      <c r="Z409" s="31">
        <v>504.94499999999999</v>
      </c>
      <c r="AA409" s="31">
        <v>504.20100000000002</v>
      </c>
      <c r="AB409" s="31">
        <v>886.72500000000002</v>
      </c>
      <c r="AC409" s="31">
        <v>1364.19</v>
      </c>
      <c r="AD409" s="31">
        <v>1424.18</v>
      </c>
      <c r="AE409" s="31">
        <v>662.81299999999999</v>
      </c>
      <c r="AF409" s="31">
        <v>890.52300000000002</v>
      </c>
      <c r="AG409" s="31">
        <v>936.51900000000001</v>
      </c>
      <c r="AH409" s="31">
        <v>631.471</v>
      </c>
      <c r="AI409" s="31">
        <v>1269.18</v>
      </c>
    </row>
    <row r="410" spans="1:35">
      <c r="A410" s="35">
        <v>79.833299999999994</v>
      </c>
      <c r="B410" s="28">
        <v>0.91033799999999998</v>
      </c>
      <c r="C410" s="28">
        <v>0.952094</v>
      </c>
      <c r="D410" s="28">
        <v>0.90778400000000004</v>
      </c>
      <c r="E410" s="28">
        <v>0.92586800000000002</v>
      </c>
      <c r="F410" s="28">
        <v>0.97691899999999998</v>
      </c>
      <c r="G410" s="28">
        <v>0.97562199999999999</v>
      </c>
      <c r="H410" s="28">
        <v>0.95082299999999997</v>
      </c>
      <c r="I410" s="28">
        <v>0.95708400000000005</v>
      </c>
      <c r="J410" s="28">
        <v>0.92053700000000005</v>
      </c>
      <c r="K410" s="28">
        <v>0.92222700000000002</v>
      </c>
      <c r="L410" s="28">
        <v>0.90301799999999999</v>
      </c>
      <c r="M410" s="28">
        <v>0.920736</v>
      </c>
      <c r="N410" s="28">
        <v>0.89516499999999999</v>
      </c>
      <c r="O410" s="28">
        <v>0.91560699999999995</v>
      </c>
      <c r="P410" s="28">
        <v>0.92978700000000003</v>
      </c>
      <c r="Q410" s="28">
        <v>0.91483999999999999</v>
      </c>
      <c r="S410" s="35">
        <v>67.833299999999994</v>
      </c>
      <c r="T410" s="31">
        <v>848.303</v>
      </c>
      <c r="U410" s="31">
        <v>473.11200000000002</v>
      </c>
      <c r="V410" s="31">
        <v>581.67399999999998</v>
      </c>
      <c r="W410" s="31">
        <v>1239.81</v>
      </c>
      <c r="X410" s="31">
        <v>335.96899999999999</v>
      </c>
      <c r="Y410" s="31">
        <v>477.233</v>
      </c>
      <c r="Z410" s="31">
        <v>502.48399999999998</v>
      </c>
      <c r="AA410" s="31">
        <v>502.21699999999998</v>
      </c>
      <c r="AB410" s="31">
        <v>886.024</v>
      </c>
      <c r="AC410" s="31">
        <v>1352.29</v>
      </c>
      <c r="AD410" s="31">
        <v>1420.32</v>
      </c>
      <c r="AE410" s="31">
        <v>653.72299999999996</v>
      </c>
      <c r="AF410" s="31">
        <v>887.70600000000002</v>
      </c>
      <c r="AG410" s="31">
        <v>937.12800000000004</v>
      </c>
      <c r="AH410" s="31">
        <v>625.78599999999994</v>
      </c>
      <c r="AI410" s="31">
        <v>1272.58</v>
      </c>
    </row>
    <row r="411" spans="1:35">
      <c r="A411" s="35">
        <v>80</v>
      </c>
      <c r="B411" s="28">
        <v>0.89807800000000004</v>
      </c>
      <c r="C411" s="28">
        <v>0.94302699999999995</v>
      </c>
      <c r="D411" s="28">
        <v>0.91133600000000003</v>
      </c>
      <c r="E411" s="28">
        <v>0.933832</v>
      </c>
      <c r="F411" s="28">
        <v>0.961036</v>
      </c>
      <c r="G411" s="28">
        <v>0.982599</v>
      </c>
      <c r="H411" s="28">
        <v>0.95172900000000005</v>
      </c>
      <c r="I411" s="28">
        <v>0.95813499999999996</v>
      </c>
      <c r="J411" s="28">
        <v>0.92249300000000001</v>
      </c>
      <c r="K411" s="28">
        <v>0.92533100000000001</v>
      </c>
      <c r="L411" s="28">
        <v>0.90088000000000001</v>
      </c>
      <c r="M411" s="28">
        <v>0.91945100000000002</v>
      </c>
      <c r="N411" s="28">
        <v>0.88930799999999999</v>
      </c>
      <c r="O411" s="28">
        <v>0.912767</v>
      </c>
      <c r="P411" s="28">
        <v>0.92619200000000002</v>
      </c>
      <c r="Q411" s="28">
        <v>0.91703199999999996</v>
      </c>
      <c r="S411" s="35">
        <v>68</v>
      </c>
      <c r="T411" s="31">
        <v>833.79399999999998</v>
      </c>
      <c r="U411" s="31">
        <v>476.31200000000001</v>
      </c>
      <c r="V411" s="31">
        <v>577.34500000000003</v>
      </c>
      <c r="W411" s="31">
        <v>1233.53</v>
      </c>
      <c r="X411" s="31">
        <v>335.92599999999999</v>
      </c>
      <c r="Y411" s="31">
        <v>480.97500000000002</v>
      </c>
      <c r="Z411" s="31">
        <v>501.80900000000003</v>
      </c>
      <c r="AA411" s="31">
        <v>495.33499999999998</v>
      </c>
      <c r="AB411" s="31">
        <v>868.26</v>
      </c>
      <c r="AC411" s="31">
        <v>1352.65</v>
      </c>
      <c r="AD411" s="31">
        <v>1416.53</v>
      </c>
      <c r="AE411" s="31">
        <v>650.63300000000004</v>
      </c>
      <c r="AF411" s="31">
        <v>882.19899999999996</v>
      </c>
      <c r="AG411" s="31">
        <v>929.91399999999999</v>
      </c>
      <c r="AH411" s="31">
        <v>621.80799999999999</v>
      </c>
      <c r="AI411" s="31">
        <v>1254.71</v>
      </c>
    </row>
    <row r="412" spans="1:35">
      <c r="A412" s="35">
        <v>80.166700000000006</v>
      </c>
      <c r="B412" s="28">
        <v>0.91573899999999997</v>
      </c>
      <c r="C412" s="28">
        <v>0.940415</v>
      </c>
      <c r="D412" s="28">
        <v>0.90425900000000003</v>
      </c>
      <c r="E412" s="28">
        <v>0.92726200000000003</v>
      </c>
      <c r="F412" s="28">
        <v>0.98671299999999995</v>
      </c>
      <c r="G412" s="28">
        <v>1.0053300000000001</v>
      </c>
      <c r="H412" s="28">
        <v>0.95460199999999995</v>
      </c>
      <c r="I412" s="28">
        <v>0.96582199999999996</v>
      </c>
      <c r="J412" s="28">
        <v>0.92595799999999995</v>
      </c>
      <c r="K412" s="28">
        <v>0.93227899999999997</v>
      </c>
      <c r="L412" s="28">
        <v>0.894876</v>
      </c>
      <c r="M412" s="28">
        <v>0.92442800000000003</v>
      </c>
      <c r="N412" s="28">
        <v>0.90379799999999999</v>
      </c>
      <c r="O412" s="28">
        <v>0.911995</v>
      </c>
      <c r="P412" s="28">
        <v>0.93132400000000004</v>
      </c>
      <c r="Q412" s="28">
        <v>0.91909200000000002</v>
      </c>
      <c r="S412" s="35">
        <v>68.166700000000006</v>
      </c>
      <c r="T412" s="31">
        <v>841.08799999999997</v>
      </c>
      <c r="U412" s="31">
        <v>471.45</v>
      </c>
      <c r="V412" s="31">
        <v>569.16200000000003</v>
      </c>
      <c r="W412" s="31">
        <v>1235.6400000000001</v>
      </c>
      <c r="X412" s="31">
        <v>332.32400000000001</v>
      </c>
      <c r="Y412" s="31">
        <v>473.39600000000002</v>
      </c>
      <c r="Z412" s="31">
        <v>491.99599999999998</v>
      </c>
      <c r="AA412" s="31">
        <v>493.21800000000002</v>
      </c>
      <c r="AB412" s="31">
        <v>863.94500000000005</v>
      </c>
      <c r="AC412" s="31">
        <v>1335.93</v>
      </c>
      <c r="AD412" s="31">
        <v>1414.5</v>
      </c>
      <c r="AE412" s="31">
        <v>647.74</v>
      </c>
      <c r="AF412" s="31">
        <v>869.26</v>
      </c>
      <c r="AG412" s="31">
        <v>918.29300000000001</v>
      </c>
      <c r="AH412" s="31">
        <v>613.40700000000004</v>
      </c>
      <c r="AI412" s="31">
        <v>1247.78</v>
      </c>
    </row>
    <row r="413" spans="1:35">
      <c r="A413" s="35">
        <v>80.333299999999994</v>
      </c>
      <c r="B413" s="28">
        <v>0.90709600000000001</v>
      </c>
      <c r="C413" s="28">
        <v>0.93911699999999998</v>
      </c>
      <c r="D413" s="28">
        <v>0.92133399999999999</v>
      </c>
      <c r="E413" s="28">
        <v>0.92082200000000003</v>
      </c>
      <c r="F413" s="28">
        <v>0.974244</v>
      </c>
      <c r="G413" s="28">
        <v>0.98683100000000001</v>
      </c>
      <c r="H413" s="28">
        <v>0.97109100000000004</v>
      </c>
      <c r="I413" s="28">
        <v>0.96871700000000005</v>
      </c>
      <c r="J413" s="28">
        <v>0.93233100000000002</v>
      </c>
      <c r="K413" s="28">
        <v>0.93365500000000001</v>
      </c>
      <c r="L413" s="28">
        <v>0.90173800000000004</v>
      </c>
      <c r="M413" s="28">
        <v>0.92593300000000001</v>
      </c>
      <c r="N413" s="28">
        <v>0.90079699999999996</v>
      </c>
      <c r="O413" s="28">
        <v>0.91938600000000004</v>
      </c>
      <c r="P413" s="28">
        <v>0.936755</v>
      </c>
      <c r="Q413" s="28">
        <v>0.917099</v>
      </c>
      <c r="S413" s="35">
        <v>68.333299999999994</v>
      </c>
      <c r="T413" s="31">
        <v>830.39</v>
      </c>
      <c r="U413" s="31">
        <v>458.18799999999999</v>
      </c>
      <c r="V413" s="31">
        <v>569.51099999999997</v>
      </c>
      <c r="W413" s="31">
        <v>1230.0999999999999</v>
      </c>
      <c r="X413" s="31">
        <v>323.983</v>
      </c>
      <c r="Y413" s="31">
        <v>471.79399999999998</v>
      </c>
      <c r="Z413" s="31">
        <v>491.20800000000003</v>
      </c>
      <c r="AA413" s="31">
        <v>488.85300000000001</v>
      </c>
      <c r="AB413" s="31">
        <v>860.07</v>
      </c>
      <c r="AC413" s="31">
        <v>1318.47</v>
      </c>
      <c r="AD413" s="31">
        <v>1404.47</v>
      </c>
      <c r="AE413" s="31">
        <v>638.32500000000005</v>
      </c>
      <c r="AF413" s="31">
        <v>862.74300000000005</v>
      </c>
      <c r="AG413" s="31">
        <v>910.63199999999995</v>
      </c>
      <c r="AH413" s="31">
        <v>608.79899999999998</v>
      </c>
      <c r="AI413" s="31">
        <v>1241.23</v>
      </c>
    </row>
    <row r="414" spans="1:35">
      <c r="A414" s="35">
        <v>80.5</v>
      </c>
      <c r="B414" s="28">
        <v>0.91497700000000004</v>
      </c>
      <c r="C414" s="28">
        <v>0.93830000000000002</v>
      </c>
      <c r="D414" s="28">
        <v>0.91169599999999995</v>
      </c>
      <c r="E414" s="28">
        <v>0.92999200000000004</v>
      </c>
      <c r="F414" s="28">
        <v>0.97716199999999998</v>
      </c>
      <c r="G414" s="28">
        <v>0.99490400000000001</v>
      </c>
      <c r="H414" s="28">
        <v>0.96445700000000001</v>
      </c>
      <c r="I414" s="28">
        <v>0.97383699999999995</v>
      </c>
      <c r="J414" s="28">
        <v>0.94102600000000003</v>
      </c>
      <c r="K414" s="28">
        <v>0.94750400000000001</v>
      </c>
      <c r="L414" s="28">
        <v>0.91668899999999998</v>
      </c>
      <c r="M414" s="28">
        <v>0.93173099999999998</v>
      </c>
      <c r="N414" s="28">
        <v>0.91188199999999997</v>
      </c>
      <c r="O414" s="28">
        <v>0.92697799999999997</v>
      </c>
      <c r="P414" s="28">
        <v>0.93298700000000001</v>
      </c>
      <c r="Q414" s="28">
        <v>0.93296100000000004</v>
      </c>
      <c r="S414" s="35">
        <v>68.5</v>
      </c>
      <c r="T414" s="31">
        <v>825.87400000000002</v>
      </c>
      <c r="U414" s="31">
        <v>465.89</v>
      </c>
      <c r="V414" s="31">
        <v>564.83799999999997</v>
      </c>
      <c r="W414" s="31">
        <v>1231.8900000000001</v>
      </c>
      <c r="X414" s="31">
        <v>327.54500000000002</v>
      </c>
      <c r="Y414" s="31">
        <v>471.10700000000003</v>
      </c>
      <c r="Z414" s="31">
        <v>489.101</v>
      </c>
      <c r="AA414" s="31">
        <v>487.54300000000001</v>
      </c>
      <c r="AB414" s="31">
        <v>856.86699999999996</v>
      </c>
      <c r="AC414" s="31">
        <v>1319.25</v>
      </c>
      <c r="AD414" s="31">
        <v>1409.03</v>
      </c>
      <c r="AE414" s="31">
        <v>630.87</v>
      </c>
      <c r="AF414" s="31">
        <v>851.75199999999995</v>
      </c>
      <c r="AG414" s="31">
        <v>905.26800000000003</v>
      </c>
      <c r="AH414" s="31">
        <v>606.06500000000005</v>
      </c>
      <c r="AI414" s="31">
        <v>1240.94</v>
      </c>
    </row>
    <row r="415" spans="1:35">
      <c r="A415" s="35">
        <v>80.666700000000006</v>
      </c>
      <c r="B415" s="28">
        <v>0.913802</v>
      </c>
      <c r="C415" s="28">
        <v>0.95770999999999995</v>
      </c>
      <c r="D415" s="28">
        <v>0.91435999999999995</v>
      </c>
      <c r="E415" s="28">
        <v>0.92696500000000004</v>
      </c>
      <c r="F415" s="28">
        <v>0.99799899999999997</v>
      </c>
      <c r="G415" s="28">
        <v>1.0020899999999999</v>
      </c>
      <c r="H415" s="28">
        <v>0.97870500000000005</v>
      </c>
      <c r="I415" s="28">
        <v>0.98656299999999997</v>
      </c>
      <c r="J415" s="28">
        <v>0.94726999999999995</v>
      </c>
      <c r="K415" s="28">
        <v>0.93656600000000001</v>
      </c>
      <c r="L415" s="28">
        <v>0.91682900000000001</v>
      </c>
      <c r="M415" s="28">
        <v>0.93673600000000001</v>
      </c>
      <c r="N415" s="28">
        <v>0.91884699999999997</v>
      </c>
      <c r="O415" s="28">
        <v>0.91982799999999998</v>
      </c>
      <c r="P415" s="28">
        <v>0.93268700000000004</v>
      </c>
      <c r="Q415" s="28">
        <v>0.93297799999999997</v>
      </c>
      <c r="S415" s="35">
        <v>68.666700000000006</v>
      </c>
      <c r="T415" s="31">
        <v>815.20899999999995</v>
      </c>
      <c r="U415" s="31">
        <v>458.09899999999999</v>
      </c>
      <c r="V415" s="31">
        <v>566.88400000000001</v>
      </c>
      <c r="W415" s="31">
        <v>1235.68</v>
      </c>
      <c r="X415" s="31">
        <v>322.76900000000001</v>
      </c>
      <c r="Y415" s="31">
        <v>464.26799999999997</v>
      </c>
      <c r="Z415" s="31">
        <v>479.053</v>
      </c>
      <c r="AA415" s="31">
        <v>479.49400000000003</v>
      </c>
      <c r="AB415" s="31">
        <v>842.65499999999997</v>
      </c>
      <c r="AC415" s="31">
        <v>1307.02</v>
      </c>
      <c r="AD415" s="31">
        <v>1397.38</v>
      </c>
      <c r="AE415" s="31">
        <v>628.44100000000003</v>
      </c>
      <c r="AF415" s="31">
        <v>849.51400000000001</v>
      </c>
      <c r="AG415" s="31">
        <v>898.36300000000006</v>
      </c>
      <c r="AH415" s="31">
        <v>601.78700000000003</v>
      </c>
      <c r="AI415" s="31">
        <v>1234.0999999999999</v>
      </c>
    </row>
    <row r="416" spans="1:35">
      <c r="A416" s="35">
        <v>80.833299999999994</v>
      </c>
      <c r="B416" s="28">
        <v>0.917126</v>
      </c>
      <c r="C416" s="28">
        <v>0.94784400000000002</v>
      </c>
      <c r="D416" s="28">
        <v>0.92459499999999994</v>
      </c>
      <c r="E416" s="28">
        <v>0.91959999999999997</v>
      </c>
      <c r="F416" s="28">
        <v>0.97893300000000005</v>
      </c>
      <c r="G416" s="28">
        <v>0.99707400000000002</v>
      </c>
      <c r="H416" s="28">
        <v>0.98545700000000003</v>
      </c>
      <c r="I416" s="28">
        <v>0.980576</v>
      </c>
      <c r="J416" s="28">
        <v>0.94686499999999996</v>
      </c>
      <c r="K416" s="28">
        <v>0.94476199999999999</v>
      </c>
      <c r="L416" s="28">
        <v>0.92202499999999998</v>
      </c>
      <c r="M416" s="28">
        <v>0.93654899999999996</v>
      </c>
      <c r="N416" s="28">
        <v>0.92274500000000004</v>
      </c>
      <c r="O416" s="28">
        <v>0.92895000000000005</v>
      </c>
      <c r="P416" s="28">
        <v>0.93096400000000001</v>
      </c>
      <c r="Q416" s="28">
        <v>0.92887399999999998</v>
      </c>
      <c r="S416" s="35">
        <v>68.833299999999994</v>
      </c>
      <c r="T416" s="31">
        <v>803.62</v>
      </c>
      <c r="U416" s="31">
        <v>452.36599999999999</v>
      </c>
      <c r="V416" s="31">
        <v>560.03899999999999</v>
      </c>
      <c r="W416" s="31">
        <v>1232.5899999999999</v>
      </c>
      <c r="X416" s="31">
        <v>322.14</v>
      </c>
      <c r="Y416" s="31">
        <v>466.31099999999998</v>
      </c>
      <c r="Z416" s="31">
        <v>480.70299999999997</v>
      </c>
      <c r="AA416" s="31">
        <v>476.01900000000001</v>
      </c>
      <c r="AB416" s="31">
        <v>838.01599999999996</v>
      </c>
      <c r="AC416" s="31">
        <v>1295.6600000000001</v>
      </c>
      <c r="AD416" s="31">
        <v>1391.12</v>
      </c>
      <c r="AE416" s="31">
        <v>624.31100000000004</v>
      </c>
      <c r="AF416" s="31">
        <v>839.94100000000003</v>
      </c>
      <c r="AG416" s="31">
        <v>883.8</v>
      </c>
      <c r="AH416" s="31">
        <v>593.42200000000003</v>
      </c>
      <c r="AI416" s="31">
        <v>1216.48</v>
      </c>
    </row>
    <row r="417" spans="1:35">
      <c r="A417" s="35">
        <v>81</v>
      </c>
      <c r="B417" s="28">
        <v>0.92271099999999995</v>
      </c>
      <c r="C417" s="28">
        <v>0.98029999999999995</v>
      </c>
      <c r="D417" s="28">
        <v>0.93213800000000002</v>
      </c>
      <c r="E417" s="28">
        <v>0.92097499999999999</v>
      </c>
      <c r="F417" s="28">
        <v>1.0090300000000001</v>
      </c>
      <c r="G417" s="28">
        <v>1.0064900000000001</v>
      </c>
      <c r="H417" s="28">
        <v>0.983738</v>
      </c>
      <c r="I417" s="28">
        <v>0.99267899999999998</v>
      </c>
      <c r="J417" s="28">
        <v>0.95711900000000005</v>
      </c>
      <c r="K417" s="28">
        <v>0.94418400000000002</v>
      </c>
      <c r="L417" s="28">
        <v>0.93855</v>
      </c>
      <c r="M417" s="28">
        <v>0.94452199999999997</v>
      </c>
      <c r="N417" s="28">
        <v>0.93167299999999997</v>
      </c>
      <c r="O417" s="28">
        <v>0.92746200000000001</v>
      </c>
      <c r="P417" s="28">
        <v>0.93602099999999999</v>
      </c>
      <c r="Q417" s="28">
        <v>0.95028100000000004</v>
      </c>
      <c r="S417" s="35">
        <v>69</v>
      </c>
      <c r="T417" s="31">
        <v>806.16800000000001</v>
      </c>
      <c r="U417" s="31">
        <v>450.09300000000002</v>
      </c>
      <c r="V417" s="31">
        <v>555.07399999999996</v>
      </c>
      <c r="W417" s="31">
        <v>1239.6400000000001</v>
      </c>
      <c r="X417" s="31">
        <v>322.51</v>
      </c>
      <c r="Y417" s="31">
        <v>463.96899999999999</v>
      </c>
      <c r="Z417" s="31">
        <v>475.17899999999997</v>
      </c>
      <c r="AA417" s="31">
        <v>480.09100000000001</v>
      </c>
      <c r="AB417" s="31">
        <v>830.18899999999996</v>
      </c>
      <c r="AC417" s="31">
        <v>1294.07</v>
      </c>
      <c r="AD417" s="31">
        <v>1397.22</v>
      </c>
      <c r="AE417" s="31">
        <v>622.05799999999999</v>
      </c>
      <c r="AF417" s="31">
        <v>840.34699999999998</v>
      </c>
      <c r="AG417" s="31">
        <v>881.85799999999995</v>
      </c>
      <c r="AH417" s="31">
        <v>588.15899999999999</v>
      </c>
      <c r="AI417" s="31">
        <v>1216.33</v>
      </c>
    </row>
    <row r="418" spans="1:35">
      <c r="A418" s="35">
        <v>81.166700000000006</v>
      </c>
      <c r="B418" s="28">
        <v>0.91865699999999995</v>
      </c>
      <c r="C418" s="28">
        <v>0.97851999999999995</v>
      </c>
      <c r="D418" s="28">
        <v>0.931724</v>
      </c>
      <c r="E418" s="28">
        <v>0.92475099999999999</v>
      </c>
      <c r="F418" s="28">
        <v>1.00264</v>
      </c>
      <c r="G418" s="28">
        <v>1.00545</v>
      </c>
      <c r="H418" s="28">
        <v>0.98660499999999995</v>
      </c>
      <c r="I418" s="28">
        <v>1.0030600000000001</v>
      </c>
      <c r="J418" s="28">
        <v>0.95452700000000001</v>
      </c>
      <c r="K418" s="28">
        <v>0.95215000000000005</v>
      </c>
      <c r="L418" s="28">
        <v>0.93823900000000005</v>
      </c>
      <c r="M418" s="28">
        <v>0.94854300000000003</v>
      </c>
      <c r="N418" s="28">
        <v>0.92510300000000001</v>
      </c>
      <c r="O418" s="28">
        <v>0.93163600000000002</v>
      </c>
      <c r="P418" s="28">
        <v>0.931029</v>
      </c>
      <c r="Q418" s="28">
        <v>0.94208700000000001</v>
      </c>
      <c r="S418" s="35">
        <v>69.166700000000006</v>
      </c>
      <c r="T418" s="31">
        <v>792.09799999999996</v>
      </c>
      <c r="U418" s="31">
        <v>446.99599999999998</v>
      </c>
      <c r="V418" s="31">
        <v>556.26700000000005</v>
      </c>
      <c r="W418" s="31">
        <v>1232.68</v>
      </c>
      <c r="X418" s="31">
        <v>319.86599999999999</v>
      </c>
      <c r="Y418" s="31">
        <v>456.476</v>
      </c>
      <c r="Z418" s="31">
        <v>469.03500000000003</v>
      </c>
      <c r="AA418" s="31">
        <v>474.47699999999998</v>
      </c>
      <c r="AB418" s="31">
        <v>824.80799999999999</v>
      </c>
      <c r="AC418" s="31">
        <v>1277.3800000000001</v>
      </c>
      <c r="AD418" s="31">
        <v>1389.97</v>
      </c>
      <c r="AE418" s="31">
        <v>612.19899999999996</v>
      </c>
      <c r="AF418" s="31">
        <v>834.12099999999998</v>
      </c>
      <c r="AG418" s="31">
        <v>872.95600000000002</v>
      </c>
      <c r="AH418" s="31">
        <v>582.846</v>
      </c>
      <c r="AI418" s="31">
        <v>1211.8599999999999</v>
      </c>
    </row>
    <row r="419" spans="1:35">
      <c r="A419" s="35">
        <v>81.333299999999994</v>
      </c>
      <c r="B419" s="28">
        <v>0.92180799999999996</v>
      </c>
      <c r="C419" s="28">
        <v>0.96689000000000003</v>
      </c>
      <c r="D419" s="28">
        <v>0.92496199999999995</v>
      </c>
      <c r="E419" s="28">
        <v>0.92412499999999997</v>
      </c>
      <c r="F419" s="28">
        <v>0.97869399999999995</v>
      </c>
      <c r="G419" s="28">
        <v>1.0152399999999999</v>
      </c>
      <c r="H419" s="28">
        <v>0.97916499999999995</v>
      </c>
      <c r="I419" s="28">
        <v>0.98826599999999998</v>
      </c>
      <c r="J419" s="28">
        <v>0.96523199999999998</v>
      </c>
      <c r="K419" s="28">
        <v>0.959646</v>
      </c>
      <c r="L419" s="28">
        <v>0.92974299999999999</v>
      </c>
      <c r="M419" s="28">
        <v>0.94926600000000005</v>
      </c>
      <c r="N419" s="28">
        <v>0.93920899999999996</v>
      </c>
      <c r="O419" s="28">
        <v>0.94345400000000001</v>
      </c>
      <c r="P419" s="28">
        <v>0.92198199999999997</v>
      </c>
      <c r="Q419" s="28">
        <v>0.94815400000000005</v>
      </c>
      <c r="S419" s="35">
        <v>69.333299999999994</v>
      </c>
      <c r="T419" s="31">
        <v>791.65899999999999</v>
      </c>
      <c r="U419" s="31">
        <v>441.303</v>
      </c>
      <c r="V419" s="31">
        <v>552.178</v>
      </c>
      <c r="W419" s="31">
        <v>1237.47</v>
      </c>
      <c r="X419" s="31">
        <v>314.399</v>
      </c>
      <c r="Y419" s="31">
        <v>459.04899999999998</v>
      </c>
      <c r="Z419" s="31">
        <v>463.96899999999999</v>
      </c>
      <c r="AA419" s="31">
        <v>473.75700000000001</v>
      </c>
      <c r="AB419" s="31">
        <v>816.01800000000003</v>
      </c>
      <c r="AC419" s="31">
        <v>1269.46</v>
      </c>
      <c r="AD419" s="31">
        <v>1385.29</v>
      </c>
      <c r="AE419" s="31">
        <v>601.44500000000005</v>
      </c>
      <c r="AF419" s="31">
        <v>827.39300000000003</v>
      </c>
      <c r="AG419" s="31">
        <v>871.61099999999999</v>
      </c>
      <c r="AH419" s="31">
        <v>577.59100000000001</v>
      </c>
      <c r="AI419" s="31">
        <v>1205.8</v>
      </c>
    </row>
    <row r="420" spans="1:35">
      <c r="A420" s="35">
        <v>81.5</v>
      </c>
      <c r="B420" s="28">
        <v>0.92060699999999995</v>
      </c>
      <c r="C420" s="28">
        <v>0.96192900000000003</v>
      </c>
      <c r="D420" s="28">
        <v>0.94126100000000001</v>
      </c>
      <c r="E420" s="28">
        <v>0.92960900000000002</v>
      </c>
      <c r="F420" s="28">
        <v>1.0011000000000001</v>
      </c>
      <c r="G420" s="28">
        <v>1.01003</v>
      </c>
      <c r="H420" s="28">
        <v>1.0075799999999999</v>
      </c>
      <c r="I420" s="28">
        <v>0.99521000000000004</v>
      </c>
      <c r="J420" s="28">
        <v>0.96375900000000003</v>
      </c>
      <c r="K420" s="28">
        <v>0.96676799999999996</v>
      </c>
      <c r="L420" s="28">
        <v>0.938554</v>
      </c>
      <c r="M420" s="28">
        <v>0.96401700000000001</v>
      </c>
      <c r="N420" s="28">
        <v>0.94068300000000005</v>
      </c>
      <c r="O420" s="28">
        <v>0.94038600000000006</v>
      </c>
      <c r="P420" s="28">
        <v>0.92569400000000002</v>
      </c>
      <c r="Q420" s="28">
        <v>0.96368200000000004</v>
      </c>
      <c r="S420" s="35">
        <v>69.5</v>
      </c>
      <c r="T420" s="31">
        <v>784.37099999999998</v>
      </c>
      <c r="U420" s="31">
        <v>434.31400000000002</v>
      </c>
      <c r="V420" s="31">
        <v>546.44799999999998</v>
      </c>
      <c r="W420" s="31">
        <v>1236.69</v>
      </c>
      <c r="X420" s="31">
        <v>314.37099999999998</v>
      </c>
      <c r="Y420" s="31">
        <v>455.77699999999999</v>
      </c>
      <c r="Z420" s="31">
        <v>466.41899999999998</v>
      </c>
      <c r="AA420" s="31">
        <v>463.05599999999998</v>
      </c>
      <c r="AB420" s="31">
        <v>808.46199999999999</v>
      </c>
      <c r="AC420" s="31">
        <v>1272.67</v>
      </c>
      <c r="AD420" s="31">
        <v>1386.04</v>
      </c>
      <c r="AE420" s="31">
        <v>593.46400000000006</v>
      </c>
      <c r="AF420" s="31">
        <v>817.58900000000006</v>
      </c>
      <c r="AG420" s="31">
        <v>856.28399999999999</v>
      </c>
      <c r="AH420" s="31">
        <v>575.93700000000001</v>
      </c>
      <c r="AI420" s="31">
        <v>1196.93</v>
      </c>
    </row>
    <row r="421" spans="1:35">
      <c r="A421" s="35">
        <v>81.666700000000006</v>
      </c>
      <c r="B421" s="28">
        <v>0.93014699999999995</v>
      </c>
      <c r="C421" s="28">
        <v>0.97838800000000004</v>
      </c>
      <c r="D421" s="28">
        <v>0.94076300000000002</v>
      </c>
      <c r="E421" s="28">
        <v>0.92184900000000003</v>
      </c>
      <c r="F421" s="28">
        <v>1.00553</v>
      </c>
      <c r="G421" s="28">
        <v>1.0082199999999999</v>
      </c>
      <c r="H421" s="28">
        <v>1.0013000000000001</v>
      </c>
      <c r="I421" s="28">
        <v>1.0156499999999999</v>
      </c>
      <c r="J421" s="28">
        <v>0.97514400000000001</v>
      </c>
      <c r="K421" s="28">
        <v>0.970611</v>
      </c>
      <c r="L421" s="28">
        <v>0.94588799999999995</v>
      </c>
      <c r="M421" s="28">
        <v>0.95493600000000001</v>
      </c>
      <c r="N421" s="28">
        <v>0.94742999999999999</v>
      </c>
      <c r="O421" s="28">
        <v>0.94234300000000004</v>
      </c>
      <c r="P421" s="28">
        <v>0.92930900000000005</v>
      </c>
      <c r="Q421" s="28">
        <v>0.96817900000000001</v>
      </c>
      <c r="S421" s="35">
        <v>69.666700000000006</v>
      </c>
      <c r="T421" s="31">
        <v>782.303</v>
      </c>
      <c r="U421" s="31">
        <v>435.64499999999998</v>
      </c>
      <c r="V421" s="31">
        <v>540.07000000000005</v>
      </c>
      <c r="W421" s="31">
        <v>1218.1300000000001</v>
      </c>
      <c r="X421" s="31">
        <v>311.245</v>
      </c>
      <c r="Y421" s="31">
        <v>453.06599999999997</v>
      </c>
      <c r="Z421" s="31">
        <v>461.95299999999997</v>
      </c>
      <c r="AA421" s="31">
        <v>458.61500000000001</v>
      </c>
      <c r="AB421" s="31">
        <v>804.125</v>
      </c>
      <c r="AC421" s="31">
        <v>1249.8699999999999</v>
      </c>
      <c r="AD421" s="31">
        <v>1376.87</v>
      </c>
      <c r="AE421" s="31">
        <v>591.77700000000004</v>
      </c>
      <c r="AF421" s="31">
        <v>805.30399999999997</v>
      </c>
      <c r="AG421" s="31">
        <v>847.81600000000003</v>
      </c>
      <c r="AH421" s="31">
        <v>570.30799999999999</v>
      </c>
      <c r="AI421" s="31">
        <v>1186.02</v>
      </c>
    </row>
    <row r="422" spans="1:35">
      <c r="A422" s="35">
        <v>81.833299999999994</v>
      </c>
      <c r="B422" s="28">
        <v>0.93307600000000002</v>
      </c>
      <c r="C422" s="28">
        <v>0.97297500000000003</v>
      </c>
      <c r="D422" s="28">
        <v>0.95663600000000004</v>
      </c>
      <c r="E422" s="28">
        <v>0.92666800000000005</v>
      </c>
      <c r="F422" s="28">
        <v>1.0072399999999999</v>
      </c>
      <c r="G422" s="28">
        <v>1.00912</v>
      </c>
      <c r="H422" s="28">
        <v>1.0128900000000001</v>
      </c>
      <c r="I422" s="28">
        <v>1.0063599999999999</v>
      </c>
      <c r="J422" s="28">
        <v>0.97429100000000002</v>
      </c>
      <c r="K422" s="28">
        <v>0.97487999999999997</v>
      </c>
      <c r="L422" s="28">
        <v>0.94792799999999999</v>
      </c>
      <c r="M422" s="28">
        <v>0.96872000000000003</v>
      </c>
      <c r="N422" s="28">
        <v>0.95264499999999996</v>
      </c>
      <c r="O422" s="28">
        <v>0.94761099999999998</v>
      </c>
      <c r="P422" s="28">
        <v>0.93573300000000004</v>
      </c>
      <c r="Q422" s="28">
        <v>0.96771300000000005</v>
      </c>
      <c r="S422" s="35">
        <v>69.833299999999994</v>
      </c>
      <c r="T422" s="31">
        <v>774.423</v>
      </c>
      <c r="U422" s="31">
        <v>433.77600000000001</v>
      </c>
      <c r="V422" s="31">
        <v>543.125</v>
      </c>
      <c r="W422" s="31">
        <v>1221.44</v>
      </c>
      <c r="X422" s="31">
        <v>314.37799999999999</v>
      </c>
      <c r="Y422" s="31">
        <v>448.29199999999997</v>
      </c>
      <c r="Z422" s="31">
        <v>455.30399999999997</v>
      </c>
      <c r="AA422" s="31">
        <v>462.25900000000001</v>
      </c>
      <c r="AB422" s="31">
        <v>799.178</v>
      </c>
      <c r="AC422" s="31">
        <v>1243.53</v>
      </c>
      <c r="AD422" s="31">
        <v>1365.55</v>
      </c>
      <c r="AE422" s="31">
        <v>587.46699999999998</v>
      </c>
      <c r="AF422" s="31">
        <v>798.76400000000001</v>
      </c>
      <c r="AG422" s="31">
        <v>838.12</v>
      </c>
      <c r="AH422" s="31">
        <v>563.04600000000005</v>
      </c>
      <c r="AI422" s="31">
        <v>1190.67</v>
      </c>
    </row>
    <row r="423" spans="1:35">
      <c r="A423" s="35">
        <v>82</v>
      </c>
      <c r="B423" s="28">
        <v>0.94268300000000005</v>
      </c>
      <c r="C423" s="28">
        <v>0.98297599999999996</v>
      </c>
      <c r="D423" s="28">
        <v>0.93986000000000003</v>
      </c>
      <c r="E423" s="28">
        <v>0.92690700000000004</v>
      </c>
      <c r="F423" s="28">
        <v>1.0036700000000001</v>
      </c>
      <c r="G423" s="28">
        <v>1.01549</v>
      </c>
      <c r="H423" s="28">
        <v>1.01136</v>
      </c>
      <c r="I423" s="28">
        <v>1.00841</v>
      </c>
      <c r="J423" s="28">
        <v>0.968808</v>
      </c>
      <c r="K423" s="28">
        <v>0.98083900000000002</v>
      </c>
      <c r="L423" s="28">
        <v>0.95568799999999998</v>
      </c>
      <c r="M423" s="28">
        <v>0.96182500000000004</v>
      </c>
      <c r="N423" s="28">
        <v>0.96319299999999997</v>
      </c>
      <c r="O423" s="28">
        <v>0.95741399999999999</v>
      </c>
      <c r="P423" s="28">
        <v>0.92913599999999996</v>
      </c>
      <c r="Q423" s="28">
        <v>0.97706499999999996</v>
      </c>
      <c r="S423" s="35">
        <v>70</v>
      </c>
      <c r="T423" s="31">
        <v>768.322</v>
      </c>
      <c r="U423" s="31">
        <v>429.23099999999999</v>
      </c>
      <c r="V423" s="31">
        <v>536.88800000000003</v>
      </c>
      <c r="W423" s="31">
        <v>1224.3699999999999</v>
      </c>
      <c r="X423" s="31">
        <v>311.07600000000002</v>
      </c>
      <c r="Y423" s="31">
        <v>445.29399999999998</v>
      </c>
      <c r="Z423" s="31">
        <v>450.26400000000001</v>
      </c>
      <c r="AA423" s="31">
        <v>457.65800000000002</v>
      </c>
      <c r="AB423" s="31">
        <v>787.78700000000003</v>
      </c>
      <c r="AC423" s="31">
        <v>1233.3699999999999</v>
      </c>
      <c r="AD423" s="31">
        <v>1371.6</v>
      </c>
      <c r="AE423" s="31">
        <v>578.91</v>
      </c>
      <c r="AF423" s="31">
        <v>787.79200000000003</v>
      </c>
      <c r="AG423" s="31">
        <v>834.31299999999999</v>
      </c>
      <c r="AH423" s="31">
        <v>555.58799999999997</v>
      </c>
      <c r="AI423" s="31">
        <v>1169.82</v>
      </c>
    </row>
    <row r="424" spans="1:35">
      <c r="A424" s="35">
        <v>82.166700000000006</v>
      </c>
      <c r="B424" s="28">
        <v>0.93429600000000002</v>
      </c>
      <c r="C424" s="28">
        <v>0.98903399999999997</v>
      </c>
      <c r="D424" s="28">
        <v>0.95170200000000005</v>
      </c>
      <c r="E424" s="28">
        <v>0.93187500000000001</v>
      </c>
      <c r="F424" s="28">
        <v>1.0135700000000001</v>
      </c>
      <c r="G424" s="28">
        <v>1.0261400000000001</v>
      </c>
      <c r="H424" s="28">
        <v>1.0147900000000001</v>
      </c>
      <c r="I424" s="28">
        <v>1.0076099999999999</v>
      </c>
      <c r="J424" s="28">
        <v>0.97660800000000003</v>
      </c>
      <c r="K424" s="28">
        <v>0.97341200000000005</v>
      </c>
      <c r="L424" s="28">
        <v>0.96394599999999997</v>
      </c>
      <c r="M424" s="28">
        <v>0.963144</v>
      </c>
      <c r="N424" s="28">
        <v>0.97019299999999997</v>
      </c>
      <c r="O424" s="28">
        <v>0.96042700000000003</v>
      </c>
      <c r="P424" s="28">
        <v>0.93407799999999996</v>
      </c>
      <c r="Q424" s="28">
        <v>0.97293200000000002</v>
      </c>
      <c r="S424" s="35">
        <v>70.166700000000006</v>
      </c>
      <c r="T424" s="31">
        <v>762.49900000000002</v>
      </c>
      <c r="U424" s="31">
        <v>424.43299999999999</v>
      </c>
      <c r="V424" s="31">
        <v>537.01</v>
      </c>
      <c r="W424" s="31">
        <v>1225.5999999999999</v>
      </c>
      <c r="X424" s="31">
        <v>307.08999999999997</v>
      </c>
      <c r="Y424" s="31">
        <v>442.65800000000002</v>
      </c>
      <c r="Z424" s="31">
        <v>448.49700000000001</v>
      </c>
      <c r="AA424" s="31">
        <v>452.81400000000002</v>
      </c>
      <c r="AB424" s="31">
        <v>784.80100000000004</v>
      </c>
      <c r="AC424" s="31">
        <v>1229.8699999999999</v>
      </c>
      <c r="AD424" s="31">
        <v>1360.48</v>
      </c>
      <c r="AE424" s="31">
        <v>575.11</v>
      </c>
      <c r="AF424" s="31">
        <v>784.23500000000001</v>
      </c>
      <c r="AG424" s="31">
        <v>826.31700000000001</v>
      </c>
      <c r="AH424" s="31">
        <v>550.68100000000004</v>
      </c>
      <c r="AI424" s="31">
        <v>1168.25</v>
      </c>
    </row>
    <row r="425" spans="1:35">
      <c r="A425" s="35">
        <v>82.333299999999994</v>
      </c>
      <c r="B425" s="28">
        <v>0.94085300000000005</v>
      </c>
      <c r="C425" s="28">
        <v>0.99630799999999997</v>
      </c>
      <c r="D425" s="28">
        <v>0.94994500000000004</v>
      </c>
      <c r="E425" s="28">
        <v>0.92952199999999996</v>
      </c>
      <c r="F425" s="28">
        <v>1.00491</v>
      </c>
      <c r="G425" s="28">
        <v>1.0255300000000001</v>
      </c>
      <c r="H425" s="28">
        <v>1.0114000000000001</v>
      </c>
      <c r="I425" s="28">
        <v>1.0175399999999999</v>
      </c>
      <c r="J425" s="28">
        <v>0.99476900000000001</v>
      </c>
      <c r="K425" s="28">
        <v>0.98940799999999995</v>
      </c>
      <c r="L425" s="28">
        <v>0.963889</v>
      </c>
      <c r="M425" s="28">
        <v>0.97506099999999996</v>
      </c>
      <c r="N425" s="28">
        <v>0.96646799999999999</v>
      </c>
      <c r="O425" s="28">
        <v>0.95190300000000005</v>
      </c>
      <c r="P425" s="28">
        <v>0.92818999999999996</v>
      </c>
      <c r="Q425" s="28">
        <v>0.97275800000000001</v>
      </c>
      <c r="S425" s="35">
        <v>70.333299999999994</v>
      </c>
      <c r="T425" s="31">
        <v>760.99599999999998</v>
      </c>
      <c r="U425" s="31">
        <v>427.50099999999998</v>
      </c>
      <c r="V425" s="31">
        <v>529.65700000000004</v>
      </c>
      <c r="W425" s="31">
        <v>1220.6500000000001</v>
      </c>
      <c r="X425" s="31">
        <v>307.12200000000001</v>
      </c>
      <c r="Y425" s="31">
        <v>442.43900000000002</v>
      </c>
      <c r="Z425" s="31">
        <v>446.33699999999999</v>
      </c>
      <c r="AA425" s="31">
        <v>449.04300000000001</v>
      </c>
      <c r="AB425" s="31">
        <v>782.85599999999999</v>
      </c>
      <c r="AC425" s="31">
        <v>1213.1500000000001</v>
      </c>
      <c r="AD425" s="31">
        <v>1360.12</v>
      </c>
      <c r="AE425" s="31">
        <v>569.59900000000005</v>
      </c>
      <c r="AF425" s="31">
        <v>777.05600000000004</v>
      </c>
      <c r="AG425" s="31">
        <v>817.29499999999996</v>
      </c>
      <c r="AH425" s="31">
        <v>550.02300000000002</v>
      </c>
      <c r="AI425" s="31">
        <v>1162.8399999999999</v>
      </c>
    </row>
    <row r="426" spans="1:35">
      <c r="A426" s="35">
        <v>82.5</v>
      </c>
      <c r="B426" s="28">
        <v>0.94596599999999997</v>
      </c>
      <c r="C426" s="28">
        <v>1.00386</v>
      </c>
      <c r="D426" s="28">
        <v>0.96257400000000004</v>
      </c>
      <c r="E426" s="28">
        <v>0.933029</v>
      </c>
      <c r="F426" s="28">
        <v>1.0163500000000001</v>
      </c>
      <c r="G426" s="28">
        <v>1.02494</v>
      </c>
      <c r="H426" s="28">
        <v>1.03041</v>
      </c>
      <c r="I426" s="28">
        <v>1.00919</v>
      </c>
      <c r="J426" s="28">
        <v>0.99567399999999995</v>
      </c>
      <c r="K426" s="28">
        <v>1.00091</v>
      </c>
      <c r="L426" s="28">
        <v>0.96757300000000002</v>
      </c>
      <c r="M426" s="28">
        <v>0.97009999999999996</v>
      </c>
      <c r="N426" s="28">
        <v>0.97878399999999999</v>
      </c>
      <c r="O426" s="28">
        <v>0.96271600000000002</v>
      </c>
      <c r="P426" s="28">
        <v>0.93432999999999999</v>
      </c>
      <c r="Q426" s="28">
        <v>0.97796000000000005</v>
      </c>
      <c r="S426" s="35">
        <v>70.5</v>
      </c>
      <c r="T426" s="31">
        <v>755.79200000000003</v>
      </c>
      <c r="U426" s="31">
        <v>417.00599999999997</v>
      </c>
      <c r="V426" s="31">
        <v>526.50099999999998</v>
      </c>
      <c r="W426" s="31">
        <v>1219.18</v>
      </c>
      <c r="X426" s="31">
        <v>300.42200000000003</v>
      </c>
      <c r="Y426" s="31">
        <v>438.03</v>
      </c>
      <c r="Z426" s="31">
        <v>436.67</v>
      </c>
      <c r="AA426" s="31">
        <v>444.452</v>
      </c>
      <c r="AB426" s="31">
        <v>767.44899999999996</v>
      </c>
      <c r="AC426" s="31">
        <v>1200.9100000000001</v>
      </c>
      <c r="AD426" s="31">
        <v>1348.12</v>
      </c>
      <c r="AE426" s="31">
        <v>562.82500000000005</v>
      </c>
      <c r="AF426" s="31">
        <v>777.93299999999999</v>
      </c>
      <c r="AG426" s="31">
        <v>816.50199999999995</v>
      </c>
      <c r="AH426" s="31">
        <v>541.68899999999996</v>
      </c>
      <c r="AI426" s="31">
        <v>1153.8599999999999</v>
      </c>
    </row>
    <row r="427" spans="1:35">
      <c r="A427" s="35">
        <v>82.666700000000006</v>
      </c>
      <c r="B427" s="28">
        <v>0.95275699999999997</v>
      </c>
      <c r="C427" s="28">
        <v>0.99471399999999999</v>
      </c>
      <c r="D427" s="28">
        <v>0.95727300000000004</v>
      </c>
      <c r="E427" s="28">
        <v>0.93309299999999995</v>
      </c>
      <c r="F427" s="28">
        <v>1.03017</v>
      </c>
      <c r="G427" s="28">
        <v>1.0197400000000001</v>
      </c>
      <c r="H427" s="28">
        <v>1.0308600000000001</v>
      </c>
      <c r="I427" s="28">
        <v>1.01491</v>
      </c>
      <c r="J427" s="28">
        <v>1</v>
      </c>
      <c r="K427" s="28">
        <v>0.99167700000000003</v>
      </c>
      <c r="L427" s="28">
        <v>0.98193600000000003</v>
      </c>
      <c r="M427" s="28">
        <v>0.98433700000000002</v>
      </c>
      <c r="N427" s="28">
        <v>0.98617200000000005</v>
      </c>
      <c r="O427" s="28">
        <v>0.96278200000000003</v>
      </c>
      <c r="P427" s="28">
        <v>0.93550500000000003</v>
      </c>
      <c r="Q427" s="28">
        <v>0.99143000000000003</v>
      </c>
      <c r="S427" s="35">
        <v>70.666700000000006</v>
      </c>
      <c r="T427" s="31">
        <v>753.10900000000004</v>
      </c>
      <c r="U427" s="31">
        <v>419.988</v>
      </c>
      <c r="V427" s="31">
        <v>525.65599999999995</v>
      </c>
      <c r="W427" s="31">
        <v>1221.8800000000001</v>
      </c>
      <c r="X427" s="31">
        <v>298.56299999999999</v>
      </c>
      <c r="Y427" s="31">
        <v>435.01600000000002</v>
      </c>
      <c r="Z427" s="31">
        <v>434.74200000000002</v>
      </c>
      <c r="AA427" s="31">
        <v>444.464</v>
      </c>
      <c r="AB427" s="31">
        <v>766.84900000000005</v>
      </c>
      <c r="AC427" s="31">
        <v>1195.0899999999999</v>
      </c>
      <c r="AD427" s="31">
        <v>1345.64</v>
      </c>
      <c r="AE427" s="31">
        <v>560.83199999999999</v>
      </c>
      <c r="AF427" s="31">
        <v>768.86500000000001</v>
      </c>
      <c r="AG427" s="31">
        <v>808.928</v>
      </c>
      <c r="AH427" s="31">
        <v>533.952</v>
      </c>
      <c r="AI427" s="31">
        <v>1148.68</v>
      </c>
    </row>
    <row r="428" spans="1:35">
      <c r="A428" s="35">
        <v>82.833299999999994</v>
      </c>
      <c r="B428" s="28">
        <v>0.94823299999999999</v>
      </c>
      <c r="C428" s="28">
        <v>1.02657</v>
      </c>
      <c r="D428" s="28">
        <v>0.96728800000000004</v>
      </c>
      <c r="E428" s="28">
        <v>0.931033</v>
      </c>
      <c r="F428" s="28">
        <v>1.0114700000000001</v>
      </c>
      <c r="G428" s="28">
        <v>1.0232300000000001</v>
      </c>
      <c r="H428" s="28">
        <v>1.0363</v>
      </c>
      <c r="I428" s="28">
        <v>1.0218</v>
      </c>
      <c r="J428" s="28">
        <v>0.99713700000000005</v>
      </c>
      <c r="K428" s="28">
        <v>0.99707599999999996</v>
      </c>
      <c r="L428" s="28">
        <v>0.97449200000000002</v>
      </c>
      <c r="M428" s="28">
        <v>0.98152300000000003</v>
      </c>
      <c r="N428" s="28">
        <v>0.991031</v>
      </c>
      <c r="O428" s="28">
        <v>0.96349499999999999</v>
      </c>
      <c r="P428" s="28">
        <v>0.931396</v>
      </c>
      <c r="Q428" s="28">
        <v>0.98681700000000006</v>
      </c>
      <c r="S428" s="35">
        <v>70.833299999999994</v>
      </c>
      <c r="T428" s="31">
        <v>735.37199999999996</v>
      </c>
      <c r="U428" s="31">
        <v>414.63</v>
      </c>
      <c r="V428" s="31">
        <v>520.822</v>
      </c>
      <c r="W428" s="31">
        <v>1216.94</v>
      </c>
      <c r="X428" s="31">
        <v>296.43700000000001</v>
      </c>
      <c r="Y428" s="31">
        <v>433.97500000000002</v>
      </c>
      <c r="Z428" s="31">
        <v>427.59699999999998</v>
      </c>
      <c r="AA428" s="31">
        <v>440.56799999999998</v>
      </c>
      <c r="AB428" s="31">
        <v>746.89300000000003</v>
      </c>
      <c r="AC428" s="31">
        <v>1190.1199999999999</v>
      </c>
      <c r="AD428" s="31">
        <v>1336.82</v>
      </c>
      <c r="AE428" s="31">
        <v>555.51599999999996</v>
      </c>
      <c r="AF428" s="31">
        <v>765.53499999999997</v>
      </c>
      <c r="AG428" s="31">
        <v>794.04600000000005</v>
      </c>
      <c r="AH428" s="31">
        <v>533.27099999999996</v>
      </c>
      <c r="AI428" s="31">
        <v>1142.52</v>
      </c>
    </row>
    <row r="429" spans="1:35">
      <c r="A429" s="35">
        <v>83</v>
      </c>
      <c r="B429" s="28">
        <v>0.95599400000000001</v>
      </c>
      <c r="C429" s="28">
        <v>1.0192699999999999</v>
      </c>
      <c r="D429" s="28">
        <v>0.96958</v>
      </c>
      <c r="E429" s="28">
        <v>0.94895200000000002</v>
      </c>
      <c r="F429" s="28">
        <v>1.04498</v>
      </c>
      <c r="G429" s="28">
        <v>1.03746</v>
      </c>
      <c r="H429" s="28">
        <v>1.0370600000000001</v>
      </c>
      <c r="I429" s="28">
        <v>1.02074</v>
      </c>
      <c r="J429" s="28">
        <v>1.0079100000000001</v>
      </c>
      <c r="K429" s="28">
        <v>1.0047600000000001</v>
      </c>
      <c r="L429" s="28">
        <v>0.97790699999999997</v>
      </c>
      <c r="M429" s="28">
        <v>0.99012199999999995</v>
      </c>
      <c r="N429" s="28">
        <v>0.99129999999999996</v>
      </c>
      <c r="O429" s="28">
        <v>0.96942200000000001</v>
      </c>
      <c r="P429" s="28">
        <v>0.93998199999999998</v>
      </c>
      <c r="Q429" s="28">
        <v>1.0067999999999999</v>
      </c>
      <c r="S429" s="35">
        <v>71</v>
      </c>
      <c r="T429" s="31">
        <v>735.28300000000002</v>
      </c>
      <c r="U429" s="31">
        <v>411.62299999999999</v>
      </c>
      <c r="V429" s="31">
        <v>516.25400000000002</v>
      </c>
      <c r="W429" s="31">
        <v>1210.42</v>
      </c>
      <c r="X429" s="31">
        <v>292.58800000000002</v>
      </c>
      <c r="Y429" s="31">
        <v>434.63799999999998</v>
      </c>
      <c r="Z429" s="31">
        <v>430.99700000000001</v>
      </c>
      <c r="AA429" s="31">
        <v>437.42700000000002</v>
      </c>
      <c r="AB429" s="31">
        <v>750.11500000000001</v>
      </c>
      <c r="AC429" s="31">
        <v>1178.94</v>
      </c>
      <c r="AD429" s="31">
        <v>1330.31</v>
      </c>
      <c r="AE429" s="31">
        <v>550.81200000000001</v>
      </c>
      <c r="AF429" s="31">
        <v>754.47199999999998</v>
      </c>
      <c r="AG429" s="31">
        <v>794.95100000000002</v>
      </c>
      <c r="AH429" s="31">
        <v>521.79300000000001</v>
      </c>
      <c r="AI429" s="31">
        <v>1129.57</v>
      </c>
    </row>
    <row r="430" spans="1:35">
      <c r="A430" s="35">
        <v>83.166700000000006</v>
      </c>
      <c r="B430" s="28">
        <v>0.95295300000000005</v>
      </c>
      <c r="C430" s="28">
        <v>1.01119</v>
      </c>
      <c r="D430" s="28">
        <v>0.96837600000000001</v>
      </c>
      <c r="E430" s="28">
        <v>0.93434200000000001</v>
      </c>
      <c r="F430" s="28">
        <v>1.0330699999999999</v>
      </c>
      <c r="G430" s="28">
        <v>1.0466</v>
      </c>
      <c r="H430" s="28">
        <v>1.03603</v>
      </c>
      <c r="I430" s="28">
        <v>1.03224</v>
      </c>
      <c r="J430" s="28">
        <v>1.0087200000000001</v>
      </c>
      <c r="K430" s="28">
        <v>1.00631</v>
      </c>
      <c r="L430" s="28">
        <v>0.99505100000000002</v>
      </c>
      <c r="M430" s="28">
        <v>0.98497400000000002</v>
      </c>
      <c r="N430" s="28">
        <v>0.99832200000000004</v>
      </c>
      <c r="O430" s="28">
        <v>0.97730600000000001</v>
      </c>
      <c r="P430" s="28">
        <v>0.93165699999999996</v>
      </c>
      <c r="Q430" s="28">
        <v>1.00376</v>
      </c>
      <c r="S430" s="35">
        <v>71.166700000000006</v>
      </c>
      <c r="T430" s="31">
        <v>729.21400000000006</v>
      </c>
      <c r="U430" s="31">
        <v>410.43700000000001</v>
      </c>
      <c r="V430" s="31">
        <v>518.947</v>
      </c>
      <c r="W430" s="31">
        <v>1195.24</v>
      </c>
      <c r="X430" s="31">
        <v>293.70100000000002</v>
      </c>
      <c r="Y430" s="31">
        <v>435.822</v>
      </c>
      <c r="Z430" s="31">
        <v>430.291</v>
      </c>
      <c r="AA430" s="31">
        <v>435.495</v>
      </c>
      <c r="AB430" s="31">
        <v>741.55</v>
      </c>
      <c r="AC430" s="31">
        <v>1171.54</v>
      </c>
      <c r="AD430" s="31">
        <v>1327.17</v>
      </c>
      <c r="AE430" s="31">
        <v>549.52300000000002</v>
      </c>
      <c r="AF430" s="31">
        <v>754.077</v>
      </c>
      <c r="AG430" s="31">
        <v>783.89700000000005</v>
      </c>
      <c r="AH430" s="31">
        <v>521.63800000000003</v>
      </c>
      <c r="AI430" s="31">
        <v>1118.96</v>
      </c>
    </row>
    <row r="431" spans="1:35">
      <c r="A431" s="35">
        <v>83.333299999999994</v>
      </c>
      <c r="B431" s="28">
        <v>0.95494100000000004</v>
      </c>
      <c r="C431" s="28">
        <v>1.0079100000000001</v>
      </c>
      <c r="D431" s="28">
        <v>0.97893699999999995</v>
      </c>
      <c r="E431" s="28">
        <v>0.92777500000000002</v>
      </c>
      <c r="F431" s="28">
        <v>1.0221</v>
      </c>
      <c r="G431" s="28">
        <v>1.03352</v>
      </c>
      <c r="H431" s="28">
        <v>1.06134</v>
      </c>
      <c r="I431" s="28">
        <v>1.03434</v>
      </c>
      <c r="J431" s="28">
        <v>1.0132300000000001</v>
      </c>
      <c r="K431" s="28">
        <v>1.0116400000000001</v>
      </c>
      <c r="L431" s="28">
        <v>0.99474799999999997</v>
      </c>
      <c r="M431" s="28">
        <v>0.99474799999999997</v>
      </c>
      <c r="N431" s="28">
        <v>1.0041199999999999</v>
      </c>
      <c r="O431" s="28">
        <v>0.97553699999999999</v>
      </c>
      <c r="P431" s="28">
        <v>0.93611299999999997</v>
      </c>
      <c r="Q431" s="28">
        <v>1.0002</v>
      </c>
      <c r="S431" s="35">
        <v>71.333299999999994</v>
      </c>
      <c r="T431" s="31">
        <v>726.07</v>
      </c>
      <c r="U431" s="31">
        <v>406.64</v>
      </c>
      <c r="V431" s="31">
        <v>513.96100000000001</v>
      </c>
      <c r="W431" s="31">
        <v>1198.58</v>
      </c>
      <c r="X431" s="31">
        <v>296.012</v>
      </c>
      <c r="Y431" s="31">
        <v>433.38400000000001</v>
      </c>
      <c r="Z431" s="31">
        <v>423.089</v>
      </c>
      <c r="AA431" s="31">
        <v>431.46699999999998</v>
      </c>
      <c r="AB431" s="31">
        <v>739.19799999999998</v>
      </c>
      <c r="AC431" s="31">
        <v>1167.4000000000001</v>
      </c>
      <c r="AD431" s="31">
        <v>1318.62</v>
      </c>
      <c r="AE431" s="31">
        <v>544.55799999999999</v>
      </c>
      <c r="AF431" s="31">
        <v>744.93100000000004</v>
      </c>
      <c r="AG431" s="31">
        <v>784.19100000000003</v>
      </c>
      <c r="AH431" s="31">
        <v>515.61300000000006</v>
      </c>
      <c r="AI431" s="31">
        <v>1112.78</v>
      </c>
    </row>
    <row r="432" spans="1:35">
      <c r="A432" s="35">
        <v>83.5</v>
      </c>
      <c r="B432" s="28">
        <v>0.96545400000000003</v>
      </c>
      <c r="C432" s="28">
        <v>1.02013</v>
      </c>
      <c r="D432" s="28">
        <v>0.98656100000000002</v>
      </c>
      <c r="E432" s="28">
        <v>0.94367400000000001</v>
      </c>
      <c r="F432" s="28">
        <v>1.0352699999999999</v>
      </c>
      <c r="G432" s="28">
        <v>1.02312</v>
      </c>
      <c r="H432" s="28">
        <v>1.04298</v>
      </c>
      <c r="I432" s="28">
        <v>1.03373</v>
      </c>
      <c r="J432" s="28">
        <v>1.01999</v>
      </c>
      <c r="K432" s="28">
        <v>1.00508</v>
      </c>
      <c r="L432" s="28">
        <v>0.99154100000000001</v>
      </c>
      <c r="M432" s="28">
        <v>1.00051</v>
      </c>
      <c r="N432" s="28">
        <v>1.0053399999999999</v>
      </c>
      <c r="O432" s="28">
        <v>0.97636100000000003</v>
      </c>
      <c r="P432" s="28">
        <v>0.94584299999999999</v>
      </c>
      <c r="Q432" s="28">
        <v>1.0290600000000001</v>
      </c>
      <c r="S432" s="35">
        <v>71.5</v>
      </c>
      <c r="T432" s="31">
        <v>715.23299999999995</v>
      </c>
      <c r="U432" s="31">
        <v>409.25200000000001</v>
      </c>
      <c r="V432" s="31">
        <v>507.02100000000002</v>
      </c>
      <c r="W432" s="31">
        <v>1198.98</v>
      </c>
      <c r="X432" s="31">
        <v>291.75700000000001</v>
      </c>
      <c r="Y432" s="31">
        <v>424.90699999999998</v>
      </c>
      <c r="Z432" s="31">
        <v>421.45299999999997</v>
      </c>
      <c r="AA432" s="31">
        <v>429.63099999999997</v>
      </c>
      <c r="AB432" s="31">
        <v>726.52300000000002</v>
      </c>
      <c r="AC432" s="31">
        <v>1151.47</v>
      </c>
      <c r="AD432" s="31">
        <v>1320.52</v>
      </c>
      <c r="AE432" s="31">
        <v>541.30899999999997</v>
      </c>
      <c r="AF432" s="31">
        <v>736.65499999999997</v>
      </c>
      <c r="AG432" s="31">
        <v>769.46799999999996</v>
      </c>
      <c r="AH432" s="31">
        <v>514.197</v>
      </c>
      <c r="AI432" s="31">
        <v>1103.83</v>
      </c>
    </row>
    <row r="433" spans="1:35">
      <c r="A433" s="35">
        <v>83.666700000000006</v>
      </c>
      <c r="B433" s="28">
        <v>0.97377899999999995</v>
      </c>
      <c r="C433" s="28">
        <v>1.0244599999999999</v>
      </c>
      <c r="D433" s="28">
        <v>0.99760899999999997</v>
      </c>
      <c r="E433" s="28">
        <v>0.93562900000000004</v>
      </c>
      <c r="F433" s="28">
        <v>1.0360499999999999</v>
      </c>
      <c r="G433" s="28">
        <v>1.0371300000000001</v>
      </c>
      <c r="H433" s="28">
        <v>1.0685899999999999</v>
      </c>
      <c r="I433" s="28">
        <v>1.04325</v>
      </c>
      <c r="J433" s="28">
        <v>1.02301</v>
      </c>
      <c r="K433" s="28">
        <v>1.0156400000000001</v>
      </c>
      <c r="L433" s="28">
        <v>0.99814000000000003</v>
      </c>
      <c r="M433" s="28">
        <v>0.99890199999999996</v>
      </c>
      <c r="N433" s="28">
        <v>1.0154099999999999</v>
      </c>
      <c r="O433" s="28">
        <v>0.98418399999999995</v>
      </c>
      <c r="P433" s="28">
        <v>0.93624700000000005</v>
      </c>
      <c r="Q433" s="28">
        <v>1.01461</v>
      </c>
      <c r="S433" s="35">
        <v>71.666700000000006</v>
      </c>
      <c r="T433" s="31">
        <v>710.16499999999996</v>
      </c>
      <c r="U433" s="31">
        <v>398.05</v>
      </c>
      <c r="V433" s="31">
        <v>511.57600000000002</v>
      </c>
      <c r="W433" s="31">
        <v>1203.52</v>
      </c>
      <c r="X433" s="31">
        <v>289.95</v>
      </c>
      <c r="Y433" s="31">
        <v>426.298</v>
      </c>
      <c r="Z433" s="31">
        <v>417.22899999999998</v>
      </c>
      <c r="AA433" s="31">
        <v>428.58</v>
      </c>
      <c r="AB433" s="31">
        <v>727.59900000000005</v>
      </c>
      <c r="AC433" s="31">
        <v>1147.9100000000001</v>
      </c>
      <c r="AD433" s="31">
        <v>1304.97</v>
      </c>
      <c r="AE433" s="31">
        <v>528.82600000000002</v>
      </c>
      <c r="AF433" s="31">
        <v>731.88</v>
      </c>
      <c r="AG433" s="31">
        <v>765.60699999999997</v>
      </c>
      <c r="AH433" s="31">
        <v>509.06900000000002</v>
      </c>
      <c r="AI433" s="31">
        <v>1097.55</v>
      </c>
    </row>
    <row r="434" spans="1:35">
      <c r="A434" s="35">
        <v>83.833299999999994</v>
      </c>
      <c r="B434" s="28">
        <v>0.96538599999999997</v>
      </c>
      <c r="C434" s="28">
        <v>1.0286900000000001</v>
      </c>
      <c r="D434" s="28">
        <v>0.99853400000000003</v>
      </c>
      <c r="E434" s="28">
        <v>0.94265500000000002</v>
      </c>
      <c r="F434" s="28">
        <v>1.04583</v>
      </c>
      <c r="G434" s="28">
        <v>1.0370900000000001</v>
      </c>
      <c r="H434" s="28">
        <v>1.0576700000000001</v>
      </c>
      <c r="I434" s="28">
        <v>1.0514699999999999</v>
      </c>
      <c r="J434" s="28">
        <v>1.0281100000000001</v>
      </c>
      <c r="K434" s="28">
        <v>1.0226900000000001</v>
      </c>
      <c r="L434" s="28">
        <v>1.0041199999999999</v>
      </c>
      <c r="M434" s="28">
        <v>1.01762</v>
      </c>
      <c r="N434" s="28">
        <v>1.03013</v>
      </c>
      <c r="O434" s="28">
        <v>0.99560999999999999</v>
      </c>
      <c r="P434" s="28">
        <v>0.94301599999999997</v>
      </c>
      <c r="Q434" s="28">
        <v>1.02305</v>
      </c>
      <c r="S434" s="35">
        <v>71.833299999999994</v>
      </c>
      <c r="T434" s="31">
        <v>702.11900000000003</v>
      </c>
      <c r="U434" s="31">
        <v>396.92500000000001</v>
      </c>
      <c r="V434" s="31">
        <v>506.142</v>
      </c>
      <c r="W434" s="31">
        <v>1187.8800000000001</v>
      </c>
      <c r="X434" s="31">
        <v>288.33100000000002</v>
      </c>
      <c r="Y434" s="31">
        <v>422.24200000000002</v>
      </c>
      <c r="Z434" s="31">
        <v>410.54700000000003</v>
      </c>
      <c r="AA434" s="31">
        <v>431.58600000000001</v>
      </c>
      <c r="AB434" s="31">
        <v>714.98800000000006</v>
      </c>
      <c r="AC434" s="31">
        <v>1132.02</v>
      </c>
      <c r="AD434" s="31">
        <v>1295.3599999999999</v>
      </c>
      <c r="AE434" s="31">
        <v>525.17899999999997</v>
      </c>
      <c r="AF434" s="31">
        <v>734.16499999999996</v>
      </c>
      <c r="AG434" s="31">
        <v>759.60500000000002</v>
      </c>
      <c r="AH434" s="31">
        <v>502.99700000000001</v>
      </c>
      <c r="AI434" s="31">
        <v>1092.26</v>
      </c>
    </row>
    <row r="435" spans="1:35">
      <c r="A435" s="35">
        <v>84</v>
      </c>
      <c r="B435" s="28">
        <v>0.97047499999999998</v>
      </c>
      <c r="C435" s="28">
        <v>1.0205200000000001</v>
      </c>
      <c r="D435" s="28">
        <v>1.0039100000000001</v>
      </c>
      <c r="E435" s="28">
        <v>0.93757199999999996</v>
      </c>
      <c r="F435" s="28">
        <v>1.0398000000000001</v>
      </c>
      <c r="G435" s="28">
        <v>1.0417799999999999</v>
      </c>
      <c r="H435" s="28">
        <v>1.06857</v>
      </c>
      <c r="I435" s="28">
        <v>1.0538000000000001</v>
      </c>
      <c r="J435" s="28">
        <v>1.0318499999999999</v>
      </c>
      <c r="K435" s="28">
        <v>1.02498</v>
      </c>
      <c r="L435" s="28">
        <v>1.01169</v>
      </c>
      <c r="M435" s="28">
        <v>1.0012000000000001</v>
      </c>
      <c r="N435" s="28">
        <v>1.0368900000000001</v>
      </c>
      <c r="O435" s="28">
        <v>0.99294300000000002</v>
      </c>
      <c r="P435" s="28">
        <v>0.94059300000000001</v>
      </c>
      <c r="Q435" s="28">
        <v>1.0311699999999999</v>
      </c>
      <c r="S435" s="35">
        <v>72</v>
      </c>
      <c r="T435" s="31">
        <v>707.62599999999998</v>
      </c>
      <c r="U435" s="31">
        <v>396.66899999999998</v>
      </c>
      <c r="V435" s="31">
        <v>506.93299999999999</v>
      </c>
      <c r="W435" s="31">
        <v>1189.1199999999999</v>
      </c>
      <c r="X435" s="31">
        <v>284.55200000000002</v>
      </c>
      <c r="Y435" s="31">
        <v>418.75400000000002</v>
      </c>
      <c r="Z435" s="31">
        <v>407.48399999999998</v>
      </c>
      <c r="AA435" s="31">
        <v>424.851</v>
      </c>
      <c r="AB435" s="31">
        <v>712.68700000000001</v>
      </c>
      <c r="AC435" s="31">
        <v>1134.56</v>
      </c>
      <c r="AD435" s="31">
        <v>1295.43</v>
      </c>
      <c r="AE435" s="31">
        <v>521</v>
      </c>
      <c r="AF435" s="31">
        <v>727.04600000000005</v>
      </c>
      <c r="AG435" s="31">
        <v>753.99599999999998</v>
      </c>
      <c r="AH435" s="31">
        <v>500.52600000000001</v>
      </c>
      <c r="AI435" s="31">
        <v>1087.0899999999999</v>
      </c>
    </row>
    <row r="436" spans="1:35">
      <c r="A436" s="35">
        <v>84.166700000000006</v>
      </c>
      <c r="B436" s="28">
        <v>0.98258199999999996</v>
      </c>
      <c r="C436" s="28">
        <v>1.03711</v>
      </c>
      <c r="D436" s="28">
        <v>1.0055499999999999</v>
      </c>
      <c r="E436" s="28">
        <v>0.94563299999999995</v>
      </c>
      <c r="F436" s="28">
        <v>1.0379799999999999</v>
      </c>
      <c r="G436" s="28">
        <v>1.0440100000000001</v>
      </c>
      <c r="H436" s="28">
        <v>1.0707</v>
      </c>
      <c r="I436" s="28">
        <v>1.0444899999999999</v>
      </c>
      <c r="J436" s="28">
        <v>1.03776</v>
      </c>
      <c r="K436" s="28">
        <v>1.0282199999999999</v>
      </c>
      <c r="L436" s="28">
        <v>1.01634</v>
      </c>
      <c r="M436" s="28">
        <v>1.0147600000000001</v>
      </c>
      <c r="N436" s="28">
        <v>1.03895</v>
      </c>
      <c r="O436" s="28">
        <v>1.00227</v>
      </c>
      <c r="P436" s="28">
        <v>0.94648100000000002</v>
      </c>
      <c r="Q436" s="28">
        <v>1.0447200000000001</v>
      </c>
      <c r="S436" s="35">
        <v>72.166700000000006</v>
      </c>
      <c r="T436" s="31">
        <v>697.41200000000003</v>
      </c>
      <c r="U436" s="31">
        <v>396.971</v>
      </c>
      <c r="V436" s="31">
        <v>497.77499999999998</v>
      </c>
      <c r="W436" s="31">
        <v>1186.32</v>
      </c>
      <c r="X436" s="31">
        <v>287.863</v>
      </c>
      <c r="Y436" s="31">
        <v>423.053</v>
      </c>
      <c r="Z436" s="31">
        <v>407.46300000000002</v>
      </c>
      <c r="AA436" s="31">
        <v>423.70600000000002</v>
      </c>
      <c r="AB436" s="31">
        <v>710.53700000000003</v>
      </c>
      <c r="AC436" s="31">
        <v>1113.01</v>
      </c>
      <c r="AD436" s="31">
        <v>1285.8399999999999</v>
      </c>
      <c r="AE436" s="31">
        <v>523.31399999999996</v>
      </c>
      <c r="AF436" s="31">
        <v>711.98800000000006</v>
      </c>
      <c r="AG436" s="31">
        <v>754.04300000000001</v>
      </c>
      <c r="AH436" s="31">
        <v>489.42899999999997</v>
      </c>
      <c r="AI436" s="31">
        <v>1075.8699999999999</v>
      </c>
    </row>
    <row r="437" spans="1:35">
      <c r="A437" s="35">
        <v>84.333299999999994</v>
      </c>
      <c r="B437" s="28">
        <v>0.97747700000000004</v>
      </c>
      <c r="C437" s="28">
        <v>1.0394399999999999</v>
      </c>
      <c r="D437" s="28">
        <v>1.0071300000000001</v>
      </c>
      <c r="E437" s="28">
        <v>0.95506000000000002</v>
      </c>
      <c r="F437" s="28">
        <v>1.0363899999999999</v>
      </c>
      <c r="G437" s="28">
        <v>1.0572699999999999</v>
      </c>
      <c r="H437" s="28">
        <v>1.0697000000000001</v>
      </c>
      <c r="I437" s="28">
        <v>1.05552</v>
      </c>
      <c r="J437" s="28">
        <v>1.0501100000000001</v>
      </c>
      <c r="K437" s="28">
        <v>1.03783</v>
      </c>
      <c r="L437" s="28">
        <v>1.0166999999999999</v>
      </c>
      <c r="M437" s="28">
        <v>1.0187200000000001</v>
      </c>
      <c r="N437" s="28">
        <v>1.0499499999999999</v>
      </c>
      <c r="O437" s="28">
        <v>1.0050399999999999</v>
      </c>
      <c r="P437" s="28">
        <v>0.94439499999999998</v>
      </c>
      <c r="Q437" s="28">
        <v>1.0452699999999999</v>
      </c>
      <c r="S437" s="35">
        <v>72.333299999999994</v>
      </c>
      <c r="T437" s="31">
        <v>693.16499999999996</v>
      </c>
      <c r="U437" s="31">
        <v>394.20299999999997</v>
      </c>
      <c r="V437" s="31">
        <v>494.54399999999998</v>
      </c>
      <c r="W437" s="31">
        <v>1178</v>
      </c>
      <c r="X437" s="31">
        <v>283.32600000000002</v>
      </c>
      <c r="Y437" s="31">
        <v>421.298</v>
      </c>
      <c r="Z437" s="31">
        <v>403.35599999999999</v>
      </c>
      <c r="AA437" s="31">
        <v>426.16699999999997</v>
      </c>
      <c r="AB437" s="31">
        <v>703.75400000000002</v>
      </c>
      <c r="AC437" s="31">
        <v>1109.72</v>
      </c>
      <c r="AD437" s="31">
        <v>1281.7</v>
      </c>
      <c r="AE437" s="31">
        <v>511.82299999999998</v>
      </c>
      <c r="AF437" s="31">
        <v>705.303</v>
      </c>
      <c r="AG437" s="31">
        <v>748.89099999999996</v>
      </c>
      <c r="AH437" s="31">
        <v>488.19900000000001</v>
      </c>
      <c r="AI437" s="31">
        <v>1077.0999999999999</v>
      </c>
    </row>
    <row r="438" spans="1:35">
      <c r="A438" s="35">
        <v>84.5</v>
      </c>
      <c r="B438" s="28">
        <v>0.98847700000000005</v>
      </c>
      <c r="C438" s="28">
        <v>1.0377400000000001</v>
      </c>
      <c r="D438" s="28">
        <v>1.0102899999999999</v>
      </c>
      <c r="E438" s="28">
        <v>0.95336100000000001</v>
      </c>
      <c r="F438" s="28">
        <v>1.04654</v>
      </c>
      <c r="G438" s="28">
        <v>1.05661</v>
      </c>
      <c r="H438" s="28">
        <v>1.07237</v>
      </c>
      <c r="I438" s="28">
        <v>1.0593699999999999</v>
      </c>
      <c r="J438" s="28">
        <v>1.0473600000000001</v>
      </c>
      <c r="K438" s="28">
        <v>1.0431299999999999</v>
      </c>
      <c r="L438" s="28">
        <v>1.0224299999999999</v>
      </c>
      <c r="M438" s="28">
        <v>1.0206200000000001</v>
      </c>
      <c r="N438" s="28">
        <v>1.05627</v>
      </c>
      <c r="O438" s="28">
        <v>1.0033300000000001</v>
      </c>
      <c r="P438" s="28">
        <v>0.953542</v>
      </c>
      <c r="Q438" s="28">
        <v>1.04044</v>
      </c>
      <c r="S438" s="35">
        <v>72.5</v>
      </c>
      <c r="T438" s="31">
        <v>686.30700000000002</v>
      </c>
      <c r="U438" s="31">
        <v>389.64499999999998</v>
      </c>
      <c r="V438" s="31">
        <v>492.99700000000001</v>
      </c>
      <c r="W438" s="31">
        <v>1164.08</v>
      </c>
      <c r="X438" s="31">
        <v>286.745</v>
      </c>
      <c r="Y438" s="31">
        <v>420.68700000000001</v>
      </c>
      <c r="Z438" s="31">
        <v>404.54500000000002</v>
      </c>
      <c r="AA438" s="31">
        <v>414.42399999999998</v>
      </c>
      <c r="AB438" s="31">
        <v>695.55100000000004</v>
      </c>
      <c r="AC438" s="31">
        <v>1102.4000000000001</v>
      </c>
      <c r="AD438" s="31">
        <v>1276.5</v>
      </c>
      <c r="AE438" s="31">
        <v>508.87299999999999</v>
      </c>
      <c r="AF438" s="31">
        <v>703.89800000000002</v>
      </c>
      <c r="AG438" s="31">
        <v>740.82500000000005</v>
      </c>
      <c r="AH438" s="31">
        <v>490.49299999999999</v>
      </c>
      <c r="AI438" s="31">
        <v>1073.19</v>
      </c>
    </row>
    <row r="439" spans="1:35">
      <c r="A439" s="35">
        <v>84.666700000000006</v>
      </c>
      <c r="B439" s="28">
        <v>0.99230499999999999</v>
      </c>
      <c r="C439" s="28">
        <v>1.04417</v>
      </c>
      <c r="D439" s="28">
        <v>1.0175799999999999</v>
      </c>
      <c r="E439" s="28">
        <v>0.94603199999999998</v>
      </c>
      <c r="F439" s="28">
        <v>1.0458000000000001</v>
      </c>
      <c r="G439" s="28">
        <v>1.0365800000000001</v>
      </c>
      <c r="H439" s="28">
        <v>1.08416</v>
      </c>
      <c r="I439" s="28">
        <v>1.0552900000000001</v>
      </c>
      <c r="J439" s="28">
        <v>1.0564100000000001</v>
      </c>
      <c r="K439" s="28">
        <v>1.0359400000000001</v>
      </c>
      <c r="L439" s="28">
        <v>1.03711</v>
      </c>
      <c r="M439" s="28">
        <v>1.01745</v>
      </c>
      <c r="N439" s="28">
        <v>1.0512600000000001</v>
      </c>
      <c r="O439" s="28">
        <v>1.00631</v>
      </c>
      <c r="P439" s="28">
        <v>0.94816299999999998</v>
      </c>
      <c r="Q439" s="28">
        <v>1.05433</v>
      </c>
      <c r="S439" s="35">
        <v>72.666700000000006</v>
      </c>
      <c r="T439" s="31">
        <v>682.99699999999996</v>
      </c>
      <c r="U439" s="31">
        <v>386.12599999999998</v>
      </c>
      <c r="V439" s="31">
        <v>487.95299999999997</v>
      </c>
      <c r="W439" s="31">
        <v>1171.28</v>
      </c>
      <c r="X439" s="31">
        <v>286.07400000000001</v>
      </c>
      <c r="Y439" s="31">
        <v>415.52699999999999</v>
      </c>
      <c r="Z439" s="31">
        <v>404.76799999999997</v>
      </c>
      <c r="AA439" s="31">
        <v>414.45</v>
      </c>
      <c r="AB439" s="31">
        <v>689.41300000000001</v>
      </c>
      <c r="AC439" s="31">
        <v>1096.49</v>
      </c>
      <c r="AD439" s="31">
        <v>1258.46</v>
      </c>
      <c r="AE439" s="31">
        <v>505.76600000000002</v>
      </c>
      <c r="AF439" s="31">
        <v>692.94299999999998</v>
      </c>
      <c r="AG439" s="31">
        <v>731.45500000000004</v>
      </c>
      <c r="AH439" s="31">
        <v>485.91800000000001</v>
      </c>
      <c r="AI439" s="31">
        <v>1058.44</v>
      </c>
    </row>
    <row r="440" spans="1:35">
      <c r="A440" s="35">
        <v>84.833299999999994</v>
      </c>
      <c r="B440" s="28">
        <v>0.98581700000000005</v>
      </c>
      <c r="C440" s="28">
        <v>1.0441199999999999</v>
      </c>
      <c r="D440" s="28">
        <v>1.0134799999999999</v>
      </c>
      <c r="E440" s="28">
        <v>0.95772100000000004</v>
      </c>
      <c r="F440" s="28">
        <v>1.05829</v>
      </c>
      <c r="G440" s="28">
        <v>1.0527500000000001</v>
      </c>
      <c r="H440" s="28">
        <v>1.0911900000000001</v>
      </c>
      <c r="I440" s="28">
        <v>1.05541</v>
      </c>
      <c r="J440" s="28">
        <v>1.0542899999999999</v>
      </c>
      <c r="K440" s="28">
        <v>1.04061</v>
      </c>
      <c r="L440" s="28">
        <v>1.03573</v>
      </c>
      <c r="M440" s="28">
        <v>1.02379</v>
      </c>
      <c r="N440" s="28">
        <v>1.0581</v>
      </c>
      <c r="O440" s="28">
        <v>1.0154399999999999</v>
      </c>
      <c r="P440" s="28">
        <v>0.94631100000000001</v>
      </c>
      <c r="Q440" s="28">
        <v>1.05444</v>
      </c>
      <c r="S440" s="35">
        <v>72.833299999999994</v>
      </c>
      <c r="T440" s="31">
        <v>666.06600000000003</v>
      </c>
      <c r="U440" s="31">
        <v>387.76499999999999</v>
      </c>
      <c r="V440" s="31">
        <v>484.49200000000002</v>
      </c>
      <c r="W440" s="31">
        <v>1166.55</v>
      </c>
      <c r="X440" s="31">
        <v>277.98</v>
      </c>
      <c r="Y440" s="31">
        <v>421.01100000000002</v>
      </c>
      <c r="Z440" s="31">
        <v>396.70699999999999</v>
      </c>
      <c r="AA440" s="31">
        <v>418.28800000000001</v>
      </c>
      <c r="AB440" s="31">
        <v>680.53300000000002</v>
      </c>
      <c r="AC440" s="31">
        <v>1091.94</v>
      </c>
      <c r="AD440" s="31">
        <v>1267.74</v>
      </c>
      <c r="AE440" s="31">
        <v>502.11599999999999</v>
      </c>
      <c r="AF440" s="31">
        <v>699.58299999999997</v>
      </c>
      <c r="AG440" s="31">
        <v>727.77300000000002</v>
      </c>
      <c r="AH440" s="31">
        <v>484.673</v>
      </c>
      <c r="AI440" s="31">
        <v>1053.22</v>
      </c>
    </row>
    <row r="441" spans="1:35">
      <c r="A441" s="35">
        <v>85</v>
      </c>
      <c r="B441" s="28">
        <v>0.99626599999999998</v>
      </c>
      <c r="C441" s="28">
        <v>1.0485599999999999</v>
      </c>
      <c r="D441" s="28">
        <v>1.03209</v>
      </c>
      <c r="E441" s="28">
        <v>0.96002500000000002</v>
      </c>
      <c r="F441" s="28">
        <v>1.0585500000000001</v>
      </c>
      <c r="G441" s="28">
        <v>1.0408599999999999</v>
      </c>
      <c r="H441" s="28">
        <v>1.0892500000000001</v>
      </c>
      <c r="I441" s="28">
        <v>1.0550299999999999</v>
      </c>
      <c r="J441" s="28">
        <v>1.06396</v>
      </c>
      <c r="K441" s="28">
        <v>1.05457</v>
      </c>
      <c r="L441" s="28">
        <v>1.04956</v>
      </c>
      <c r="M441" s="28">
        <v>1.02606</v>
      </c>
      <c r="N441" s="28">
        <v>1.06785</v>
      </c>
      <c r="O441" s="28">
        <v>1.02023</v>
      </c>
      <c r="P441" s="28">
        <v>0.95361899999999999</v>
      </c>
      <c r="Q441" s="28">
        <v>1.0572299999999999</v>
      </c>
      <c r="S441" s="35">
        <v>73</v>
      </c>
      <c r="T441" s="31">
        <v>670.55700000000002</v>
      </c>
      <c r="U441" s="31">
        <v>384.03800000000001</v>
      </c>
      <c r="V441" s="31">
        <v>481.16199999999998</v>
      </c>
      <c r="W441" s="31">
        <v>1165.07</v>
      </c>
      <c r="X441" s="31">
        <v>281.673</v>
      </c>
      <c r="Y441" s="31">
        <v>415.45499999999998</v>
      </c>
      <c r="Z441" s="31">
        <v>396.12</v>
      </c>
      <c r="AA441" s="31">
        <v>416.30700000000002</v>
      </c>
      <c r="AB441" s="31">
        <v>675.18299999999999</v>
      </c>
      <c r="AC441" s="31">
        <v>1071.9100000000001</v>
      </c>
      <c r="AD441" s="31">
        <v>1258.01</v>
      </c>
      <c r="AE441" s="31">
        <v>501.22500000000002</v>
      </c>
      <c r="AF441" s="31">
        <v>685.58399999999995</v>
      </c>
      <c r="AG441" s="31">
        <v>724.76199999999994</v>
      </c>
      <c r="AH441" s="31">
        <v>473.69200000000001</v>
      </c>
      <c r="AI441" s="31">
        <v>1047.8499999999999</v>
      </c>
    </row>
    <row r="442" spans="1:35">
      <c r="A442" s="35">
        <v>85.166700000000006</v>
      </c>
      <c r="B442" s="28">
        <v>1.0045999999999999</v>
      </c>
      <c r="C442" s="28">
        <v>1.0563100000000001</v>
      </c>
      <c r="D442" s="28">
        <v>1.0354399999999999</v>
      </c>
      <c r="E442" s="28">
        <v>0.95842799999999995</v>
      </c>
      <c r="F442" s="28">
        <v>1.06745</v>
      </c>
      <c r="G442" s="28">
        <v>1.03996</v>
      </c>
      <c r="H442" s="28">
        <v>1.0970500000000001</v>
      </c>
      <c r="I442" s="28">
        <v>1.0737300000000001</v>
      </c>
      <c r="J442" s="28">
        <v>1.0630299999999999</v>
      </c>
      <c r="K442" s="28">
        <v>1.0535099999999999</v>
      </c>
      <c r="L442" s="28">
        <v>1.03024</v>
      </c>
      <c r="M442" s="28">
        <v>1.02705</v>
      </c>
      <c r="N442" s="28">
        <v>1.0705</v>
      </c>
      <c r="O442" s="28">
        <v>1.02152</v>
      </c>
      <c r="P442" s="28">
        <v>0.94535199999999997</v>
      </c>
      <c r="Q442" s="28">
        <v>1.0657399999999999</v>
      </c>
      <c r="S442" s="35">
        <v>73.166700000000006</v>
      </c>
      <c r="T442" s="31">
        <v>665.61</v>
      </c>
      <c r="U442" s="31">
        <v>378.56599999999997</v>
      </c>
      <c r="V442" s="31">
        <v>483.00900000000001</v>
      </c>
      <c r="W442" s="31">
        <v>1156.53</v>
      </c>
      <c r="X442" s="31">
        <v>279.84199999999998</v>
      </c>
      <c r="Y442" s="31">
        <v>413.99099999999999</v>
      </c>
      <c r="Z442" s="31">
        <v>401.38099999999997</v>
      </c>
      <c r="AA442" s="31">
        <v>410.10199999999998</v>
      </c>
      <c r="AB442" s="31">
        <v>675.18200000000002</v>
      </c>
      <c r="AC442" s="31">
        <v>1072.53</v>
      </c>
      <c r="AD442" s="31">
        <v>1254.0999999999999</v>
      </c>
      <c r="AE442" s="31">
        <v>497.54899999999998</v>
      </c>
      <c r="AF442" s="31">
        <v>685.62</v>
      </c>
      <c r="AG442" s="31">
        <v>722.08799999999997</v>
      </c>
      <c r="AH442" s="31">
        <v>476.46199999999999</v>
      </c>
      <c r="AI442" s="31">
        <v>1033.8800000000001</v>
      </c>
    </row>
    <row r="443" spans="1:35">
      <c r="A443" s="35">
        <v>85.333299999999994</v>
      </c>
      <c r="B443" s="28">
        <v>1.00152</v>
      </c>
      <c r="C443" s="28">
        <v>1.0560499999999999</v>
      </c>
      <c r="D443" s="28">
        <v>1.0390999999999999</v>
      </c>
      <c r="E443" s="28">
        <v>0.96595500000000001</v>
      </c>
      <c r="F443" s="28">
        <v>1.06091</v>
      </c>
      <c r="G443" s="28">
        <v>1.0586199999999999</v>
      </c>
      <c r="H443" s="28">
        <v>1.0973900000000001</v>
      </c>
      <c r="I443" s="28">
        <v>1.0571699999999999</v>
      </c>
      <c r="J443" s="28">
        <v>1.0762700000000001</v>
      </c>
      <c r="K443" s="28">
        <v>1.0548599999999999</v>
      </c>
      <c r="L443" s="28">
        <v>1.03898</v>
      </c>
      <c r="M443" s="28">
        <v>1.0267500000000001</v>
      </c>
      <c r="N443" s="28">
        <v>1.0754600000000001</v>
      </c>
      <c r="O443" s="28">
        <v>1.01993</v>
      </c>
      <c r="P443" s="28">
        <v>0.95665699999999998</v>
      </c>
      <c r="Q443" s="28">
        <v>1.0546500000000001</v>
      </c>
      <c r="S443" s="35">
        <v>73.333299999999994</v>
      </c>
      <c r="T443" s="31">
        <v>656.30799999999999</v>
      </c>
      <c r="U443" s="31">
        <v>378.60899999999998</v>
      </c>
      <c r="V443" s="31">
        <v>480.29300000000001</v>
      </c>
      <c r="W443" s="31">
        <v>1163.1099999999999</v>
      </c>
      <c r="X443" s="31">
        <v>276.93</v>
      </c>
      <c r="Y443" s="31">
        <v>411.93900000000002</v>
      </c>
      <c r="Z443" s="31">
        <v>393.93200000000002</v>
      </c>
      <c r="AA443" s="31">
        <v>408.12299999999999</v>
      </c>
      <c r="AB443" s="31">
        <v>666.56600000000003</v>
      </c>
      <c r="AC443" s="31">
        <v>1064.1500000000001</v>
      </c>
      <c r="AD443" s="31">
        <v>1249.7</v>
      </c>
      <c r="AE443" s="31">
        <v>490.74900000000002</v>
      </c>
      <c r="AF443" s="31">
        <v>682.41499999999996</v>
      </c>
      <c r="AG443" s="31">
        <v>716.88099999999997</v>
      </c>
      <c r="AH443" s="31">
        <v>471.387</v>
      </c>
      <c r="AI443" s="31">
        <v>1030.77</v>
      </c>
    </row>
    <row r="444" spans="1:35">
      <c r="A444" s="35">
        <v>85.5</v>
      </c>
      <c r="B444" s="28">
        <v>1.0103800000000001</v>
      </c>
      <c r="C444" s="28">
        <v>1.05992</v>
      </c>
      <c r="D444" s="28">
        <v>1.03867</v>
      </c>
      <c r="E444" s="28">
        <v>0.96484499999999995</v>
      </c>
      <c r="F444" s="28">
        <v>1.0571699999999999</v>
      </c>
      <c r="G444" s="28">
        <v>1.04173</v>
      </c>
      <c r="H444" s="28">
        <v>1.09971</v>
      </c>
      <c r="I444" s="28">
        <v>1.0588299999999999</v>
      </c>
      <c r="J444" s="28">
        <v>1.07694</v>
      </c>
      <c r="K444" s="28">
        <v>1.0565599999999999</v>
      </c>
      <c r="L444" s="28">
        <v>1.0473399999999999</v>
      </c>
      <c r="M444" s="28">
        <v>1.03037</v>
      </c>
      <c r="N444" s="28">
        <v>1.0740700000000001</v>
      </c>
      <c r="O444" s="28">
        <v>1.01756</v>
      </c>
      <c r="P444" s="28">
        <v>0.95092399999999999</v>
      </c>
      <c r="Q444" s="28">
        <v>1.06131</v>
      </c>
      <c r="S444" s="35">
        <v>73.5</v>
      </c>
      <c r="T444" s="31">
        <v>648.51599999999996</v>
      </c>
      <c r="U444" s="31">
        <v>379.65300000000002</v>
      </c>
      <c r="V444" s="31">
        <v>481.73700000000002</v>
      </c>
      <c r="W444" s="31">
        <v>1162.77</v>
      </c>
      <c r="X444" s="31">
        <v>279.971</v>
      </c>
      <c r="Y444" s="31">
        <v>411.65100000000001</v>
      </c>
      <c r="Z444" s="31">
        <v>395.15800000000002</v>
      </c>
      <c r="AA444" s="31">
        <v>404.65</v>
      </c>
      <c r="AB444" s="31">
        <v>664.85900000000004</v>
      </c>
      <c r="AC444" s="31">
        <v>1060.47</v>
      </c>
      <c r="AD444" s="31">
        <v>1239.8900000000001</v>
      </c>
      <c r="AE444" s="31">
        <v>490.21899999999999</v>
      </c>
      <c r="AF444" s="31">
        <v>682.50599999999997</v>
      </c>
      <c r="AG444" s="31">
        <v>713.8</v>
      </c>
      <c r="AH444" s="31">
        <v>467.20699999999999</v>
      </c>
      <c r="AI444" s="31">
        <v>1028.25</v>
      </c>
    </row>
    <row r="445" spans="1:35">
      <c r="A445" s="35">
        <v>85.666700000000006</v>
      </c>
      <c r="B445" s="28">
        <v>0.99889700000000003</v>
      </c>
      <c r="C445" s="28">
        <v>1.0534399999999999</v>
      </c>
      <c r="D445" s="28">
        <v>1.0493300000000001</v>
      </c>
      <c r="E445" s="28">
        <v>0.97032600000000002</v>
      </c>
      <c r="F445" s="28">
        <v>1.05837</v>
      </c>
      <c r="G445" s="28">
        <v>1.04844</v>
      </c>
      <c r="H445" s="28">
        <v>1.11151</v>
      </c>
      <c r="I445" s="28">
        <v>1.0528599999999999</v>
      </c>
      <c r="J445" s="28">
        <v>1.07969</v>
      </c>
      <c r="K445" s="28">
        <v>1.0666199999999999</v>
      </c>
      <c r="L445" s="28">
        <v>1.0570600000000001</v>
      </c>
      <c r="M445" s="28">
        <v>1.0364500000000001</v>
      </c>
      <c r="N445" s="28">
        <v>1.0830500000000001</v>
      </c>
      <c r="O445" s="28">
        <v>1.02738</v>
      </c>
      <c r="P445" s="28">
        <v>0.95568600000000004</v>
      </c>
      <c r="Q445" s="28">
        <v>1.0624</v>
      </c>
      <c r="S445" s="35">
        <v>73.666700000000006</v>
      </c>
      <c r="T445" s="31">
        <v>654.12199999999996</v>
      </c>
      <c r="U445" s="31">
        <v>374.12799999999999</v>
      </c>
      <c r="V445" s="31">
        <v>477.61200000000002</v>
      </c>
      <c r="W445" s="31">
        <v>1149.8699999999999</v>
      </c>
      <c r="X445" s="31">
        <v>273.59800000000001</v>
      </c>
      <c r="Y445" s="31">
        <v>415.28399999999999</v>
      </c>
      <c r="Z445" s="31">
        <v>389.19799999999998</v>
      </c>
      <c r="AA445" s="31">
        <v>406.495</v>
      </c>
      <c r="AB445" s="31">
        <v>658.76400000000001</v>
      </c>
      <c r="AC445" s="31">
        <v>1054.5899999999999</v>
      </c>
      <c r="AD445" s="31">
        <v>1231.08</v>
      </c>
      <c r="AE445" s="31">
        <v>482.22300000000001</v>
      </c>
      <c r="AF445" s="31">
        <v>677.18100000000004</v>
      </c>
      <c r="AG445" s="31">
        <v>705.54100000000005</v>
      </c>
      <c r="AH445" s="31">
        <v>458.96699999999998</v>
      </c>
      <c r="AI445" s="31">
        <v>1021.94</v>
      </c>
    </row>
    <row r="446" spans="1:35">
      <c r="A446" s="35">
        <v>85.833299999999994</v>
      </c>
      <c r="B446" s="28">
        <v>1.01573</v>
      </c>
      <c r="C446" s="28">
        <v>1.0621700000000001</v>
      </c>
      <c r="D446" s="28">
        <v>1.0402899999999999</v>
      </c>
      <c r="E446" s="28">
        <v>0.98079400000000005</v>
      </c>
      <c r="F446" s="28">
        <v>1.0608200000000001</v>
      </c>
      <c r="G446" s="28">
        <v>1.04619</v>
      </c>
      <c r="H446" s="28">
        <v>1.11788</v>
      </c>
      <c r="I446" s="28">
        <v>1.0729</v>
      </c>
      <c r="J446" s="28">
        <v>1.0711599999999999</v>
      </c>
      <c r="K446" s="28">
        <v>1.0604800000000001</v>
      </c>
      <c r="L446" s="28">
        <v>1.0656000000000001</v>
      </c>
      <c r="M446" s="28">
        <v>1.0372699999999999</v>
      </c>
      <c r="N446" s="28">
        <v>1.09579</v>
      </c>
      <c r="O446" s="28">
        <v>1.0374300000000001</v>
      </c>
      <c r="P446" s="28">
        <v>0.95910700000000004</v>
      </c>
      <c r="Q446" s="28">
        <v>1.07755</v>
      </c>
      <c r="S446" s="35">
        <v>73.833299999999994</v>
      </c>
      <c r="T446" s="31">
        <v>650.10199999999998</v>
      </c>
      <c r="U446" s="31">
        <v>375.28500000000003</v>
      </c>
      <c r="V446" s="31">
        <v>471.745</v>
      </c>
      <c r="W446" s="31">
        <v>1149.29</v>
      </c>
      <c r="X446" s="31">
        <v>275.86700000000002</v>
      </c>
      <c r="Y446" s="31">
        <v>409.61900000000003</v>
      </c>
      <c r="Z446" s="31">
        <v>384.08499999999998</v>
      </c>
      <c r="AA446" s="31">
        <v>403.541</v>
      </c>
      <c r="AB446" s="31">
        <v>660.66600000000005</v>
      </c>
      <c r="AC446" s="31">
        <v>1049.23</v>
      </c>
      <c r="AD446" s="31">
        <v>1226.56</v>
      </c>
      <c r="AE446" s="31">
        <v>482.80500000000001</v>
      </c>
      <c r="AF446" s="31">
        <v>671.82299999999998</v>
      </c>
      <c r="AG446" s="31">
        <v>707.32799999999997</v>
      </c>
      <c r="AH446" s="31">
        <v>459.05</v>
      </c>
      <c r="AI446" s="31">
        <v>1010.06</v>
      </c>
    </row>
    <row r="447" spans="1:35">
      <c r="A447" s="35">
        <v>86</v>
      </c>
      <c r="B447" s="28">
        <v>1.0057199999999999</v>
      </c>
      <c r="C447" s="28">
        <v>1.07304</v>
      </c>
      <c r="D447" s="28">
        <v>1.0482800000000001</v>
      </c>
      <c r="E447" s="28">
        <v>0.97138100000000005</v>
      </c>
      <c r="F447" s="28">
        <v>1.0652600000000001</v>
      </c>
      <c r="G447" s="28">
        <v>1.05253</v>
      </c>
      <c r="H447" s="28">
        <v>1.11883</v>
      </c>
      <c r="I447" s="28">
        <v>1.0665100000000001</v>
      </c>
      <c r="J447" s="28">
        <v>1.0813900000000001</v>
      </c>
      <c r="K447" s="28">
        <v>1.06491</v>
      </c>
      <c r="L447" s="28">
        <v>1.0684899999999999</v>
      </c>
      <c r="M447" s="28">
        <v>1.0388299999999999</v>
      </c>
      <c r="N447" s="28">
        <v>1.0985199999999999</v>
      </c>
      <c r="O447" s="28">
        <v>1.03363</v>
      </c>
      <c r="P447" s="28">
        <v>0.95902500000000002</v>
      </c>
      <c r="Q447" s="28">
        <v>1.07786</v>
      </c>
      <c r="S447" s="35">
        <v>74</v>
      </c>
      <c r="T447" s="31">
        <v>644.47799999999995</v>
      </c>
      <c r="U447" s="31">
        <v>371.06299999999999</v>
      </c>
      <c r="V447" s="31">
        <v>463.96</v>
      </c>
      <c r="W447" s="31">
        <v>1147.57</v>
      </c>
      <c r="X447" s="31">
        <v>274.435</v>
      </c>
      <c r="Y447" s="31">
        <v>408.03800000000001</v>
      </c>
      <c r="Z447" s="31">
        <v>386.58699999999999</v>
      </c>
      <c r="AA447" s="31">
        <v>405.654</v>
      </c>
      <c r="AB447" s="31">
        <v>653.24199999999996</v>
      </c>
      <c r="AC447" s="31">
        <v>1034.54</v>
      </c>
      <c r="AD447" s="31">
        <v>1223.07</v>
      </c>
      <c r="AE447" s="31">
        <v>479.18299999999999</v>
      </c>
      <c r="AF447" s="31">
        <v>669.18799999999999</v>
      </c>
      <c r="AG447" s="31">
        <v>697.09199999999998</v>
      </c>
      <c r="AH447" s="31">
        <v>451.97500000000002</v>
      </c>
      <c r="AI447" s="31">
        <v>1004.61</v>
      </c>
    </row>
    <row r="448" spans="1:35">
      <c r="A448" s="35">
        <v>86.166700000000006</v>
      </c>
      <c r="B448" s="28">
        <v>1.0152600000000001</v>
      </c>
      <c r="C448" s="28">
        <v>1.07074</v>
      </c>
      <c r="D448" s="28">
        <v>1.0575300000000001</v>
      </c>
      <c r="E448" s="28">
        <v>0.97399100000000005</v>
      </c>
      <c r="F448" s="28">
        <v>1.0638799999999999</v>
      </c>
      <c r="G448" s="28">
        <v>1.0508999999999999</v>
      </c>
      <c r="H448" s="28">
        <v>1.10562</v>
      </c>
      <c r="I448" s="28">
        <v>1.0697300000000001</v>
      </c>
      <c r="J448" s="28">
        <v>1.07839</v>
      </c>
      <c r="K448" s="28">
        <v>1.0750299999999999</v>
      </c>
      <c r="L448" s="28">
        <v>1.0691600000000001</v>
      </c>
      <c r="M448" s="28">
        <v>1.0444800000000001</v>
      </c>
      <c r="N448" s="28">
        <v>1.10127</v>
      </c>
      <c r="O448" s="28">
        <v>1.03373</v>
      </c>
      <c r="P448" s="28">
        <v>0.95922300000000005</v>
      </c>
      <c r="Q448" s="28">
        <v>1.07673</v>
      </c>
      <c r="S448" s="35">
        <v>74.166700000000006</v>
      </c>
      <c r="T448" s="31">
        <v>643.17100000000005</v>
      </c>
      <c r="U448" s="31">
        <v>371.34199999999998</v>
      </c>
      <c r="V448" s="31">
        <v>463.61200000000002</v>
      </c>
      <c r="W448" s="31">
        <v>1140.3800000000001</v>
      </c>
      <c r="X448" s="31">
        <v>270.745</v>
      </c>
      <c r="Y448" s="31">
        <v>409.31200000000001</v>
      </c>
      <c r="Z448" s="31">
        <v>387.07</v>
      </c>
      <c r="AA448" s="31">
        <v>403.29</v>
      </c>
      <c r="AB448" s="31">
        <v>655.01099999999997</v>
      </c>
      <c r="AC448" s="31">
        <v>1027.95</v>
      </c>
      <c r="AD448" s="31">
        <v>1206.5</v>
      </c>
      <c r="AE448" s="31">
        <v>474.30599999999998</v>
      </c>
      <c r="AF448" s="31">
        <v>664.17</v>
      </c>
      <c r="AG448" s="31">
        <v>696.952</v>
      </c>
      <c r="AH448" s="31">
        <v>452.73200000000003</v>
      </c>
      <c r="AI448" s="31">
        <v>998.91899999999998</v>
      </c>
    </row>
    <row r="449" spans="1:35">
      <c r="A449" s="35">
        <v>86.333299999999994</v>
      </c>
      <c r="B449" s="28">
        <v>1.01515</v>
      </c>
      <c r="C449" s="28">
        <v>1.0724800000000001</v>
      </c>
      <c r="D449" s="28">
        <v>1.0677000000000001</v>
      </c>
      <c r="E449" s="28">
        <v>0.98185100000000003</v>
      </c>
      <c r="F449" s="28">
        <v>1.0761499999999999</v>
      </c>
      <c r="G449" s="28">
        <v>1.04477</v>
      </c>
      <c r="H449" s="28">
        <v>1.12093</v>
      </c>
      <c r="I449" s="28">
        <v>1.08236</v>
      </c>
      <c r="J449" s="28">
        <v>1.0894999999999999</v>
      </c>
      <c r="K449" s="28">
        <v>1.07284</v>
      </c>
      <c r="L449" s="28">
        <v>1.0684199999999999</v>
      </c>
      <c r="M449" s="28">
        <v>1.04481</v>
      </c>
      <c r="N449" s="28">
        <v>1.10968</v>
      </c>
      <c r="O449" s="28">
        <v>1.0364500000000001</v>
      </c>
      <c r="P449" s="28">
        <v>0.96658900000000003</v>
      </c>
      <c r="Q449" s="28">
        <v>1.08778</v>
      </c>
      <c r="S449" s="35">
        <v>74.333299999999994</v>
      </c>
      <c r="T449" s="31">
        <v>630.84500000000003</v>
      </c>
      <c r="U449" s="31">
        <v>367.82299999999998</v>
      </c>
      <c r="V449" s="31">
        <v>459.274</v>
      </c>
      <c r="W449" s="31">
        <v>1137.44</v>
      </c>
      <c r="X449" s="31">
        <v>270.64600000000002</v>
      </c>
      <c r="Y449" s="31">
        <v>403.24</v>
      </c>
      <c r="Z449" s="31">
        <v>383.75900000000001</v>
      </c>
      <c r="AA449" s="31">
        <v>401.98200000000003</v>
      </c>
      <c r="AB449" s="31">
        <v>646.76499999999999</v>
      </c>
      <c r="AC449" s="31">
        <v>1027.3800000000001</v>
      </c>
      <c r="AD449" s="31">
        <v>1201.04</v>
      </c>
      <c r="AE449" s="31">
        <v>478.56700000000001</v>
      </c>
      <c r="AF449" s="31">
        <v>659.15099999999995</v>
      </c>
      <c r="AG449" s="31">
        <v>691.428</v>
      </c>
      <c r="AH449" s="31">
        <v>444.76499999999999</v>
      </c>
      <c r="AI449" s="31">
        <v>1004.26</v>
      </c>
    </row>
    <row r="450" spans="1:35">
      <c r="A450" s="35">
        <v>86.5</v>
      </c>
      <c r="B450" s="28">
        <v>1.02112</v>
      </c>
      <c r="C450" s="28">
        <v>1.0684899999999999</v>
      </c>
      <c r="D450" s="28">
        <v>1.0665199999999999</v>
      </c>
      <c r="E450" s="28">
        <v>0.98169300000000004</v>
      </c>
      <c r="F450" s="28">
        <v>1.0581799999999999</v>
      </c>
      <c r="G450" s="28">
        <v>1.0542499999999999</v>
      </c>
      <c r="H450" s="28">
        <v>1.1423300000000001</v>
      </c>
      <c r="I450" s="28">
        <v>1.07206</v>
      </c>
      <c r="J450" s="28">
        <v>1.0819300000000001</v>
      </c>
      <c r="K450" s="28">
        <v>1.07667</v>
      </c>
      <c r="L450" s="28">
        <v>1.07612</v>
      </c>
      <c r="M450" s="28">
        <v>1.04525</v>
      </c>
      <c r="N450" s="28">
        <v>1.10677</v>
      </c>
      <c r="O450" s="28">
        <v>1.0448</v>
      </c>
      <c r="P450" s="28">
        <v>0.96850599999999998</v>
      </c>
      <c r="Q450" s="28">
        <v>1.0783400000000001</v>
      </c>
      <c r="S450" s="35">
        <v>74.5</v>
      </c>
      <c r="T450" s="31">
        <v>626.59500000000003</v>
      </c>
      <c r="U450" s="31">
        <v>368.24900000000002</v>
      </c>
      <c r="V450" s="31">
        <v>459.14600000000002</v>
      </c>
      <c r="W450" s="31">
        <v>1133.5999999999999</v>
      </c>
      <c r="X450" s="31">
        <v>275.02699999999999</v>
      </c>
      <c r="Y450" s="31">
        <v>408.29399999999998</v>
      </c>
      <c r="Z450" s="31">
        <v>383.96</v>
      </c>
      <c r="AA450" s="31">
        <v>401.79399999999998</v>
      </c>
      <c r="AB450" s="31">
        <v>648.66099999999994</v>
      </c>
      <c r="AC450" s="31">
        <v>1024.3399999999999</v>
      </c>
      <c r="AD450" s="31">
        <v>1191.0899999999999</v>
      </c>
      <c r="AE450" s="31">
        <v>469.81</v>
      </c>
      <c r="AF450" s="31">
        <v>654.73500000000001</v>
      </c>
      <c r="AG450" s="31">
        <v>688.44600000000003</v>
      </c>
      <c r="AH450" s="31">
        <v>448.12400000000002</v>
      </c>
      <c r="AI450" s="31">
        <v>996.13800000000003</v>
      </c>
    </row>
    <row r="451" spans="1:35">
      <c r="A451" s="35">
        <v>86.666700000000006</v>
      </c>
      <c r="B451" s="28">
        <v>1.0309999999999999</v>
      </c>
      <c r="C451" s="28">
        <v>1.0784</v>
      </c>
      <c r="D451" s="28">
        <v>1.0649200000000001</v>
      </c>
      <c r="E451" s="28">
        <v>0.98459799999999997</v>
      </c>
      <c r="F451" s="28">
        <v>1.0664400000000001</v>
      </c>
      <c r="G451" s="28">
        <v>1.0525</v>
      </c>
      <c r="H451" s="28">
        <v>1.1201700000000001</v>
      </c>
      <c r="I451" s="28">
        <v>1.0708599999999999</v>
      </c>
      <c r="J451" s="28">
        <v>1.0778300000000001</v>
      </c>
      <c r="K451" s="28">
        <v>1.0881000000000001</v>
      </c>
      <c r="L451" s="28">
        <v>1.07707</v>
      </c>
      <c r="M451" s="28">
        <v>1.0559700000000001</v>
      </c>
      <c r="N451" s="28">
        <v>1.1084000000000001</v>
      </c>
      <c r="O451" s="28">
        <v>1.04687</v>
      </c>
      <c r="P451" s="28">
        <v>0.97227600000000003</v>
      </c>
      <c r="Q451" s="28">
        <v>1.0876999999999999</v>
      </c>
      <c r="S451" s="35">
        <v>74.666700000000006</v>
      </c>
      <c r="T451" s="31">
        <v>630.84500000000003</v>
      </c>
      <c r="U451" s="31">
        <v>367.32900000000001</v>
      </c>
      <c r="V451" s="31">
        <v>453.63200000000001</v>
      </c>
      <c r="W451" s="31">
        <v>1132.7</v>
      </c>
      <c r="X451" s="31">
        <v>274.59199999999998</v>
      </c>
      <c r="Y451" s="31">
        <v>404.57400000000001</v>
      </c>
      <c r="Z451" s="31">
        <v>379.67500000000001</v>
      </c>
      <c r="AA451" s="31">
        <v>398.238</v>
      </c>
      <c r="AB451" s="31">
        <v>642.17600000000004</v>
      </c>
      <c r="AC451" s="31">
        <v>1015.19</v>
      </c>
      <c r="AD451" s="31">
        <v>1192.97</v>
      </c>
      <c r="AE451" s="31">
        <v>469.68099999999998</v>
      </c>
      <c r="AF451" s="31">
        <v>658.12099999999998</v>
      </c>
      <c r="AG451" s="31">
        <v>683.71500000000003</v>
      </c>
      <c r="AH451" s="31">
        <v>444.03500000000003</v>
      </c>
      <c r="AI451" s="31">
        <v>990.04499999999996</v>
      </c>
    </row>
    <row r="452" spans="1:35">
      <c r="A452" s="35">
        <v>86.833299999999994</v>
      </c>
      <c r="B452" s="28">
        <v>1.02274</v>
      </c>
      <c r="C452" s="28">
        <v>1.0774900000000001</v>
      </c>
      <c r="D452" s="28">
        <v>1.0777399999999999</v>
      </c>
      <c r="E452" s="28">
        <v>0.98405900000000002</v>
      </c>
      <c r="F452" s="28">
        <v>1.0669200000000001</v>
      </c>
      <c r="G452" s="28">
        <v>1.0448</v>
      </c>
      <c r="H452" s="28">
        <v>1.1266099999999999</v>
      </c>
      <c r="I452" s="28">
        <v>1.07474</v>
      </c>
      <c r="J452" s="28">
        <v>1.0916300000000001</v>
      </c>
      <c r="K452" s="28">
        <v>1.0775600000000001</v>
      </c>
      <c r="L452" s="28">
        <v>1.09158</v>
      </c>
      <c r="M452" s="28">
        <v>1.0492999999999999</v>
      </c>
      <c r="N452" s="28">
        <v>1.11398</v>
      </c>
      <c r="O452" s="28">
        <v>1.04948</v>
      </c>
      <c r="P452" s="28">
        <v>0.97409999999999997</v>
      </c>
      <c r="Q452" s="28">
        <v>1.0968100000000001</v>
      </c>
      <c r="S452" s="35">
        <v>74.833299999999994</v>
      </c>
      <c r="T452" s="31">
        <v>624.39300000000003</v>
      </c>
      <c r="U452" s="31">
        <v>370.72800000000001</v>
      </c>
      <c r="V452" s="31">
        <v>457.517</v>
      </c>
      <c r="W452" s="31">
        <v>1125.58</v>
      </c>
      <c r="X452" s="31">
        <v>268.529</v>
      </c>
      <c r="Y452" s="31">
        <v>408.28</v>
      </c>
      <c r="Z452" s="31">
        <v>378.28800000000001</v>
      </c>
      <c r="AA452" s="31">
        <v>398.87099999999998</v>
      </c>
      <c r="AB452" s="31">
        <v>638.80100000000004</v>
      </c>
      <c r="AC452" s="31">
        <v>1015.93</v>
      </c>
      <c r="AD452" s="31">
        <v>1193.46</v>
      </c>
      <c r="AE452" s="31">
        <v>470.73099999999999</v>
      </c>
      <c r="AF452" s="31">
        <v>651.82899999999995</v>
      </c>
      <c r="AG452" s="31">
        <v>682.85400000000004</v>
      </c>
      <c r="AH452" s="31">
        <v>443.21100000000001</v>
      </c>
      <c r="AI452" s="31">
        <v>981.22299999999996</v>
      </c>
    </row>
    <row r="453" spans="1:35">
      <c r="A453" s="35">
        <v>87</v>
      </c>
      <c r="B453" s="28">
        <v>1.03064</v>
      </c>
      <c r="C453" s="28">
        <v>1.0921099999999999</v>
      </c>
      <c r="D453" s="28">
        <v>1.0695600000000001</v>
      </c>
      <c r="E453" s="28">
        <v>0.98512599999999995</v>
      </c>
      <c r="F453" s="28">
        <v>1.05863</v>
      </c>
      <c r="G453" s="28">
        <v>1.06071</v>
      </c>
      <c r="H453" s="28">
        <v>1.13632</v>
      </c>
      <c r="I453" s="28">
        <v>1.07161</v>
      </c>
      <c r="J453" s="28">
        <v>1.0946400000000001</v>
      </c>
      <c r="K453" s="28">
        <v>1.09023</v>
      </c>
      <c r="L453" s="28">
        <v>1.0863100000000001</v>
      </c>
      <c r="M453" s="28">
        <v>1.05023</v>
      </c>
      <c r="N453" s="28">
        <v>1.12039</v>
      </c>
      <c r="O453" s="28">
        <v>1.0540400000000001</v>
      </c>
      <c r="P453" s="28">
        <v>0.97098399999999996</v>
      </c>
      <c r="Q453" s="28">
        <v>1.08751</v>
      </c>
      <c r="S453" s="35">
        <v>75</v>
      </c>
      <c r="T453" s="31">
        <v>620.57399999999996</v>
      </c>
      <c r="U453" s="31">
        <v>362.06</v>
      </c>
      <c r="V453" s="31">
        <v>453.17899999999997</v>
      </c>
      <c r="W453" s="31">
        <v>1119.06</v>
      </c>
      <c r="X453" s="31">
        <v>268.50200000000001</v>
      </c>
      <c r="Y453" s="31">
        <v>402.613</v>
      </c>
      <c r="Z453" s="31">
        <v>380.99700000000001</v>
      </c>
      <c r="AA453" s="31">
        <v>397.14100000000002</v>
      </c>
      <c r="AB453" s="31">
        <v>634.01900000000001</v>
      </c>
      <c r="AC453" s="31">
        <v>1015.43</v>
      </c>
      <c r="AD453" s="31">
        <v>1187.04</v>
      </c>
      <c r="AE453" s="31">
        <v>465.77699999999999</v>
      </c>
      <c r="AF453" s="31">
        <v>647.33299999999997</v>
      </c>
      <c r="AG453" s="31">
        <v>683.98800000000006</v>
      </c>
      <c r="AH453" s="31">
        <v>445.02800000000002</v>
      </c>
      <c r="AI453" s="31">
        <v>987.06</v>
      </c>
    </row>
    <row r="454" spans="1:35">
      <c r="A454" s="41"/>
      <c r="S454" s="41">
        <v>75.166700000000006</v>
      </c>
      <c r="T454" s="31">
        <v>622.74099999999999</v>
      </c>
      <c r="U454" s="31">
        <v>365.31299999999999</v>
      </c>
      <c r="V454" s="31">
        <v>455.58499999999998</v>
      </c>
      <c r="W454" s="31">
        <v>1115.17</v>
      </c>
      <c r="X454" s="31">
        <v>267.86700000000002</v>
      </c>
      <c r="Y454" s="31">
        <v>406.02699999999999</v>
      </c>
      <c r="Z454" s="31">
        <v>379.61200000000002</v>
      </c>
      <c r="AA454" s="31">
        <v>399.93400000000003</v>
      </c>
      <c r="AB454" s="31">
        <v>630.20299999999997</v>
      </c>
      <c r="AC454" s="31">
        <v>1008.4</v>
      </c>
      <c r="AD454" s="31">
        <v>1174.74</v>
      </c>
      <c r="AE454" s="31">
        <v>467.90300000000002</v>
      </c>
      <c r="AF454" s="31">
        <v>643.82799999999997</v>
      </c>
      <c r="AG454" s="31">
        <v>676.46299999999997</v>
      </c>
      <c r="AH454" s="31">
        <v>437.06900000000002</v>
      </c>
      <c r="AI454" s="31">
        <v>983.11699999999996</v>
      </c>
    </row>
    <row r="455" spans="1:35">
      <c r="A455" s="41"/>
      <c r="S455" s="41">
        <v>75.333299999999994</v>
      </c>
      <c r="T455" s="31">
        <v>617.99</v>
      </c>
      <c r="U455" s="31">
        <v>365.02600000000001</v>
      </c>
      <c r="V455" s="31">
        <v>451.959</v>
      </c>
      <c r="W455" s="31">
        <v>1112.33</v>
      </c>
      <c r="X455" s="31">
        <v>267.041</v>
      </c>
      <c r="Y455" s="31">
        <v>402.10599999999999</v>
      </c>
      <c r="Z455" s="31">
        <v>380.47399999999999</v>
      </c>
      <c r="AA455" s="31">
        <v>401.71899999999999</v>
      </c>
      <c r="AB455" s="31">
        <v>628.553</v>
      </c>
      <c r="AC455" s="31">
        <v>1004.17</v>
      </c>
      <c r="AD455" s="31">
        <v>1171.0899999999999</v>
      </c>
      <c r="AE455" s="31">
        <v>465.54599999999999</v>
      </c>
      <c r="AF455" s="31">
        <v>645.78499999999997</v>
      </c>
      <c r="AG455" s="31">
        <v>672.12400000000002</v>
      </c>
      <c r="AH455" s="31">
        <v>433.65100000000001</v>
      </c>
      <c r="AI455" s="31">
        <v>977.52499999999998</v>
      </c>
    </row>
    <row r="456" spans="1:35">
      <c r="A456" s="41"/>
      <c r="S456" s="41">
        <v>75.5</v>
      </c>
      <c r="T456" s="31">
        <v>612.79600000000005</v>
      </c>
      <c r="U456" s="31">
        <v>364.44600000000003</v>
      </c>
      <c r="V456" s="31">
        <v>450.63099999999997</v>
      </c>
      <c r="W456" s="31">
        <v>1107.3900000000001</v>
      </c>
      <c r="X456" s="31">
        <v>265.71800000000002</v>
      </c>
      <c r="Y456" s="31">
        <v>403.44799999999998</v>
      </c>
      <c r="Z456" s="31">
        <v>373.32</v>
      </c>
      <c r="AA456" s="31">
        <v>400.11</v>
      </c>
      <c r="AB456" s="31">
        <v>623.947</v>
      </c>
      <c r="AC456" s="31">
        <v>995.50300000000004</v>
      </c>
      <c r="AD456" s="31">
        <v>1172.77</v>
      </c>
      <c r="AE456" s="31">
        <v>459.31599999999997</v>
      </c>
      <c r="AF456" s="31">
        <v>645.34699999999998</v>
      </c>
      <c r="AG456" s="31">
        <v>668.529</v>
      </c>
      <c r="AH456" s="31">
        <v>431.46499999999997</v>
      </c>
      <c r="AI456" s="31">
        <v>972.48299999999995</v>
      </c>
    </row>
    <row r="457" spans="1:35">
      <c r="A457" s="41"/>
      <c r="S457" s="41">
        <v>75.666700000000006</v>
      </c>
      <c r="T457" s="31">
        <v>612.65800000000002</v>
      </c>
      <c r="U457" s="31">
        <v>363.09</v>
      </c>
      <c r="V457" s="31">
        <v>445.762</v>
      </c>
      <c r="W457" s="31">
        <v>1108.1199999999999</v>
      </c>
      <c r="X457" s="31">
        <v>267.46100000000001</v>
      </c>
      <c r="Y457" s="31">
        <v>405.39800000000002</v>
      </c>
      <c r="Z457" s="31">
        <v>374.90100000000001</v>
      </c>
      <c r="AA457" s="31">
        <v>392.54500000000002</v>
      </c>
      <c r="AB457" s="31">
        <v>624.29499999999996</v>
      </c>
      <c r="AC457" s="31">
        <v>988.88800000000003</v>
      </c>
      <c r="AD457" s="31">
        <v>1163.25</v>
      </c>
      <c r="AE457" s="31">
        <v>460.57400000000001</v>
      </c>
      <c r="AF457" s="31">
        <v>646.49099999999999</v>
      </c>
      <c r="AG457" s="31">
        <v>672.5</v>
      </c>
      <c r="AH457" s="31">
        <v>430.44099999999997</v>
      </c>
      <c r="AI457" s="31">
        <v>967.92200000000003</v>
      </c>
    </row>
    <row r="458" spans="1:35">
      <c r="A458" s="41"/>
      <c r="S458" s="41">
        <v>75.833299999999994</v>
      </c>
      <c r="T458" s="31">
        <v>611.93299999999999</v>
      </c>
      <c r="U458" s="31">
        <v>361.315</v>
      </c>
      <c r="V458" s="31">
        <v>443.24099999999999</v>
      </c>
      <c r="W458" s="31">
        <v>1104.08</v>
      </c>
      <c r="X458" s="31">
        <v>267.54599999999999</v>
      </c>
      <c r="Y458" s="31">
        <v>401.4</v>
      </c>
      <c r="Z458" s="31">
        <v>375.76400000000001</v>
      </c>
      <c r="AA458" s="31">
        <v>392.59899999999999</v>
      </c>
      <c r="AB458" s="31">
        <v>623.81299999999999</v>
      </c>
      <c r="AC458" s="31">
        <v>989.21600000000001</v>
      </c>
      <c r="AD458" s="31">
        <v>1160.5</v>
      </c>
      <c r="AE458" s="31">
        <v>455.63</v>
      </c>
      <c r="AF458" s="31">
        <v>641.83600000000001</v>
      </c>
      <c r="AG458" s="31">
        <v>668.33</v>
      </c>
      <c r="AH458" s="31">
        <v>431.32900000000001</v>
      </c>
      <c r="AI458" s="31">
        <v>963.21699999999998</v>
      </c>
    </row>
    <row r="459" spans="1:35">
      <c r="A459" s="41"/>
      <c r="S459" s="41">
        <v>76</v>
      </c>
      <c r="T459" s="31">
        <v>611.05999999999995</v>
      </c>
      <c r="U459" s="31">
        <v>360.024</v>
      </c>
      <c r="V459" s="31">
        <v>440.23099999999999</v>
      </c>
      <c r="W459" s="31">
        <v>1101.96</v>
      </c>
      <c r="X459" s="31">
        <v>266.82600000000002</v>
      </c>
      <c r="Y459" s="31">
        <v>398.66300000000001</v>
      </c>
      <c r="Z459" s="31">
        <v>372.47199999999998</v>
      </c>
      <c r="AA459" s="31">
        <v>394.07600000000002</v>
      </c>
      <c r="AB459" s="31">
        <v>622.98699999999997</v>
      </c>
      <c r="AC459" s="31">
        <v>987.74800000000005</v>
      </c>
      <c r="AD459" s="31">
        <v>1158.49</v>
      </c>
      <c r="AE459" s="31">
        <v>454.84300000000002</v>
      </c>
      <c r="AF459" s="31">
        <v>642.55600000000004</v>
      </c>
      <c r="AG459" s="31">
        <v>666.64300000000003</v>
      </c>
      <c r="AH459" s="31">
        <v>429.173</v>
      </c>
      <c r="AI459" s="31">
        <v>962.86900000000003</v>
      </c>
    </row>
    <row r="460" spans="1:35">
      <c r="A460" s="41"/>
      <c r="S460" s="41">
        <v>76.166700000000006</v>
      </c>
      <c r="T460" s="31">
        <v>600.05200000000002</v>
      </c>
      <c r="U460" s="31">
        <v>363.17899999999997</v>
      </c>
      <c r="V460" s="31">
        <v>440.12200000000001</v>
      </c>
      <c r="W460" s="31">
        <v>1093.06</v>
      </c>
      <c r="X460" s="31">
        <v>266.00799999999998</v>
      </c>
      <c r="Y460" s="31">
        <v>396.83</v>
      </c>
      <c r="Z460" s="31">
        <v>371.93400000000003</v>
      </c>
      <c r="AA460" s="31">
        <v>396.97</v>
      </c>
      <c r="AB460" s="31">
        <v>621.29200000000003</v>
      </c>
      <c r="AC460" s="31">
        <v>992.74699999999996</v>
      </c>
      <c r="AD460" s="31">
        <v>1143.08</v>
      </c>
      <c r="AE460" s="31">
        <v>453.44</v>
      </c>
      <c r="AF460" s="31">
        <v>642.15700000000004</v>
      </c>
      <c r="AG460" s="31">
        <v>670.48099999999999</v>
      </c>
      <c r="AH460" s="31">
        <v>426.19799999999998</v>
      </c>
      <c r="AI460" s="31">
        <v>958.23699999999997</v>
      </c>
    </row>
    <row r="461" spans="1:35">
      <c r="A461" s="41"/>
      <c r="S461" s="41">
        <v>76.333299999999994</v>
      </c>
      <c r="T461" s="31">
        <v>601.54399999999998</v>
      </c>
      <c r="U461" s="31">
        <v>359.86200000000002</v>
      </c>
      <c r="V461" s="31">
        <v>441.96800000000002</v>
      </c>
      <c r="W461" s="31">
        <v>1097.56</v>
      </c>
      <c r="X461" s="31">
        <v>265.09500000000003</v>
      </c>
      <c r="Y461" s="31">
        <v>399.74900000000002</v>
      </c>
      <c r="Z461" s="31">
        <v>374.73500000000001</v>
      </c>
      <c r="AA461" s="31">
        <v>398.51</v>
      </c>
      <c r="AB461" s="31">
        <v>621.65899999999999</v>
      </c>
      <c r="AC461" s="31">
        <v>977.59299999999996</v>
      </c>
      <c r="AD461" s="31">
        <v>1140.3699999999999</v>
      </c>
      <c r="AE461" s="31">
        <v>458.822</v>
      </c>
      <c r="AF461" s="31">
        <v>641.74900000000002</v>
      </c>
      <c r="AG461" s="31">
        <v>669.75099999999998</v>
      </c>
      <c r="AH461" s="31">
        <v>421.67</v>
      </c>
      <c r="AI461" s="31">
        <v>957.721</v>
      </c>
    </row>
    <row r="462" spans="1:35">
      <c r="A462" s="41"/>
      <c r="S462" s="41">
        <v>76.5</v>
      </c>
      <c r="T462" s="31">
        <v>600.12400000000002</v>
      </c>
      <c r="U462" s="31">
        <v>360.983</v>
      </c>
      <c r="V462" s="31">
        <v>438.74200000000002</v>
      </c>
      <c r="W462" s="31">
        <v>1092.31</v>
      </c>
      <c r="X462" s="31">
        <v>263.40600000000001</v>
      </c>
      <c r="Y462" s="31">
        <v>402.80399999999997</v>
      </c>
      <c r="Z462" s="31">
        <v>375.589</v>
      </c>
      <c r="AA462" s="31">
        <v>398.63400000000001</v>
      </c>
      <c r="AB462" s="31">
        <v>619.76700000000005</v>
      </c>
      <c r="AC462" s="31">
        <v>973.548</v>
      </c>
      <c r="AD462" s="31">
        <v>1135.5899999999999</v>
      </c>
      <c r="AE462" s="31">
        <v>453.17599999999999</v>
      </c>
      <c r="AF462" s="31">
        <v>636.36900000000003</v>
      </c>
      <c r="AG462" s="31">
        <v>668.15499999999997</v>
      </c>
      <c r="AH462" s="31">
        <v>423.59199999999998</v>
      </c>
      <c r="AI462" s="31">
        <v>956.09</v>
      </c>
    </row>
    <row r="463" spans="1:35">
      <c r="A463" s="41"/>
      <c r="S463" s="41">
        <v>76.666700000000006</v>
      </c>
      <c r="T463" s="31">
        <v>599.84100000000001</v>
      </c>
      <c r="U463" s="31">
        <v>359.91</v>
      </c>
      <c r="V463" s="31">
        <v>438.286</v>
      </c>
      <c r="W463" s="31">
        <v>1087.8699999999999</v>
      </c>
      <c r="X463" s="31">
        <v>265.23</v>
      </c>
      <c r="Y463" s="31">
        <v>400.73200000000003</v>
      </c>
      <c r="Z463" s="31">
        <v>375.93099999999998</v>
      </c>
      <c r="AA463" s="31">
        <v>395.22199999999998</v>
      </c>
      <c r="AB463" s="31">
        <v>613.22199999999998</v>
      </c>
      <c r="AC463" s="31">
        <v>981.48699999999997</v>
      </c>
      <c r="AD463" s="31">
        <v>1134.8599999999999</v>
      </c>
      <c r="AE463" s="31">
        <v>458.274</v>
      </c>
      <c r="AF463" s="31">
        <v>639.72799999999995</v>
      </c>
      <c r="AG463" s="31">
        <v>667.36199999999997</v>
      </c>
      <c r="AH463" s="31">
        <v>421.05399999999997</v>
      </c>
      <c r="AI463" s="31">
        <v>952.58500000000004</v>
      </c>
    </row>
    <row r="464" spans="1:35">
      <c r="A464" s="41"/>
      <c r="S464" s="41">
        <v>76.833299999999994</v>
      </c>
      <c r="T464" s="31">
        <v>593.81299999999999</v>
      </c>
      <c r="U464" s="31">
        <v>358.73200000000003</v>
      </c>
      <c r="V464" s="31">
        <v>436.43099999999998</v>
      </c>
      <c r="W464" s="31">
        <v>1081.3499999999999</v>
      </c>
      <c r="X464" s="31">
        <v>265.24400000000003</v>
      </c>
      <c r="Y464" s="31">
        <v>400.06299999999999</v>
      </c>
      <c r="Z464" s="31">
        <v>375.61700000000002</v>
      </c>
      <c r="AA464" s="31">
        <v>394.72399999999999</v>
      </c>
      <c r="AB464" s="31">
        <v>621.73199999999997</v>
      </c>
      <c r="AC464" s="31">
        <v>972.38199999999995</v>
      </c>
      <c r="AD464" s="31">
        <v>1128.82</v>
      </c>
      <c r="AE464" s="31">
        <v>454.726</v>
      </c>
      <c r="AF464" s="31">
        <v>635.57899999999995</v>
      </c>
      <c r="AG464" s="31">
        <v>665.18</v>
      </c>
      <c r="AH464" s="31">
        <v>426.56599999999997</v>
      </c>
      <c r="AI464" s="31">
        <v>951.92899999999997</v>
      </c>
    </row>
    <row r="465" spans="1:35">
      <c r="A465" s="41"/>
      <c r="S465" s="41">
        <v>77</v>
      </c>
      <c r="T465" s="31">
        <v>591.95899999999995</v>
      </c>
      <c r="U465" s="31">
        <v>357.52100000000002</v>
      </c>
      <c r="V465" s="31">
        <v>435.11900000000003</v>
      </c>
      <c r="W465" s="31">
        <v>1079.6400000000001</v>
      </c>
      <c r="X465" s="31">
        <v>267.99099999999999</v>
      </c>
      <c r="Y465" s="31">
        <v>398.90199999999999</v>
      </c>
      <c r="Z465" s="31">
        <v>371.34300000000002</v>
      </c>
      <c r="AA465" s="31">
        <v>394.65199999999999</v>
      </c>
      <c r="AB465" s="31">
        <v>618.09500000000003</v>
      </c>
      <c r="AC465" s="31">
        <v>972.64</v>
      </c>
      <c r="AD465" s="31">
        <v>1115.8800000000001</v>
      </c>
      <c r="AE465" s="31">
        <v>455.06200000000001</v>
      </c>
      <c r="AF465" s="31">
        <v>639.88699999999994</v>
      </c>
      <c r="AG465" s="31">
        <v>660.05700000000002</v>
      </c>
      <c r="AH465" s="31">
        <v>421.226</v>
      </c>
      <c r="AI465" s="31">
        <v>947.98199999999997</v>
      </c>
    </row>
    <row r="466" spans="1:35">
      <c r="A466" s="41"/>
      <c r="S466" s="41">
        <v>77.166700000000006</v>
      </c>
      <c r="T466" s="31">
        <v>590.23900000000003</v>
      </c>
      <c r="U466" s="31">
        <v>357.06200000000001</v>
      </c>
      <c r="V466" s="31">
        <v>438.43799999999999</v>
      </c>
      <c r="W466" s="31">
        <v>1076.5</v>
      </c>
      <c r="X466" s="31">
        <v>266.81</v>
      </c>
      <c r="Y466" s="31">
        <v>401.27600000000001</v>
      </c>
      <c r="Z466" s="31">
        <v>374.38400000000001</v>
      </c>
      <c r="AA466" s="31">
        <v>389.85199999999998</v>
      </c>
      <c r="AB466" s="31">
        <v>612.01400000000001</v>
      </c>
      <c r="AC466" s="31">
        <v>978.79600000000005</v>
      </c>
      <c r="AD466" s="31">
        <v>1116.6500000000001</v>
      </c>
      <c r="AE466" s="31">
        <v>449.91800000000001</v>
      </c>
      <c r="AF466" s="31">
        <v>636.67700000000002</v>
      </c>
      <c r="AG466" s="31">
        <v>665.35500000000002</v>
      </c>
      <c r="AH466" s="31">
        <v>423.48599999999999</v>
      </c>
      <c r="AI466" s="31">
        <v>938.21400000000006</v>
      </c>
    </row>
    <row r="467" spans="1:35">
      <c r="A467" s="41"/>
      <c r="S467" s="41">
        <v>77.333299999999994</v>
      </c>
      <c r="T467" s="31">
        <v>592.06200000000001</v>
      </c>
      <c r="U467" s="31">
        <v>357.947</v>
      </c>
      <c r="V467" s="31">
        <v>431.976</v>
      </c>
      <c r="W467" s="31">
        <v>1071.8900000000001</v>
      </c>
      <c r="X467" s="31">
        <v>265.62</v>
      </c>
      <c r="Y467" s="31">
        <v>400.48099999999999</v>
      </c>
      <c r="Z467" s="31">
        <v>375.435</v>
      </c>
      <c r="AA467" s="31">
        <v>392.52100000000002</v>
      </c>
      <c r="AB467" s="31">
        <v>618.65300000000002</v>
      </c>
      <c r="AC467" s="31">
        <v>969.25</v>
      </c>
      <c r="AD467" s="31">
        <v>1114.49</v>
      </c>
      <c r="AE467" s="31">
        <v>456.34399999999999</v>
      </c>
      <c r="AF467" s="31">
        <v>641.21</v>
      </c>
      <c r="AG467" s="31">
        <v>661.26499999999999</v>
      </c>
      <c r="AH467" s="31">
        <v>421.66</v>
      </c>
      <c r="AI467" s="31">
        <v>945.23099999999999</v>
      </c>
    </row>
    <row r="468" spans="1:35">
      <c r="A468" s="41"/>
      <c r="S468" s="41">
        <v>77.5</v>
      </c>
      <c r="T468" s="31">
        <v>587.58000000000004</v>
      </c>
      <c r="U468" s="31">
        <v>361.05500000000001</v>
      </c>
      <c r="V468" s="31">
        <v>433.82600000000002</v>
      </c>
      <c r="W468" s="31">
        <v>1067.5899999999999</v>
      </c>
      <c r="X468" s="31">
        <v>270.69799999999998</v>
      </c>
      <c r="Y468" s="31">
        <v>401.75799999999998</v>
      </c>
      <c r="Z468" s="31">
        <v>372.14400000000001</v>
      </c>
      <c r="AA468" s="31">
        <v>392.58699999999999</v>
      </c>
      <c r="AB468" s="31">
        <v>619.84100000000001</v>
      </c>
      <c r="AC468" s="31">
        <v>973.971</v>
      </c>
      <c r="AD468" s="31">
        <v>1112.55</v>
      </c>
      <c r="AE468" s="31">
        <v>460.505</v>
      </c>
      <c r="AF468" s="31">
        <v>637.04200000000003</v>
      </c>
      <c r="AG468" s="31">
        <v>665.178</v>
      </c>
      <c r="AH468" s="31">
        <v>418.76600000000002</v>
      </c>
      <c r="AI468" s="31">
        <v>944.63800000000003</v>
      </c>
    </row>
    <row r="469" spans="1:35">
      <c r="A469" s="41"/>
      <c r="S469" s="41">
        <v>77.666700000000006</v>
      </c>
      <c r="T469" s="31">
        <v>591.58799999999997</v>
      </c>
      <c r="U469" s="31">
        <v>363.39600000000002</v>
      </c>
      <c r="V469" s="31">
        <v>434.637</v>
      </c>
      <c r="W469" s="31">
        <v>1071.6099999999999</v>
      </c>
      <c r="X469" s="31">
        <v>264.86399999999998</v>
      </c>
      <c r="Y469" s="31">
        <v>401.69600000000003</v>
      </c>
      <c r="Z469" s="31">
        <v>377.06400000000002</v>
      </c>
      <c r="AA469" s="31">
        <v>399.74900000000002</v>
      </c>
      <c r="AB469" s="31">
        <v>616.14300000000003</v>
      </c>
      <c r="AC469" s="31">
        <v>967.79399999999998</v>
      </c>
      <c r="AD469" s="31">
        <v>1109.1600000000001</v>
      </c>
      <c r="AE469" s="31">
        <v>457.012</v>
      </c>
      <c r="AF469" s="31">
        <v>639.67999999999995</v>
      </c>
      <c r="AG469" s="31">
        <v>665.46600000000001</v>
      </c>
      <c r="AH469" s="31">
        <v>416.93599999999998</v>
      </c>
      <c r="AI469" s="31">
        <v>943.48500000000001</v>
      </c>
    </row>
    <row r="470" spans="1:35">
      <c r="A470" s="41"/>
      <c r="S470" s="41">
        <v>77.833299999999994</v>
      </c>
      <c r="T470" s="31">
        <v>593.32299999999998</v>
      </c>
      <c r="U470" s="31">
        <v>354.15800000000002</v>
      </c>
      <c r="V470" s="31">
        <v>426.678</v>
      </c>
      <c r="W470" s="31">
        <v>1071.94</v>
      </c>
      <c r="X470" s="31">
        <v>269.166</v>
      </c>
      <c r="Y470" s="31">
        <v>397.97399999999999</v>
      </c>
      <c r="Z470" s="31">
        <v>376.84</v>
      </c>
      <c r="AA470" s="31">
        <v>400.24200000000002</v>
      </c>
      <c r="AB470" s="31">
        <v>614.94200000000001</v>
      </c>
      <c r="AC470" s="31">
        <v>968.51700000000005</v>
      </c>
      <c r="AD470" s="31">
        <v>1094.83</v>
      </c>
      <c r="AE470" s="31">
        <v>457.51600000000002</v>
      </c>
      <c r="AF470" s="31">
        <v>633.97500000000002</v>
      </c>
      <c r="AG470" s="31">
        <v>662.84699999999998</v>
      </c>
      <c r="AH470" s="31">
        <v>416.38</v>
      </c>
      <c r="AI470" s="31">
        <v>937.6</v>
      </c>
    </row>
    <row r="471" spans="1:35">
      <c r="A471" s="41"/>
      <c r="S471" s="41">
        <v>78</v>
      </c>
      <c r="T471" s="31">
        <v>590.01099999999997</v>
      </c>
      <c r="U471" s="31">
        <v>356.714</v>
      </c>
      <c r="V471" s="31">
        <v>429.89800000000002</v>
      </c>
      <c r="W471" s="31">
        <v>1076.69</v>
      </c>
      <c r="X471" s="31">
        <v>267.916</v>
      </c>
      <c r="Y471" s="31">
        <v>399.77199999999999</v>
      </c>
      <c r="Z471" s="31">
        <v>372.32299999999998</v>
      </c>
      <c r="AA471" s="31">
        <v>397.60300000000001</v>
      </c>
      <c r="AB471" s="31">
        <v>619.23599999999999</v>
      </c>
      <c r="AC471" s="31">
        <v>975.25599999999997</v>
      </c>
      <c r="AD471" s="31">
        <v>1105.7</v>
      </c>
      <c r="AE471" s="31">
        <v>460.73899999999998</v>
      </c>
      <c r="AF471" s="31">
        <v>639.56700000000001</v>
      </c>
      <c r="AG471" s="31">
        <v>666.44600000000003</v>
      </c>
      <c r="AH471" s="31">
        <v>411.245</v>
      </c>
      <c r="AI471" s="31">
        <v>936.03800000000001</v>
      </c>
    </row>
    <row r="472" spans="1:35">
      <c r="A472" s="41"/>
      <c r="S472" s="41">
        <v>78.166700000000006</v>
      </c>
      <c r="T472" s="31">
        <v>587.75599999999997</v>
      </c>
      <c r="U472" s="31">
        <v>359.53</v>
      </c>
      <c r="V472" s="31">
        <v>433.01600000000002</v>
      </c>
      <c r="W472" s="31">
        <v>1064.75</v>
      </c>
      <c r="X472" s="31">
        <v>269.012</v>
      </c>
      <c r="Y472" s="31">
        <v>405.99799999999999</v>
      </c>
      <c r="Z472" s="31">
        <v>373.54199999999997</v>
      </c>
      <c r="AA472" s="31">
        <v>397.56299999999999</v>
      </c>
      <c r="AB472" s="31">
        <v>621.55700000000002</v>
      </c>
      <c r="AC472" s="31">
        <v>972.90700000000004</v>
      </c>
      <c r="AD472" s="31">
        <v>1091.0899999999999</v>
      </c>
      <c r="AE472" s="31">
        <v>454.97800000000001</v>
      </c>
      <c r="AF472" s="31">
        <v>643.99099999999999</v>
      </c>
      <c r="AG472" s="31">
        <v>665.726</v>
      </c>
      <c r="AH472" s="31">
        <v>417.88299999999998</v>
      </c>
      <c r="AI472" s="31">
        <v>940.86199999999997</v>
      </c>
    </row>
    <row r="473" spans="1:35">
      <c r="A473" s="41"/>
      <c r="S473" s="41">
        <v>78.333299999999994</v>
      </c>
      <c r="T473" s="31">
        <v>585.54600000000005</v>
      </c>
      <c r="U473" s="31">
        <v>359.68200000000002</v>
      </c>
      <c r="V473" s="31">
        <v>429.98500000000001</v>
      </c>
      <c r="W473" s="31">
        <v>1061.53</v>
      </c>
      <c r="X473" s="31">
        <v>264.38</v>
      </c>
      <c r="Y473" s="31">
        <v>404.99700000000001</v>
      </c>
      <c r="Z473" s="31">
        <v>376.19600000000003</v>
      </c>
      <c r="AA473" s="31">
        <v>394.411</v>
      </c>
      <c r="AB473" s="31">
        <v>620.31200000000001</v>
      </c>
      <c r="AC473" s="31">
        <v>970.53099999999995</v>
      </c>
      <c r="AD473" s="31">
        <v>1090.26</v>
      </c>
      <c r="AE473" s="31">
        <v>457.04599999999999</v>
      </c>
      <c r="AF473" s="31">
        <v>635.05399999999997</v>
      </c>
      <c r="AG473" s="31">
        <v>666.57500000000005</v>
      </c>
      <c r="AH473" s="31">
        <v>418.20299999999997</v>
      </c>
      <c r="AI473" s="31">
        <v>936.93799999999999</v>
      </c>
    </row>
    <row r="474" spans="1:35">
      <c r="A474" s="41"/>
      <c r="S474" s="41">
        <v>78.5</v>
      </c>
      <c r="T474" s="31">
        <v>584.803</v>
      </c>
      <c r="U474" s="31">
        <v>363.61799999999999</v>
      </c>
      <c r="V474" s="31">
        <v>434.21499999999997</v>
      </c>
      <c r="W474" s="31">
        <v>1056.6199999999999</v>
      </c>
      <c r="X474" s="31">
        <v>269.27</v>
      </c>
      <c r="Y474" s="31">
        <v>401.97500000000002</v>
      </c>
      <c r="Z474" s="31">
        <v>376.42200000000003</v>
      </c>
      <c r="AA474" s="31">
        <v>399.35700000000003</v>
      </c>
      <c r="AB474" s="31">
        <v>624.24599999999998</v>
      </c>
      <c r="AC474" s="31">
        <v>981.18399999999997</v>
      </c>
      <c r="AD474" s="31">
        <v>1076.68</v>
      </c>
      <c r="AE474" s="31">
        <v>454.14</v>
      </c>
      <c r="AF474" s="31">
        <v>641.63</v>
      </c>
      <c r="AG474" s="31">
        <v>666.33500000000004</v>
      </c>
      <c r="AH474" s="31">
        <v>420.09199999999998</v>
      </c>
      <c r="AI474" s="31">
        <v>941.84299999999996</v>
      </c>
    </row>
    <row r="475" spans="1:35">
      <c r="A475" s="41"/>
      <c r="S475" s="41">
        <v>78.666700000000006</v>
      </c>
      <c r="T475" s="31">
        <v>581.71100000000001</v>
      </c>
      <c r="U475" s="31">
        <v>361.16199999999998</v>
      </c>
      <c r="V475" s="31">
        <v>431.18099999999998</v>
      </c>
      <c r="W475" s="31">
        <v>1061.7</v>
      </c>
      <c r="X475" s="31">
        <v>266.55500000000001</v>
      </c>
      <c r="Y475" s="31">
        <v>404.80700000000002</v>
      </c>
      <c r="Z475" s="31">
        <v>376.10599999999999</v>
      </c>
      <c r="AA475" s="31">
        <v>396.476</v>
      </c>
      <c r="AB475" s="31">
        <v>621.322</v>
      </c>
      <c r="AC475" s="31">
        <v>969.38599999999997</v>
      </c>
      <c r="AD475" s="31">
        <v>1077.6300000000001</v>
      </c>
      <c r="AE475" s="31">
        <v>463.286</v>
      </c>
      <c r="AF475" s="31">
        <v>638.95000000000005</v>
      </c>
      <c r="AG475" s="31">
        <v>671.55399999999997</v>
      </c>
      <c r="AH475" s="31">
        <v>419.11200000000002</v>
      </c>
      <c r="AI475" s="31">
        <v>933.23199999999997</v>
      </c>
    </row>
    <row r="476" spans="1:35">
      <c r="A476" s="41"/>
      <c r="S476" s="41">
        <v>78.833299999999994</v>
      </c>
      <c r="T476" s="31">
        <v>580.80399999999997</v>
      </c>
      <c r="U476" s="31">
        <v>363.30599999999998</v>
      </c>
      <c r="V476" s="31">
        <v>431.84</v>
      </c>
      <c r="W476" s="31">
        <v>1058.7</v>
      </c>
      <c r="X476" s="31">
        <v>266.98</v>
      </c>
      <c r="Y476" s="31">
        <v>401.55200000000002</v>
      </c>
      <c r="Z476" s="31">
        <v>374.57600000000002</v>
      </c>
      <c r="AA476" s="31">
        <v>403.54199999999997</v>
      </c>
      <c r="AB476" s="31">
        <v>621.39800000000002</v>
      </c>
      <c r="AC476" s="31">
        <v>973.82100000000003</v>
      </c>
      <c r="AD476" s="31">
        <v>1080.1500000000001</v>
      </c>
      <c r="AE476" s="31">
        <v>466.15499999999997</v>
      </c>
      <c r="AF476" s="31">
        <v>642.596</v>
      </c>
      <c r="AG476" s="31">
        <v>667.65300000000002</v>
      </c>
      <c r="AH476" s="31">
        <v>421.33100000000002</v>
      </c>
      <c r="AI476" s="31">
        <v>940.44</v>
      </c>
    </row>
    <row r="477" spans="1:35">
      <c r="A477" s="41"/>
      <c r="S477" s="41">
        <v>79</v>
      </c>
      <c r="T477" s="31">
        <v>580.98900000000003</v>
      </c>
      <c r="U477" s="31">
        <v>363.60899999999998</v>
      </c>
      <c r="V477" s="31">
        <v>436.39100000000002</v>
      </c>
      <c r="W477" s="31">
        <v>1057.96</v>
      </c>
      <c r="X477" s="31">
        <v>267.09100000000001</v>
      </c>
      <c r="Y477" s="31">
        <v>404.77</v>
      </c>
      <c r="Z477" s="31">
        <v>379.86</v>
      </c>
      <c r="AA477" s="31">
        <v>400.245</v>
      </c>
      <c r="AB477" s="31">
        <v>623.95299999999997</v>
      </c>
      <c r="AC477" s="31">
        <v>982.62400000000002</v>
      </c>
      <c r="AD477" s="31">
        <v>1084.71</v>
      </c>
      <c r="AE477" s="31">
        <v>460.46300000000002</v>
      </c>
      <c r="AF477" s="31">
        <v>645.37699999999995</v>
      </c>
      <c r="AG477" s="31">
        <v>669.327</v>
      </c>
      <c r="AH477" s="31">
        <v>423.10599999999999</v>
      </c>
      <c r="AI477" s="31">
        <v>936.851</v>
      </c>
    </row>
    <row r="478" spans="1:35">
      <c r="A478" s="41"/>
      <c r="S478" s="41">
        <v>79.166700000000006</v>
      </c>
      <c r="T478" s="31">
        <v>589.71100000000001</v>
      </c>
      <c r="U478" s="31">
        <v>364.63299999999998</v>
      </c>
      <c r="V478" s="31">
        <v>431.29300000000001</v>
      </c>
      <c r="W478" s="31">
        <v>1055.25</v>
      </c>
      <c r="X478" s="31">
        <v>264.38499999999999</v>
      </c>
      <c r="Y478" s="31">
        <v>407.86799999999999</v>
      </c>
      <c r="Z478" s="31">
        <v>380.44299999999998</v>
      </c>
      <c r="AA478" s="31">
        <v>405.74799999999999</v>
      </c>
      <c r="AB478" s="31">
        <v>625.19100000000003</v>
      </c>
      <c r="AC478" s="31">
        <v>983.68600000000004</v>
      </c>
      <c r="AD478" s="31">
        <v>1079.21</v>
      </c>
      <c r="AE478" s="31">
        <v>462.60899999999998</v>
      </c>
      <c r="AF478" s="31">
        <v>644.05899999999997</v>
      </c>
      <c r="AG478" s="31">
        <v>671.745</v>
      </c>
      <c r="AH478" s="31">
        <v>417.96600000000001</v>
      </c>
      <c r="AI478" s="31">
        <v>940.58199999999999</v>
      </c>
    </row>
    <row r="479" spans="1:35">
      <c r="A479" s="41"/>
      <c r="S479" s="41">
        <v>79.333299999999994</v>
      </c>
      <c r="T479" s="31">
        <v>588.69500000000005</v>
      </c>
      <c r="U479" s="31">
        <v>363.25299999999999</v>
      </c>
      <c r="V479" s="31">
        <v>432.733</v>
      </c>
      <c r="W479" s="31">
        <v>1053.06</v>
      </c>
      <c r="X479" s="31">
        <v>263.15199999999999</v>
      </c>
      <c r="Y479" s="31">
        <v>407.84300000000002</v>
      </c>
      <c r="Z479" s="31">
        <v>375.767</v>
      </c>
      <c r="AA479" s="31">
        <v>402.51</v>
      </c>
      <c r="AB479" s="31">
        <v>630.51199999999994</v>
      </c>
      <c r="AC479" s="31">
        <v>974.17200000000003</v>
      </c>
      <c r="AD479" s="31">
        <v>1074.81</v>
      </c>
      <c r="AE479" s="31">
        <v>472.714</v>
      </c>
      <c r="AF479" s="31">
        <v>647.56500000000005</v>
      </c>
      <c r="AG479" s="31">
        <v>669.01</v>
      </c>
      <c r="AH479" s="31">
        <v>417.66399999999999</v>
      </c>
      <c r="AI479" s="31">
        <v>945.75900000000001</v>
      </c>
    </row>
    <row r="480" spans="1:35">
      <c r="A480" s="41"/>
      <c r="S480" s="41">
        <v>79.5</v>
      </c>
      <c r="T480" s="31">
        <v>579.05700000000002</v>
      </c>
      <c r="U480" s="31">
        <v>363.65600000000001</v>
      </c>
      <c r="V480" s="31">
        <v>435.71800000000002</v>
      </c>
      <c r="W480" s="31">
        <v>1055.02</v>
      </c>
      <c r="X480" s="31">
        <v>268.64299999999997</v>
      </c>
      <c r="Y480" s="31">
        <v>406.98</v>
      </c>
      <c r="Z480" s="31">
        <v>384.24099999999999</v>
      </c>
      <c r="AA480" s="31">
        <v>402.55799999999999</v>
      </c>
      <c r="AB480" s="31">
        <v>636.75900000000001</v>
      </c>
      <c r="AC480" s="31">
        <v>980.98199999999997</v>
      </c>
      <c r="AD480" s="31">
        <v>1071.33</v>
      </c>
      <c r="AE480" s="31">
        <v>470.93799999999999</v>
      </c>
      <c r="AF480" s="31">
        <v>648.45500000000004</v>
      </c>
      <c r="AG480" s="31">
        <v>674.95899999999995</v>
      </c>
      <c r="AH480" s="31">
        <v>425.81900000000002</v>
      </c>
      <c r="AI480" s="31">
        <v>942.56600000000003</v>
      </c>
    </row>
    <row r="481" spans="1:35">
      <c r="A481" s="41"/>
      <c r="S481" s="41">
        <v>79.666700000000006</v>
      </c>
      <c r="T481" s="31">
        <v>582.36800000000005</v>
      </c>
      <c r="U481" s="31">
        <v>362.65</v>
      </c>
      <c r="V481" s="31">
        <v>435.21600000000001</v>
      </c>
      <c r="W481" s="31">
        <v>1051.49</v>
      </c>
      <c r="X481" s="31">
        <v>269.23700000000002</v>
      </c>
      <c r="Y481" s="31">
        <v>404.61700000000002</v>
      </c>
      <c r="Z481" s="31">
        <v>382.90800000000002</v>
      </c>
      <c r="AA481" s="31">
        <v>403.30200000000002</v>
      </c>
      <c r="AB481" s="31">
        <v>636.04399999999998</v>
      </c>
      <c r="AC481" s="31">
        <v>976.32</v>
      </c>
      <c r="AD481" s="31">
        <v>1071.76</v>
      </c>
      <c r="AE481" s="31">
        <v>464.87700000000001</v>
      </c>
      <c r="AF481" s="31">
        <v>652.60500000000002</v>
      </c>
      <c r="AG481" s="31">
        <v>674.47299999999996</v>
      </c>
      <c r="AH481" s="31">
        <v>421.041</v>
      </c>
      <c r="AI481" s="31">
        <v>941.24900000000002</v>
      </c>
    </row>
    <row r="482" spans="1:35">
      <c r="A482" s="41"/>
      <c r="S482" s="41">
        <v>79.833299999999994</v>
      </c>
      <c r="T482" s="31">
        <v>586.52700000000004</v>
      </c>
      <c r="U482" s="31">
        <v>373.32799999999997</v>
      </c>
      <c r="V482" s="31">
        <v>438.7</v>
      </c>
      <c r="W482" s="31">
        <v>1047.45</v>
      </c>
      <c r="X482" s="31">
        <v>269.291</v>
      </c>
      <c r="Y482" s="31">
        <v>400.25700000000001</v>
      </c>
      <c r="Z482" s="31">
        <v>383.78199999999998</v>
      </c>
      <c r="AA482" s="31">
        <v>402.43099999999998</v>
      </c>
      <c r="AB482" s="31">
        <v>637.84100000000001</v>
      </c>
      <c r="AC482" s="31">
        <v>991.36199999999997</v>
      </c>
      <c r="AD482" s="31">
        <v>1060.49</v>
      </c>
      <c r="AE482" s="31">
        <v>474.67500000000001</v>
      </c>
      <c r="AF482" s="31">
        <v>650.25699999999995</v>
      </c>
      <c r="AG482" s="31">
        <v>677.06600000000003</v>
      </c>
      <c r="AH482" s="31">
        <v>424.327</v>
      </c>
      <c r="AI482" s="31">
        <v>943.60400000000004</v>
      </c>
    </row>
    <row r="483" spans="1:35">
      <c r="A483" s="41"/>
      <c r="S483" s="41">
        <v>80</v>
      </c>
      <c r="T483" s="31">
        <v>577.56700000000001</v>
      </c>
      <c r="U483" s="31">
        <v>369.291</v>
      </c>
      <c r="V483" s="31">
        <v>439.99099999999999</v>
      </c>
      <c r="W483" s="31">
        <v>1056.3699999999999</v>
      </c>
      <c r="X483" s="31">
        <v>264.37</v>
      </c>
      <c r="Y483" s="31">
        <v>402.42399999999998</v>
      </c>
      <c r="Z483" s="31">
        <v>383.32499999999999</v>
      </c>
      <c r="AA483" s="31">
        <v>402.221</v>
      </c>
      <c r="AB483" s="31">
        <v>633.01700000000005</v>
      </c>
      <c r="AC483" s="31">
        <v>987.11</v>
      </c>
      <c r="AD483" s="31">
        <v>1054.58</v>
      </c>
      <c r="AE483" s="31">
        <v>475.20800000000003</v>
      </c>
      <c r="AF483" s="31">
        <v>650.59900000000005</v>
      </c>
      <c r="AG483" s="31">
        <v>678.12</v>
      </c>
      <c r="AH483" s="31">
        <v>422.46899999999999</v>
      </c>
      <c r="AI483" s="31">
        <v>940.84</v>
      </c>
    </row>
    <row r="484" spans="1:35">
      <c r="A484" s="41"/>
      <c r="S484" s="41">
        <v>80.166700000000006</v>
      </c>
      <c r="T484" s="31">
        <v>587.87400000000002</v>
      </c>
      <c r="U484" s="31">
        <v>367.77699999999999</v>
      </c>
      <c r="V484" s="31">
        <v>436.16800000000001</v>
      </c>
      <c r="W484" s="31">
        <v>1048.94</v>
      </c>
      <c r="X484" s="31">
        <v>270.87</v>
      </c>
      <c r="Y484" s="31">
        <v>410.96800000000002</v>
      </c>
      <c r="Z484" s="31">
        <v>383.64100000000002</v>
      </c>
      <c r="AA484" s="31">
        <v>404.88600000000002</v>
      </c>
      <c r="AB484" s="31">
        <v>642.721</v>
      </c>
      <c r="AC484" s="31">
        <v>985.07299999999998</v>
      </c>
      <c r="AD484" s="31">
        <v>1058.58</v>
      </c>
      <c r="AE484" s="31">
        <v>475.71499999999997</v>
      </c>
      <c r="AF484" s="31">
        <v>652.05200000000002</v>
      </c>
      <c r="AG484" s="31">
        <v>682.03800000000001</v>
      </c>
      <c r="AH484" s="31">
        <v>418.82499999999999</v>
      </c>
      <c r="AI484" s="31">
        <v>944.56399999999996</v>
      </c>
    </row>
    <row r="485" spans="1:35">
      <c r="A485" s="41"/>
      <c r="S485" s="41">
        <v>80.333299999999994</v>
      </c>
      <c r="T485" s="31">
        <v>581.28899999999999</v>
      </c>
      <c r="U485" s="31">
        <v>366.80099999999999</v>
      </c>
      <c r="V485" s="31">
        <v>444.01400000000001</v>
      </c>
      <c r="W485" s="31">
        <v>1041.6500000000001</v>
      </c>
      <c r="X485" s="31">
        <v>266.89100000000002</v>
      </c>
      <c r="Y485" s="31">
        <v>402.66300000000001</v>
      </c>
      <c r="Z485" s="31">
        <v>389.42599999999999</v>
      </c>
      <c r="AA485" s="31">
        <v>405.471</v>
      </c>
      <c r="AB485" s="31">
        <v>640.00099999999998</v>
      </c>
      <c r="AC485" s="31">
        <v>991.91600000000005</v>
      </c>
      <c r="AD485" s="31">
        <v>1062.97</v>
      </c>
      <c r="AE485" s="31">
        <v>474.06099999999998</v>
      </c>
      <c r="AF485" s="31">
        <v>655.55600000000004</v>
      </c>
      <c r="AG485" s="31">
        <v>681.90300000000002</v>
      </c>
      <c r="AH485" s="31">
        <v>421.17899999999997</v>
      </c>
      <c r="AI485" s="31">
        <v>944.76800000000003</v>
      </c>
    </row>
    <row r="486" spans="1:35">
      <c r="A486" s="41"/>
      <c r="S486" s="41">
        <v>80.5</v>
      </c>
      <c r="T486" s="31">
        <v>585.346</v>
      </c>
      <c r="U486" s="31">
        <v>366.03399999999999</v>
      </c>
      <c r="V486" s="31">
        <v>439.00099999999998</v>
      </c>
      <c r="W486" s="31">
        <v>1052.06</v>
      </c>
      <c r="X486" s="31">
        <v>267.14999999999998</v>
      </c>
      <c r="Y486" s="31">
        <v>405.25799999999998</v>
      </c>
      <c r="Z486" s="31">
        <v>385.94400000000002</v>
      </c>
      <c r="AA486" s="31">
        <v>407.00200000000001</v>
      </c>
      <c r="AB486" s="31">
        <v>647.30899999999997</v>
      </c>
      <c r="AC486" s="31">
        <v>999.03300000000002</v>
      </c>
      <c r="AD486" s="31">
        <v>1057.03</v>
      </c>
      <c r="AE486" s="31">
        <v>481.68</v>
      </c>
      <c r="AF486" s="31">
        <v>660.70799999999997</v>
      </c>
      <c r="AG486" s="31">
        <v>690.88699999999994</v>
      </c>
      <c r="AH486" s="31">
        <v>427.36200000000002</v>
      </c>
      <c r="AI486" s="31">
        <v>949.35599999999999</v>
      </c>
    </row>
    <row r="487" spans="1:35">
      <c r="A487" s="41"/>
      <c r="S487" s="41">
        <v>80.666700000000006</v>
      </c>
      <c r="T487" s="31">
        <v>583.62400000000002</v>
      </c>
      <c r="U487" s="31">
        <v>373.08600000000001</v>
      </c>
      <c r="V487" s="31">
        <v>439.935</v>
      </c>
      <c r="W487" s="31">
        <v>1048.73</v>
      </c>
      <c r="X487" s="31">
        <v>272.26400000000001</v>
      </c>
      <c r="Y487" s="31">
        <v>407.47</v>
      </c>
      <c r="Z487" s="31">
        <v>390.79899999999998</v>
      </c>
      <c r="AA487" s="31">
        <v>411.70299999999997</v>
      </c>
      <c r="AB487" s="31">
        <v>651.64200000000005</v>
      </c>
      <c r="AC487" s="31">
        <v>990.226</v>
      </c>
      <c r="AD487" s="31">
        <v>1054.95</v>
      </c>
      <c r="AE487" s="31">
        <v>481.15199999999999</v>
      </c>
      <c r="AF487" s="31">
        <v>664.12699999999995</v>
      </c>
      <c r="AG487" s="31">
        <v>681.82100000000003</v>
      </c>
      <c r="AH487" s="31">
        <v>426.61099999999999</v>
      </c>
      <c r="AI487" s="31">
        <v>953.09699999999998</v>
      </c>
    </row>
    <row r="488" spans="1:35">
      <c r="A488" s="41"/>
      <c r="S488" s="41">
        <v>80.833299999999994</v>
      </c>
      <c r="T488" s="31">
        <v>584.77499999999998</v>
      </c>
      <c r="U488" s="31">
        <v>368.767</v>
      </c>
      <c r="V488" s="31">
        <v>444.48099999999999</v>
      </c>
      <c r="W488" s="31">
        <v>1040.45</v>
      </c>
      <c r="X488" s="31">
        <v>266.53800000000001</v>
      </c>
      <c r="Y488" s="31">
        <v>404.74799999999999</v>
      </c>
      <c r="Z488" s="31">
        <v>392.67599999999999</v>
      </c>
      <c r="AA488" s="31">
        <v>408.63099999999997</v>
      </c>
      <c r="AB488" s="31">
        <v>653.83699999999999</v>
      </c>
      <c r="AC488" s="31">
        <v>999.048</v>
      </c>
      <c r="AD488" s="31">
        <v>1051.3399999999999</v>
      </c>
      <c r="AE488" s="31">
        <v>478.48599999999999</v>
      </c>
      <c r="AF488" s="31">
        <v>662.90499999999997</v>
      </c>
      <c r="AG488" s="31">
        <v>686.71799999999996</v>
      </c>
      <c r="AH488" s="31">
        <v>428.19900000000001</v>
      </c>
      <c r="AI488" s="31">
        <v>951.55100000000004</v>
      </c>
    </row>
    <row r="489" spans="1:35">
      <c r="A489" s="41"/>
      <c r="S489" s="41">
        <v>81</v>
      </c>
      <c r="T489" s="31">
        <v>587.42399999999998</v>
      </c>
      <c r="U489" s="31">
        <v>380.959</v>
      </c>
      <c r="V489" s="31">
        <v>447.76600000000002</v>
      </c>
      <c r="W489" s="31">
        <v>1042.01</v>
      </c>
      <c r="X489" s="31">
        <v>274.20100000000002</v>
      </c>
      <c r="Y489" s="31">
        <v>407.88499999999999</v>
      </c>
      <c r="Z489" s="31">
        <v>391.13299999999998</v>
      </c>
      <c r="AA489" s="31">
        <v>413.13400000000001</v>
      </c>
      <c r="AB489" s="31">
        <v>659.62699999999995</v>
      </c>
      <c r="AC489" s="31">
        <v>996.46799999999996</v>
      </c>
      <c r="AD489" s="31">
        <v>1055.4100000000001</v>
      </c>
      <c r="AE489" s="31">
        <v>488.99599999999998</v>
      </c>
      <c r="AF489" s="31">
        <v>669.14</v>
      </c>
      <c r="AG489" s="31">
        <v>685.255</v>
      </c>
      <c r="AH489" s="31">
        <v>435.09100000000001</v>
      </c>
      <c r="AI489" s="31">
        <v>958.36300000000006</v>
      </c>
    </row>
    <row r="490" spans="1:35">
      <c r="A490" s="41"/>
      <c r="S490" s="41">
        <v>81.166700000000006</v>
      </c>
      <c r="T490" s="31">
        <v>583.91300000000001</v>
      </c>
      <c r="U490" s="31">
        <v>379.82600000000002</v>
      </c>
      <c r="V490" s="31">
        <v>447.23700000000002</v>
      </c>
      <c r="W490" s="31">
        <v>1046.28</v>
      </c>
      <c r="X490" s="31">
        <v>271.91699999999997</v>
      </c>
      <c r="Y490" s="31">
        <v>406.73</v>
      </c>
      <c r="Z490" s="31">
        <v>391.423</v>
      </c>
      <c r="AA490" s="31">
        <v>416.85</v>
      </c>
      <c r="AB490" s="31">
        <v>654.44899999999996</v>
      </c>
      <c r="AC490" s="31">
        <v>1000</v>
      </c>
      <c r="AD490" s="31">
        <v>1048.1400000000001</v>
      </c>
      <c r="AE490" s="31">
        <v>484.25</v>
      </c>
      <c r="AF490" s="31">
        <v>666.39300000000003</v>
      </c>
      <c r="AG490" s="31">
        <v>689.97699999999998</v>
      </c>
      <c r="AH490" s="31">
        <v>434.161</v>
      </c>
      <c r="AI490" s="31">
        <v>961.06</v>
      </c>
    </row>
    <row r="491" spans="1:35">
      <c r="A491" s="41"/>
      <c r="S491" s="41">
        <v>81.333299999999994</v>
      </c>
      <c r="T491" s="31">
        <v>585.08399999999995</v>
      </c>
      <c r="U491" s="31">
        <v>374.87200000000001</v>
      </c>
      <c r="V491" s="31">
        <v>443.62400000000002</v>
      </c>
      <c r="W491" s="31">
        <v>1045.68</v>
      </c>
      <c r="X491" s="31">
        <v>264.887</v>
      </c>
      <c r="Y491" s="31">
        <v>409.99900000000002</v>
      </c>
      <c r="Z491" s="31">
        <v>387.64699999999999</v>
      </c>
      <c r="AA491" s="31">
        <v>410.11900000000003</v>
      </c>
      <c r="AB491" s="31">
        <v>663.91300000000001</v>
      </c>
      <c r="AC491" s="31">
        <v>1011.75</v>
      </c>
      <c r="AD491" s="31">
        <v>1036.32</v>
      </c>
      <c r="AE491" s="31">
        <v>486.86900000000003</v>
      </c>
      <c r="AF491" s="31">
        <v>672.91300000000001</v>
      </c>
      <c r="AG491" s="31">
        <v>694.42200000000003</v>
      </c>
      <c r="AH491" s="31">
        <v>429.44600000000003</v>
      </c>
      <c r="AI491" s="31">
        <v>960.54899999999998</v>
      </c>
    </row>
    <row r="492" spans="1:35">
      <c r="A492" s="41"/>
      <c r="S492" s="41">
        <v>81.5</v>
      </c>
      <c r="T492" s="31">
        <v>583.47500000000002</v>
      </c>
      <c r="U492" s="31">
        <v>372.53</v>
      </c>
      <c r="V492" s="31">
        <v>451.10700000000003</v>
      </c>
      <c r="W492" s="31">
        <v>1051.98</v>
      </c>
      <c r="X492" s="31">
        <v>270.40800000000002</v>
      </c>
      <c r="Y492" s="31">
        <v>407.17700000000002</v>
      </c>
      <c r="Z492" s="31">
        <v>398.036</v>
      </c>
      <c r="AA492" s="31">
        <v>412.39699999999999</v>
      </c>
      <c r="AB492" s="31">
        <v>664.476</v>
      </c>
      <c r="AC492" s="31">
        <v>1007.52</v>
      </c>
      <c r="AD492" s="31">
        <v>1038.8699999999999</v>
      </c>
      <c r="AE492" s="31">
        <v>494.39100000000002</v>
      </c>
      <c r="AF492" s="31">
        <v>670.97199999999998</v>
      </c>
      <c r="AG492" s="31">
        <v>698.52099999999996</v>
      </c>
      <c r="AH492" s="31">
        <v>432.76900000000001</v>
      </c>
      <c r="AI492" s="31">
        <v>974.154</v>
      </c>
    </row>
    <row r="493" spans="1:35">
      <c r="A493" s="41"/>
      <c r="S493" s="41">
        <v>81.666700000000006</v>
      </c>
      <c r="T493" s="31">
        <v>588.70899999999995</v>
      </c>
      <c r="U493" s="31">
        <v>378.49799999999999</v>
      </c>
      <c r="V493" s="31">
        <v>450.52699999999999</v>
      </c>
      <c r="W493" s="31">
        <v>1043.22</v>
      </c>
      <c r="X493" s="31">
        <v>271.06200000000001</v>
      </c>
      <c r="Y493" s="31">
        <v>405.74700000000001</v>
      </c>
      <c r="Z493" s="31">
        <v>394.702</v>
      </c>
      <c r="AA493" s="31">
        <v>420.31299999999999</v>
      </c>
      <c r="AB493" s="31">
        <v>668.798</v>
      </c>
      <c r="AC493" s="31">
        <v>1008.69</v>
      </c>
      <c r="AD493" s="31">
        <v>1041.33</v>
      </c>
      <c r="AE493" s="31">
        <v>496.26400000000001</v>
      </c>
      <c r="AF493" s="31">
        <v>677.98500000000001</v>
      </c>
      <c r="AG493" s="31">
        <v>700.32899999999995</v>
      </c>
      <c r="AH493" s="31">
        <v>435.39400000000001</v>
      </c>
      <c r="AI493" s="31">
        <v>963.73900000000003</v>
      </c>
    </row>
    <row r="494" spans="1:35">
      <c r="A494" s="41"/>
      <c r="S494" s="41">
        <v>81.833299999999994</v>
      </c>
      <c r="T494" s="31">
        <v>589.75300000000004</v>
      </c>
      <c r="U494" s="31">
        <v>376.012</v>
      </c>
      <c r="V494" s="31">
        <v>457.84500000000003</v>
      </c>
      <c r="W494" s="31">
        <v>1048.8499999999999</v>
      </c>
      <c r="X494" s="31">
        <v>270.99599999999998</v>
      </c>
      <c r="Y494" s="31">
        <v>405.428</v>
      </c>
      <c r="Z494" s="31">
        <v>398.42200000000003</v>
      </c>
      <c r="AA494" s="31">
        <v>415.94499999999999</v>
      </c>
      <c r="AB494" s="31">
        <v>671.98699999999997</v>
      </c>
      <c r="AC494" s="31">
        <v>1013.52</v>
      </c>
      <c r="AD494" s="31">
        <v>1046.95</v>
      </c>
      <c r="AE494" s="31">
        <v>495.62299999999999</v>
      </c>
      <c r="AF494" s="31">
        <v>676.53300000000002</v>
      </c>
      <c r="AG494" s="31">
        <v>702.45</v>
      </c>
      <c r="AH494" s="31">
        <v>435.6</v>
      </c>
      <c r="AI494" s="31">
        <v>976.42200000000003</v>
      </c>
    </row>
    <row r="495" spans="1:35">
      <c r="A495" s="41"/>
      <c r="S495" s="41">
        <v>82</v>
      </c>
      <c r="T495" s="31">
        <v>595.03899999999999</v>
      </c>
      <c r="U495" s="31">
        <v>379.47500000000002</v>
      </c>
      <c r="V495" s="31">
        <v>449.50099999999998</v>
      </c>
      <c r="W495" s="31">
        <v>1049.32</v>
      </c>
      <c r="X495" s="31">
        <v>269.49900000000002</v>
      </c>
      <c r="Y495" s="31">
        <v>407.33300000000003</v>
      </c>
      <c r="Z495" s="31">
        <v>397.00700000000001</v>
      </c>
      <c r="AA495" s="31">
        <v>416.21800000000002</v>
      </c>
      <c r="AB495" s="31">
        <v>678.97199999999998</v>
      </c>
      <c r="AC495" s="31">
        <v>1023.17</v>
      </c>
      <c r="AD495" s="31">
        <v>1038.1199999999999</v>
      </c>
      <c r="AE495" s="31">
        <v>499.971</v>
      </c>
      <c r="AF495" s="31">
        <v>671.86400000000003</v>
      </c>
      <c r="AG495" s="31">
        <v>705.846</v>
      </c>
      <c r="AH495" s="31">
        <v>438.46699999999998</v>
      </c>
      <c r="AI495" s="31">
        <v>968.17100000000005</v>
      </c>
    </row>
    <row r="496" spans="1:35">
      <c r="A496" s="41"/>
      <c r="S496" s="41">
        <v>82.166700000000006</v>
      </c>
      <c r="T496" s="31">
        <v>588.98099999999999</v>
      </c>
      <c r="U496" s="31">
        <v>381.43900000000002</v>
      </c>
      <c r="V496" s="31">
        <v>454.82799999999997</v>
      </c>
      <c r="W496" s="31">
        <v>1055.1400000000001</v>
      </c>
      <c r="X496" s="31">
        <v>271.63400000000001</v>
      </c>
      <c r="Y496" s="31">
        <v>410.93299999999999</v>
      </c>
      <c r="Z496" s="31">
        <v>397.52800000000002</v>
      </c>
      <c r="AA496" s="31">
        <v>415.33100000000002</v>
      </c>
      <c r="AB496" s="31">
        <v>683.48099999999999</v>
      </c>
      <c r="AC496" s="31">
        <v>1025.6300000000001</v>
      </c>
      <c r="AD496" s="31">
        <v>1042.1600000000001</v>
      </c>
      <c r="AE496" s="31">
        <v>497.48700000000002</v>
      </c>
      <c r="AF496" s="31">
        <v>676.51700000000005</v>
      </c>
      <c r="AG496" s="31">
        <v>699.62800000000004</v>
      </c>
      <c r="AH496" s="31">
        <v>441.56</v>
      </c>
      <c r="AI496" s="31">
        <v>968.27700000000004</v>
      </c>
    </row>
    <row r="497" spans="1:35">
      <c r="A497" s="41"/>
      <c r="S497" s="41">
        <v>82.333299999999994</v>
      </c>
      <c r="T497" s="31">
        <v>592.37199999999996</v>
      </c>
      <c r="U497" s="31">
        <v>383.88600000000002</v>
      </c>
      <c r="V497" s="31">
        <v>453.64</v>
      </c>
      <c r="W497" s="31">
        <v>1052.58</v>
      </c>
      <c r="X497" s="31">
        <v>268.77499999999998</v>
      </c>
      <c r="Y497" s="31">
        <v>410.04199999999997</v>
      </c>
      <c r="Z497" s="31">
        <v>395.33499999999998</v>
      </c>
      <c r="AA497" s="31">
        <v>418.93</v>
      </c>
      <c r="AB497" s="31">
        <v>680.45399999999995</v>
      </c>
      <c r="AC497" s="31">
        <v>1015.73</v>
      </c>
      <c r="AD497" s="31">
        <v>1034.1199999999999</v>
      </c>
      <c r="AE497" s="31">
        <v>497.01600000000002</v>
      </c>
      <c r="AF497" s="31">
        <v>688.303</v>
      </c>
      <c r="AG497" s="31">
        <v>710.26700000000005</v>
      </c>
      <c r="AH497" s="31">
        <v>440.85199999999998</v>
      </c>
      <c r="AI497" s="31">
        <v>979.03399999999999</v>
      </c>
    </row>
    <row r="498" spans="1:35">
      <c r="A498" s="41"/>
      <c r="S498" s="41">
        <v>82.5</v>
      </c>
      <c r="T498" s="31">
        <v>594.87300000000005</v>
      </c>
      <c r="U498" s="31">
        <v>386.411</v>
      </c>
      <c r="V498" s="31">
        <v>459.35700000000003</v>
      </c>
      <c r="W498" s="31">
        <v>1056.73</v>
      </c>
      <c r="X498" s="31">
        <v>271.30500000000001</v>
      </c>
      <c r="Y498" s="31">
        <v>409.16899999999998</v>
      </c>
      <c r="Z498" s="31">
        <v>401.892</v>
      </c>
      <c r="AA498" s="31">
        <v>415.00299999999999</v>
      </c>
      <c r="AB498" s="31">
        <v>688.65899999999999</v>
      </c>
      <c r="AC498" s="31">
        <v>1026.51</v>
      </c>
      <c r="AD498" s="31">
        <v>1039.54</v>
      </c>
      <c r="AE498" s="31">
        <v>499.32299999999998</v>
      </c>
      <c r="AF498" s="31">
        <v>688.149</v>
      </c>
      <c r="AG498" s="31">
        <v>717.68299999999999</v>
      </c>
      <c r="AH498" s="31">
        <v>441.82499999999999</v>
      </c>
      <c r="AI498" s="31">
        <v>972.82</v>
      </c>
    </row>
    <row r="499" spans="1:35">
      <c r="A499" s="41"/>
      <c r="S499" s="41">
        <v>82.666700000000006</v>
      </c>
      <c r="T499" s="31">
        <v>598.42200000000003</v>
      </c>
      <c r="U499" s="31">
        <v>382.59500000000003</v>
      </c>
      <c r="V499" s="31">
        <v>456.50099999999998</v>
      </c>
      <c r="W499" s="31">
        <v>1056.99</v>
      </c>
      <c r="X499" s="31">
        <v>274.495</v>
      </c>
      <c r="Y499" s="31">
        <v>406.46300000000002</v>
      </c>
      <c r="Z499" s="31">
        <v>401.24200000000002</v>
      </c>
      <c r="AA499" s="31">
        <v>416.85700000000003</v>
      </c>
      <c r="AB499" s="31">
        <v>693.45500000000004</v>
      </c>
      <c r="AC499" s="31">
        <v>1025.8699999999999</v>
      </c>
      <c r="AD499" s="31">
        <v>1039.48</v>
      </c>
      <c r="AE499" s="31">
        <v>505.84800000000001</v>
      </c>
      <c r="AF499" s="31">
        <v>690.29600000000005</v>
      </c>
      <c r="AG499" s="31">
        <v>710.20399999999995</v>
      </c>
      <c r="AH499" s="31">
        <v>447.70800000000003</v>
      </c>
      <c r="AI499" s="31">
        <v>985.94500000000005</v>
      </c>
    </row>
    <row r="500" spans="1:35">
      <c r="A500" s="41"/>
      <c r="S500" s="41">
        <v>82.833299999999994</v>
      </c>
      <c r="T500" s="31">
        <v>594.86500000000001</v>
      </c>
      <c r="U500" s="31">
        <v>394.44499999999999</v>
      </c>
      <c r="V500" s="31">
        <v>460.98500000000001</v>
      </c>
      <c r="W500" s="31">
        <v>1054.8499999999999</v>
      </c>
      <c r="X500" s="31">
        <v>269.01400000000001</v>
      </c>
      <c r="Y500" s="31">
        <v>407.23</v>
      </c>
      <c r="Z500" s="31">
        <v>402.5</v>
      </c>
      <c r="AA500" s="31">
        <v>419.17099999999999</v>
      </c>
      <c r="AB500" s="31">
        <v>696.49199999999996</v>
      </c>
      <c r="AC500" s="31">
        <v>1025.94</v>
      </c>
      <c r="AD500" s="31">
        <v>1033.53</v>
      </c>
      <c r="AE500" s="31">
        <v>503.13900000000001</v>
      </c>
      <c r="AF500" s="31">
        <v>687.495</v>
      </c>
      <c r="AG500" s="31">
        <v>713.25900000000001</v>
      </c>
      <c r="AH500" s="31">
        <v>443.63799999999998</v>
      </c>
      <c r="AI500" s="31">
        <v>982.00400000000002</v>
      </c>
    </row>
    <row r="501" spans="1:35">
      <c r="A501" s="41"/>
      <c r="S501" s="41">
        <v>83</v>
      </c>
      <c r="T501" s="31">
        <v>599.072</v>
      </c>
      <c r="U501" s="31">
        <v>391.26</v>
      </c>
      <c r="V501" s="31">
        <v>461.77699999999999</v>
      </c>
      <c r="W501" s="31">
        <v>1075.4000000000001</v>
      </c>
      <c r="X501" s="31">
        <v>277.43400000000003</v>
      </c>
      <c r="Y501" s="31">
        <v>412.22300000000001</v>
      </c>
      <c r="Z501" s="31">
        <v>402.00099999999998</v>
      </c>
      <c r="AA501" s="31">
        <v>418.233</v>
      </c>
      <c r="AB501" s="31">
        <v>696.36199999999997</v>
      </c>
      <c r="AC501" s="31">
        <v>1031.56</v>
      </c>
      <c r="AD501" s="31">
        <v>1041.75</v>
      </c>
      <c r="AE501" s="31">
        <v>512.98099999999999</v>
      </c>
      <c r="AF501" s="31">
        <v>694.12400000000002</v>
      </c>
      <c r="AG501" s="31">
        <v>717.96900000000005</v>
      </c>
      <c r="AH501" s="31">
        <v>444.52499999999998</v>
      </c>
      <c r="AI501" s="31">
        <v>989.46600000000001</v>
      </c>
    </row>
    <row r="502" spans="1:35">
      <c r="A502" s="41"/>
      <c r="S502" s="41">
        <v>83.166700000000006</v>
      </c>
      <c r="T502" s="31">
        <v>596.51800000000003</v>
      </c>
      <c r="U502" s="31">
        <v>387.81700000000001</v>
      </c>
      <c r="V502" s="31">
        <v>460.92700000000002</v>
      </c>
      <c r="W502" s="31">
        <v>1059.0899999999999</v>
      </c>
      <c r="X502" s="31">
        <v>273.78899999999999</v>
      </c>
      <c r="Y502" s="31">
        <v>415.20600000000002</v>
      </c>
      <c r="Z502" s="31">
        <v>400.71699999999998</v>
      </c>
      <c r="AA502" s="31">
        <v>422.423</v>
      </c>
      <c r="AB502" s="31">
        <v>700.95</v>
      </c>
      <c r="AC502" s="31">
        <v>1039.32</v>
      </c>
      <c r="AD502" s="31">
        <v>1031.19</v>
      </c>
      <c r="AE502" s="31">
        <v>511.12599999999998</v>
      </c>
      <c r="AF502" s="31">
        <v>693.87</v>
      </c>
      <c r="AG502" s="31">
        <v>718.26099999999997</v>
      </c>
      <c r="AH502" s="31">
        <v>451.66199999999998</v>
      </c>
      <c r="AI502" s="31">
        <v>983.24300000000005</v>
      </c>
    </row>
    <row r="503" spans="1:35">
      <c r="A503" s="41"/>
      <c r="S503" s="41">
        <v>83.333299999999994</v>
      </c>
      <c r="T503" s="31">
        <v>597.15</v>
      </c>
      <c r="U503" s="31">
        <v>386.22899999999998</v>
      </c>
      <c r="V503" s="31">
        <v>465.65300000000002</v>
      </c>
      <c r="W503" s="31">
        <v>1052</v>
      </c>
      <c r="X503" s="31">
        <v>270.387</v>
      </c>
      <c r="Y503" s="31">
        <v>409.358</v>
      </c>
      <c r="Z503" s="31">
        <v>409.661</v>
      </c>
      <c r="AA503" s="31">
        <v>422.75400000000002</v>
      </c>
      <c r="AB503" s="31">
        <v>704.70399999999995</v>
      </c>
      <c r="AC503" s="31">
        <v>1036.8</v>
      </c>
      <c r="AD503" s="31">
        <v>1034.81</v>
      </c>
      <c r="AE503" s="31">
        <v>508.94099999999997</v>
      </c>
      <c r="AF503" s="31">
        <v>696.173</v>
      </c>
      <c r="AG503" s="31">
        <v>721.27700000000004</v>
      </c>
      <c r="AH503" s="31">
        <v>450.86500000000001</v>
      </c>
      <c r="AI503" s="31">
        <v>991.923</v>
      </c>
    </row>
    <row r="504" spans="1:35">
      <c r="A504" s="41"/>
      <c r="S504" s="41">
        <v>83.5</v>
      </c>
      <c r="T504" s="31">
        <v>603.11400000000003</v>
      </c>
      <c r="U504" s="31">
        <v>390.56799999999998</v>
      </c>
      <c r="V504" s="31">
        <v>468.96699999999998</v>
      </c>
      <c r="W504" s="31">
        <v>1070.3499999999999</v>
      </c>
      <c r="X504" s="31">
        <v>273.30500000000001</v>
      </c>
      <c r="Y504" s="31">
        <v>404.59899999999999</v>
      </c>
      <c r="Z504" s="31">
        <v>401.72699999999998</v>
      </c>
      <c r="AA504" s="31">
        <v>422.03800000000001</v>
      </c>
      <c r="AB504" s="31">
        <v>705.221</v>
      </c>
      <c r="AC504" s="31">
        <v>1037.04</v>
      </c>
      <c r="AD504" s="31">
        <v>1044.3399999999999</v>
      </c>
      <c r="AE504" s="31">
        <v>523.35400000000004</v>
      </c>
      <c r="AF504" s="31">
        <v>700.03800000000001</v>
      </c>
      <c r="AG504" s="31">
        <v>715.84100000000001</v>
      </c>
      <c r="AH504" s="31">
        <v>448.75400000000002</v>
      </c>
      <c r="AI504" s="31">
        <v>996.64</v>
      </c>
    </row>
    <row r="505" spans="1:35">
      <c r="A505" s="41"/>
      <c r="S505" s="41">
        <v>83.666700000000006</v>
      </c>
      <c r="T505" s="31">
        <v>607.75699999999995</v>
      </c>
      <c r="U505" s="31">
        <v>391.85899999999998</v>
      </c>
      <c r="V505" s="31">
        <v>473.97399999999999</v>
      </c>
      <c r="W505" s="31">
        <v>1061.57</v>
      </c>
      <c r="X505" s="31">
        <v>273.01100000000002</v>
      </c>
      <c r="Y505" s="31">
        <v>409.48099999999999</v>
      </c>
      <c r="Z505" s="31">
        <v>410.74799999999999</v>
      </c>
      <c r="AA505" s="31">
        <v>425.41500000000002</v>
      </c>
      <c r="AB505" s="31">
        <v>711.97</v>
      </c>
      <c r="AC505" s="31">
        <v>1044.74</v>
      </c>
      <c r="AD505" s="31">
        <v>1032.53</v>
      </c>
      <c r="AE505" s="31">
        <v>515.67700000000002</v>
      </c>
      <c r="AF505" s="31">
        <v>701.36199999999997</v>
      </c>
      <c r="AG505" s="31">
        <v>722.63699999999994</v>
      </c>
      <c r="AH505" s="31">
        <v>451.10199999999998</v>
      </c>
      <c r="AI505" s="31">
        <v>993.99099999999999</v>
      </c>
    </row>
    <row r="506" spans="1:35">
      <c r="A506" s="41"/>
      <c r="S506" s="41">
        <v>83.833299999999994</v>
      </c>
      <c r="T506" s="31">
        <v>601.93700000000001</v>
      </c>
      <c r="U506" s="31">
        <v>393.238</v>
      </c>
      <c r="V506" s="31">
        <v>474.06799999999998</v>
      </c>
      <c r="W506" s="31">
        <v>1069.9000000000001</v>
      </c>
      <c r="X506" s="31">
        <v>275.084</v>
      </c>
      <c r="Y506" s="31">
        <v>408.774</v>
      </c>
      <c r="Z506" s="31">
        <v>405.70299999999997</v>
      </c>
      <c r="AA506" s="31">
        <v>428.24599999999998</v>
      </c>
      <c r="AB506" s="31">
        <v>722.01199999999994</v>
      </c>
      <c r="AC506" s="31">
        <v>1056.3399999999999</v>
      </c>
      <c r="AD506" s="31">
        <v>1038.8</v>
      </c>
      <c r="AE506" s="31">
        <v>519.745</v>
      </c>
      <c r="AF506" s="31">
        <v>704.06299999999999</v>
      </c>
      <c r="AG506" s="31">
        <v>726.928</v>
      </c>
      <c r="AH506" s="31">
        <v>453.19099999999997</v>
      </c>
      <c r="AI506" s="31">
        <v>1011.53</v>
      </c>
    </row>
    <row r="507" spans="1:35">
      <c r="A507" s="41"/>
      <c r="S507" s="41">
        <v>84</v>
      </c>
      <c r="T507" s="31">
        <v>604.62300000000005</v>
      </c>
      <c r="U507" s="31">
        <v>389.79199999999997</v>
      </c>
      <c r="V507" s="31">
        <v>476.322</v>
      </c>
      <c r="W507" s="31">
        <v>1064.51</v>
      </c>
      <c r="X507" s="31">
        <v>272.99099999999999</v>
      </c>
      <c r="Y507" s="31">
        <v>409.96600000000001</v>
      </c>
      <c r="Z507" s="31">
        <v>409.05700000000002</v>
      </c>
      <c r="AA507" s="31">
        <v>428.673</v>
      </c>
      <c r="AB507" s="31">
        <v>726.49099999999999</v>
      </c>
      <c r="AC507" s="31">
        <v>1053.03</v>
      </c>
      <c r="AD507" s="31">
        <v>1035</v>
      </c>
      <c r="AE507" s="31">
        <v>523.67999999999995</v>
      </c>
      <c r="AF507" s="31">
        <v>705.81200000000001</v>
      </c>
      <c r="AG507" s="31">
        <v>727.85799999999995</v>
      </c>
      <c r="AH507" s="31">
        <v>455.96300000000002</v>
      </c>
      <c r="AI507" s="31">
        <v>994.23500000000001</v>
      </c>
    </row>
    <row r="508" spans="1:35">
      <c r="A508" s="41"/>
      <c r="S508" s="41">
        <v>84.166700000000006</v>
      </c>
      <c r="T508" s="31">
        <v>611.58100000000002</v>
      </c>
      <c r="U508" s="31">
        <v>395.82499999999999</v>
      </c>
      <c r="V508" s="31">
        <v>476.82400000000001</v>
      </c>
      <c r="W508" s="31">
        <v>1074.06</v>
      </c>
      <c r="X508" s="31">
        <v>272.03500000000003</v>
      </c>
      <c r="Y508" s="31">
        <v>410.18799999999999</v>
      </c>
      <c r="Z508" s="31">
        <v>409.03199999999998</v>
      </c>
      <c r="AA508" s="31">
        <v>424.38299999999998</v>
      </c>
      <c r="AB508" s="31">
        <v>727.66800000000001</v>
      </c>
      <c r="AC508" s="31">
        <v>1062.3599999999999</v>
      </c>
      <c r="AD508" s="31">
        <v>1040.3599999999999</v>
      </c>
      <c r="AE508" s="31">
        <v>530.36599999999999</v>
      </c>
      <c r="AF508" s="31">
        <v>709.01300000000003</v>
      </c>
      <c r="AG508" s="31">
        <v>729.46199999999999</v>
      </c>
      <c r="AH508" s="31">
        <v>457.43</v>
      </c>
      <c r="AI508" s="31">
        <v>1006.69</v>
      </c>
    </row>
    <row r="509" spans="1:35">
      <c r="A509" s="41"/>
      <c r="S509" s="41">
        <v>84.333299999999994</v>
      </c>
      <c r="T509" s="31">
        <v>607.899</v>
      </c>
      <c r="U509" s="31">
        <v>396.39699999999999</v>
      </c>
      <c r="V509" s="31">
        <v>477.303</v>
      </c>
      <c r="W509" s="31">
        <v>1085.19</v>
      </c>
      <c r="X509" s="31">
        <v>271.11700000000002</v>
      </c>
      <c r="Y509" s="31">
        <v>414.68799999999999</v>
      </c>
      <c r="Z509" s="31">
        <v>407.80900000000003</v>
      </c>
      <c r="AA509" s="31">
        <v>428.39</v>
      </c>
      <c r="AB509" s="31">
        <v>735.03599999999994</v>
      </c>
      <c r="AC509" s="31">
        <v>1064.8599999999999</v>
      </c>
      <c r="AD509" s="31">
        <v>1036.97</v>
      </c>
      <c r="AE509" s="31">
        <v>530.36500000000001</v>
      </c>
      <c r="AF509" s="31">
        <v>716.73299999999995</v>
      </c>
      <c r="AG509" s="31">
        <v>735.53499999999997</v>
      </c>
      <c r="AH509" s="31">
        <v>457.017</v>
      </c>
      <c r="AI509" s="31">
        <v>1009.71</v>
      </c>
    </row>
    <row r="510" spans="1:35">
      <c r="A510" s="41"/>
      <c r="S510" s="41">
        <v>84.5</v>
      </c>
      <c r="T510" s="31">
        <v>614.22299999999996</v>
      </c>
      <c r="U510" s="31">
        <v>395.42</v>
      </c>
      <c r="V510" s="31">
        <v>478.572</v>
      </c>
      <c r="W510" s="31">
        <v>1083.74</v>
      </c>
      <c r="X510" s="31">
        <v>273.27499999999998</v>
      </c>
      <c r="Y510" s="31">
        <v>413.75400000000002</v>
      </c>
      <c r="Z510" s="31">
        <v>407.95</v>
      </c>
      <c r="AA510" s="31">
        <v>429.43400000000003</v>
      </c>
      <c r="AB510" s="31">
        <v>739.20100000000002</v>
      </c>
      <c r="AC510" s="31">
        <v>1062.58</v>
      </c>
      <c r="AD510" s="31">
        <v>1045.93</v>
      </c>
      <c r="AE510" s="31">
        <v>527.75599999999997</v>
      </c>
      <c r="AF510" s="31">
        <v>714.11699999999996</v>
      </c>
      <c r="AG510" s="31">
        <v>738.58500000000004</v>
      </c>
      <c r="AH510" s="31">
        <v>459.00599999999997</v>
      </c>
      <c r="AI510" s="31">
        <v>1010.56</v>
      </c>
    </row>
    <row r="511" spans="1:35">
      <c r="A511" s="41"/>
      <c r="S511" s="41">
        <v>84.666700000000006</v>
      </c>
      <c r="T511" s="31">
        <v>616.13599999999997</v>
      </c>
      <c r="U511" s="31">
        <v>397.565</v>
      </c>
      <c r="V511" s="31">
        <v>481.76499999999999</v>
      </c>
      <c r="W511" s="31">
        <v>1075.95</v>
      </c>
      <c r="X511" s="31">
        <v>272.57600000000002</v>
      </c>
      <c r="Y511" s="31">
        <v>405.245</v>
      </c>
      <c r="Z511" s="31">
        <v>411.54500000000002</v>
      </c>
      <c r="AA511" s="31">
        <v>427.26799999999997</v>
      </c>
      <c r="AB511" s="31">
        <v>735.46400000000006</v>
      </c>
      <c r="AC511" s="31">
        <v>1065.24</v>
      </c>
      <c r="AD511" s="31">
        <v>1038.9100000000001</v>
      </c>
      <c r="AE511" s="31">
        <v>534.64099999999996</v>
      </c>
      <c r="AF511" s="31">
        <v>719.58500000000004</v>
      </c>
      <c r="AG511" s="31">
        <v>732.84299999999996</v>
      </c>
      <c r="AH511" s="31">
        <v>464.98099999999999</v>
      </c>
      <c r="AI511" s="31">
        <v>1006.41</v>
      </c>
    </row>
    <row r="512" spans="1:35">
      <c r="A512" s="41"/>
      <c r="S512" s="41">
        <v>84.833299999999994</v>
      </c>
      <c r="T512" s="31">
        <v>611.62</v>
      </c>
      <c r="U512" s="31">
        <v>397.29500000000002</v>
      </c>
      <c r="V512" s="31">
        <v>479.60199999999998</v>
      </c>
      <c r="W512" s="31">
        <v>1089.75</v>
      </c>
      <c r="X512" s="31">
        <v>275.28100000000001</v>
      </c>
      <c r="Y512" s="31">
        <v>410.92200000000003</v>
      </c>
      <c r="Z512" s="31">
        <v>413.31400000000002</v>
      </c>
      <c r="AA512" s="31">
        <v>426.822</v>
      </c>
      <c r="AB512" s="31">
        <v>740.01099999999997</v>
      </c>
      <c r="AC512" s="31">
        <v>1074.46</v>
      </c>
      <c r="AD512" s="31">
        <v>1035.8900000000001</v>
      </c>
      <c r="AE512" s="31">
        <v>534.53</v>
      </c>
      <c r="AF512" s="31">
        <v>717.42700000000002</v>
      </c>
      <c r="AG512" s="31">
        <v>735.52</v>
      </c>
      <c r="AH512" s="31">
        <v>463.72699999999998</v>
      </c>
      <c r="AI512" s="31">
        <v>1011.73</v>
      </c>
    </row>
    <row r="513" spans="1:35">
      <c r="A513" s="41"/>
      <c r="S513" s="41">
        <v>85</v>
      </c>
      <c r="T513" s="31">
        <v>617.721</v>
      </c>
      <c r="U513" s="31">
        <v>398.66</v>
      </c>
      <c r="V513" s="31">
        <v>488.17399999999998</v>
      </c>
      <c r="W513" s="31">
        <v>1092.94</v>
      </c>
      <c r="X513" s="31">
        <v>274.85300000000001</v>
      </c>
      <c r="Y513" s="31">
        <v>405.63200000000001</v>
      </c>
      <c r="Z513" s="31">
        <v>411.666</v>
      </c>
      <c r="AA513" s="31">
        <v>426.17200000000003</v>
      </c>
      <c r="AB513" s="31">
        <v>746.69799999999998</v>
      </c>
      <c r="AC513" s="31">
        <v>1079.06</v>
      </c>
      <c r="AD513" s="31">
        <v>1042.83</v>
      </c>
      <c r="AE513" s="31">
        <v>535.827</v>
      </c>
      <c r="AF513" s="31">
        <v>723.22199999999998</v>
      </c>
      <c r="AG513" s="31">
        <v>744.75</v>
      </c>
      <c r="AH513" s="31">
        <v>469.23599999999999</v>
      </c>
      <c r="AI513" s="31">
        <v>1013.04</v>
      </c>
    </row>
    <row r="514" spans="1:35">
      <c r="A514" s="41"/>
      <c r="S514" s="41">
        <v>85.166700000000006</v>
      </c>
      <c r="T514" s="31">
        <v>622.45600000000002</v>
      </c>
      <c r="U514" s="31">
        <v>401.29500000000002</v>
      </c>
      <c r="V514" s="31">
        <v>489.52100000000002</v>
      </c>
      <c r="W514" s="31">
        <v>1091.68</v>
      </c>
      <c r="X514" s="31">
        <v>276.63400000000001</v>
      </c>
      <c r="Y514" s="31">
        <v>404.59800000000001</v>
      </c>
      <c r="Z514" s="31">
        <v>413.69</v>
      </c>
      <c r="AA514" s="31">
        <v>433.21600000000001</v>
      </c>
      <c r="AB514" s="31">
        <v>748.40899999999999</v>
      </c>
      <c r="AC514" s="31">
        <v>1080.08</v>
      </c>
      <c r="AD514" s="31">
        <v>1032.77</v>
      </c>
      <c r="AE514" s="31">
        <v>539.98400000000004</v>
      </c>
      <c r="AF514" s="31">
        <v>721.88</v>
      </c>
      <c r="AG514" s="31">
        <v>743.37099999999998</v>
      </c>
      <c r="AH514" s="31">
        <v>459.995</v>
      </c>
      <c r="AI514" s="31">
        <v>1013.03</v>
      </c>
    </row>
    <row r="515" spans="1:35">
      <c r="A515" s="41"/>
      <c r="S515" s="41">
        <v>85.333299999999994</v>
      </c>
      <c r="T515" s="31">
        <v>620.154</v>
      </c>
      <c r="U515" s="31">
        <v>400.91199999999998</v>
      </c>
      <c r="V515" s="31">
        <v>491.012</v>
      </c>
      <c r="W515" s="31">
        <v>1100.83</v>
      </c>
      <c r="X515" s="31">
        <v>274.42099999999999</v>
      </c>
      <c r="Y515" s="31">
        <v>411.20100000000002</v>
      </c>
      <c r="Z515" s="31">
        <v>412.87099999999998</v>
      </c>
      <c r="AA515" s="31">
        <v>426.03399999999999</v>
      </c>
      <c r="AB515" s="31">
        <v>751.64</v>
      </c>
      <c r="AC515" s="31">
        <v>1078.01</v>
      </c>
      <c r="AD515" s="31">
        <v>1044.06</v>
      </c>
      <c r="AE515" s="31">
        <v>534.25</v>
      </c>
      <c r="AF515" s="31">
        <v>730.15700000000004</v>
      </c>
      <c r="AG515" s="31">
        <v>743.68799999999999</v>
      </c>
      <c r="AH515" s="31">
        <v>463.24099999999999</v>
      </c>
      <c r="AI515" s="31">
        <v>1011.77</v>
      </c>
    </row>
    <row r="516" spans="1:35">
      <c r="A516" s="41"/>
      <c r="S516" s="41">
        <v>85.5</v>
      </c>
      <c r="T516" s="31">
        <v>625.30200000000002</v>
      </c>
      <c r="U516" s="31">
        <v>402.108</v>
      </c>
      <c r="V516" s="31">
        <v>490.52600000000001</v>
      </c>
      <c r="W516" s="31">
        <v>1100.1500000000001</v>
      </c>
      <c r="X516" s="31">
        <v>272.91199999999998</v>
      </c>
      <c r="Y516" s="31">
        <v>404.012</v>
      </c>
      <c r="Z516" s="31">
        <v>412.84300000000002</v>
      </c>
      <c r="AA516" s="31">
        <v>426.17099999999999</v>
      </c>
      <c r="AB516" s="31">
        <v>750.50800000000004</v>
      </c>
      <c r="AC516" s="31">
        <v>1075.07</v>
      </c>
      <c r="AD516" s="31">
        <v>1036.8399999999999</v>
      </c>
      <c r="AE516" s="31">
        <v>537.52599999999995</v>
      </c>
      <c r="AF516" s="31">
        <v>729.87800000000004</v>
      </c>
      <c r="AG516" s="31">
        <v>744.27599999999995</v>
      </c>
      <c r="AH516" s="31">
        <v>466.3</v>
      </c>
      <c r="AI516" s="31">
        <v>1014.46</v>
      </c>
    </row>
    <row r="517" spans="1:35">
      <c r="A517" s="41"/>
      <c r="S517" s="41">
        <v>85.666700000000006</v>
      </c>
      <c r="T517" s="31">
        <v>617.88800000000003</v>
      </c>
      <c r="U517" s="31">
        <v>399.36200000000002</v>
      </c>
      <c r="V517" s="31">
        <v>495.25700000000001</v>
      </c>
      <c r="W517" s="31">
        <v>1107</v>
      </c>
      <c r="X517" s="31">
        <v>272.63</v>
      </c>
      <c r="Y517" s="31">
        <v>405.95600000000002</v>
      </c>
      <c r="Z517" s="31">
        <v>416.26499999999999</v>
      </c>
      <c r="AA517" s="31">
        <v>423.274</v>
      </c>
      <c r="AB517" s="31">
        <v>756.60500000000002</v>
      </c>
      <c r="AC517" s="31">
        <v>1085.1500000000001</v>
      </c>
      <c r="AD517" s="31">
        <v>1041.1199999999999</v>
      </c>
      <c r="AE517" s="31">
        <v>537.94600000000003</v>
      </c>
      <c r="AF517" s="31">
        <v>730.947</v>
      </c>
      <c r="AG517" s="31">
        <v>750.71299999999997</v>
      </c>
      <c r="AH517" s="31">
        <v>469.964</v>
      </c>
      <c r="AI517" s="31">
        <v>1019.61</v>
      </c>
    </row>
    <row r="518" spans="1:35">
      <c r="A518" s="41"/>
      <c r="S518" s="41">
        <v>85.833299999999994</v>
      </c>
      <c r="T518" s="31">
        <v>627.90700000000004</v>
      </c>
      <c r="U518" s="31">
        <v>402.37200000000001</v>
      </c>
      <c r="V518" s="31">
        <v>490.67700000000002</v>
      </c>
      <c r="W518" s="31">
        <v>1119.5999999999999</v>
      </c>
      <c r="X518" s="31">
        <v>272.74700000000001</v>
      </c>
      <c r="Y518" s="31">
        <v>404.43599999999998</v>
      </c>
      <c r="Z518" s="31">
        <v>417.70600000000002</v>
      </c>
      <c r="AA518" s="31">
        <v>430.80900000000003</v>
      </c>
      <c r="AB518" s="31">
        <v>765.34299999999996</v>
      </c>
      <c r="AC518" s="31">
        <v>1095.3800000000001</v>
      </c>
      <c r="AD518" s="31">
        <v>1043.95</v>
      </c>
      <c r="AE518" s="31">
        <v>545.52499999999998</v>
      </c>
      <c r="AF518" s="31">
        <v>724.43100000000004</v>
      </c>
      <c r="AG518" s="31">
        <v>745.84100000000001</v>
      </c>
      <c r="AH518" s="31">
        <v>473.15899999999999</v>
      </c>
      <c r="AI518" s="31">
        <v>1019.58</v>
      </c>
    </row>
    <row r="519" spans="1:35">
      <c r="A519" s="41"/>
      <c r="S519" s="41">
        <v>86</v>
      </c>
      <c r="T519" s="31">
        <v>621.33799999999997</v>
      </c>
      <c r="U519" s="31">
        <v>406.202</v>
      </c>
      <c r="V519" s="31">
        <v>494.209</v>
      </c>
      <c r="W519" s="31">
        <v>1109.48</v>
      </c>
      <c r="X519" s="31">
        <v>273.36900000000003</v>
      </c>
      <c r="Y519" s="31">
        <v>406.245</v>
      </c>
      <c r="Z519" s="31">
        <v>417.11900000000003</v>
      </c>
      <c r="AA519" s="31">
        <v>427.69400000000002</v>
      </c>
      <c r="AB519" s="31">
        <v>767.00599999999997</v>
      </c>
      <c r="AC519" s="31">
        <v>1091.03</v>
      </c>
      <c r="AD519" s="31">
        <v>1042.98</v>
      </c>
      <c r="AE519" s="31">
        <v>545.60900000000004</v>
      </c>
      <c r="AF519" s="31">
        <v>730.56299999999999</v>
      </c>
      <c r="AG519" s="31">
        <v>748.29600000000005</v>
      </c>
      <c r="AH519" s="31">
        <v>473.79199999999997</v>
      </c>
      <c r="AI519" s="31">
        <v>1020.32</v>
      </c>
    </row>
    <row r="520" spans="1:35">
      <c r="A520" s="41"/>
      <c r="S520" s="41">
        <v>86.166700000000006</v>
      </c>
      <c r="T520" s="31">
        <v>626.9</v>
      </c>
      <c r="U520" s="31">
        <v>405.05099999999999</v>
      </c>
      <c r="V520" s="31">
        <v>498.36399999999998</v>
      </c>
      <c r="W520" s="31">
        <v>1113.1199999999999</v>
      </c>
      <c r="X520" s="31">
        <v>272.48200000000003</v>
      </c>
      <c r="Y520" s="31">
        <v>404.935</v>
      </c>
      <c r="Z520" s="31">
        <v>411.23</v>
      </c>
      <c r="AA520" s="31">
        <v>428.41899999999998</v>
      </c>
      <c r="AB520" s="31">
        <v>768.774</v>
      </c>
      <c r="AC520" s="31">
        <v>1090.8900000000001</v>
      </c>
      <c r="AD520" s="31">
        <v>1042.3599999999999</v>
      </c>
      <c r="AE520" s="31">
        <v>544.96199999999999</v>
      </c>
      <c r="AF520" s="31">
        <v>727.71299999999997</v>
      </c>
      <c r="AG520" s="31">
        <v>754.76900000000001</v>
      </c>
      <c r="AH520" s="31">
        <v>473.495</v>
      </c>
      <c r="AI520" s="31">
        <v>1025.02</v>
      </c>
    </row>
    <row r="521" spans="1:35">
      <c r="A521" s="29"/>
      <c r="S521" s="35">
        <v>86.333299999999994</v>
      </c>
      <c r="T521" s="31">
        <v>626.49199999999996</v>
      </c>
      <c r="U521" s="31">
        <v>405.39100000000002</v>
      </c>
      <c r="V521" s="31">
        <v>502.91300000000001</v>
      </c>
      <c r="W521" s="31">
        <v>1122.79</v>
      </c>
      <c r="X521" s="31">
        <v>275.10500000000002</v>
      </c>
      <c r="Y521" s="31">
        <v>401.87799999999999</v>
      </c>
      <c r="Z521" s="31">
        <v>415.93599999999998</v>
      </c>
      <c r="AA521" s="31">
        <v>432.90199999999999</v>
      </c>
      <c r="AB521" s="31">
        <v>774.40899999999999</v>
      </c>
      <c r="AC521" s="31">
        <v>1093.49</v>
      </c>
      <c r="AD521" s="31">
        <v>1049.55</v>
      </c>
      <c r="AE521" s="31">
        <v>550.53899999999999</v>
      </c>
      <c r="AF521" s="31">
        <v>734.40899999999999</v>
      </c>
      <c r="AG521" s="31">
        <v>752.63599999999997</v>
      </c>
      <c r="AH521" s="31">
        <v>472.50799999999998</v>
      </c>
      <c r="AI521" s="31">
        <v>1024.5</v>
      </c>
    </row>
    <row r="522" spans="1:35">
      <c r="A522" s="29"/>
      <c r="S522" s="35">
        <v>86.5</v>
      </c>
      <c r="T522" s="31">
        <v>629.90499999999997</v>
      </c>
      <c r="U522" s="31">
        <v>403.61500000000001</v>
      </c>
      <c r="V522" s="31">
        <v>502.11599999999999</v>
      </c>
      <c r="W522" s="31">
        <v>1123.29</v>
      </c>
      <c r="X522" s="31">
        <v>270.02300000000002</v>
      </c>
      <c r="Y522" s="31">
        <v>404.86900000000003</v>
      </c>
      <c r="Z522" s="31">
        <v>422.86399999999998</v>
      </c>
      <c r="AA522" s="31">
        <v>428.22899999999998</v>
      </c>
      <c r="AB522" s="31">
        <v>772.19200000000001</v>
      </c>
      <c r="AC522" s="31">
        <v>1101.95</v>
      </c>
      <c r="AD522" s="31">
        <v>1050.82</v>
      </c>
      <c r="AE522" s="31">
        <v>545.697</v>
      </c>
      <c r="AF522" s="31">
        <v>728.50199999999995</v>
      </c>
      <c r="AG522" s="31">
        <v>754.755</v>
      </c>
      <c r="AH522" s="31">
        <v>475.315</v>
      </c>
      <c r="AI522" s="31">
        <v>1024.05</v>
      </c>
    </row>
    <row r="523" spans="1:35">
      <c r="A523" s="29"/>
      <c r="S523" s="35">
        <v>86.666700000000006</v>
      </c>
      <c r="T523" s="31">
        <v>635.71100000000001</v>
      </c>
      <c r="U523" s="31">
        <v>407.07299999999998</v>
      </c>
      <c r="V523" s="31">
        <v>501.125</v>
      </c>
      <c r="W523" s="31">
        <v>1127.3399999999999</v>
      </c>
      <c r="X523" s="31">
        <v>271.56599999999997</v>
      </c>
      <c r="Y523" s="31">
        <v>403.47300000000001</v>
      </c>
      <c r="Z523" s="31">
        <v>413.61099999999999</v>
      </c>
      <c r="AA523" s="31">
        <v>427.18200000000002</v>
      </c>
      <c r="AB523" s="31">
        <v>773.03899999999999</v>
      </c>
      <c r="AC523" s="31">
        <v>1103.8599999999999</v>
      </c>
      <c r="AD523" s="31">
        <v>1054.1500000000001</v>
      </c>
      <c r="AE523" s="31">
        <v>550.4</v>
      </c>
      <c r="AF523" s="31">
        <v>724.96100000000001</v>
      </c>
      <c r="AG523" s="31">
        <v>762.178</v>
      </c>
      <c r="AH523" s="31">
        <v>475.05900000000003</v>
      </c>
      <c r="AI523" s="31">
        <v>1033.68</v>
      </c>
    </row>
    <row r="524" spans="1:35">
      <c r="A524" s="29"/>
      <c r="S524" s="35">
        <v>86.833299999999994</v>
      </c>
      <c r="T524" s="31">
        <v>630.29100000000005</v>
      </c>
      <c r="U524" s="31">
        <v>406.464</v>
      </c>
      <c r="V524" s="31">
        <v>506.91199999999998</v>
      </c>
      <c r="W524" s="31">
        <v>1127.48</v>
      </c>
      <c r="X524" s="31">
        <v>271.14100000000002</v>
      </c>
      <c r="Y524" s="31">
        <v>399.86700000000002</v>
      </c>
      <c r="Z524" s="31">
        <v>415.02800000000002</v>
      </c>
      <c r="AA524" s="31">
        <v>428.17700000000002</v>
      </c>
      <c r="AB524" s="31">
        <v>776.66800000000001</v>
      </c>
      <c r="AC524" s="31">
        <v>1106.33</v>
      </c>
      <c r="AD524" s="31">
        <v>1055.33</v>
      </c>
      <c r="AE524" s="31">
        <v>555.00099999999998</v>
      </c>
      <c r="AF524" s="31">
        <v>733.45299999999997</v>
      </c>
      <c r="AG524" s="31">
        <v>754.25</v>
      </c>
      <c r="AH524" s="31">
        <v>480.75700000000001</v>
      </c>
      <c r="AI524" s="31">
        <v>1026.32</v>
      </c>
    </row>
    <row r="525" spans="1:35">
      <c r="A525" s="29"/>
      <c r="S525" s="35">
        <v>87</v>
      </c>
      <c r="T525" s="31">
        <v>634.86900000000003</v>
      </c>
      <c r="U525" s="31">
        <v>411.67899999999997</v>
      </c>
      <c r="V525" s="31">
        <v>502.80099999999999</v>
      </c>
      <c r="W525" s="31">
        <v>1129.4100000000001</v>
      </c>
      <c r="X525" s="31">
        <v>268.52699999999999</v>
      </c>
      <c r="Y525" s="31">
        <v>405.26400000000001</v>
      </c>
      <c r="Z525" s="31">
        <v>417.56400000000002</v>
      </c>
      <c r="AA525" s="31">
        <v>426.35199999999998</v>
      </c>
      <c r="AB525" s="31">
        <v>780.90899999999999</v>
      </c>
      <c r="AC525" s="31">
        <v>1110.79</v>
      </c>
      <c r="AD525" s="31">
        <v>1051.1500000000001</v>
      </c>
      <c r="AE525" s="31">
        <v>550.24599999999998</v>
      </c>
      <c r="AF525" s="31">
        <v>734.62400000000002</v>
      </c>
      <c r="AG525" s="31">
        <v>762.56200000000001</v>
      </c>
      <c r="AH525" s="31">
        <v>477.76</v>
      </c>
      <c r="AI525" s="31">
        <v>1026.44</v>
      </c>
    </row>
    <row r="526" spans="1:35">
      <c r="A526" s="29"/>
      <c r="S526" s="35">
        <v>87.166700000000006</v>
      </c>
      <c r="T526" s="31">
        <v>641.67700000000002</v>
      </c>
      <c r="U526" s="31">
        <v>408.84500000000003</v>
      </c>
      <c r="V526" s="31">
        <v>505.75599999999997</v>
      </c>
      <c r="W526" s="31">
        <v>1142.48</v>
      </c>
      <c r="X526" s="31">
        <v>268.911</v>
      </c>
      <c r="Y526" s="31">
        <v>403.19400000000002</v>
      </c>
      <c r="Z526" s="31">
        <v>412.42200000000003</v>
      </c>
      <c r="AA526" s="31">
        <v>430.47500000000002</v>
      </c>
      <c r="AB526" s="31">
        <v>775.15599999999995</v>
      </c>
      <c r="AC526" s="31">
        <v>1116.49</v>
      </c>
      <c r="AD526" s="31">
        <v>1057.54</v>
      </c>
      <c r="AE526" s="31">
        <v>552.73099999999999</v>
      </c>
      <c r="AF526" s="31">
        <v>744.49400000000003</v>
      </c>
      <c r="AG526" s="31">
        <v>763.23299999999995</v>
      </c>
      <c r="AH526" s="31">
        <v>483.04300000000001</v>
      </c>
      <c r="AI526" s="31">
        <v>1030.3800000000001</v>
      </c>
    </row>
    <row r="527" spans="1:35">
      <c r="A527" s="29"/>
      <c r="S527" s="35">
        <v>87.333299999999994</v>
      </c>
      <c r="T527" s="31">
        <v>639.31399999999996</v>
      </c>
      <c r="U527" s="31">
        <v>409.44299999999998</v>
      </c>
      <c r="V527" s="31">
        <v>509.50900000000001</v>
      </c>
      <c r="W527" s="31">
        <v>1147.23</v>
      </c>
      <c r="X527" s="31">
        <v>270.78399999999999</v>
      </c>
      <c r="Y527" s="31">
        <v>396.654</v>
      </c>
      <c r="Z527" s="31">
        <v>414.26100000000002</v>
      </c>
      <c r="AA527" s="31">
        <v>429.733</v>
      </c>
      <c r="AB527" s="31">
        <v>782.10900000000004</v>
      </c>
      <c r="AC527" s="31">
        <v>1118.6099999999999</v>
      </c>
      <c r="AD527" s="31">
        <v>1056.0899999999999</v>
      </c>
      <c r="AE527" s="31">
        <v>558.02099999999996</v>
      </c>
      <c r="AF527" s="31">
        <v>733.375</v>
      </c>
      <c r="AG527" s="31">
        <v>759.4</v>
      </c>
      <c r="AH527" s="31">
        <v>479.30900000000003</v>
      </c>
      <c r="AI527" s="31">
        <v>1028.97</v>
      </c>
    </row>
    <row r="528" spans="1:35">
      <c r="A528" s="29"/>
      <c r="S528" s="35">
        <v>87.5</v>
      </c>
      <c r="T528" s="31">
        <v>636.86400000000003</v>
      </c>
      <c r="U528" s="31">
        <v>405.04700000000003</v>
      </c>
      <c r="V528" s="31">
        <v>506.584</v>
      </c>
      <c r="W528" s="31">
        <v>1147.07</v>
      </c>
      <c r="X528" s="31">
        <v>266.16300000000001</v>
      </c>
      <c r="Y528" s="31">
        <v>402.12200000000001</v>
      </c>
      <c r="Z528" s="31">
        <v>409.6</v>
      </c>
      <c r="AA528" s="31">
        <v>423.68299999999999</v>
      </c>
      <c r="AB528" s="31">
        <v>782.92899999999997</v>
      </c>
      <c r="AC528" s="31">
        <v>1127.45</v>
      </c>
      <c r="AD528" s="31">
        <v>1056.6099999999999</v>
      </c>
      <c r="AE528" s="31">
        <v>559.88199999999995</v>
      </c>
      <c r="AF528" s="31">
        <v>737.923</v>
      </c>
      <c r="AG528" s="31">
        <v>755.22699999999998</v>
      </c>
      <c r="AH528" s="31">
        <v>474.54899999999998</v>
      </c>
      <c r="AI528" s="31">
        <v>1029.6500000000001</v>
      </c>
    </row>
    <row r="529" spans="1:35">
      <c r="A529" s="29"/>
      <c r="S529" s="35">
        <v>87.666700000000006</v>
      </c>
      <c r="T529" s="31">
        <v>639.21500000000003</v>
      </c>
      <c r="U529" s="31">
        <v>407.80399999999997</v>
      </c>
      <c r="V529" s="31">
        <v>510.17899999999997</v>
      </c>
      <c r="W529" s="31">
        <v>1150.18</v>
      </c>
      <c r="X529" s="31">
        <v>271.35899999999998</v>
      </c>
      <c r="Y529" s="31">
        <v>401.95400000000001</v>
      </c>
      <c r="Z529" s="31">
        <v>407.59699999999998</v>
      </c>
      <c r="AA529" s="31">
        <v>424.24</v>
      </c>
      <c r="AB529" s="31">
        <v>780.24800000000005</v>
      </c>
      <c r="AC529" s="31">
        <v>1124.83</v>
      </c>
      <c r="AD529" s="31">
        <v>1057.29</v>
      </c>
      <c r="AE529" s="31">
        <v>557.23900000000003</v>
      </c>
      <c r="AF529" s="31">
        <v>732.86400000000003</v>
      </c>
      <c r="AG529" s="31">
        <v>756.86500000000001</v>
      </c>
      <c r="AH529" s="31">
        <v>482.00299999999999</v>
      </c>
      <c r="AI529" s="31">
        <v>1035.68</v>
      </c>
    </row>
    <row r="530" spans="1:35">
      <c r="A530" s="29"/>
      <c r="S530" s="35">
        <v>87.833299999999994</v>
      </c>
      <c r="T530" s="31">
        <v>645.15800000000002</v>
      </c>
      <c r="U530" s="31">
        <v>404.79199999999997</v>
      </c>
      <c r="V530" s="31">
        <v>511.36399999999998</v>
      </c>
      <c r="W530" s="31">
        <v>1151.24</v>
      </c>
      <c r="X530" s="31">
        <v>266.25799999999998</v>
      </c>
      <c r="Y530" s="31">
        <v>398.63600000000002</v>
      </c>
      <c r="Z530" s="31">
        <v>413.17099999999999</v>
      </c>
      <c r="AA530" s="31">
        <v>428.33600000000001</v>
      </c>
      <c r="AB530" s="31">
        <v>783.36699999999996</v>
      </c>
      <c r="AC530" s="31">
        <v>1131.3900000000001</v>
      </c>
      <c r="AD530" s="31">
        <v>1063.25</v>
      </c>
      <c r="AE530" s="31">
        <v>558.00099999999998</v>
      </c>
      <c r="AF530" s="31">
        <v>734.90099999999995</v>
      </c>
      <c r="AG530" s="31">
        <v>757.33799999999997</v>
      </c>
      <c r="AH530" s="31">
        <v>478.72300000000001</v>
      </c>
      <c r="AI530" s="31">
        <v>1026.6300000000001</v>
      </c>
    </row>
    <row r="531" spans="1:35">
      <c r="A531" s="29"/>
      <c r="S531" s="35">
        <v>88</v>
      </c>
      <c r="T531" s="31">
        <v>640.327</v>
      </c>
      <c r="U531" s="31">
        <v>404.80900000000003</v>
      </c>
      <c r="V531" s="31">
        <v>510.34399999999999</v>
      </c>
      <c r="W531" s="31">
        <v>1158.01</v>
      </c>
      <c r="X531" s="31">
        <v>268.88299999999998</v>
      </c>
      <c r="Y531" s="31">
        <v>400.47300000000001</v>
      </c>
      <c r="Z531" s="31">
        <v>411.57299999999998</v>
      </c>
      <c r="AA531" s="31">
        <v>424.101</v>
      </c>
      <c r="AB531" s="31">
        <v>783.29700000000003</v>
      </c>
      <c r="AC531" s="31">
        <v>1128.23</v>
      </c>
      <c r="AD531" s="31">
        <v>1063.3399999999999</v>
      </c>
      <c r="AE531" s="31">
        <v>556.97199999999998</v>
      </c>
      <c r="AF531" s="31">
        <v>737.11</v>
      </c>
      <c r="AG531" s="31">
        <v>759.21299999999997</v>
      </c>
      <c r="AH531" s="31">
        <v>481.20100000000002</v>
      </c>
      <c r="AI531" s="31">
        <v>1030.9000000000001</v>
      </c>
    </row>
    <row r="532" spans="1:35">
      <c r="A532" s="29"/>
      <c r="S532" s="35">
        <v>88.166700000000006</v>
      </c>
      <c r="T532" s="31">
        <v>643.53200000000004</v>
      </c>
      <c r="U532" s="31">
        <v>413.827</v>
      </c>
      <c r="V532" s="31">
        <v>511.24400000000003</v>
      </c>
      <c r="W532" s="31">
        <v>1157.1099999999999</v>
      </c>
      <c r="X532" s="31">
        <v>263.858</v>
      </c>
      <c r="Y532" s="31">
        <v>396.81700000000001</v>
      </c>
      <c r="Z532" s="31">
        <v>404.01</v>
      </c>
      <c r="AA532" s="31">
        <v>427.35599999999999</v>
      </c>
      <c r="AB532" s="31">
        <v>787.23</v>
      </c>
      <c r="AC532" s="31">
        <v>1126.58</v>
      </c>
      <c r="AD532" s="31">
        <v>1065.46</v>
      </c>
      <c r="AE532" s="31">
        <v>564.077</v>
      </c>
      <c r="AF532" s="31">
        <v>735.16</v>
      </c>
      <c r="AG532" s="31">
        <v>762.15599999999995</v>
      </c>
      <c r="AH532" s="31">
        <v>481.93299999999999</v>
      </c>
      <c r="AI532" s="31">
        <v>1031.67</v>
      </c>
    </row>
    <row r="533" spans="1:35">
      <c r="A533" s="29"/>
      <c r="S533" s="35">
        <v>88.333299999999994</v>
      </c>
      <c r="T533" s="31">
        <v>644.94500000000005</v>
      </c>
      <c r="U533" s="31">
        <v>407.25700000000001</v>
      </c>
      <c r="V533" s="31">
        <v>511.17500000000001</v>
      </c>
      <c r="W533" s="31">
        <v>1171.96</v>
      </c>
      <c r="X533" s="31">
        <v>266.99700000000001</v>
      </c>
      <c r="Y533" s="31">
        <v>394.077</v>
      </c>
      <c r="Z533" s="31">
        <v>407.29599999999999</v>
      </c>
      <c r="AA533" s="31">
        <v>421.47899999999998</v>
      </c>
      <c r="AB533" s="31">
        <v>784.01599999999996</v>
      </c>
      <c r="AC533" s="31">
        <v>1129.49</v>
      </c>
      <c r="AD533" s="31">
        <v>1066.99</v>
      </c>
      <c r="AE533" s="31">
        <v>557.28800000000001</v>
      </c>
      <c r="AF533" s="31">
        <v>740.38300000000004</v>
      </c>
      <c r="AG533" s="31">
        <v>760.08699999999999</v>
      </c>
      <c r="AH533" s="31">
        <v>477.68200000000002</v>
      </c>
      <c r="AI533" s="31">
        <v>1027.75</v>
      </c>
    </row>
    <row r="534" spans="1:35">
      <c r="A534" s="29"/>
      <c r="S534" s="35">
        <v>88.5</v>
      </c>
      <c r="T534" s="31">
        <v>644.83799999999997</v>
      </c>
      <c r="U534" s="31">
        <v>410.58100000000002</v>
      </c>
      <c r="V534" s="31">
        <v>511.91800000000001</v>
      </c>
      <c r="W534" s="31">
        <v>1166.8800000000001</v>
      </c>
      <c r="X534" s="31">
        <v>268.25</v>
      </c>
      <c r="Y534" s="31">
        <v>390.88200000000001</v>
      </c>
      <c r="Z534" s="31">
        <v>406.93299999999999</v>
      </c>
      <c r="AA534" s="31">
        <v>420.01100000000002</v>
      </c>
      <c r="AB534" s="31">
        <v>790.88199999999995</v>
      </c>
      <c r="AC534" s="31">
        <v>1129.96</v>
      </c>
      <c r="AD534" s="31">
        <v>1063.1500000000001</v>
      </c>
      <c r="AE534" s="31">
        <v>556.16800000000001</v>
      </c>
      <c r="AF534" s="31">
        <v>733.99599999999998</v>
      </c>
      <c r="AG534" s="31">
        <v>753.40599999999995</v>
      </c>
      <c r="AH534" s="31">
        <v>480.96</v>
      </c>
      <c r="AI534" s="31">
        <v>1025.81</v>
      </c>
    </row>
    <row r="535" spans="1:35">
      <c r="A535" s="29"/>
      <c r="S535" s="35">
        <v>88.666700000000006</v>
      </c>
      <c r="T535" s="31">
        <v>643.31700000000001</v>
      </c>
      <c r="U535" s="31">
        <v>406.5</v>
      </c>
      <c r="V535" s="31">
        <v>512.62099999999998</v>
      </c>
      <c r="W535" s="31">
        <v>1168.31</v>
      </c>
      <c r="X535" s="31">
        <v>266.29899999999998</v>
      </c>
      <c r="Y535" s="31">
        <v>394.75400000000002</v>
      </c>
      <c r="Z535" s="31">
        <v>409.85300000000001</v>
      </c>
      <c r="AA535" s="31">
        <v>425.88799999999998</v>
      </c>
      <c r="AB535" s="31">
        <v>783.67</v>
      </c>
      <c r="AC535" s="31">
        <v>1139.73</v>
      </c>
      <c r="AD535" s="31">
        <v>1068.97</v>
      </c>
      <c r="AE535" s="31">
        <v>555.70100000000002</v>
      </c>
      <c r="AF535" s="31">
        <v>728.72500000000002</v>
      </c>
      <c r="AG535" s="31">
        <v>750.33900000000006</v>
      </c>
      <c r="AH535" s="31">
        <v>479.80399999999997</v>
      </c>
      <c r="AI535" s="31">
        <v>1029.6500000000001</v>
      </c>
    </row>
    <row r="536" spans="1:35">
      <c r="A536" s="29"/>
      <c r="S536" s="35">
        <v>88.833299999999994</v>
      </c>
      <c r="T536" s="31">
        <v>644.21299999999997</v>
      </c>
      <c r="U536" s="31">
        <v>406.12200000000001</v>
      </c>
      <c r="V536" s="31">
        <v>511.66699999999997</v>
      </c>
      <c r="W536" s="31">
        <v>1176.0899999999999</v>
      </c>
      <c r="X536" s="31">
        <v>264.40499999999997</v>
      </c>
      <c r="Y536" s="31">
        <v>392.29199999999997</v>
      </c>
      <c r="Z536" s="31">
        <v>403.58300000000003</v>
      </c>
      <c r="AA536" s="31">
        <v>420.488</v>
      </c>
      <c r="AB536" s="31">
        <v>789.05899999999997</v>
      </c>
      <c r="AC536" s="31">
        <v>1136.97</v>
      </c>
      <c r="AD536" s="31">
        <v>1065.75</v>
      </c>
      <c r="AE536" s="31">
        <v>558.26199999999994</v>
      </c>
      <c r="AF536" s="31">
        <v>732.15200000000004</v>
      </c>
      <c r="AG536" s="31">
        <v>755.38099999999997</v>
      </c>
      <c r="AH536" s="31">
        <v>482.38299999999998</v>
      </c>
      <c r="AI536" s="31">
        <v>1035.3800000000001</v>
      </c>
    </row>
    <row r="537" spans="1:35">
      <c r="S537" s="35">
        <v>89</v>
      </c>
      <c r="T537" s="31">
        <v>646.86</v>
      </c>
      <c r="U537" s="31">
        <v>407.48200000000003</v>
      </c>
      <c r="V537" s="31">
        <v>516.678</v>
      </c>
      <c r="W537" s="31">
        <v>1175.49</v>
      </c>
      <c r="X537" s="31">
        <v>266.702</v>
      </c>
      <c r="Y537" s="31">
        <v>393.18400000000003</v>
      </c>
      <c r="Z537" s="31">
        <v>405.94299999999998</v>
      </c>
      <c r="AA537" s="31">
        <v>421.19499999999999</v>
      </c>
      <c r="AB537" s="31">
        <v>788.83299999999997</v>
      </c>
      <c r="AC537" s="31">
        <v>1142.49</v>
      </c>
      <c r="AD537" s="31">
        <v>1079.23</v>
      </c>
      <c r="AE537" s="31">
        <v>552.99900000000002</v>
      </c>
      <c r="AF537" s="31">
        <v>731.976</v>
      </c>
      <c r="AG537" s="31">
        <v>763.52700000000004</v>
      </c>
      <c r="AH537" s="31">
        <v>483.14699999999999</v>
      </c>
      <c r="AI537" s="31">
        <v>1032.73</v>
      </c>
    </row>
    <row r="538" spans="1:35">
      <c r="S538" s="35">
        <v>89.166700000000006</v>
      </c>
      <c r="T538" s="31">
        <v>646.63800000000003</v>
      </c>
      <c r="U538" s="31">
        <v>407.26600000000002</v>
      </c>
      <c r="V538" s="31">
        <v>512.81100000000004</v>
      </c>
      <c r="W538" s="31">
        <v>1187.3</v>
      </c>
      <c r="X538" s="31">
        <v>262.23200000000003</v>
      </c>
      <c r="Y538" s="31">
        <v>388.07799999999997</v>
      </c>
      <c r="Z538" s="31">
        <v>399.94799999999998</v>
      </c>
      <c r="AA538" s="31">
        <v>419.91699999999997</v>
      </c>
      <c r="AB538" s="31">
        <v>788.226</v>
      </c>
      <c r="AC538" s="31">
        <v>1134.07</v>
      </c>
      <c r="AD538" s="31">
        <v>1073.8800000000001</v>
      </c>
      <c r="AE538" s="31">
        <v>553.976</v>
      </c>
      <c r="AF538" s="31">
        <v>737.67100000000005</v>
      </c>
      <c r="AG538" s="31">
        <v>754.75900000000001</v>
      </c>
      <c r="AH538" s="31">
        <v>482.98</v>
      </c>
      <c r="AI538" s="31">
        <v>1029.6500000000001</v>
      </c>
    </row>
    <row r="539" spans="1:35">
      <c r="S539" s="35">
        <v>89.333299999999994</v>
      </c>
      <c r="T539" s="31">
        <v>643.32100000000003</v>
      </c>
      <c r="U539" s="31">
        <v>409.17700000000002</v>
      </c>
      <c r="V539" s="31">
        <v>516.48099999999999</v>
      </c>
      <c r="W539" s="31">
        <v>1195.02</v>
      </c>
      <c r="X539" s="31">
        <v>259.33600000000001</v>
      </c>
      <c r="Y539" s="31">
        <v>391.01</v>
      </c>
      <c r="Z539" s="31">
        <v>403.67899999999997</v>
      </c>
      <c r="AA539" s="31">
        <v>418.017</v>
      </c>
      <c r="AB539" s="31">
        <v>790.56500000000005</v>
      </c>
      <c r="AC539" s="31">
        <v>1138.8</v>
      </c>
      <c r="AD539" s="31">
        <v>1078.56</v>
      </c>
      <c r="AE539" s="31">
        <v>551.46600000000001</v>
      </c>
      <c r="AF539" s="31">
        <v>730.11</v>
      </c>
      <c r="AG539" s="31">
        <v>758.92600000000004</v>
      </c>
      <c r="AH539" s="31">
        <v>479.80099999999999</v>
      </c>
      <c r="AI539" s="31">
        <v>1035.3900000000001</v>
      </c>
    </row>
    <row r="540" spans="1:35">
      <c r="S540" s="35">
        <v>89.5</v>
      </c>
      <c r="T540" s="31">
        <v>652.06200000000001</v>
      </c>
      <c r="U540" s="31">
        <v>401.447</v>
      </c>
      <c r="V540" s="31">
        <v>513.16099999999994</v>
      </c>
      <c r="W540" s="31">
        <v>1181.31</v>
      </c>
      <c r="X540" s="31">
        <v>262.18099999999998</v>
      </c>
      <c r="Y540" s="31">
        <v>390.23700000000002</v>
      </c>
      <c r="Z540" s="31">
        <v>400.19900000000001</v>
      </c>
      <c r="AA540" s="31">
        <v>418.91500000000002</v>
      </c>
      <c r="AB540" s="31">
        <v>782.12699999999995</v>
      </c>
      <c r="AC540" s="31">
        <v>1138.47</v>
      </c>
      <c r="AD540" s="31">
        <v>1087.02</v>
      </c>
      <c r="AE540" s="31">
        <v>555.39400000000001</v>
      </c>
      <c r="AF540" s="31">
        <v>730.26700000000005</v>
      </c>
      <c r="AG540" s="31">
        <v>762.79</v>
      </c>
      <c r="AH540" s="31">
        <v>480.73500000000001</v>
      </c>
      <c r="AI540" s="31">
        <v>1033.44</v>
      </c>
    </row>
    <row r="541" spans="1:35">
      <c r="S541" s="35">
        <v>89.666700000000006</v>
      </c>
      <c r="T541" s="31">
        <v>649.005</v>
      </c>
      <c r="U541" s="31">
        <v>407.65899999999999</v>
      </c>
      <c r="V541" s="31">
        <v>514.03</v>
      </c>
      <c r="W541" s="31">
        <v>1194.05</v>
      </c>
      <c r="X541" s="31">
        <v>261.50700000000001</v>
      </c>
      <c r="Y541" s="31">
        <v>384.54399999999998</v>
      </c>
      <c r="Z541" s="31">
        <v>401.44900000000001</v>
      </c>
      <c r="AA541" s="31">
        <v>416.32799999999997</v>
      </c>
      <c r="AB541" s="31">
        <v>785.05</v>
      </c>
      <c r="AC541" s="31">
        <v>1135.51</v>
      </c>
      <c r="AD541" s="31">
        <v>1080.08</v>
      </c>
      <c r="AE541" s="31">
        <v>554.78399999999999</v>
      </c>
      <c r="AF541" s="31">
        <v>723.25699999999995</v>
      </c>
      <c r="AG541" s="31">
        <v>755.65099999999995</v>
      </c>
      <c r="AH541" s="31">
        <v>482.39299999999997</v>
      </c>
      <c r="AI541" s="31">
        <v>1030.6400000000001</v>
      </c>
    </row>
    <row r="542" spans="1:35">
      <c r="S542" s="35">
        <v>89.833299999999994</v>
      </c>
      <c r="T542" s="31">
        <v>651.24699999999996</v>
      </c>
      <c r="U542" s="31">
        <v>405.28899999999999</v>
      </c>
      <c r="V542" s="31">
        <v>519.28</v>
      </c>
      <c r="W542" s="31">
        <v>1192.8399999999999</v>
      </c>
      <c r="X542" s="31">
        <v>262.73500000000001</v>
      </c>
      <c r="Y542" s="31">
        <v>382.661</v>
      </c>
      <c r="Z542" s="31">
        <v>395.33300000000003</v>
      </c>
      <c r="AA542" s="31">
        <v>414.61799999999999</v>
      </c>
      <c r="AB542" s="31">
        <v>783.98</v>
      </c>
      <c r="AC542" s="31">
        <v>1140.2</v>
      </c>
      <c r="AD542" s="31">
        <v>1086.08</v>
      </c>
      <c r="AE542" s="31">
        <v>554.27700000000004</v>
      </c>
      <c r="AF542" s="31">
        <v>729.95899999999995</v>
      </c>
      <c r="AG542" s="31">
        <v>749.65700000000004</v>
      </c>
      <c r="AH542" s="31">
        <v>480.62799999999999</v>
      </c>
      <c r="AI542" s="31">
        <v>1029.1400000000001</v>
      </c>
    </row>
    <row r="543" spans="1:35">
      <c r="S543" s="35">
        <v>90</v>
      </c>
      <c r="T543" s="31">
        <v>647.88599999999997</v>
      </c>
      <c r="U543" s="31">
        <v>402.32299999999998</v>
      </c>
      <c r="V543" s="31">
        <v>514.14800000000002</v>
      </c>
      <c r="W543" s="31">
        <v>1199.4000000000001</v>
      </c>
      <c r="X543" s="31">
        <v>258.25799999999998</v>
      </c>
      <c r="Y543" s="31">
        <v>384.71899999999999</v>
      </c>
      <c r="Z543" s="31">
        <v>394.25599999999997</v>
      </c>
      <c r="AA543" s="31">
        <v>418.05399999999997</v>
      </c>
      <c r="AB543" s="31">
        <v>784.87599999999998</v>
      </c>
      <c r="AC543" s="31">
        <v>1134.79</v>
      </c>
      <c r="AD543" s="31">
        <v>1085.19</v>
      </c>
      <c r="AE543" s="31">
        <v>550.46400000000006</v>
      </c>
      <c r="AF543" s="31">
        <v>732.39</v>
      </c>
      <c r="AG543" s="31">
        <v>742.351</v>
      </c>
      <c r="AH543" s="31">
        <v>477.774</v>
      </c>
      <c r="AI543" s="31">
        <v>1031.26</v>
      </c>
    </row>
    <row r="544" spans="1:35">
      <c r="S544" s="35">
        <v>90.166700000000006</v>
      </c>
      <c r="T544" s="31">
        <v>645.98</v>
      </c>
      <c r="U544" s="31">
        <v>400.346</v>
      </c>
      <c r="V544" s="31">
        <v>513.45799999999997</v>
      </c>
      <c r="W544" s="31">
        <v>1198.42</v>
      </c>
      <c r="X544" s="31">
        <v>255.40199999999999</v>
      </c>
      <c r="Y544" s="31">
        <v>386.96300000000002</v>
      </c>
      <c r="Z544" s="31">
        <v>393.01</v>
      </c>
      <c r="AA544" s="31">
        <v>412.41300000000001</v>
      </c>
      <c r="AB544" s="31">
        <v>779.62699999999995</v>
      </c>
      <c r="AC544" s="31">
        <v>1145.67</v>
      </c>
      <c r="AD544" s="31">
        <v>1092.29</v>
      </c>
      <c r="AE544" s="31">
        <v>550.66300000000001</v>
      </c>
      <c r="AF544" s="31">
        <v>730.15800000000002</v>
      </c>
      <c r="AG544" s="31">
        <v>744.29100000000005</v>
      </c>
      <c r="AH544" s="31">
        <v>476.99599999999998</v>
      </c>
      <c r="AI544" s="31">
        <v>1031.95</v>
      </c>
    </row>
    <row r="545" spans="19:35">
      <c r="S545" s="35">
        <v>90.333299999999994</v>
      </c>
      <c r="T545" s="31">
        <v>650.63</v>
      </c>
      <c r="U545" s="31">
        <v>399.48700000000002</v>
      </c>
      <c r="V545" s="31">
        <v>508.49400000000003</v>
      </c>
      <c r="W545" s="31">
        <v>1204.69</v>
      </c>
      <c r="X545" s="31">
        <v>256.98099999999999</v>
      </c>
      <c r="Y545" s="31">
        <v>380.18700000000001</v>
      </c>
      <c r="Z545" s="31">
        <v>388.77499999999998</v>
      </c>
      <c r="AA545" s="31">
        <v>412.95</v>
      </c>
      <c r="AB545" s="31">
        <v>778.30799999999999</v>
      </c>
      <c r="AC545" s="31">
        <v>1145.31</v>
      </c>
      <c r="AD545" s="31">
        <v>1088.8900000000001</v>
      </c>
      <c r="AE545" s="31">
        <v>555.721</v>
      </c>
      <c r="AF545" s="31">
        <v>725.428</v>
      </c>
      <c r="AG545" s="31">
        <v>743.34699999999998</v>
      </c>
      <c r="AH545" s="31">
        <v>477.738</v>
      </c>
      <c r="AI545" s="31">
        <v>1027.05</v>
      </c>
    </row>
    <row r="546" spans="19:35">
      <c r="S546" s="35">
        <v>90.5</v>
      </c>
      <c r="T546" s="31">
        <v>650.02200000000005</v>
      </c>
      <c r="U546" s="31">
        <v>400.53899999999999</v>
      </c>
      <c r="V546" s="31">
        <v>513.81700000000001</v>
      </c>
      <c r="W546" s="31">
        <v>1215.48</v>
      </c>
      <c r="X546" s="31">
        <v>257.16500000000002</v>
      </c>
      <c r="Y546" s="31">
        <v>383.89100000000002</v>
      </c>
      <c r="Z546" s="31">
        <v>384.50799999999998</v>
      </c>
      <c r="AA546" s="31">
        <v>415.43299999999999</v>
      </c>
      <c r="AB546" s="31">
        <v>780.322</v>
      </c>
      <c r="AC546" s="31">
        <v>1141.58</v>
      </c>
      <c r="AD546" s="31">
        <v>1086.97</v>
      </c>
      <c r="AE546" s="31">
        <v>549.16499999999996</v>
      </c>
      <c r="AF546" s="31">
        <v>718.84199999999998</v>
      </c>
      <c r="AG546" s="31">
        <v>739.01</v>
      </c>
      <c r="AH546" s="31">
        <v>476.67099999999999</v>
      </c>
      <c r="AI546" s="31">
        <v>1031.05</v>
      </c>
    </row>
    <row r="547" spans="19:35">
      <c r="S547" s="35">
        <v>90.666700000000006</v>
      </c>
      <c r="T547" s="31">
        <v>645.197</v>
      </c>
      <c r="U547" s="31">
        <v>395.80500000000001</v>
      </c>
      <c r="V547" s="31">
        <v>515.61900000000003</v>
      </c>
      <c r="W547" s="31">
        <v>1214.3399999999999</v>
      </c>
      <c r="X547" s="31">
        <v>257.75599999999997</v>
      </c>
      <c r="Y547" s="31">
        <v>381.89100000000002</v>
      </c>
      <c r="Z547" s="31">
        <v>382.32499999999999</v>
      </c>
      <c r="AA547" s="31">
        <v>410.09300000000002</v>
      </c>
      <c r="AB547" s="31">
        <v>777.10799999999995</v>
      </c>
      <c r="AC547" s="31">
        <v>1145.7</v>
      </c>
      <c r="AD547" s="31">
        <v>1092.79</v>
      </c>
      <c r="AE547" s="31">
        <v>547.91099999999994</v>
      </c>
      <c r="AF547" s="31">
        <v>721.98099999999999</v>
      </c>
      <c r="AG547" s="31">
        <v>743.45500000000004</v>
      </c>
      <c r="AH547" s="31">
        <v>481.47399999999999</v>
      </c>
      <c r="AI547" s="31">
        <v>1028.06</v>
      </c>
    </row>
    <row r="548" spans="19:35">
      <c r="S548" s="35">
        <v>90.833299999999994</v>
      </c>
      <c r="T548" s="31">
        <v>654.31500000000005</v>
      </c>
      <c r="U548" s="31">
        <v>400.19900000000001</v>
      </c>
      <c r="V548" s="31">
        <v>511.31400000000002</v>
      </c>
      <c r="W548" s="31">
        <v>1216.9000000000001</v>
      </c>
      <c r="X548" s="31">
        <v>256.36700000000002</v>
      </c>
      <c r="Y548" s="31">
        <v>377.55700000000002</v>
      </c>
      <c r="Z548" s="31">
        <v>384.38299999999998</v>
      </c>
      <c r="AA548" s="31">
        <v>406.80399999999997</v>
      </c>
      <c r="AB548" s="31">
        <v>772.61500000000001</v>
      </c>
      <c r="AC548" s="31">
        <v>1149.69</v>
      </c>
      <c r="AD548" s="31">
        <v>1092.99</v>
      </c>
      <c r="AE548" s="31">
        <v>546.28399999999999</v>
      </c>
      <c r="AF548" s="31">
        <v>718.93799999999999</v>
      </c>
      <c r="AG548" s="31">
        <v>746.452</v>
      </c>
      <c r="AH548" s="31">
        <v>476.488</v>
      </c>
      <c r="AI548" s="31">
        <v>1029.06</v>
      </c>
    </row>
    <row r="549" spans="19:35">
      <c r="S549" s="35">
        <v>91</v>
      </c>
      <c r="T549" s="31">
        <v>652.70799999999997</v>
      </c>
      <c r="U549" s="31">
        <v>396.36399999999998</v>
      </c>
      <c r="V549" s="31">
        <v>516.00699999999995</v>
      </c>
      <c r="W549" s="31">
        <v>1215.96</v>
      </c>
      <c r="X549" s="31">
        <v>253.066</v>
      </c>
      <c r="Y549" s="31">
        <v>378.47300000000001</v>
      </c>
      <c r="Z549" s="31">
        <v>380.17599999999999</v>
      </c>
      <c r="AA549" s="31">
        <v>412.2</v>
      </c>
      <c r="AB549" s="31">
        <v>775.83799999999997</v>
      </c>
      <c r="AC549" s="31">
        <v>1150.55</v>
      </c>
      <c r="AD549" s="31">
        <v>1102.05</v>
      </c>
      <c r="AE549" s="31">
        <v>549.29999999999995</v>
      </c>
      <c r="AF549" s="31">
        <v>723.05100000000004</v>
      </c>
      <c r="AG549" s="31">
        <v>738.98099999999999</v>
      </c>
      <c r="AH549" s="31">
        <v>478.59100000000001</v>
      </c>
      <c r="AI549" s="31">
        <v>1018.52</v>
      </c>
    </row>
    <row r="550" spans="19:35">
      <c r="S550" s="35">
        <v>91.166700000000006</v>
      </c>
      <c r="T550" s="31">
        <v>655.50400000000002</v>
      </c>
      <c r="U550" s="31">
        <v>397.05</v>
      </c>
      <c r="V550" s="31">
        <v>510.85899999999998</v>
      </c>
      <c r="W550" s="31">
        <v>1223.23</v>
      </c>
      <c r="X550" s="31">
        <v>251.06299999999999</v>
      </c>
      <c r="Y550" s="31">
        <v>373.846</v>
      </c>
      <c r="Z550" s="31">
        <v>378.23399999999998</v>
      </c>
      <c r="AA550" s="31">
        <v>408.19799999999998</v>
      </c>
      <c r="AB550" s="31">
        <v>770.30100000000004</v>
      </c>
      <c r="AC550" s="31">
        <v>1144.52</v>
      </c>
      <c r="AD550" s="31">
        <v>1105.0999999999999</v>
      </c>
      <c r="AE550" s="31">
        <v>547.58900000000006</v>
      </c>
      <c r="AF550" s="31">
        <v>709.69399999999996</v>
      </c>
      <c r="AG550" s="31">
        <v>728.53099999999995</v>
      </c>
      <c r="AH550" s="31">
        <v>472.45600000000002</v>
      </c>
      <c r="AI550" s="31">
        <v>1026.05</v>
      </c>
    </row>
    <row r="551" spans="19:35">
      <c r="S551" s="35">
        <v>91.333299999999994</v>
      </c>
      <c r="T551" s="31">
        <v>655.255</v>
      </c>
      <c r="U551" s="31">
        <v>391.56099999999998</v>
      </c>
      <c r="V551" s="31">
        <v>515.94100000000003</v>
      </c>
      <c r="W551" s="31">
        <v>1226.01</v>
      </c>
      <c r="X551" s="31">
        <v>245.71899999999999</v>
      </c>
      <c r="Y551" s="31">
        <v>373.61</v>
      </c>
      <c r="Z551" s="31">
        <v>375.69600000000003</v>
      </c>
      <c r="AA551" s="31">
        <v>406.24599999999998</v>
      </c>
      <c r="AB551" s="31">
        <v>766.16</v>
      </c>
      <c r="AC551" s="31">
        <v>1140.1099999999999</v>
      </c>
      <c r="AD551" s="31">
        <v>1091.07</v>
      </c>
      <c r="AE551" s="31">
        <v>542.49699999999996</v>
      </c>
      <c r="AF551" s="31">
        <v>710.49300000000005</v>
      </c>
      <c r="AG551" s="31">
        <v>735.45299999999997</v>
      </c>
      <c r="AH551" s="31">
        <v>471.54399999999998</v>
      </c>
      <c r="AI551" s="31">
        <v>1014.56</v>
      </c>
    </row>
    <row r="552" spans="19:35">
      <c r="S552" s="35">
        <v>91.5</v>
      </c>
      <c r="T552" s="31">
        <v>656.70899999999995</v>
      </c>
      <c r="U552" s="31">
        <v>394.89100000000002</v>
      </c>
      <c r="V552" s="31">
        <v>508.65800000000002</v>
      </c>
      <c r="W552" s="31">
        <v>1224.02</v>
      </c>
      <c r="X552" s="31">
        <v>249.625</v>
      </c>
      <c r="Y552" s="31">
        <v>374.995</v>
      </c>
      <c r="Z552" s="31">
        <v>375.01600000000002</v>
      </c>
      <c r="AA552" s="31">
        <v>405.339</v>
      </c>
      <c r="AB552" s="31">
        <v>761.33399999999995</v>
      </c>
      <c r="AC552" s="31">
        <v>1141.25</v>
      </c>
      <c r="AD552" s="31">
        <v>1109.3800000000001</v>
      </c>
      <c r="AE552" s="31">
        <v>543.52300000000002</v>
      </c>
      <c r="AF552" s="31">
        <v>707.30399999999997</v>
      </c>
      <c r="AG552" s="31">
        <v>731.13</v>
      </c>
      <c r="AH552" s="31">
        <v>469.11500000000001</v>
      </c>
      <c r="AI552" s="31">
        <v>1014.38</v>
      </c>
    </row>
    <row r="553" spans="19:35">
      <c r="S553" s="35">
        <v>91.666700000000006</v>
      </c>
      <c r="T553" s="31">
        <v>646.029</v>
      </c>
      <c r="U553" s="31">
        <v>391.08800000000002</v>
      </c>
      <c r="V553" s="31">
        <v>502.642</v>
      </c>
      <c r="W553" s="31">
        <v>1228.19</v>
      </c>
      <c r="X553" s="31">
        <v>248.065</v>
      </c>
      <c r="Y553" s="31">
        <v>373.50299999999999</v>
      </c>
      <c r="Z553" s="31">
        <v>369.54700000000003</v>
      </c>
      <c r="AA553" s="31">
        <v>407.44400000000002</v>
      </c>
      <c r="AB553" s="31">
        <v>762.87199999999996</v>
      </c>
      <c r="AC553" s="31">
        <v>1140.9100000000001</v>
      </c>
      <c r="AD553" s="31">
        <v>1098.9000000000001</v>
      </c>
      <c r="AE553" s="31">
        <v>543.11900000000003</v>
      </c>
      <c r="AF553" s="31">
        <v>708.50599999999997</v>
      </c>
      <c r="AG553" s="31">
        <v>728.25599999999997</v>
      </c>
      <c r="AH553" s="31">
        <v>468.00900000000001</v>
      </c>
      <c r="AI553" s="31">
        <v>1004.84</v>
      </c>
    </row>
    <row r="554" spans="19:35">
      <c r="S554" s="35">
        <v>91.833299999999994</v>
      </c>
      <c r="T554" s="31">
        <v>651.36500000000001</v>
      </c>
      <c r="U554" s="31">
        <v>392.09199999999998</v>
      </c>
      <c r="V554" s="31">
        <v>506.01499999999999</v>
      </c>
      <c r="W554" s="31">
        <v>1224.52</v>
      </c>
      <c r="X554" s="31">
        <v>250.11500000000001</v>
      </c>
      <c r="Y554" s="31">
        <v>372.24299999999999</v>
      </c>
      <c r="Z554" s="31">
        <v>369.09800000000001</v>
      </c>
      <c r="AA554" s="31">
        <v>397.69799999999998</v>
      </c>
      <c r="AB554" s="31">
        <v>764.18</v>
      </c>
      <c r="AC554" s="31">
        <v>1139.02</v>
      </c>
      <c r="AD554" s="31">
        <v>1110.4000000000001</v>
      </c>
      <c r="AE554" s="31">
        <v>544.32500000000005</v>
      </c>
      <c r="AF554" s="31">
        <v>705.24400000000003</v>
      </c>
      <c r="AG554" s="31">
        <v>722.72299999999996</v>
      </c>
      <c r="AH554" s="31">
        <v>467.97199999999998</v>
      </c>
      <c r="AI554" s="31">
        <v>1019.92</v>
      </c>
    </row>
    <row r="555" spans="19:35">
      <c r="S555" s="35">
        <v>92</v>
      </c>
      <c r="T555" s="31">
        <v>644.64700000000005</v>
      </c>
      <c r="U555" s="31">
        <v>393.03699999999998</v>
      </c>
      <c r="V555" s="31">
        <v>504.91800000000001</v>
      </c>
      <c r="W555" s="31">
        <v>1232.6500000000001</v>
      </c>
      <c r="X555" s="31">
        <v>249.078</v>
      </c>
      <c r="Y555" s="31">
        <v>367.67200000000003</v>
      </c>
      <c r="Z555" s="31">
        <v>366.05700000000002</v>
      </c>
      <c r="AA555" s="31">
        <v>405.77699999999999</v>
      </c>
      <c r="AB555" s="31">
        <v>757.45899999999995</v>
      </c>
      <c r="AC555" s="31">
        <v>1134.74</v>
      </c>
      <c r="AD555" s="31">
        <v>1101.8699999999999</v>
      </c>
      <c r="AE555" s="31">
        <v>549.14300000000003</v>
      </c>
      <c r="AF555" s="31">
        <v>709.101</v>
      </c>
      <c r="AG555" s="31">
        <v>725.85199999999998</v>
      </c>
      <c r="AH555" s="31">
        <v>467.80700000000002</v>
      </c>
      <c r="AI555" s="31">
        <v>1018.6</v>
      </c>
    </row>
    <row r="556" spans="19:35">
      <c r="S556" s="35">
        <v>92.166700000000006</v>
      </c>
      <c r="T556" s="31">
        <v>650.74199999999996</v>
      </c>
      <c r="U556" s="31">
        <v>392.32600000000002</v>
      </c>
      <c r="V556" s="31">
        <v>501.65100000000001</v>
      </c>
      <c r="W556" s="31">
        <v>1235.68</v>
      </c>
      <c r="X556" s="31">
        <v>246.25200000000001</v>
      </c>
      <c r="Y556" s="31">
        <v>363.24</v>
      </c>
      <c r="Z556" s="31">
        <v>360.43599999999998</v>
      </c>
      <c r="AA556" s="31">
        <v>394.56200000000001</v>
      </c>
      <c r="AB556" s="31">
        <v>757.25199999999995</v>
      </c>
      <c r="AC556" s="31">
        <v>1132.21</v>
      </c>
      <c r="AD556" s="31">
        <v>1111.4100000000001</v>
      </c>
      <c r="AE556" s="31">
        <v>536.31500000000005</v>
      </c>
      <c r="AF556" s="31">
        <v>700.36400000000003</v>
      </c>
      <c r="AG556" s="31">
        <v>721.80399999999997</v>
      </c>
      <c r="AH556" s="31">
        <v>457.75200000000001</v>
      </c>
      <c r="AI556" s="31">
        <v>1018.42</v>
      </c>
    </row>
    <row r="557" spans="19:35">
      <c r="S557" s="35">
        <v>92.333299999999994</v>
      </c>
      <c r="T557" s="31">
        <v>650.58500000000004</v>
      </c>
      <c r="U557" s="31">
        <v>384.24400000000003</v>
      </c>
      <c r="V557" s="31">
        <v>504.69099999999997</v>
      </c>
      <c r="W557" s="31">
        <v>1235.5899999999999</v>
      </c>
      <c r="X557" s="31">
        <v>242.161</v>
      </c>
      <c r="Y557" s="31">
        <v>368.05799999999999</v>
      </c>
      <c r="Z557" s="31">
        <v>361.69</v>
      </c>
      <c r="AA557" s="31">
        <v>393.73599999999999</v>
      </c>
      <c r="AB557" s="31">
        <v>758.11699999999996</v>
      </c>
      <c r="AC557" s="31">
        <v>1129.58</v>
      </c>
      <c r="AD557" s="31">
        <v>1119.95</v>
      </c>
      <c r="AE557" s="31">
        <v>536.69600000000003</v>
      </c>
      <c r="AF557" s="31">
        <v>699.63300000000004</v>
      </c>
      <c r="AG557" s="31">
        <v>719.49400000000003</v>
      </c>
      <c r="AH557" s="31">
        <v>464.90100000000001</v>
      </c>
      <c r="AI557" s="31">
        <v>1015.01</v>
      </c>
    </row>
    <row r="558" spans="19:35">
      <c r="S558" s="35">
        <v>92.5</v>
      </c>
      <c r="T558" s="31">
        <v>650.08900000000006</v>
      </c>
      <c r="U558" s="31">
        <v>381.23099999999999</v>
      </c>
      <c r="V558" s="31">
        <v>503.95499999999998</v>
      </c>
      <c r="W558" s="31">
        <v>1248.0899999999999</v>
      </c>
      <c r="X558" s="31">
        <v>240.685</v>
      </c>
      <c r="Y558" s="31">
        <v>366.24099999999999</v>
      </c>
      <c r="Z558" s="31">
        <v>358.19499999999999</v>
      </c>
      <c r="AA558" s="31">
        <v>392.82799999999997</v>
      </c>
      <c r="AB558" s="31">
        <v>748.61300000000006</v>
      </c>
      <c r="AC558" s="31">
        <v>1124.1099999999999</v>
      </c>
      <c r="AD558" s="31">
        <v>1111.68</v>
      </c>
      <c r="AE558" s="31">
        <v>537.28599999999994</v>
      </c>
      <c r="AF558" s="31">
        <v>691.10799999999995</v>
      </c>
      <c r="AG558" s="31">
        <v>719.23</v>
      </c>
      <c r="AH558" s="31">
        <v>460.34899999999999</v>
      </c>
      <c r="AI558" s="31">
        <v>1010.71</v>
      </c>
    </row>
    <row r="559" spans="19:35">
      <c r="S559" s="35">
        <v>92.666700000000006</v>
      </c>
      <c r="T559" s="31">
        <v>641.93399999999997</v>
      </c>
      <c r="U559" s="31">
        <v>380.48399999999998</v>
      </c>
      <c r="V559" s="31">
        <v>501.48200000000003</v>
      </c>
      <c r="W559" s="31">
        <v>1245.23</v>
      </c>
      <c r="X559" s="31">
        <v>243.23099999999999</v>
      </c>
      <c r="Y559" s="31">
        <v>363.952</v>
      </c>
      <c r="Z559" s="31">
        <v>354.81099999999998</v>
      </c>
      <c r="AA559" s="31">
        <v>391.755</v>
      </c>
      <c r="AB559" s="31">
        <v>743.36599999999999</v>
      </c>
      <c r="AC559" s="31">
        <v>1132.04</v>
      </c>
      <c r="AD559" s="31">
        <v>1113.33</v>
      </c>
      <c r="AE559" s="31">
        <v>532.71400000000006</v>
      </c>
      <c r="AF559" s="31">
        <v>693.00400000000002</v>
      </c>
      <c r="AG559" s="31">
        <v>717.89300000000003</v>
      </c>
      <c r="AH559" s="31">
        <v>455.29300000000001</v>
      </c>
      <c r="AI559" s="31">
        <v>1005.33</v>
      </c>
    </row>
    <row r="560" spans="19:35">
      <c r="S560" s="35">
        <v>92.833299999999994</v>
      </c>
      <c r="T560" s="31">
        <v>642.64200000000005</v>
      </c>
      <c r="U560" s="31">
        <v>383.72699999999998</v>
      </c>
      <c r="V560" s="31">
        <v>501.85700000000003</v>
      </c>
      <c r="W560" s="31">
        <v>1233.6400000000001</v>
      </c>
      <c r="X560" s="31">
        <v>243.84399999999999</v>
      </c>
      <c r="Y560" s="31">
        <v>366.35500000000002</v>
      </c>
      <c r="Z560" s="31">
        <v>350.71899999999999</v>
      </c>
      <c r="AA560" s="31">
        <v>394.38600000000002</v>
      </c>
      <c r="AB560" s="31">
        <v>745.47699999999998</v>
      </c>
      <c r="AC560" s="31">
        <v>1124.5999999999999</v>
      </c>
      <c r="AD560" s="31">
        <v>1112.27</v>
      </c>
      <c r="AE560" s="31">
        <v>536.08600000000001</v>
      </c>
      <c r="AF560" s="31">
        <v>685.53800000000001</v>
      </c>
      <c r="AG560" s="31">
        <v>710.06600000000003</v>
      </c>
      <c r="AH560" s="31">
        <v>458.21699999999998</v>
      </c>
      <c r="AI560" s="31">
        <v>1002.51</v>
      </c>
    </row>
    <row r="561" spans="19:35">
      <c r="S561" s="35">
        <v>93</v>
      </c>
      <c r="T561" s="31">
        <v>641.06899999999996</v>
      </c>
      <c r="U561" s="31">
        <v>380.78899999999999</v>
      </c>
      <c r="V561" s="31">
        <v>499.05700000000002</v>
      </c>
      <c r="W561" s="31">
        <v>1239.23</v>
      </c>
      <c r="X561" s="31">
        <v>241.34800000000001</v>
      </c>
      <c r="Y561" s="31">
        <v>357.67599999999999</v>
      </c>
      <c r="Z561" s="31">
        <v>347.71300000000002</v>
      </c>
      <c r="AA561" s="31">
        <v>389.767</v>
      </c>
      <c r="AB561" s="31">
        <v>739.44</v>
      </c>
      <c r="AC561" s="31">
        <v>1128.2</v>
      </c>
      <c r="AD561" s="31">
        <v>1114.28</v>
      </c>
      <c r="AE561" s="31">
        <v>531.56799999999998</v>
      </c>
      <c r="AF561" s="31">
        <v>686.76599999999996</v>
      </c>
      <c r="AG561" s="31">
        <v>707.04899999999998</v>
      </c>
      <c r="AH561" s="31">
        <v>453.35399999999998</v>
      </c>
      <c r="AI561" s="31">
        <v>988.74800000000005</v>
      </c>
    </row>
    <row r="562" spans="19:35">
      <c r="S562" s="35">
        <v>93.166700000000006</v>
      </c>
      <c r="T562" s="31">
        <v>645.39300000000003</v>
      </c>
      <c r="U562" s="31">
        <v>377.64699999999999</v>
      </c>
      <c r="V562" s="31">
        <v>493.88</v>
      </c>
      <c r="W562" s="31">
        <v>1250.78</v>
      </c>
      <c r="X562" s="31">
        <v>239.05</v>
      </c>
      <c r="Y562" s="31">
        <v>358.33</v>
      </c>
      <c r="Z562" s="31">
        <v>345.40699999999998</v>
      </c>
      <c r="AA562" s="31">
        <v>386.58600000000001</v>
      </c>
      <c r="AB562" s="31">
        <v>737.68899999999996</v>
      </c>
      <c r="AC562" s="31">
        <v>1118.48</v>
      </c>
      <c r="AD562" s="31">
        <v>1108.8399999999999</v>
      </c>
      <c r="AE562" s="31">
        <v>528.04200000000003</v>
      </c>
      <c r="AF562" s="31">
        <v>680.32299999999998</v>
      </c>
      <c r="AG562" s="31">
        <v>711.50800000000004</v>
      </c>
      <c r="AH562" s="31">
        <v>448.178</v>
      </c>
      <c r="AI562" s="31">
        <v>1005.86</v>
      </c>
    </row>
    <row r="563" spans="19:35">
      <c r="S563" s="35">
        <v>93.333299999999994</v>
      </c>
      <c r="T563" s="31">
        <v>642.60299999999995</v>
      </c>
      <c r="U563" s="31">
        <v>375.40100000000001</v>
      </c>
      <c r="V563" s="31">
        <v>496.27300000000002</v>
      </c>
      <c r="W563" s="31">
        <v>1253.43</v>
      </c>
      <c r="X563" s="31">
        <v>235.477</v>
      </c>
      <c r="Y563" s="31">
        <v>356.05399999999997</v>
      </c>
      <c r="Z563" s="31">
        <v>339.82900000000001</v>
      </c>
      <c r="AA563" s="31">
        <v>383.86</v>
      </c>
      <c r="AB563" s="31">
        <v>735.529</v>
      </c>
      <c r="AC563" s="31">
        <v>1109.04</v>
      </c>
      <c r="AD563" s="31">
        <v>1105.5899999999999</v>
      </c>
      <c r="AE563" s="31">
        <v>527.43600000000004</v>
      </c>
      <c r="AF563" s="31">
        <v>680.06399999999996</v>
      </c>
      <c r="AG563" s="31">
        <v>701.31700000000001</v>
      </c>
      <c r="AH563" s="31">
        <v>450.60199999999998</v>
      </c>
      <c r="AI563" s="31">
        <v>991.98199999999997</v>
      </c>
    </row>
    <row r="564" spans="19:35">
      <c r="S564" s="35">
        <v>93.5</v>
      </c>
      <c r="T564" s="31">
        <v>643.072</v>
      </c>
      <c r="U564" s="31">
        <v>372.15</v>
      </c>
      <c r="V564" s="31">
        <v>489.99599999999998</v>
      </c>
      <c r="W564" s="31">
        <v>1240.1400000000001</v>
      </c>
      <c r="X564" s="31">
        <v>235.72200000000001</v>
      </c>
      <c r="Y564" s="31">
        <v>355.63099999999997</v>
      </c>
      <c r="Z564" s="31">
        <v>342.05700000000002</v>
      </c>
      <c r="AA564" s="31">
        <v>382.94499999999999</v>
      </c>
      <c r="AB564" s="31">
        <v>734.90200000000004</v>
      </c>
      <c r="AC564" s="31">
        <v>1116.29</v>
      </c>
      <c r="AD564" s="31">
        <v>1111.23</v>
      </c>
      <c r="AE564" s="31">
        <v>523.26599999999996</v>
      </c>
      <c r="AF564" s="31">
        <v>673.53</v>
      </c>
      <c r="AG564" s="31">
        <v>701.76300000000003</v>
      </c>
      <c r="AH564" s="31">
        <v>448.512</v>
      </c>
      <c r="AI564" s="31">
        <v>994.79499999999996</v>
      </c>
    </row>
    <row r="565" spans="19:35">
      <c r="S565" s="35">
        <v>93.666700000000006</v>
      </c>
      <c r="T565" s="31">
        <v>642.05600000000004</v>
      </c>
      <c r="U565" s="31">
        <v>375.05200000000002</v>
      </c>
      <c r="V565" s="31">
        <v>494.04</v>
      </c>
      <c r="W565" s="31">
        <v>1248.7</v>
      </c>
      <c r="X565" s="31">
        <v>235.32400000000001</v>
      </c>
      <c r="Y565" s="31">
        <v>355.53500000000003</v>
      </c>
      <c r="Z565" s="31">
        <v>339.70299999999997</v>
      </c>
      <c r="AA565" s="31">
        <v>382.63</v>
      </c>
      <c r="AB565" s="31">
        <v>723.57299999999998</v>
      </c>
      <c r="AC565" s="31">
        <v>1113.81</v>
      </c>
      <c r="AD565" s="31">
        <v>1108.56</v>
      </c>
      <c r="AE565" s="31">
        <v>526.52800000000002</v>
      </c>
      <c r="AF565" s="31">
        <v>670.81399999999996</v>
      </c>
      <c r="AG565" s="31">
        <v>696.56799999999998</v>
      </c>
      <c r="AH565" s="31">
        <v>447.74799999999999</v>
      </c>
      <c r="AI565" s="31">
        <v>989.61599999999999</v>
      </c>
    </row>
    <row r="566" spans="19:35">
      <c r="S566" s="35">
        <v>93.833299999999994</v>
      </c>
      <c r="T566" s="31">
        <v>640.322</v>
      </c>
      <c r="U566" s="31">
        <v>372.35500000000002</v>
      </c>
      <c r="V566" s="31">
        <v>490.94400000000002</v>
      </c>
      <c r="W566" s="31">
        <v>1254.23</v>
      </c>
      <c r="X566" s="31">
        <v>235.989</v>
      </c>
      <c r="Y566" s="31">
        <v>356.19299999999998</v>
      </c>
      <c r="Z566" s="31">
        <v>339.024</v>
      </c>
      <c r="AA566" s="31">
        <v>379.29399999999998</v>
      </c>
      <c r="AB566" s="31">
        <v>725.59900000000005</v>
      </c>
      <c r="AC566" s="31">
        <v>1106.01</v>
      </c>
      <c r="AD566" s="31">
        <v>1116.9100000000001</v>
      </c>
      <c r="AE566" s="31">
        <v>517.30200000000002</v>
      </c>
      <c r="AF566" s="31">
        <v>664.06299999999999</v>
      </c>
      <c r="AG566" s="31">
        <v>697.90300000000002</v>
      </c>
      <c r="AH566" s="31">
        <v>447.62299999999999</v>
      </c>
      <c r="AI566" s="31">
        <v>981.30200000000002</v>
      </c>
    </row>
    <row r="567" spans="19:35">
      <c r="S567" s="35">
        <v>94</v>
      </c>
      <c r="T567" s="31">
        <v>637.47699999999998</v>
      </c>
      <c r="U567" s="31">
        <v>372.61900000000003</v>
      </c>
      <c r="V567" s="31">
        <v>482.685</v>
      </c>
      <c r="W567" s="31">
        <v>1258.3699999999999</v>
      </c>
      <c r="X567" s="31">
        <v>235.92099999999999</v>
      </c>
      <c r="Y567" s="31">
        <v>351.99799999999999</v>
      </c>
      <c r="Z567" s="31">
        <v>334.08800000000002</v>
      </c>
      <c r="AA567" s="31">
        <v>377.161</v>
      </c>
      <c r="AB567" s="31">
        <v>720.22699999999998</v>
      </c>
      <c r="AC567" s="31">
        <v>1107.79</v>
      </c>
      <c r="AD567" s="31">
        <v>1118.92</v>
      </c>
      <c r="AE567" s="31">
        <v>520.21</v>
      </c>
      <c r="AF567" s="31">
        <v>670.85500000000002</v>
      </c>
      <c r="AG567" s="31">
        <v>697.24699999999996</v>
      </c>
      <c r="AH567" s="31">
        <v>442.89499999999998</v>
      </c>
      <c r="AI567" s="31">
        <v>975.75099999999998</v>
      </c>
    </row>
    <row r="568" spans="19:35">
      <c r="S568" s="35">
        <v>94.166700000000006</v>
      </c>
      <c r="T568" s="31">
        <v>636.60199999999998</v>
      </c>
      <c r="U568" s="31">
        <v>371.072</v>
      </c>
      <c r="V568" s="31">
        <v>480.786</v>
      </c>
      <c r="W568" s="31">
        <v>1243.92</v>
      </c>
      <c r="X568" s="31">
        <v>230.327</v>
      </c>
      <c r="Y568" s="31">
        <v>352.512</v>
      </c>
      <c r="Z568" s="31">
        <v>327.54599999999999</v>
      </c>
      <c r="AA568" s="31">
        <v>381.887</v>
      </c>
      <c r="AB568" s="31">
        <v>720.86599999999999</v>
      </c>
      <c r="AC568" s="31">
        <v>1099.1600000000001</v>
      </c>
      <c r="AD568" s="31">
        <v>1107.6500000000001</v>
      </c>
      <c r="AE568" s="31">
        <v>514.92499999999995</v>
      </c>
      <c r="AF568" s="31">
        <v>664.17</v>
      </c>
      <c r="AG568" s="31">
        <v>694.327</v>
      </c>
      <c r="AH568" s="31">
        <v>440.774</v>
      </c>
      <c r="AI568" s="31">
        <v>975.92200000000003</v>
      </c>
    </row>
    <row r="569" spans="19:35">
      <c r="S569" s="35">
        <v>94.333299999999994</v>
      </c>
      <c r="T569" s="31">
        <v>639.71799999999996</v>
      </c>
      <c r="U569" s="31">
        <v>370.43099999999998</v>
      </c>
      <c r="V569" s="31">
        <v>480.07299999999998</v>
      </c>
      <c r="W569" s="31">
        <v>1250.06</v>
      </c>
      <c r="X569" s="31">
        <v>231.68600000000001</v>
      </c>
      <c r="Y569" s="31">
        <v>353.62599999999998</v>
      </c>
      <c r="Z569" s="31">
        <v>326.48399999999998</v>
      </c>
      <c r="AA569" s="31">
        <v>378.98700000000002</v>
      </c>
      <c r="AB569" s="31">
        <v>709.99300000000005</v>
      </c>
      <c r="AC569" s="31">
        <v>1091.08</v>
      </c>
      <c r="AD569" s="31">
        <v>1118.53</v>
      </c>
      <c r="AE569" s="31">
        <v>514.85299999999995</v>
      </c>
      <c r="AF569" s="31">
        <v>660.01099999999997</v>
      </c>
      <c r="AG569" s="31">
        <v>690.24699999999996</v>
      </c>
      <c r="AH569" s="31">
        <v>436.21600000000001</v>
      </c>
      <c r="AI569" s="31">
        <v>968.92700000000002</v>
      </c>
    </row>
    <row r="570" spans="19:35">
      <c r="S570" s="35">
        <v>94.5</v>
      </c>
      <c r="T570" s="31">
        <v>635.33299999999997</v>
      </c>
      <c r="U570" s="31">
        <v>373.2</v>
      </c>
      <c r="V570" s="31">
        <v>475.03100000000001</v>
      </c>
      <c r="W570" s="31">
        <v>1250.25</v>
      </c>
      <c r="X570" s="31">
        <v>231.274</v>
      </c>
      <c r="Y570" s="31">
        <v>350.27600000000001</v>
      </c>
      <c r="Z570" s="31">
        <v>324.73700000000002</v>
      </c>
      <c r="AA570" s="31">
        <v>374.19099999999997</v>
      </c>
      <c r="AB570" s="31">
        <v>706.10500000000002</v>
      </c>
      <c r="AC570" s="31">
        <v>1085.7</v>
      </c>
      <c r="AD570" s="31">
        <v>1114.71</v>
      </c>
      <c r="AE570" s="31">
        <v>509.08199999999999</v>
      </c>
      <c r="AF570" s="31">
        <v>652.303</v>
      </c>
      <c r="AG570" s="31">
        <v>686.33100000000002</v>
      </c>
      <c r="AH570" s="31">
        <v>435.95299999999997</v>
      </c>
      <c r="AI570" s="31">
        <v>975.197</v>
      </c>
    </row>
    <row r="571" spans="19:35">
      <c r="S571" s="35">
        <v>94.666700000000006</v>
      </c>
      <c r="T571" s="31">
        <v>633.46900000000005</v>
      </c>
      <c r="U571" s="31">
        <v>362.59399999999999</v>
      </c>
      <c r="V571" s="31">
        <v>479.77499999999998</v>
      </c>
      <c r="W571" s="31">
        <v>1255.4000000000001</v>
      </c>
      <c r="X571" s="31">
        <v>228.952</v>
      </c>
      <c r="Y571" s="31">
        <v>349.08600000000001</v>
      </c>
      <c r="Z571" s="31">
        <v>319.77999999999997</v>
      </c>
      <c r="AA571" s="31">
        <v>372.35300000000001</v>
      </c>
      <c r="AB571" s="31">
        <v>708.87</v>
      </c>
      <c r="AC571" s="31">
        <v>1085.32</v>
      </c>
      <c r="AD571" s="31">
        <v>1110.81</v>
      </c>
      <c r="AE571" s="31">
        <v>506.63299999999998</v>
      </c>
      <c r="AF571" s="31">
        <v>647.33100000000002</v>
      </c>
      <c r="AG571" s="31">
        <v>686.73299999999995</v>
      </c>
      <c r="AH571" s="31">
        <v>428.84300000000002</v>
      </c>
      <c r="AI571" s="31">
        <v>974.57799999999997</v>
      </c>
    </row>
    <row r="572" spans="19:35">
      <c r="S572" s="35">
        <v>94.833299999999994</v>
      </c>
      <c r="T572" s="31">
        <v>627.23</v>
      </c>
      <c r="U572" s="31">
        <v>360.58499999999998</v>
      </c>
      <c r="V572" s="31">
        <v>474.23</v>
      </c>
      <c r="W572" s="31">
        <v>1257.44</v>
      </c>
      <c r="X572" s="31">
        <v>229.31800000000001</v>
      </c>
      <c r="Y572" s="31">
        <v>343.43299999999999</v>
      </c>
      <c r="Z572" s="31">
        <v>321.80399999999997</v>
      </c>
      <c r="AA572" s="31">
        <v>370.56200000000001</v>
      </c>
      <c r="AB572" s="31">
        <v>699.22400000000005</v>
      </c>
      <c r="AC572" s="31">
        <v>1080.67</v>
      </c>
      <c r="AD572" s="31">
        <v>1114.3800000000001</v>
      </c>
      <c r="AE572" s="31">
        <v>504.25299999999999</v>
      </c>
      <c r="AF572" s="31">
        <v>648.56100000000004</v>
      </c>
      <c r="AG572" s="31">
        <v>677.98599999999999</v>
      </c>
      <c r="AH572" s="31">
        <v>429.56400000000002</v>
      </c>
      <c r="AI572" s="31">
        <v>967.77099999999996</v>
      </c>
    </row>
    <row r="573" spans="19:35">
      <c r="S573" s="35">
        <v>95</v>
      </c>
      <c r="T573" s="31">
        <v>628.75099999999998</v>
      </c>
      <c r="U573" s="31">
        <v>362.43</v>
      </c>
      <c r="V573" s="31">
        <v>473.69200000000001</v>
      </c>
      <c r="W573" s="31">
        <v>1252.52</v>
      </c>
      <c r="X573" s="31">
        <v>227.19399999999999</v>
      </c>
      <c r="Y573" s="31">
        <v>346.99900000000002</v>
      </c>
      <c r="Z573" s="31">
        <v>313.99200000000002</v>
      </c>
      <c r="AA573" s="31">
        <v>366.36099999999999</v>
      </c>
      <c r="AB573" s="31">
        <v>698.92600000000004</v>
      </c>
      <c r="AC573" s="31">
        <v>1080.5</v>
      </c>
      <c r="AD573" s="31">
        <v>1105.74</v>
      </c>
      <c r="AE573" s="31">
        <v>504.79899999999998</v>
      </c>
      <c r="AF573" s="31">
        <v>637.45299999999997</v>
      </c>
      <c r="AG573" s="31">
        <v>675.56899999999996</v>
      </c>
      <c r="AH573" s="31">
        <v>423.43700000000001</v>
      </c>
      <c r="AI573" s="31">
        <v>964.55200000000002</v>
      </c>
    </row>
    <row r="574" spans="19:35">
      <c r="S574" s="35">
        <v>95.166700000000006</v>
      </c>
      <c r="T574" s="31">
        <v>629.19799999999998</v>
      </c>
      <c r="U574" s="31">
        <v>363.24200000000002</v>
      </c>
      <c r="V574" s="31">
        <v>472.76100000000002</v>
      </c>
      <c r="W574" s="31">
        <v>1254.19</v>
      </c>
      <c r="X574" s="31">
        <v>225.547</v>
      </c>
      <c r="Y574" s="31">
        <v>345.971</v>
      </c>
      <c r="Z574" s="31">
        <v>319.45699999999999</v>
      </c>
      <c r="AA574" s="31">
        <v>363.90499999999997</v>
      </c>
      <c r="AB574" s="31">
        <v>694.70699999999999</v>
      </c>
      <c r="AC574" s="31">
        <v>1072.93</v>
      </c>
      <c r="AD574" s="31">
        <v>1104.77</v>
      </c>
      <c r="AE574" s="31">
        <v>495.166</v>
      </c>
      <c r="AF574" s="31">
        <v>639.04600000000005</v>
      </c>
      <c r="AG574" s="31">
        <v>669.95299999999997</v>
      </c>
      <c r="AH574" s="31">
        <v>422.56</v>
      </c>
      <c r="AI574" s="31">
        <v>957.15700000000004</v>
      </c>
    </row>
    <row r="575" spans="19:35">
      <c r="S575" s="35">
        <v>95.333299999999994</v>
      </c>
      <c r="T575" s="31">
        <v>627.72199999999998</v>
      </c>
      <c r="U575" s="31">
        <v>358.21600000000001</v>
      </c>
      <c r="V575" s="31">
        <v>466.99400000000003</v>
      </c>
      <c r="W575" s="31">
        <v>1252.18</v>
      </c>
      <c r="X575" s="31">
        <v>219.714</v>
      </c>
      <c r="Y575" s="31">
        <v>345.38499999999999</v>
      </c>
      <c r="Z575" s="31">
        <v>312.59500000000003</v>
      </c>
      <c r="AA575" s="31">
        <v>368.005</v>
      </c>
      <c r="AB575" s="31">
        <v>690.49199999999996</v>
      </c>
      <c r="AC575" s="31">
        <v>1068.04</v>
      </c>
      <c r="AD575" s="31">
        <v>1114.9000000000001</v>
      </c>
      <c r="AE575" s="31">
        <v>505.02699999999999</v>
      </c>
      <c r="AF575" s="31">
        <v>635.08299999999997</v>
      </c>
      <c r="AG575" s="31">
        <v>672.44200000000001</v>
      </c>
      <c r="AH575" s="31">
        <v>417.608</v>
      </c>
      <c r="AI575" s="31">
        <v>959.27</v>
      </c>
    </row>
    <row r="576" spans="19:35">
      <c r="S576" s="35">
        <v>95.5</v>
      </c>
      <c r="T576" s="31">
        <v>626.65700000000004</v>
      </c>
      <c r="U576" s="31">
        <v>357.40600000000001</v>
      </c>
      <c r="V576" s="31">
        <v>470.66500000000002</v>
      </c>
      <c r="W576" s="31">
        <v>1256.3699999999999</v>
      </c>
      <c r="X576" s="31">
        <v>224.32300000000001</v>
      </c>
      <c r="Y576" s="31">
        <v>336.976</v>
      </c>
      <c r="Z576" s="31">
        <v>313.649</v>
      </c>
      <c r="AA576" s="31">
        <v>361.61900000000003</v>
      </c>
      <c r="AB576" s="31">
        <v>680.98099999999999</v>
      </c>
      <c r="AC576" s="31">
        <v>1059.48</v>
      </c>
      <c r="AD576" s="31">
        <v>1113.3800000000001</v>
      </c>
      <c r="AE576" s="31">
        <v>494.11099999999999</v>
      </c>
      <c r="AF576" s="31">
        <v>631.37099999999998</v>
      </c>
      <c r="AG576" s="31">
        <v>666.29200000000003</v>
      </c>
      <c r="AH576" s="31">
        <v>419.49799999999999</v>
      </c>
      <c r="AI576" s="31">
        <v>948.49400000000003</v>
      </c>
    </row>
    <row r="577" spans="19:35">
      <c r="S577" s="35">
        <v>95.666700000000006</v>
      </c>
      <c r="T577" s="31">
        <v>618.05700000000002</v>
      </c>
      <c r="U577" s="31">
        <v>365.04399999999998</v>
      </c>
      <c r="V577" s="31">
        <v>460.68</v>
      </c>
      <c r="W577" s="31">
        <v>1262.5999999999999</v>
      </c>
      <c r="X577" s="31">
        <v>222.96799999999999</v>
      </c>
      <c r="Y577" s="31">
        <v>334.35700000000003</v>
      </c>
      <c r="Z577" s="31">
        <v>309.05599999999998</v>
      </c>
      <c r="AA577" s="31">
        <v>359.42700000000002</v>
      </c>
      <c r="AB577" s="31">
        <v>688.15</v>
      </c>
      <c r="AC577" s="31">
        <v>1067.44</v>
      </c>
      <c r="AD577" s="31">
        <v>1106.3399999999999</v>
      </c>
      <c r="AE577" s="31">
        <v>497.21800000000002</v>
      </c>
      <c r="AF577" s="31">
        <v>622.31500000000005</v>
      </c>
      <c r="AG577" s="31">
        <v>663.19100000000003</v>
      </c>
      <c r="AH577" s="31">
        <v>418.76400000000001</v>
      </c>
      <c r="AI577" s="31">
        <v>940.16399999999999</v>
      </c>
    </row>
    <row r="578" spans="19:35">
      <c r="S578" s="35">
        <v>95.833299999999994</v>
      </c>
      <c r="T578" s="31">
        <v>625.25199999999995</v>
      </c>
      <c r="U578" s="31">
        <v>352.202</v>
      </c>
      <c r="V578" s="31">
        <v>462.56200000000001</v>
      </c>
      <c r="W578" s="31">
        <v>1249.6600000000001</v>
      </c>
      <c r="X578" s="31">
        <v>220.41300000000001</v>
      </c>
      <c r="Y578" s="31">
        <v>335.36099999999999</v>
      </c>
      <c r="Z578" s="31">
        <v>306.85599999999999</v>
      </c>
      <c r="AA578" s="31">
        <v>362.358</v>
      </c>
      <c r="AB578" s="31">
        <v>679.25300000000004</v>
      </c>
      <c r="AC578" s="31">
        <v>1059.5899999999999</v>
      </c>
      <c r="AD578" s="31">
        <v>1107.58</v>
      </c>
      <c r="AE578" s="31">
        <v>498.09300000000002</v>
      </c>
      <c r="AF578" s="31">
        <v>622.31600000000003</v>
      </c>
      <c r="AG578" s="31">
        <v>662.13300000000004</v>
      </c>
      <c r="AH578" s="31">
        <v>410.73700000000002</v>
      </c>
      <c r="AI578" s="31">
        <v>948.45299999999997</v>
      </c>
    </row>
    <row r="579" spans="19:35">
      <c r="S579" s="35">
        <v>96</v>
      </c>
      <c r="T579" s="31">
        <v>616.56899999999996</v>
      </c>
      <c r="U579" s="31">
        <v>355.32799999999997</v>
      </c>
      <c r="V579" s="31">
        <v>466.19799999999998</v>
      </c>
      <c r="W579" s="31">
        <v>1255.3800000000001</v>
      </c>
      <c r="X579" s="31">
        <v>221.24100000000001</v>
      </c>
      <c r="Y579" s="31">
        <v>332.488</v>
      </c>
      <c r="Z579" s="31">
        <v>303.24700000000001</v>
      </c>
      <c r="AA579" s="31">
        <v>358.10399999999998</v>
      </c>
      <c r="AB579" s="31">
        <v>676.06600000000003</v>
      </c>
      <c r="AC579" s="31">
        <v>1051.47</v>
      </c>
      <c r="AD579" s="31">
        <v>1108.79</v>
      </c>
      <c r="AE579" s="31">
        <v>494.02800000000002</v>
      </c>
      <c r="AF579" s="31">
        <v>612.87199999999996</v>
      </c>
      <c r="AG579" s="31">
        <v>656.51300000000003</v>
      </c>
      <c r="AH579" s="31">
        <v>410.25299999999999</v>
      </c>
      <c r="AI579" s="31">
        <v>941.42700000000002</v>
      </c>
    </row>
    <row r="580" spans="19:35">
      <c r="S580" s="35">
        <v>96.166700000000006</v>
      </c>
      <c r="T580" s="31">
        <v>618.822</v>
      </c>
      <c r="U580" s="31">
        <v>353.41399999999999</v>
      </c>
      <c r="V580" s="31">
        <v>458.875</v>
      </c>
      <c r="W580" s="31">
        <v>1254.1300000000001</v>
      </c>
      <c r="X580" s="31">
        <v>220.66499999999999</v>
      </c>
      <c r="Y580" s="31">
        <v>330.75099999999998</v>
      </c>
      <c r="Z580" s="31">
        <v>302.86399999999998</v>
      </c>
      <c r="AA580" s="31">
        <v>361.464</v>
      </c>
      <c r="AB580" s="31">
        <v>665.87900000000002</v>
      </c>
      <c r="AC580" s="31">
        <v>1050.56</v>
      </c>
      <c r="AD580" s="31">
        <v>1104.56</v>
      </c>
      <c r="AE580" s="31">
        <v>485.20499999999998</v>
      </c>
      <c r="AF580" s="31">
        <v>616.02499999999998</v>
      </c>
      <c r="AG580" s="31">
        <v>652.55399999999997</v>
      </c>
      <c r="AH580" s="31">
        <v>408.65</v>
      </c>
      <c r="AI580" s="31">
        <v>944.38400000000001</v>
      </c>
    </row>
    <row r="581" spans="19:35">
      <c r="S581" s="35">
        <v>96.333299999999994</v>
      </c>
      <c r="T581" s="31">
        <v>614.17600000000004</v>
      </c>
      <c r="U581" s="31">
        <v>349.87</v>
      </c>
      <c r="V581" s="31">
        <v>461.62</v>
      </c>
      <c r="W581" s="31">
        <v>1255.46</v>
      </c>
      <c r="X581" s="31">
        <v>217.98599999999999</v>
      </c>
      <c r="Y581" s="31">
        <v>333.16</v>
      </c>
      <c r="Z581" s="31">
        <v>295.73</v>
      </c>
      <c r="AA581" s="31">
        <v>358.03100000000001</v>
      </c>
      <c r="AB581" s="31">
        <v>668.45399999999995</v>
      </c>
      <c r="AC581" s="31">
        <v>1040.9000000000001</v>
      </c>
      <c r="AD581" s="31">
        <v>1103.49</v>
      </c>
      <c r="AE581" s="31">
        <v>490.23599999999999</v>
      </c>
      <c r="AF581" s="31">
        <v>607.88300000000004</v>
      </c>
      <c r="AG581" s="31">
        <v>652.30899999999997</v>
      </c>
      <c r="AH581" s="31">
        <v>406.11599999999999</v>
      </c>
      <c r="AI581" s="31">
        <v>930.11300000000006</v>
      </c>
    </row>
    <row r="582" spans="19:35">
      <c r="S582" s="35">
        <v>96.5</v>
      </c>
      <c r="T582" s="31">
        <v>615.58000000000004</v>
      </c>
      <c r="U582" s="31">
        <v>348.75400000000002</v>
      </c>
      <c r="V582" s="31">
        <v>615.58000000000004</v>
      </c>
      <c r="W582" s="31">
        <v>348.75400000000002</v>
      </c>
      <c r="X582" s="31">
        <v>219.56800000000001</v>
      </c>
      <c r="Y582" s="31">
        <v>332.35</v>
      </c>
      <c r="Z582" s="31">
        <v>219.56800000000001</v>
      </c>
      <c r="AA582" s="31">
        <v>332.35</v>
      </c>
      <c r="AB582" s="31">
        <v>611.73</v>
      </c>
      <c r="AC582" s="31">
        <v>652.005</v>
      </c>
      <c r="AD582" s="31">
        <v>405.24299999999999</v>
      </c>
      <c r="AE582" s="31">
        <v>928.77099999999996</v>
      </c>
      <c r="AF582" s="31">
        <v>611.73</v>
      </c>
      <c r="AG582" s="31">
        <v>652.005</v>
      </c>
      <c r="AH582" s="31">
        <v>405.24299999999999</v>
      </c>
      <c r="AI582" s="31">
        <v>928.77099999999996</v>
      </c>
    </row>
    <row r="583" spans="19:35">
      <c r="S583" s="35">
        <v>96.666700000000006</v>
      </c>
      <c r="T583" s="31">
        <v>608.91899999999998</v>
      </c>
      <c r="U583" s="31">
        <v>352.91500000000002</v>
      </c>
      <c r="V583" s="31">
        <v>608.91899999999998</v>
      </c>
      <c r="W583" s="31">
        <v>352.91500000000002</v>
      </c>
      <c r="X583" s="31">
        <v>214.57</v>
      </c>
      <c r="Y583" s="31">
        <v>331.52300000000002</v>
      </c>
      <c r="Z583" s="31">
        <v>214.57</v>
      </c>
      <c r="AA583" s="31">
        <v>331.52300000000002</v>
      </c>
      <c r="AB583" s="31">
        <v>600.33100000000002</v>
      </c>
      <c r="AC583" s="31">
        <v>646.822</v>
      </c>
      <c r="AD583" s="31">
        <v>399.38099999999997</v>
      </c>
      <c r="AE583" s="31">
        <v>924.83900000000006</v>
      </c>
      <c r="AF583" s="31">
        <v>600.33100000000002</v>
      </c>
      <c r="AG583" s="31">
        <v>646.822</v>
      </c>
      <c r="AH583" s="31">
        <v>399.38099999999997</v>
      </c>
      <c r="AI583" s="31">
        <v>924.83900000000006</v>
      </c>
    </row>
    <row r="584" spans="19:35">
      <c r="S584" s="35">
        <v>96.833299999999994</v>
      </c>
      <c r="T584" s="31">
        <v>609.38099999999997</v>
      </c>
      <c r="U584" s="31">
        <v>344.98</v>
      </c>
      <c r="V584" s="31">
        <v>609.38099999999997</v>
      </c>
      <c r="W584" s="31">
        <v>344.98</v>
      </c>
      <c r="X584" s="31">
        <v>214.29499999999999</v>
      </c>
      <c r="Y584" s="31">
        <v>334.21199999999999</v>
      </c>
      <c r="Z584" s="31">
        <v>214.29499999999999</v>
      </c>
      <c r="AA584" s="31">
        <v>334.21199999999999</v>
      </c>
      <c r="AB584" s="31">
        <v>598.31700000000001</v>
      </c>
      <c r="AC584" s="31">
        <v>643.64099999999996</v>
      </c>
      <c r="AD584" s="31">
        <v>392.83600000000001</v>
      </c>
      <c r="AE584" s="31">
        <v>920.96</v>
      </c>
      <c r="AF584" s="31">
        <v>598.31700000000001</v>
      </c>
      <c r="AG584" s="31">
        <v>643.64099999999996</v>
      </c>
      <c r="AH584" s="31">
        <v>392.83600000000001</v>
      </c>
      <c r="AI584" s="31">
        <v>920.96</v>
      </c>
    </row>
    <row r="585" spans="19:35">
      <c r="S585" s="35">
        <v>97</v>
      </c>
      <c r="T585" s="31">
        <v>606.99900000000002</v>
      </c>
      <c r="U585" s="31">
        <v>342.96100000000001</v>
      </c>
      <c r="V585" s="31">
        <v>606.99900000000002</v>
      </c>
      <c r="W585" s="31">
        <v>342.96100000000001</v>
      </c>
      <c r="X585" s="31">
        <v>213.911</v>
      </c>
      <c r="Y585" s="31">
        <v>325.84199999999998</v>
      </c>
      <c r="Z585" s="31">
        <v>213.911</v>
      </c>
      <c r="AA585" s="31">
        <v>325.84199999999998</v>
      </c>
      <c r="AB585" s="31">
        <v>595.18399999999997</v>
      </c>
      <c r="AC585" s="31">
        <v>640.90700000000004</v>
      </c>
      <c r="AD585" s="31">
        <v>392.495</v>
      </c>
      <c r="AE585" s="31">
        <v>911.07</v>
      </c>
      <c r="AF585" s="31">
        <v>595.18399999999997</v>
      </c>
      <c r="AG585" s="31">
        <v>640.90700000000004</v>
      </c>
      <c r="AH585" s="31">
        <v>392.495</v>
      </c>
      <c r="AI585" s="31">
        <v>911.07</v>
      </c>
    </row>
    <row r="586" spans="19:35">
      <c r="S586" s="35">
        <v>97.166700000000006</v>
      </c>
      <c r="T586" s="31">
        <v>607.28899999999999</v>
      </c>
      <c r="U586" s="31">
        <v>342.06900000000002</v>
      </c>
      <c r="V586" s="31">
        <v>607.28899999999999</v>
      </c>
      <c r="W586" s="31">
        <v>342.06900000000002</v>
      </c>
      <c r="X586" s="31">
        <v>213.369</v>
      </c>
      <c r="Y586" s="31">
        <v>329.31099999999998</v>
      </c>
      <c r="Z586" s="31">
        <v>213.369</v>
      </c>
      <c r="AA586" s="31">
        <v>329.31099999999998</v>
      </c>
      <c r="AB586" s="31">
        <v>595.51599999999996</v>
      </c>
      <c r="AC586" s="31">
        <v>639.05600000000004</v>
      </c>
      <c r="AD586" s="31">
        <v>388.26299999999998</v>
      </c>
      <c r="AE586" s="31">
        <v>902.12199999999996</v>
      </c>
      <c r="AF586" s="31">
        <v>595.51599999999996</v>
      </c>
      <c r="AG586" s="31">
        <v>639.05600000000004</v>
      </c>
      <c r="AH586" s="31">
        <v>388.26299999999998</v>
      </c>
      <c r="AI586" s="31">
        <v>902.12199999999996</v>
      </c>
    </row>
    <row r="587" spans="19:35">
      <c r="S587" s="35">
        <v>97.333299999999994</v>
      </c>
      <c r="T587" s="31">
        <v>606.94500000000005</v>
      </c>
      <c r="U587" s="31">
        <v>343.52100000000002</v>
      </c>
      <c r="V587" s="31">
        <v>606.94500000000005</v>
      </c>
      <c r="W587" s="31">
        <v>343.52100000000002</v>
      </c>
      <c r="X587" s="31">
        <v>208.179</v>
      </c>
      <c r="Y587" s="31">
        <v>328.96800000000002</v>
      </c>
      <c r="Z587" s="31">
        <v>208.179</v>
      </c>
      <c r="AA587" s="31">
        <v>328.96800000000002</v>
      </c>
      <c r="AB587" s="31">
        <v>590.86800000000005</v>
      </c>
      <c r="AC587" s="31">
        <v>636.79399999999998</v>
      </c>
      <c r="AD587" s="31">
        <v>383.483</v>
      </c>
      <c r="AE587" s="31">
        <v>910.11</v>
      </c>
      <c r="AF587" s="31">
        <v>590.86800000000005</v>
      </c>
      <c r="AG587" s="31">
        <v>636.79399999999998</v>
      </c>
      <c r="AH587" s="31">
        <v>383.483</v>
      </c>
      <c r="AI587" s="31">
        <v>910.11</v>
      </c>
    </row>
    <row r="588" spans="19:35">
      <c r="S588" s="35">
        <v>97.5</v>
      </c>
      <c r="T588" s="31">
        <v>603.83600000000001</v>
      </c>
      <c r="U588" s="31">
        <v>342.10500000000002</v>
      </c>
      <c r="V588" s="31">
        <v>603.83600000000001</v>
      </c>
      <c r="W588" s="31">
        <v>342.10500000000002</v>
      </c>
      <c r="X588" s="31">
        <v>204.946</v>
      </c>
      <c r="Y588" s="31">
        <v>326.161</v>
      </c>
      <c r="Z588" s="31">
        <v>204.946</v>
      </c>
      <c r="AA588" s="31">
        <v>326.161</v>
      </c>
      <c r="AB588" s="31">
        <v>583.42600000000004</v>
      </c>
      <c r="AC588" s="31">
        <v>630.58299999999997</v>
      </c>
      <c r="AD588" s="31">
        <v>381.63299999999998</v>
      </c>
      <c r="AE588" s="31">
        <v>913.19399999999996</v>
      </c>
      <c r="AF588" s="31">
        <v>583.42600000000004</v>
      </c>
      <c r="AG588" s="31">
        <v>630.58299999999997</v>
      </c>
      <c r="AH588" s="31">
        <v>381.63299999999998</v>
      </c>
      <c r="AI588" s="31">
        <v>913.19399999999996</v>
      </c>
    </row>
    <row r="589" spans="19:35">
      <c r="S589" s="35">
        <v>97.666700000000006</v>
      </c>
      <c r="T589" s="31">
        <v>598.01499999999999</v>
      </c>
      <c r="U589" s="31">
        <v>335.89100000000002</v>
      </c>
      <c r="V589" s="31">
        <v>598.01499999999999</v>
      </c>
      <c r="W589" s="31">
        <v>335.89100000000002</v>
      </c>
      <c r="X589" s="31">
        <v>208.34800000000001</v>
      </c>
      <c r="Y589" s="31">
        <v>329.70100000000002</v>
      </c>
      <c r="Z589" s="31">
        <v>208.34800000000001</v>
      </c>
      <c r="AA589" s="31">
        <v>329.70100000000002</v>
      </c>
      <c r="AB589" s="31">
        <v>584.38199999999995</v>
      </c>
      <c r="AC589" s="31">
        <v>633.64099999999996</v>
      </c>
      <c r="AD589" s="31">
        <v>381.93099999999998</v>
      </c>
      <c r="AE589" s="31">
        <v>908.46400000000006</v>
      </c>
      <c r="AF589" s="31">
        <v>584.38199999999995</v>
      </c>
      <c r="AG589" s="31">
        <v>633.64099999999996</v>
      </c>
      <c r="AH589" s="31">
        <v>381.93099999999998</v>
      </c>
      <c r="AI589" s="31">
        <v>908.46400000000006</v>
      </c>
    </row>
    <row r="590" spans="19:35">
      <c r="S590" s="35">
        <v>97.833299999999994</v>
      </c>
      <c r="T590" s="31">
        <v>594.65899999999999</v>
      </c>
      <c r="U590" s="31">
        <v>339.06900000000002</v>
      </c>
      <c r="V590" s="31">
        <v>594.65899999999999</v>
      </c>
      <c r="W590" s="31">
        <v>339.06900000000002</v>
      </c>
      <c r="X590" s="31">
        <v>209.94900000000001</v>
      </c>
      <c r="Y590" s="31">
        <v>326.22899999999998</v>
      </c>
      <c r="Z590" s="31">
        <v>209.94900000000001</v>
      </c>
      <c r="AA590" s="31">
        <v>326.22899999999998</v>
      </c>
      <c r="AB590" s="31">
        <v>575.62099999999998</v>
      </c>
      <c r="AC590" s="31">
        <v>623.58199999999999</v>
      </c>
      <c r="AD590" s="31">
        <v>376.67200000000003</v>
      </c>
      <c r="AE590" s="31">
        <v>902.84299999999996</v>
      </c>
      <c r="AF590" s="31">
        <v>575.62099999999998</v>
      </c>
      <c r="AG590" s="31">
        <v>623.58199999999999</v>
      </c>
      <c r="AH590" s="31">
        <v>376.67200000000003</v>
      </c>
      <c r="AI590" s="31">
        <v>902.84299999999996</v>
      </c>
    </row>
    <row r="591" spans="19:35">
      <c r="S591" s="35">
        <v>98</v>
      </c>
    </row>
    <row r="592" spans="19:35">
      <c r="S592" s="35"/>
    </row>
    <row r="593" spans="19:19">
      <c r="S593" s="35"/>
    </row>
    <row r="594" spans="19:19">
      <c r="S594" s="35"/>
    </row>
    <row r="595" spans="19:19">
      <c r="S595" s="35"/>
    </row>
    <row r="596" spans="19:19">
      <c r="S596" s="35"/>
    </row>
    <row r="597" spans="19:19">
      <c r="S597" s="35"/>
    </row>
    <row r="598" spans="19:19">
      <c r="S598" s="35"/>
    </row>
  </sheetData>
  <mergeCells count="6">
    <mergeCell ref="X2:AA2"/>
    <mergeCell ref="AB2:AI2"/>
    <mergeCell ref="B2:E2"/>
    <mergeCell ref="F2:I2"/>
    <mergeCell ref="J2:Q2"/>
    <mergeCell ref="T2:W2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" sqref="F1"/>
    </sheetView>
  </sheetViews>
  <sheetFormatPr baseColWidth="10" defaultColWidth="11.453125" defaultRowHeight="14.5"/>
  <cols>
    <col min="1" max="5" width="16.1796875" customWidth="1"/>
  </cols>
  <sheetData>
    <row r="1" spans="1:5" ht="26.5" customHeight="1">
      <c r="A1" s="91" t="s">
        <v>16</v>
      </c>
      <c r="B1" s="91"/>
      <c r="C1" s="91"/>
      <c r="D1" s="91"/>
      <c r="E1" s="91"/>
    </row>
    <row r="2" spans="1:5">
      <c r="A2" s="76" t="s">
        <v>1</v>
      </c>
      <c r="B2" s="76" t="s">
        <v>2</v>
      </c>
      <c r="C2" s="76" t="s">
        <v>3</v>
      </c>
      <c r="D2" s="76" t="s">
        <v>4</v>
      </c>
      <c r="E2" s="27" t="s">
        <v>438</v>
      </c>
    </row>
    <row r="3" spans="1:5">
      <c r="A3" s="33">
        <v>26.0593</v>
      </c>
      <c r="B3" s="33">
        <v>25.693650000000002</v>
      </c>
      <c r="C3" s="33">
        <v>25.580249999999999</v>
      </c>
      <c r="D3" s="33">
        <v>25.971450000000001</v>
      </c>
      <c r="E3" s="33">
        <v>25.835450000000002</v>
      </c>
    </row>
    <row r="4" spans="1:5">
      <c r="A4" s="33">
        <v>26.82715</v>
      </c>
      <c r="B4" s="33">
        <v>25.7256</v>
      </c>
      <c r="C4" s="33">
        <v>26.777249999999999</v>
      </c>
      <c r="D4" s="33">
        <v>25.914850000000001</v>
      </c>
      <c r="E4" s="33">
        <v>26.224475000000002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" sqref="F1"/>
    </sheetView>
  </sheetViews>
  <sheetFormatPr baseColWidth="10" defaultColWidth="11.453125" defaultRowHeight="14.5"/>
  <cols>
    <col min="1" max="5" width="14.54296875" customWidth="1"/>
  </cols>
  <sheetData>
    <row r="1" spans="1:5" ht="21" customHeight="1">
      <c r="A1" s="91" t="s">
        <v>439</v>
      </c>
      <c r="B1" s="91"/>
      <c r="C1" s="91"/>
      <c r="D1" s="91"/>
      <c r="E1" s="91"/>
    </row>
    <row r="2" spans="1:5">
      <c r="A2" s="76" t="s">
        <v>1</v>
      </c>
      <c r="B2" s="76" t="s">
        <v>2</v>
      </c>
      <c r="C2" s="76" t="s">
        <v>3</v>
      </c>
      <c r="D2" s="76" t="s">
        <v>4</v>
      </c>
      <c r="E2" s="27" t="s">
        <v>438</v>
      </c>
    </row>
    <row r="3" spans="1:5">
      <c r="A3" s="75">
        <v>0.39062799999999998</v>
      </c>
      <c r="B3" s="75">
        <v>0.4230835</v>
      </c>
      <c r="C3" s="75">
        <v>0.28469299999999997</v>
      </c>
      <c r="D3" s="75">
        <v>0.27571699999999999</v>
      </c>
      <c r="E3" s="75">
        <v>0.36674875000000001</v>
      </c>
    </row>
    <row r="4" spans="1:5">
      <c r="A4" s="75">
        <v>0.41617599999999999</v>
      </c>
      <c r="B4" s="75">
        <v>0.52869900000000003</v>
      </c>
      <c r="C4" s="75">
        <v>0.57521650000000002</v>
      </c>
      <c r="D4" s="75">
        <v>0.38376500000000002</v>
      </c>
      <c r="E4" s="75">
        <v>0.50748950000000004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1" sqref="B1"/>
    </sheetView>
  </sheetViews>
  <sheetFormatPr baseColWidth="10" defaultColWidth="11.453125" defaultRowHeight="14.5"/>
  <cols>
    <col min="1" max="1" width="41.1796875" customWidth="1"/>
  </cols>
  <sheetData>
    <row r="1" spans="1:4">
      <c r="A1" s="19" t="s">
        <v>440</v>
      </c>
    </row>
    <row r="3" spans="1:4">
      <c r="B3" s="90" t="s">
        <v>441</v>
      </c>
      <c r="C3" s="90" t="s">
        <v>442</v>
      </c>
      <c r="D3" s="90" t="s">
        <v>443</v>
      </c>
    </row>
    <row r="4" spans="1:4">
      <c r="A4" t="s">
        <v>444</v>
      </c>
      <c r="B4" s="84">
        <v>1.6754496312098455E-2</v>
      </c>
      <c r="C4" s="84">
        <v>2.8469337773628089E-3</v>
      </c>
      <c r="D4" s="84">
        <f t="shared" ref="D4:D8" si="0">B4/B$5</f>
        <v>1.9336599616523963E-2</v>
      </c>
    </row>
    <row r="5" spans="1:4">
      <c r="A5" t="s">
        <v>445</v>
      </c>
      <c r="B5" s="84">
        <v>0.86646549260817352</v>
      </c>
      <c r="C5" s="84">
        <v>8.5877138123465688E-2</v>
      </c>
      <c r="D5" s="84">
        <f>B5/B$5</f>
        <v>1</v>
      </c>
    </row>
    <row r="6" spans="1:4">
      <c r="A6" t="s">
        <v>446</v>
      </c>
      <c r="B6" s="84">
        <v>0.4179418784400884</v>
      </c>
      <c r="C6" s="84">
        <v>0.16587047906939353</v>
      </c>
      <c r="D6" s="84">
        <f t="shared" si="0"/>
        <v>0.482352594541335</v>
      </c>
    </row>
    <row r="7" spans="1:4">
      <c r="A7" t="s">
        <v>447</v>
      </c>
      <c r="B7" s="84">
        <v>0.35132578015179333</v>
      </c>
      <c r="C7" s="84">
        <v>1.1336428769604669E-2</v>
      </c>
      <c r="D7" s="84">
        <f t="shared" si="0"/>
        <v>0.40547001946292999</v>
      </c>
    </row>
    <row r="8" spans="1:4">
      <c r="A8" t="s">
        <v>448</v>
      </c>
      <c r="B8" s="84">
        <v>0.3086091613125142</v>
      </c>
      <c r="C8" s="84">
        <v>9.6356421486349583E-3</v>
      </c>
      <c r="D8" s="84">
        <f t="shared" si="0"/>
        <v>0.35617016943578517</v>
      </c>
    </row>
    <row r="9" spans="1:4">
      <c r="B9" s="29"/>
      <c r="C9" s="29"/>
      <c r="D9" s="29"/>
    </row>
    <row r="10" spans="1:4">
      <c r="B10" s="29"/>
      <c r="C10" s="29"/>
      <c r="D10" s="29"/>
    </row>
    <row r="11" spans="1:4">
      <c r="B11" s="29"/>
      <c r="C11" s="29"/>
      <c r="D11" s="29"/>
    </row>
    <row r="12" spans="1:4">
      <c r="A12" s="19" t="s">
        <v>449</v>
      </c>
      <c r="B12" s="29"/>
      <c r="C12" s="29"/>
      <c r="D12" s="29"/>
    </row>
    <row r="13" spans="1:4">
      <c r="B13" s="90" t="s">
        <v>441</v>
      </c>
      <c r="C13" s="90" t="s">
        <v>442</v>
      </c>
      <c r="D13" s="90" t="s">
        <v>443</v>
      </c>
    </row>
    <row r="14" spans="1:4">
      <c r="A14" t="s">
        <v>444</v>
      </c>
      <c r="B14" s="84">
        <v>2.1831133302359074E-2</v>
      </c>
      <c r="C14" s="84">
        <v>1.819950371458367E-3</v>
      </c>
      <c r="D14" s="84">
        <f>B14/B$15</f>
        <v>0.12942443310103158</v>
      </c>
    </row>
    <row r="15" spans="1:4">
      <c r="A15" t="s">
        <v>445</v>
      </c>
      <c r="B15" s="84">
        <v>0.1686786086620693</v>
      </c>
      <c r="C15" s="84">
        <v>4.1222565340495983E-3</v>
      </c>
      <c r="D15" s="84">
        <f>B15/B$15</f>
        <v>1</v>
      </c>
    </row>
    <row r="16" spans="1:4">
      <c r="A16" t="s">
        <v>446</v>
      </c>
      <c r="B16" s="84">
        <v>9.1813395545965612E-2</v>
      </c>
      <c r="C16" s="84">
        <v>9.2960356787165545E-3</v>
      </c>
      <c r="D16" s="84">
        <f>B16/B$15</f>
        <v>0.54430965653685559</v>
      </c>
    </row>
    <row r="17" spans="1:4">
      <c r="A17" t="s">
        <v>447</v>
      </c>
      <c r="B17" s="84">
        <v>8.3345855133506896E-2</v>
      </c>
      <c r="C17" s="84">
        <v>8.0258375988081047E-3</v>
      </c>
      <c r="D17" s="84">
        <f>B17/B$15</f>
        <v>0.4941104019922406</v>
      </c>
    </row>
    <row r="18" spans="1:4">
      <c r="A18" t="s">
        <v>448</v>
      </c>
      <c r="B18" s="84">
        <v>7.0695265264268406E-2</v>
      </c>
      <c r="C18" s="84">
        <v>1.5342493037840466E-3</v>
      </c>
      <c r="D18" s="84">
        <f>B18/B$15</f>
        <v>0.41911221479126193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" sqref="C1"/>
    </sheetView>
  </sheetViews>
  <sheetFormatPr baseColWidth="10" defaultColWidth="11.453125" defaultRowHeight="14.5"/>
  <sheetData>
    <row r="1" spans="1:12">
      <c r="A1" s="19" t="s">
        <v>450</v>
      </c>
      <c r="H1" s="19" t="s">
        <v>451</v>
      </c>
    </row>
    <row r="3" spans="1:12">
      <c r="A3" s="21" t="s">
        <v>452</v>
      </c>
    </row>
    <row r="4" spans="1:12">
      <c r="B4" t="s">
        <v>106</v>
      </c>
      <c r="C4" t="s">
        <v>130</v>
      </c>
      <c r="D4" t="s">
        <v>151</v>
      </c>
      <c r="E4" t="s">
        <v>172</v>
      </c>
      <c r="F4" t="s">
        <v>453</v>
      </c>
      <c r="H4" t="s">
        <v>106</v>
      </c>
      <c r="I4" t="s">
        <v>130</v>
      </c>
      <c r="J4" t="s">
        <v>151</v>
      </c>
      <c r="K4" t="s">
        <v>172</v>
      </c>
      <c r="L4" t="s">
        <v>453</v>
      </c>
    </row>
    <row r="5" spans="1:12">
      <c r="A5" s="18" t="s">
        <v>454</v>
      </c>
      <c r="B5" s="1">
        <v>3.0939999999999999</v>
      </c>
      <c r="C5" s="1">
        <v>10.425000000000001</v>
      </c>
      <c r="D5" s="1">
        <v>7.274</v>
      </c>
      <c r="E5" s="1">
        <v>4.9269999999999996</v>
      </c>
      <c r="F5" s="1">
        <v>6.8570000000000002</v>
      </c>
      <c r="H5" s="20">
        <v>3.399</v>
      </c>
      <c r="I5" s="20">
        <v>6.6079999999999997</v>
      </c>
      <c r="J5" s="20">
        <v>4.0819999999999999</v>
      </c>
      <c r="K5" s="20">
        <v>9.9179999999999993</v>
      </c>
      <c r="L5" s="20">
        <v>6</v>
      </c>
    </row>
    <row r="6" spans="1:12">
      <c r="A6" s="18" t="s">
        <v>455</v>
      </c>
      <c r="B6" s="1">
        <v>5.5839999999999996</v>
      </c>
      <c r="C6" s="1">
        <v>10.672000000000001</v>
      </c>
      <c r="D6" s="1">
        <v>8.0035000000000007</v>
      </c>
      <c r="E6" s="1">
        <v>4.875</v>
      </c>
      <c r="F6" s="1">
        <v>4.5659999999999998</v>
      </c>
      <c r="H6" s="20">
        <v>5.2919999999999998</v>
      </c>
      <c r="I6" s="20">
        <v>8.3439999999999994</v>
      </c>
      <c r="J6" s="20">
        <v>5.95</v>
      </c>
      <c r="K6" s="20">
        <v>9.3330000000000002</v>
      </c>
      <c r="L6" s="20">
        <v>3.5</v>
      </c>
    </row>
    <row r="7" spans="1:12">
      <c r="A7" s="18" t="s">
        <v>456</v>
      </c>
      <c r="B7" s="1">
        <v>8.3610000000000007</v>
      </c>
      <c r="C7" s="1">
        <v>5.2030000000000003</v>
      </c>
      <c r="D7" s="1">
        <v>7.7910000000000004</v>
      </c>
      <c r="E7" s="1">
        <v>2.4289999999999998</v>
      </c>
      <c r="F7" s="1">
        <v>6.6589999999999998</v>
      </c>
      <c r="H7" s="20">
        <v>6.6749999999999998</v>
      </c>
      <c r="I7" s="20">
        <v>5.3064999999999998</v>
      </c>
      <c r="J7" s="20">
        <v>6.6050000000000004</v>
      </c>
      <c r="K7" s="20">
        <v>10</v>
      </c>
      <c r="L7" s="20">
        <v>5</v>
      </c>
    </row>
    <row r="8" spans="1:12">
      <c r="A8" s="18" t="s">
        <v>457</v>
      </c>
      <c r="B8" s="1">
        <v>9.0094999999999992</v>
      </c>
      <c r="C8" s="1">
        <v>4.4740000000000002</v>
      </c>
      <c r="D8" s="1">
        <v>6.2960000000000003</v>
      </c>
      <c r="E8" s="1">
        <v>6.6630000000000003</v>
      </c>
      <c r="F8" s="1">
        <v>6.4649999999999999</v>
      </c>
      <c r="H8" s="20">
        <v>9.0094999999999992</v>
      </c>
      <c r="I8" s="20">
        <v>5.1304999999999996</v>
      </c>
      <c r="J8" s="20">
        <v>7.2859999999999996</v>
      </c>
      <c r="K8" s="20">
        <v>7.5664999999999996</v>
      </c>
      <c r="L8" s="20">
        <v>3.9940000000000002</v>
      </c>
    </row>
    <row r="9" spans="1:12">
      <c r="A9" s="18" t="s">
        <v>458</v>
      </c>
      <c r="B9" s="1">
        <v>7.7409999999999997</v>
      </c>
      <c r="C9" s="1">
        <v>4.8959999999999999</v>
      </c>
      <c r="D9" s="1">
        <v>11.028499999999999</v>
      </c>
      <c r="E9" s="1">
        <v>8.2805</v>
      </c>
      <c r="F9" s="1">
        <v>7.3949999999999996</v>
      </c>
      <c r="H9" s="20">
        <v>8.0845000000000002</v>
      </c>
      <c r="I9" s="20">
        <v>3.4329999999999998</v>
      </c>
      <c r="J9" s="20">
        <v>5.8310000000000004</v>
      </c>
      <c r="K9" s="20">
        <v>7.4355000000000002</v>
      </c>
      <c r="L9" s="20">
        <v>6.7365000000000004</v>
      </c>
    </row>
    <row r="11" spans="1:12">
      <c r="A11" s="21" t="s">
        <v>459</v>
      </c>
    </row>
    <row r="12" spans="1:12">
      <c r="B12" t="s">
        <v>106</v>
      </c>
      <c r="C12" t="s">
        <v>130</v>
      </c>
      <c r="D12" t="s">
        <v>151</v>
      </c>
      <c r="E12" t="s">
        <v>172</v>
      </c>
      <c r="F12" t="s">
        <v>453</v>
      </c>
      <c r="H12" t="s">
        <v>106</v>
      </c>
      <c r="I12" t="s">
        <v>130</v>
      </c>
      <c r="J12" t="s">
        <v>151</v>
      </c>
      <c r="K12" t="s">
        <v>172</v>
      </c>
      <c r="L12" t="s">
        <v>453</v>
      </c>
    </row>
    <row r="13" spans="1:12">
      <c r="A13" s="22" t="s">
        <v>454</v>
      </c>
      <c r="B13" s="20">
        <v>257.24400000000003</v>
      </c>
      <c r="C13" s="20">
        <v>218.41399999999999</v>
      </c>
      <c r="D13" s="20">
        <v>121.931</v>
      </c>
      <c r="E13" s="20">
        <v>299.78199999999998</v>
      </c>
      <c r="F13" s="20">
        <v>226.702</v>
      </c>
      <c r="H13" s="20">
        <v>6.1630000000000003</v>
      </c>
      <c r="I13" s="20">
        <v>18.440000000000001</v>
      </c>
      <c r="J13" s="20">
        <v>10.266</v>
      </c>
      <c r="K13" s="20">
        <v>9.5220000000000002</v>
      </c>
      <c r="L13" s="20">
        <v>13.787000000000001</v>
      </c>
    </row>
    <row r="14" spans="1:12">
      <c r="A14" s="22" t="s">
        <v>455</v>
      </c>
      <c r="B14" s="20">
        <v>180.30600000000001</v>
      </c>
      <c r="C14" s="20">
        <v>182.13200000000001</v>
      </c>
      <c r="D14" s="20">
        <v>126.0745</v>
      </c>
      <c r="E14" s="20">
        <v>390.19600000000003</v>
      </c>
      <c r="F14" s="20">
        <v>213.64500000000001</v>
      </c>
      <c r="H14" s="20">
        <v>0.52300000000000002</v>
      </c>
      <c r="I14" s="20">
        <v>19.018000000000001</v>
      </c>
      <c r="J14" s="20">
        <v>5.6120000000000001</v>
      </c>
      <c r="K14" s="20">
        <v>11.364000000000001</v>
      </c>
      <c r="L14" s="20">
        <v>11.509</v>
      </c>
    </row>
    <row r="15" spans="1:12">
      <c r="A15" s="22" t="s">
        <v>456</v>
      </c>
      <c r="B15" s="20">
        <v>202.65</v>
      </c>
      <c r="C15" s="20">
        <v>323.90699999999998</v>
      </c>
      <c r="D15" s="20">
        <v>178.273</v>
      </c>
      <c r="E15" s="20">
        <v>525.99300000000005</v>
      </c>
      <c r="F15" s="20">
        <v>312.50799999999998</v>
      </c>
      <c r="H15" s="20">
        <v>2.6059999999999999</v>
      </c>
      <c r="I15" s="20">
        <v>15.0585</v>
      </c>
      <c r="J15" s="20">
        <v>6.8239999999999998</v>
      </c>
      <c r="K15" s="20">
        <v>13.555999999999999</v>
      </c>
      <c r="L15" s="20">
        <v>8.8770000000000007</v>
      </c>
    </row>
    <row r="16" spans="1:12">
      <c r="A16" s="22" t="s">
        <v>457</v>
      </c>
      <c r="B16" s="20">
        <v>232.9855</v>
      </c>
      <c r="C16" s="20">
        <v>392.35300000000001</v>
      </c>
      <c r="D16" s="20">
        <v>252.08600000000001</v>
      </c>
      <c r="E16" s="20">
        <v>616.44000000000005</v>
      </c>
      <c r="F16" s="20">
        <v>384.45699999999999</v>
      </c>
      <c r="H16" s="20">
        <v>8.0205000000000002</v>
      </c>
      <c r="I16" s="20">
        <v>19.535499999999999</v>
      </c>
      <c r="J16" s="20">
        <v>7.7640000000000002</v>
      </c>
      <c r="K16" s="20">
        <v>9.5284999999999993</v>
      </c>
      <c r="L16" s="20">
        <v>4.7430000000000003</v>
      </c>
    </row>
    <row r="17" spans="1:12">
      <c r="A17" s="22" t="s">
        <v>458</v>
      </c>
      <c r="B17" s="20">
        <v>320.11</v>
      </c>
      <c r="C17" s="20">
        <v>421.34800000000001</v>
      </c>
      <c r="D17" s="20">
        <v>264.71550000000002</v>
      </c>
      <c r="E17" s="20">
        <v>710.85649999999998</v>
      </c>
      <c r="F17" s="20">
        <v>421.64100000000002</v>
      </c>
      <c r="H17" s="20">
        <v>3.5545</v>
      </c>
      <c r="I17" s="20">
        <v>14.145</v>
      </c>
      <c r="J17" s="20">
        <v>7.5490000000000004</v>
      </c>
      <c r="K17" s="20">
        <v>6.8414999999999999</v>
      </c>
      <c r="L17" s="20">
        <v>8.3734999999999999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" sqref="C1"/>
    </sheetView>
  </sheetViews>
  <sheetFormatPr baseColWidth="10" defaultColWidth="11.453125" defaultRowHeight="14.5"/>
  <sheetData>
    <row r="1" spans="1:12">
      <c r="A1" s="19" t="s">
        <v>460</v>
      </c>
      <c r="H1" s="19" t="s">
        <v>451</v>
      </c>
    </row>
    <row r="3" spans="1:12">
      <c r="A3" s="21" t="s">
        <v>452</v>
      </c>
    </row>
    <row r="4" spans="1:12">
      <c r="B4" t="s">
        <v>106</v>
      </c>
      <c r="C4" t="s">
        <v>130</v>
      </c>
      <c r="D4" t="s">
        <v>151</v>
      </c>
      <c r="E4" t="s">
        <v>172</v>
      </c>
      <c r="F4" t="s">
        <v>453</v>
      </c>
      <c r="H4" t="s">
        <v>106</v>
      </c>
      <c r="I4" t="s">
        <v>130</v>
      </c>
      <c r="J4" t="s">
        <v>151</v>
      </c>
      <c r="K4" t="s">
        <v>172</v>
      </c>
      <c r="L4" t="s">
        <v>453</v>
      </c>
    </row>
    <row r="5" spans="1:12">
      <c r="A5" s="18" t="s">
        <v>454</v>
      </c>
      <c r="B5" s="20">
        <v>15.486499999999999</v>
      </c>
      <c r="C5" s="20">
        <v>34.756</v>
      </c>
      <c r="D5" s="20">
        <v>59.72</v>
      </c>
      <c r="E5" s="20">
        <v>13.946999999999999</v>
      </c>
      <c r="F5" s="20">
        <v>17</v>
      </c>
      <c r="H5" s="20">
        <v>0.99199999999999999</v>
      </c>
      <c r="I5" s="20">
        <v>24.035</v>
      </c>
      <c r="J5" s="20">
        <v>21.911000000000001</v>
      </c>
      <c r="K5" s="20">
        <v>5.8274999999999997</v>
      </c>
      <c r="L5" s="20">
        <v>44.286999999999999</v>
      </c>
    </row>
    <row r="6" spans="1:12">
      <c r="A6" s="18" t="s">
        <v>455</v>
      </c>
      <c r="B6" s="20">
        <v>4.5549999999999997</v>
      </c>
      <c r="C6" s="20">
        <v>32.542499999999997</v>
      </c>
      <c r="D6" s="20">
        <v>61.277000000000001</v>
      </c>
      <c r="E6" s="20">
        <v>2.2599999999999998</v>
      </c>
      <c r="F6" s="20">
        <v>24.5</v>
      </c>
      <c r="H6" s="20">
        <v>13.811500000000001</v>
      </c>
      <c r="I6" s="20">
        <v>24.952999999999999</v>
      </c>
      <c r="J6" s="20">
        <v>11.945</v>
      </c>
      <c r="K6" s="20">
        <v>5.5590000000000002</v>
      </c>
      <c r="L6" s="20">
        <v>37.67</v>
      </c>
    </row>
    <row r="7" spans="1:12">
      <c r="A7" s="18" t="s">
        <v>456</v>
      </c>
      <c r="B7" s="20">
        <v>5.3479999999999999</v>
      </c>
      <c r="C7" s="20">
        <v>35.423000000000002</v>
      </c>
      <c r="D7" s="20">
        <v>60.003999999999998</v>
      </c>
      <c r="E7" s="20">
        <v>7</v>
      </c>
      <c r="F7" s="20">
        <v>52</v>
      </c>
      <c r="H7" s="20">
        <v>17.953499999999998</v>
      </c>
      <c r="I7" s="20">
        <v>5.7629999999999999</v>
      </c>
      <c r="J7" s="20">
        <v>14.721</v>
      </c>
      <c r="K7" s="20">
        <v>34.972999999999999</v>
      </c>
      <c r="L7" s="20">
        <v>43.106999999999999</v>
      </c>
    </row>
    <row r="8" spans="1:12">
      <c r="A8" s="18" t="s">
        <v>457</v>
      </c>
      <c r="B8" s="20">
        <v>2.4384999999999999</v>
      </c>
      <c r="C8" s="20">
        <v>38.975999999999999</v>
      </c>
      <c r="D8" s="20">
        <v>52.936</v>
      </c>
      <c r="E8" s="20">
        <v>6.6050000000000004</v>
      </c>
      <c r="F8" s="20">
        <v>37.606000000000002</v>
      </c>
      <c r="H8" s="20">
        <v>22.229500000000002</v>
      </c>
      <c r="I8" s="20">
        <v>4.9109999999999996</v>
      </c>
      <c r="J8" s="20">
        <v>9.8785000000000007</v>
      </c>
      <c r="K8" s="20">
        <v>6.8875000000000002</v>
      </c>
      <c r="L8" s="20">
        <v>29.736000000000001</v>
      </c>
    </row>
    <row r="9" spans="1:12">
      <c r="A9" s="18" t="s">
        <v>458</v>
      </c>
      <c r="B9" s="20">
        <v>11.5755</v>
      </c>
      <c r="C9" s="20">
        <v>27.4025</v>
      </c>
      <c r="D9" s="20">
        <v>59.575000000000003</v>
      </c>
      <c r="E9" s="20">
        <v>14.904999999999999</v>
      </c>
      <c r="F9" s="20">
        <v>20.390499999999999</v>
      </c>
      <c r="H9" s="20">
        <v>18.0305</v>
      </c>
      <c r="I9" s="20">
        <v>4.6369999999999996</v>
      </c>
      <c r="J9" s="20">
        <v>14.7445</v>
      </c>
      <c r="K9" s="20">
        <v>9.7484999999999999</v>
      </c>
      <c r="L9" s="20">
        <v>32.658000000000001</v>
      </c>
    </row>
    <row r="11" spans="1:12">
      <c r="A11" s="21" t="s">
        <v>459</v>
      </c>
    </row>
    <row r="12" spans="1:12">
      <c r="B12" t="s">
        <v>106</v>
      </c>
      <c r="C12" t="s">
        <v>130</v>
      </c>
      <c r="D12" t="s">
        <v>151</v>
      </c>
      <c r="E12" t="s">
        <v>172</v>
      </c>
      <c r="F12" t="s">
        <v>453</v>
      </c>
      <c r="H12" t="s">
        <v>106</v>
      </c>
      <c r="I12" t="s">
        <v>130</v>
      </c>
      <c r="J12" t="s">
        <v>151</v>
      </c>
      <c r="K12" t="s">
        <v>172</v>
      </c>
      <c r="L12" t="s">
        <v>453</v>
      </c>
    </row>
    <row r="13" spans="1:12">
      <c r="A13" s="22" t="s">
        <v>454</v>
      </c>
      <c r="B13" s="20">
        <v>48.155500000000004</v>
      </c>
      <c r="C13" s="20">
        <v>66.534000000000006</v>
      </c>
      <c r="D13" s="20">
        <v>108.705</v>
      </c>
      <c r="E13" s="20">
        <v>19.471</v>
      </c>
      <c r="F13" s="20">
        <v>28.469000000000001</v>
      </c>
      <c r="H13" s="20">
        <v>39.06</v>
      </c>
      <c r="I13" s="20">
        <v>45.701000000000001</v>
      </c>
      <c r="J13" s="20">
        <v>35.369</v>
      </c>
      <c r="K13" s="20">
        <v>23.070499999999999</v>
      </c>
      <c r="L13" s="20">
        <v>65.879000000000005</v>
      </c>
    </row>
    <row r="14" spans="1:12">
      <c r="A14" s="22" t="s">
        <v>455</v>
      </c>
      <c r="B14" s="20">
        <v>24.376999999999999</v>
      </c>
      <c r="C14" s="20">
        <v>78.677499999999995</v>
      </c>
      <c r="D14" s="20">
        <v>64.204999999999998</v>
      </c>
      <c r="E14" s="20">
        <v>51.307000000000002</v>
      </c>
      <c r="F14" s="20">
        <v>75.778999999999996</v>
      </c>
      <c r="H14" s="20">
        <v>30.8125</v>
      </c>
      <c r="I14" s="20">
        <v>16.321999999999999</v>
      </c>
      <c r="J14" s="20">
        <v>30.25</v>
      </c>
      <c r="K14" s="20">
        <v>17.974</v>
      </c>
      <c r="L14" s="20">
        <v>53.359000000000002</v>
      </c>
    </row>
    <row r="15" spans="1:12">
      <c r="A15" s="22" t="s">
        <v>456</v>
      </c>
      <c r="B15" s="20">
        <v>22.564</v>
      </c>
      <c r="C15" s="20">
        <v>165.143</v>
      </c>
      <c r="D15" s="20">
        <v>95.807000000000002</v>
      </c>
      <c r="E15" s="20">
        <v>64.396000000000001</v>
      </c>
      <c r="F15" s="20">
        <v>135.53200000000001</v>
      </c>
      <c r="H15" s="20">
        <v>22.517499999999998</v>
      </c>
      <c r="I15" s="20">
        <v>26.041</v>
      </c>
      <c r="J15" s="20">
        <v>39.536999999999999</v>
      </c>
      <c r="K15" s="20">
        <v>42.832999999999998</v>
      </c>
      <c r="L15" s="20">
        <v>41.893999999999998</v>
      </c>
    </row>
    <row r="16" spans="1:12">
      <c r="A16" s="22" t="s">
        <v>457</v>
      </c>
      <c r="B16" s="20">
        <v>41.768500000000003</v>
      </c>
      <c r="C16" s="20">
        <v>348.423</v>
      </c>
      <c r="D16" s="20">
        <v>146.982</v>
      </c>
      <c r="E16" s="20">
        <v>64.097999999999999</v>
      </c>
      <c r="F16" s="20">
        <v>140.71700000000001</v>
      </c>
      <c r="H16" s="20">
        <v>26.756499999999999</v>
      </c>
      <c r="I16" s="20">
        <v>30.387</v>
      </c>
      <c r="J16" s="20">
        <v>27.628499999999999</v>
      </c>
      <c r="K16" s="20">
        <v>18.890499999999999</v>
      </c>
      <c r="L16" s="20">
        <v>38.384999999999998</v>
      </c>
    </row>
    <row r="17" spans="1:12">
      <c r="A17" s="22" t="s">
        <v>458</v>
      </c>
      <c r="B17" s="20">
        <v>68.127499999999998</v>
      </c>
      <c r="C17" s="20">
        <v>337.31950000000001</v>
      </c>
      <c r="D17" s="20">
        <v>140.989</v>
      </c>
      <c r="E17" s="20">
        <v>56.12</v>
      </c>
      <c r="F17" s="20">
        <v>149.6865</v>
      </c>
      <c r="H17" s="20">
        <v>36.410499999999999</v>
      </c>
      <c r="I17" s="20">
        <v>30.038</v>
      </c>
      <c r="J17" s="20">
        <v>35.8215</v>
      </c>
      <c r="K17" s="20">
        <v>33.8095</v>
      </c>
      <c r="L17" s="20">
        <v>40.328000000000003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90" zoomScaleNormal="90" workbookViewId="0">
      <selection activeCell="E1" sqref="E1"/>
    </sheetView>
  </sheetViews>
  <sheetFormatPr baseColWidth="10" defaultColWidth="11.453125" defaultRowHeight="14.5"/>
  <sheetData>
    <row r="1" spans="1:21">
      <c r="A1" s="19" t="s">
        <v>461</v>
      </c>
    </row>
    <row r="3" spans="1:21">
      <c r="B3" t="s">
        <v>462</v>
      </c>
      <c r="D3" t="s">
        <v>463</v>
      </c>
      <c r="F3" t="s">
        <v>464</v>
      </c>
      <c r="H3" t="s">
        <v>465</v>
      </c>
      <c r="J3" t="s">
        <v>466</v>
      </c>
      <c r="L3" t="s">
        <v>467</v>
      </c>
      <c r="N3" t="s">
        <v>468</v>
      </c>
      <c r="P3" t="s">
        <v>469</v>
      </c>
      <c r="R3" t="s">
        <v>470</v>
      </c>
      <c r="T3" t="s">
        <v>471</v>
      </c>
    </row>
    <row r="4" spans="1:21" s="47" customFormat="1" ht="29">
      <c r="A4" t="s">
        <v>19</v>
      </c>
      <c r="B4" s="47" t="s">
        <v>37</v>
      </c>
      <c r="C4" s="47" t="s">
        <v>472</v>
      </c>
      <c r="D4" s="47" t="s">
        <v>37</v>
      </c>
      <c r="E4" s="47" t="s">
        <v>472</v>
      </c>
      <c r="F4" s="47" t="s">
        <v>37</v>
      </c>
      <c r="G4" s="47" t="s">
        <v>472</v>
      </c>
      <c r="H4" s="47" t="s">
        <v>37</v>
      </c>
      <c r="I4" s="47" t="s">
        <v>472</v>
      </c>
      <c r="J4" s="47" t="s">
        <v>37</v>
      </c>
      <c r="K4" s="47" t="s">
        <v>472</v>
      </c>
      <c r="L4" s="47" t="s">
        <v>37</v>
      </c>
      <c r="M4" s="47" t="s">
        <v>472</v>
      </c>
      <c r="N4" s="47" t="s">
        <v>37</v>
      </c>
      <c r="O4" s="47" t="s">
        <v>472</v>
      </c>
      <c r="P4" s="47" t="s">
        <v>37</v>
      </c>
      <c r="Q4" s="47" t="s">
        <v>472</v>
      </c>
      <c r="R4" s="47" t="s">
        <v>37</v>
      </c>
      <c r="S4" s="47" t="s">
        <v>472</v>
      </c>
      <c r="T4" s="47" t="s">
        <v>37</v>
      </c>
      <c r="U4" s="47" t="s">
        <v>472</v>
      </c>
    </row>
    <row r="5" spans="1:21">
      <c r="A5">
        <v>1</v>
      </c>
      <c r="B5">
        <v>997.30000000000018</v>
      </c>
      <c r="C5">
        <v>17.100000000000023</v>
      </c>
      <c r="D5">
        <v>924.09999999999991</v>
      </c>
      <c r="E5">
        <v>51.100000000000023</v>
      </c>
      <c r="F5">
        <v>1805.5000000000005</v>
      </c>
      <c r="G5">
        <v>262.89999999999998</v>
      </c>
      <c r="H5">
        <v>1099.5999999999995</v>
      </c>
      <c r="I5">
        <v>72.800000000000068</v>
      </c>
      <c r="J5">
        <v>1147.1750000000002</v>
      </c>
      <c r="K5">
        <v>85.524999999999977</v>
      </c>
      <c r="L5">
        <v>1193.5749999999998</v>
      </c>
      <c r="M5">
        <v>64.125</v>
      </c>
      <c r="N5">
        <v>1420.0749999999998</v>
      </c>
      <c r="O5">
        <v>107.125</v>
      </c>
      <c r="P5">
        <v>653.77500000000009</v>
      </c>
      <c r="Q5">
        <v>130.42499999999995</v>
      </c>
      <c r="R5">
        <v>569.47500000000036</v>
      </c>
      <c r="S5">
        <v>75.924999999999955</v>
      </c>
      <c r="T5">
        <v>701.17500000000018</v>
      </c>
      <c r="U5">
        <v>43.125</v>
      </c>
    </row>
    <row r="6" spans="1:21">
      <c r="A6">
        <v>2</v>
      </c>
      <c r="B6">
        <v>1087.5999999999999</v>
      </c>
      <c r="C6">
        <v>30.5</v>
      </c>
      <c r="D6">
        <v>697.19999999999982</v>
      </c>
      <c r="E6">
        <v>15.699999999999932</v>
      </c>
      <c r="F6">
        <v>1892.4000000000005</v>
      </c>
      <c r="G6">
        <v>235.39999999999998</v>
      </c>
      <c r="H6">
        <v>833.90000000000009</v>
      </c>
      <c r="I6">
        <v>37.300000000000068</v>
      </c>
      <c r="J6">
        <v>1129.4749999999999</v>
      </c>
      <c r="K6">
        <v>71.225000000000023</v>
      </c>
      <c r="L6">
        <v>1154.6749999999997</v>
      </c>
      <c r="M6">
        <v>45.024999999999977</v>
      </c>
      <c r="N6">
        <v>1524.8750000000005</v>
      </c>
      <c r="O6">
        <v>107.82500000000005</v>
      </c>
      <c r="P6">
        <v>839.875</v>
      </c>
      <c r="Q6">
        <v>163.82500000000005</v>
      </c>
      <c r="R6">
        <v>570.77500000000009</v>
      </c>
      <c r="S6">
        <v>59.024999999999977</v>
      </c>
      <c r="T6">
        <v>669.07500000000027</v>
      </c>
      <c r="U6">
        <v>41.125</v>
      </c>
    </row>
    <row r="7" spans="1:21">
      <c r="A7">
        <v>3</v>
      </c>
      <c r="B7">
        <v>956.90000000000009</v>
      </c>
      <c r="C7">
        <v>30.899999999999977</v>
      </c>
      <c r="D7">
        <v>645.59999999999991</v>
      </c>
      <c r="E7">
        <v>-6.5</v>
      </c>
      <c r="F7">
        <v>2394.0999999999995</v>
      </c>
      <c r="G7">
        <v>239.89999999999998</v>
      </c>
      <c r="H7">
        <v>857.69999999999982</v>
      </c>
      <c r="I7">
        <v>54.699999999999932</v>
      </c>
      <c r="J7">
        <v>942.05000000000018</v>
      </c>
      <c r="K7">
        <v>62.200000000000045</v>
      </c>
      <c r="L7">
        <v>1057.8499999999999</v>
      </c>
      <c r="M7">
        <v>41.399999999999977</v>
      </c>
      <c r="N7">
        <v>1355.0499999999997</v>
      </c>
      <c r="O7">
        <v>89.799999999999955</v>
      </c>
      <c r="P7">
        <v>1080.9500000000003</v>
      </c>
      <c r="Q7">
        <v>107.70000000000005</v>
      </c>
      <c r="R7">
        <v>584.75</v>
      </c>
      <c r="S7">
        <v>58.799999999999955</v>
      </c>
      <c r="T7">
        <v>577.25</v>
      </c>
      <c r="U7">
        <v>34.299999999999955</v>
      </c>
    </row>
    <row r="8" spans="1:21">
      <c r="A8">
        <v>4</v>
      </c>
      <c r="B8">
        <v>972.30000000000018</v>
      </c>
      <c r="C8">
        <v>66.100000000000023</v>
      </c>
      <c r="D8">
        <v>531.09999999999991</v>
      </c>
      <c r="E8">
        <v>5.5</v>
      </c>
      <c r="F8">
        <v>1911.5</v>
      </c>
      <c r="G8">
        <v>136.60000000000002</v>
      </c>
      <c r="H8">
        <v>788.69999999999982</v>
      </c>
      <c r="I8">
        <v>47.200000000000045</v>
      </c>
      <c r="J8">
        <v>639.30000000000018</v>
      </c>
      <c r="K8">
        <v>16.850000000000023</v>
      </c>
      <c r="L8">
        <v>883.80000000000018</v>
      </c>
      <c r="M8">
        <v>31.650000000000091</v>
      </c>
      <c r="N8">
        <v>1069.9000000000001</v>
      </c>
      <c r="O8">
        <v>44.950000000000045</v>
      </c>
      <c r="P8">
        <v>1202.1999999999998</v>
      </c>
      <c r="Q8">
        <v>105.85000000000002</v>
      </c>
      <c r="R8">
        <v>674.19999999999982</v>
      </c>
      <c r="S8">
        <v>67.850000000000023</v>
      </c>
      <c r="T8">
        <v>744.5</v>
      </c>
      <c r="U8">
        <v>49.150000000000091</v>
      </c>
    </row>
    <row r="9" spans="1:21">
      <c r="A9">
        <v>5</v>
      </c>
      <c r="B9">
        <v>879.19999999999982</v>
      </c>
      <c r="C9">
        <v>61.699999999999932</v>
      </c>
      <c r="D9">
        <v>555.19999999999982</v>
      </c>
      <c r="E9">
        <v>13.5</v>
      </c>
      <c r="F9">
        <v>2051.2000000000003</v>
      </c>
      <c r="G9">
        <v>91.799999999999955</v>
      </c>
      <c r="H9">
        <v>687.89999999999964</v>
      </c>
      <c r="I9">
        <v>58.600000000000023</v>
      </c>
      <c r="J9">
        <v>498.57500000000027</v>
      </c>
      <c r="K9">
        <v>17.450000000000045</v>
      </c>
      <c r="L9">
        <v>822.47500000000036</v>
      </c>
      <c r="M9">
        <v>42.350000000000023</v>
      </c>
      <c r="N9">
        <v>1358.375</v>
      </c>
      <c r="O9">
        <v>68.75</v>
      </c>
      <c r="P9">
        <v>1368.1750000000002</v>
      </c>
      <c r="Q9">
        <v>120.95000000000005</v>
      </c>
      <c r="R9">
        <v>678.17500000000018</v>
      </c>
      <c r="S9">
        <v>69.850000000000023</v>
      </c>
      <c r="T9">
        <v>571.47500000000036</v>
      </c>
      <c r="U9">
        <v>30.850000000000023</v>
      </c>
    </row>
    <row r="10" spans="1:21">
      <c r="A10">
        <v>6</v>
      </c>
      <c r="B10">
        <v>922.60000000000036</v>
      </c>
      <c r="C10">
        <v>55.699999999999932</v>
      </c>
      <c r="D10">
        <v>630.90000000000009</v>
      </c>
      <c r="E10">
        <v>25.299999999999955</v>
      </c>
      <c r="F10">
        <v>2109.7000000000003</v>
      </c>
      <c r="G10">
        <v>108.5</v>
      </c>
      <c r="H10">
        <v>567.70000000000027</v>
      </c>
      <c r="I10">
        <v>58.600000000000023</v>
      </c>
      <c r="J10">
        <v>400.97499999999991</v>
      </c>
      <c r="K10">
        <v>15.949999999999932</v>
      </c>
      <c r="L10">
        <v>718.47499999999991</v>
      </c>
      <c r="M10">
        <v>43.149999999999977</v>
      </c>
      <c r="N10">
        <v>1120.5750000000003</v>
      </c>
      <c r="O10">
        <v>40.149999999999977</v>
      </c>
      <c r="P10">
        <v>1381.4749999999999</v>
      </c>
      <c r="Q10">
        <v>115.54999999999995</v>
      </c>
      <c r="R10">
        <v>678.375</v>
      </c>
      <c r="S10">
        <v>68.549999999999955</v>
      </c>
      <c r="T10">
        <v>531.47499999999991</v>
      </c>
      <c r="U10">
        <v>25.25</v>
      </c>
    </row>
    <row r="11" spans="1:21">
      <c r="A11">
        <v>7</v>
      </c>
      <c r="B11">
        <v>894.59999999999991</v>
      </c>
      <c r="C11">
        <v>47.899999999999977</v>
      </c>
      <c r="D11">
        <v>717.59999999999991</v>
      </c>
      <c r="E11">
        <v>42.400000000000091</v>
      </c>
      <c r="F11">
        <v>1904.8000000000002</v>
      </c>
      <c r="G11">
        <v>105.60000000000002</v>
      </c>
      <c r="H11">
        <v>591</v>
      </c>
      <c r="I11">
        <v>57.600000000000023</v>
      </c>
      <c r="J11">
        <v>353.94999999999982</v>
      </c>
      <c r="K11">
        <v>14.974999999999909</v>
      </c>
      <c r="L11">
        <v>667.94999999999982</v>
      </c>
      <c r="M11">
        <v>44.774999999999977</v>
      </c>
      <c r="N11">
        <v>868.34999999999991</v>
      </c>
      <c r="O11">
        <v>20.574999999999932</v>
      </c>
      <c r="P11">
        <v>1421.1499999999996</v>
      </c>
      <c r="Q11">
        <v>111.57499999999993</v>
      </c>
      <c r="R11">
        <v>622.55000000000018</v>
      </c>
      <c r="S11">
        <v>61.574999999999932</v>
      </c>
      <c r="T11">
        <v>479.34999999999991</v>
      </c>
      <c r="U11">
        <v>27.674999999999955</v>
      </c>
    </row>
    <row r="12" spans="1:21">
      <c r="A12">
        <v>8</v>
      </c>
      <c r="B12">
        <v>855.40000000000009</v>
      </c>
      <c r="C12">
        <v>38.399999999999977</v>
      </c>
      <c r="D12">
        <v>422.29999999999973</v>
      </c>
      <c r="E12">
        <v>16.100000000000023</v>
      </c>
      <c r="F12">
        <v>2145.8000000000002</v>
      </c>
      <c r="G12">
        <v>109.60000000000002</v>
      </c>
      <c r="H12">
        <v>498.60000000000036</v>
      </c>
      <c r="I12">
        <v>46.399999999999977</v>
      </c>
      <c r="J12">
        <v>325.84999999999991</v>
      </c>
      <c r="K12">
        <v>16.175000000000068</v>
      </c>
      <c r="L12">
        <v>611.54999999999973</v>
      </c>
      <c r="M12">
        <v>34.175000000000068</v>
      </c>
      <c r="N12">
        <v>761.25</v>
      </c>
      <c r="O12">
        <v>15.375</v>
      </c>
      <c r="P12">
        <v>1563.65</v>
      </c>
      <c r="Q12">
        <v>112.17500000000007</v>
      </c>
      <c r="R12">
        <v>533.44999999999982</v>
      </c>
      <c r="S12">
        <v>49.175000000000068</v>
      </c>
      <c r="T12">
        <v>503.34999999999991</v>
      </c>
      <c r="U12">
        <v>26.675000000000068</v>
      </c>
    </row>
    <row r="13" spans="1:21">
      <c r="A13">
        <v>9</v>
      </c>
      <c r="B13">
        <v>819.10000000000036</v>
      </c>
      <c r="C13">
        <v>42.200000000000045</v>
      </c>
      <c r="D13">
        <v>576.60000000000036</v>
      </c>
      <c r="E13">
        <v>42.099999999999909</v>
      </c>
      <c r="F13">
        <v>1398.9000000000005</v>
      </c>
      <c r="G13">
        <v>36.899999999999977</v>
      </c>
      <c r="H13">
        <v>489.5</v>
      </c>
      <c r="I13">
        <v>36.400000000000091</v>
      </c>
      <c r="J13">
        <v>268.57499999999982</v>
      </c>
      <c r="K13">
        <v>21.799999999999955</v>
      </c>
      <c r="L13">
        <v>636.875</v>
      </c>
      <c r="M13">
        <v>40.700000000000045</v>
      </c>
      <c r="N13">
        <v>690.97499999999991</v>
      </c>
      <c r="O13">
        <v>16.600000000000023</v>
      </c>
      <c r="P13">
        <v>1604.7749999999996</v>
      </c>
      <c r="Q13">
        <v>102.5</v>
      </c>
      <c r="R13">
        <v>502.77499999999964</v>
      </c>
      <c r="S13">
        <v>41.899999999999977</v>
      </c>
      <c r="T13">
        <v>479.97499999999991</v>
      </c>
      <c r="U13">
        <v>27.299999999999955</v>
      </c>
    </row>
    <row r="14" spans="1:21">
      <c r="A14">
        <v>10</v>
      </c>
      <c r="B14">
        <v>836.30000000000018</v>
      </c>
      <c r="C14">
        <v>34.199999999999932</v>
      </c>
      <c r="D14">
        <v>482.5</v>
      </c>
      <c r="E14">
        <v>37</v>
      </c>
      <c r="F14">
        <v>1296.0999999999999</v>
      </c>
      <c r="G14">
        <v>27.100000000000023</v>
      </c>
      <c r="H14">
        <v>531.90000000000009</v>
      </c>
      <c r="I14">
        <v>48.799999999999955</v>
      </c>
      <c r="J14">
        <v>285.92500000000018</v>
      </c>
      <c r="K14">
        <v>28.475000000000023</v>
      </c>
      <c r="L14">
        <v>673.82499999999982</v>
      </c>
      <c r="M14">
        <v>39.074999999999932</v>
      </c>
      <c r="N14">
        <v>589.72499999999991</v>
      </c>
      <c r="O14">
        <v>17.774999999999977</v>
      </c>
      <c r="P14">
        <v>1232.7249999999999</v>
      </c>
      <c r="Q14">
        <v>74.375</v>
      </c>
      <c r="R14">
        <v>495.125</v>
      </c>
      <c r="S14">
        <v>45.475000000000023</v>
      </c>
      <c r="T14">
        <v>481.625</v>
      </c>
      <c r="U14">
        <v>27.375</v>
      </c>
    </row>
    <row r="15" spans="1:21">
      <c r="A15">
        <v>11</v>
      </c>
      <c r="B15">
        <v>636.39999999999964</v>
      </c>
      <c r="C15">
        <v>26.100000000000023</v>
      </c>
      <c r="D15">
        <v>571.90000000000009</v>
      </c>
      <c r="E15">
        <v>71.600000000000023</v>
      </c>
      <c r="F15">
        <v>1067</v>
      </c>
      <c r="G15">
        <v>28.600000000000023</v>
      </c>
      <c r="H15">
        <v>508.40000000000009</v>
      </c>
      <c r="I15">
        <v>47.900000000000091</v>
      </c>
      <c r="J15">
        <v>268.65000000000055</v>
      </c>
      <c r="K15">
        <v>36.025000000000091</v>
      </c>
      <c r="L15">
        <v>670.25000000000045</v>
      </c>
      <c r="M15">
        <v>35.725000000000023</v>
      </c>
      <c r="N15">
        <v>460.35000000000036</v>
      </c>
      <c r="O15">
        <v>9.0250000000000909</v>
      </c>
      <c r="P15">
        <v>1168.5500000000002</v>
      </c>
      <c r="Q15">
        <v>62.725000000000023</v>
      </c>
      <c r="R15">
        <v>505.35000000000036</v>
      </c>
      <c r="S15">
        <v>42.625</v>
      </c>
      <c r="T15">
        <v>348.15000000000055</v>
      </c>
      <c r="U15">
        <v>20.025000000000091</v>
      </c>
    </row>
    <row r="16" spans="1:21">
      <c r="A16">
        <v>12</v>
      </c>
      <c r="B16">
        <v>567.20000000000027</v>
      </c>
      <c r="C16">
        <v>29.399999999999977</v>
      </c>
      <c r="D16">
        <v>477.40000000000009</v>
      </c>
      <c r="E16">
        <v>61.600000000000023</v>
      </c>
      <c r="F16">
        <v>943.30000000000018</v>
      </c>
      <c r="G16">
        <v>39.399999999999977</v>
      </c>
      <c r="H16">
        <v>564.5</v>
      </c>
      <c r="I16">
        <v>44.600000000000023</v>
      </c>
      <c r="J16">
        <v>333.92500000000018</v>
      </c>
      <c r="K16">
        <v>64.350000000000023</v>
      </c>
      <c r="L16">
        <v>693.82500000000027</v>
      </c>
      <c r="M16">
        <v>41.150000000000091</v>
      </c>
      <c r="N16">
        <v>453.72499999999991</v>
      </c>
      <c r="O16">
        <v>17.950000000000045</v>
      </c>
      <c r="P16">
        <v>918.52500000000009</v>
      </c>
      <c r="Q16">
        <v>58.950000000000045</v>
      </c>
      <c r="R16">
        <v>514.52500000000009</v>
      </c>
      <c r="S16">
        <v>39.850000000000023</v>
      </c>
      <c r="T16">
        <v>397.22499999999991</v>
      </c>
      <c r="U16">
        <v>31.650000000000091</v>
      </c>
    </row>
    <row r="17" spans="1:21">
      <c r="A17">
        <v>13</v>
      </c>
      <c r="B17">
        <v>521</v>
      </c>
      <c r="C17">
        <v>17.599999999999909</v>
      </c>
      <c r="D17">
        <v>517.80000000000018</v>
      </c>
      <c r="E17">
        <v>71.899999999999977</v>
      </c>
      <c r="F17">
        <v>1005.8000000000002</v>
      </c>
      <c r="G17">
        <v>54.799999999999955</v>
      </c>
      <c r="H17">
        <v>546.69999999999982</v>
      </c>
      <c r="I17">
        <v>43.799999999999955</v>
      </c>
      <c r="J17">
        <v>383.02500000000009</v>
      </c>
      <c r="K17">
        <v>76.174999999999955</v>
      </c>
      <c r="L17">
        <v>671.92500000000018</v>
      </c>
      <c r="M17">
        <v>41.374999999999886</v>
      </c>
      <c r="N17">
        <v>425.72499999999991</v>
      </c>
      <c r="O17">
        <v>15.574999999999932</v>
      </c>
      <c r="P17">
        <v>799.72499999999991</v>
      </c>
      <c r="Q17">
        <v>49.174999999999955</v>
      </c>
      <c r="R17">
        <v>482.92500000000018</v>
      </c>
      <c r="S17">
        <v>33.174999999999955</v>
      </c>
      <c r="T17">
        <v>404.72499999999991</v>
      </c>
      <c r="U17">
        <v>38.374999999999886</v>
      </c>
    </row>
    <row r="18" spans="1:21">
      <c r="A18">
        <v>14</v>
      </c>
      <c r="B18">
        <v>490</v>
      </c>
      <c r="C18">
        <v>29.399999999999977</v>
      </c>
      <c r="D18">
        <v>449.09999999999991</v>
      </c>
      <c r="E18">
        <v>65.299999999999955</v>
      </c>
      <c r="F18">
        <v>999.40000000000009</v>
      </c>
      <c r="G18">
        <v>161.30000000000007</v>
      </c>
      <c r="H18">
        <v>623.5</v>
      </c>
      <c r="I18">
        <v>56.100000000000023</v>
      </c>
      <c r="J18">
        <v>466.29999999999973</v>
      </c>
      <c r="K18">
        <v>86.174999999999955</v>
      </c>
      <c r="L18">
        <v>757.79999999999973</v>
      </c>
      <c r="M18">
        <v>55.074999999999932</v>
      </c>
      <c r="N18">
        <v>421.59999999999991</v>
      </c>
      <c r="O18">
        <v>26.674999999999955</v>
      </c>
      <c r="P18">
        <v>672.5</v>
      </c>
      <c r="Q18">
        <v>43.074999999999932</v>
      </c>
      <c r="R18">
        <v>508</v>
      </c>
      <c r="S18">
        <v>36.174999999999955</v>
      </c>
      <c r="T18">
        <v>468</v>
      </c>
      <c r="U18">
        <v>56.574999999999932</v>
      </c>
    </row>
    <row r="19" spans="1:21">
      <c r="A19">
        <v>15</v>
      </c>
      <c r="B19">
        <v>415.79999999999973</v>
      </c>
      <c r="C19">
        <v>10.199999999999932</v>
      </c>
      <c r="D19">
        <v>466.90000000000009</v>
      </c>
      <c r="E19">
        <v>92.5</v>
      </c>
      <c r="F19">
        <v>788.40000000000009</v>
      </c>
      <c r="G19">
        <v>52.100000000000023</v>
      </c>
      <c r="H19">
        <v>654.5</v>
      </c>
      <c r="I19">
        <v>70.200000000000045</v>
      </c>
      <c r="J19">
        <v>565.42500000000018</v>
      </c>
      <c r="K19">
        <v>94.624999999999886</v>
      </c>
      <c r="L19">
        <v>750.125</v>
      </c>
      <c r="M19">
        <v>53.024999999999864</v>
      </c>
      <c r="N19">
        <v>485.22500000000036</v>
      </c>
      <c r="O19">
        <v>41.324999999999932</v>
      </c>
      <c r="P19">
        <v>668.82500000000027</v>
      </c>
      <c r="Q19">
        <v>43.924999999999955</v>
      </c>
      <c r="R19">
        <v>524.125</v>
      </c>
      <c r="S19">
        <v>34.424999999999955</v>
      </c>
      <c r="T19">
        <v>576.125</v>
      </c>
      <c r="U19">
        <v>78.024999999999864</v>
      </c>
    </row>
    <row r="20" spans="1:21">
      <c r="A20">
        <v>16</v>
      </c>
      <c r="B20">
        <v>368</v>
      </c>
      <c r="C20">
        <v>15</v>
      </c>
      <c r="D20">
        <v>727.59999999999991</v>
      </c>
      <c r="E20">
        <v>139.80000000000007</v>
      </c>
      <c r="F20">
        <v>977.89999999999964</v>
      </c>
      <c r="G20">
        <v>131.10000000000002</v>
      </c>
      <c r="H20">
        <v>493.19999999999982</v>
      </c>
      <c r="I20">
        <v>47.100000000000023</v>
      </c>
      <c r="J20">
        <v>567.40000000000009</v>
      </c>
      <c r="K20">
        <v>94.250000000000114</v>
      </c>
      <c r="L20">
        <v>838.10000000000036</v>
      </c>
      <c r="M20">
        <v>55.950000000000045</v>
      </c>
      <c r="N20">
        <v>549.20000000000027</v>
      </c>
      <c r="O20">
        <v>54.450000000000045</v>
      </c>
      <c r="P20">
        <v>598.10000000000036</v>
      </c>
      <c r="Q20">
        <v>43.050000000000068</v>
      </c>
      <c r="R20">
        <v>505</v>
      </c>
      <c r="S20">
        <v>35.650000000000091</v>
      </c>
      <c r="T20">
        <v>632.30000000000018</v>
      </c>
      <c r="U20">
        <v>84.050000000000068</v>
      </c>
    </row>
    <row r="21" spans="1:21">
      <c r="A21">
        <v>17</v>
      </c>
      <c r="B21">
        <v>359.59999999999991</v>
      </c>
      <c r="C21">
        <v>20.700000000000045</v>
      </c>
      <c r="D21">
        <v>660.40000000000009</v>
      </c>
      <c r="E21">
        <v>141.60000000000002</v>
      </c>
      <c r="F21">
        <v>753.69999999999982</v>
      </c>
      <c r="G21">
        <v>100.60000000000002</v>
      </c>
      <c r="H21">
        <v>605.20000000000027</v>
      </c>
      <c r="I21">
        <v>73.5</v>
      </c>
      <c r="J21">
        <v>603.625</v>
      </c>
      <c r="K21">
        <v>91.050000000000068</v>
      </c>
      <c r="L21">
        <v>1086.7250000000004</v>
      </c>
      <c r="M21">
        <v>73.350000000000023</v>
      </c>
      <c r="N21">
        <v>588.82500000000027</v>
      </c>
      <c r="O21">
        <v>69.75</v>
      </c>
      <c r="P21">
        <v>608.92500000000018</v>
      </c>
      <c r="Q21">
        <v>44.450000000000045</v>
      </c>
      <c r="R21">
        <v>479.22500000000036</v>
      </c>
      <c r="S21">
        <v>32.950000000000045</v>
      </c>
      <c r="T21">
        <v>632.125</v>
      </c>
      <c r="U21">
        <v>89.350000000000023</v>
      </c>
    </row>
    <row r="22" spans="1:21">
      <c r="A22">
        <v>18</v>
      </c>
      <c r="B22">
        <v>391.60000000000036</v>
      </c>
      <c r="C22">
        <v>28.5</v>
      </c>
      <c r="D22">
        <v>880.70000000000027</v>
      </c>
      <c r="E22">
        <v>164</v>
      </c>
      <c r="F22">
        <v>888.90000000000009</v>
      </c>
      <c r="G22">
        <v>186.09999999999991</v>
      </c>
      <c r="H22">
        <v>501.70000000000027</v>
      </c>
      <c r="I22">
        <v>62.899999999999977</v>
      </c>
      <c r="J22">
        <v>645.625</v>
      </c>
      <c r="K22">
        <v>91.850000000000023</v>
      </c>
      <c r="L22">
        <v>1011.0250000000001</v>
      </c>
      <c r="M22">
        <v>78.25</v>
      </c>
      <c r="N22">
        <v>520.92500000000018</v>
      </c>
      <c r="O22">
        <v>74.350000000000023</v>
      </c>
      <c r="P22">
        <v>545.125</v>
      </c>
      <c r="Q22">
        <v>49.450000000000045</v>
      </c>
      <c r="R22">
        <v>476.02500000000009</v>
      </c>
      <c r="S22">
        <v>39.649999999999977</v>
      </c>
      <c r="T22">
        <v>639.125</v>
      </c>
      <c r="U22">
        <v>80.450000000000045</v>
      </c>
    </row>
    <row r="23" spans="1:21">
      <c r="A23">
        <v>19</v>
      </c>
      <c r="B23">
        <v>379.60000000000036</v>
      </c>
      <c r="C23">
        <v>21.400000000000091</v>
      </c>
      <c r="D23">
        <v>990.30000000000018</v>
      </c>
      <c r="E23">
        <v>176.5</v>
      </c>
      <c r="F23">
        <v>928.70000000000027</v>
      </c>
      <c r="G23">
        <v>196.60000000000002</v>
      </c>
      <c r="H23">
        <v>553.20000000000027</v>
      </c>
      <c r="I23">
        <v>67</v>
      </c>
      <c r="J23">
        <v>781.95000000000027</v>
      </c>
      <c r="K23">
        <v>93.449999999999932</v>
      </c>
      <c r="L23">
        <v>1191.4500000000003</v>
      </c>
      <c r="M23">
        <v>56.449999999999932</v>
      </c>
      <c r="N23">
        <v>571.35000000000036</v>
      </c>
      <c r="O23">
        <v>70.949999999999932</v>
      </c>
      <c r="P23">
        <v>572.45000000000027</v>
      </c>
      <c r="Q23">
        <v>51.75</v>
      </c>
      <c r="R23">
        <v>416.65000000000009</v>
      </c>
      <c r="S23">
        <v>33.149999999999977</v>
      </c>
      <c r="T23">
        <v>806.25</v>
      </c>
      <c r="U23">
        <v>95.949999999999932</v>
      </c>
    </row>
    <row r="24" spans="1:21">
      <c r="A24">
        <v>20</v>
      </c>
      <c r="B24">
        <v>414.20000000000027</v>
      </c>
      <c r="C24">
        <v>34.100000000000023</v>
      </c>
      <c r="D24">
        <v>974.19999999999982</v>
      </c>
      <c r="E24">
        <v>147.89999999999998</v>
      </c>
      <c r="F24">
        <v>741.5</v>
      </c>
      <c r="G24">
        <v>230.10000000000002</v>
      </c>
      <c r="H24">
        <v>731.60000000000036</v>
      </c>
      <c r="I24">
        <v>120.20000000000005</v>
      </c>
      <c r="J24">
        <v>682.72499999999991</v>
      </c>
      <c r="K24">
        <v>74.100000000000136</v>
      </c>
      <c r="L24">
        <v>953.625</v>
      </c>
      <c r="M24">
        <v>38.200000000000045</v>
      </c>
      <c r="N24">
        <v>671.92499999999973</v>
      </c>
      <c r="O24">
        <v>71.800000000000068</v>
      </c>
      <c r="P24">
        <v>593.22499999999991</v>
      </c>
      <c r="Q24">
        <v>63.400000000000091</v>
      </c>
      <c r="R24">
        <v>413.625</v>
      </c>
      <c r="S24">
        <v>39.900000000000091</v>
      </c>
      <c r="T24">
        <v>913.72499999999991</v>
      </c>
      <c r="U24">
        <v>97.100000000000136</v>
      </c>
    </row>
    <row r="25" spans="1:21">
      <c r="A25">
        <v>21</v>
      </c>
      <c r="B25">
        <v>449.40000000000009</v>
      </c>
      <c r="C25">
        <v>44.100000000000023</v>
      </c>
      <c r="D25">
        <v>1067.5999999999999</v>
      </c>
      <c r="E25">
        <v>130.10000000000002</v>
      </c>
      <c r="F25">
        <v>493.90000000000009</v>
      </c>
      <c r="G25">
        <v>258.60000000000002</v>
      </c>
      <c r="H25">
        <v>469.80000000000018</v>
      </c>
      <c r="I25">
        <v>78.100000000000023</v>
      </c>
      <c r="J25">
        <v>613.90000000000009</v>
      </c>
      <c r="K25">
        <v>67.674999999999955</v>
      </c>
      <c r="L25">
        <v>1152.2000000000003</v>
      </c>
      <c r="M25">
        <v>51.975000000000023</v>
      </c>
      <c r="N25">
        <v>742.80000000000018</v>
      </c>
      <c r="O25">
        <v>69.475000000000023</v>
      </c>
      <c r="P25">
        <v>710.10000000000036</v>
      </c>
      <c r="Q25">
        <v>81.774999999999977</v>
      </c>
      <c r="R25">
        <v>392.10000000000036</v>
      </c>
      <c r="S25">
        <v>44.274999999999977</v>
      </c>
      <c r="T25">
        <v>1007.7000000000003</v>
      </c>
      <c r="U25">
        <v>92.475000000000023</v>
      </c>
    </row>
    <row r="26" spans="1:21">
      <c r="A26">
        <v>22</v>
      </c>
      <c r="B26">
        <v>444.69999999999982</v>
      </c>
      <c r="C26">
        <v>32.200000000000045</v>
      </c>
      <c r="D26">
        <v>1123.2999999999997</v>
      </c>
      <c r="E26">
        <v>135.39999999999998</v>
      </c>
      <c r="F26">
        <v>712.29999999999973</v>
      </c>
      <c r="G26">
        <v>448.70000000000005</v>
      </c>
      <c r="H26">
        <v>458.59999999999991</v>
      </c>
      <c r="I26">
        <v>73.799999999999955</v>
      </c>
      <c r="J26">
        <v>629.65000000000009</v>
      </c>
      <c r="K26">
        <v>55.675000000000068</v>
      </c>
      <c r="L26">
        <v>986.44999999999982</v>
      </c>
      <c r="M26">
        <v>36.475000000000136</v>
      </c>
      <c r="N26">
        <v>781.25</v>
      </c>
      <c r="O26">
        <v>61.875000000000114</v>
      </c>
      <c r="P26">
        <v>524.75</v>
      </c>
      <c r="Q26">
        <v>96.775000000000091</v>
      </c>
      <c r="R26">
        <v>378.15000000000009</v>
      </c>
      <c r="S26">
        <v>59.775000000000091</v>
      </c>
      <c r="T26">
        <v>1105.25</v>
      </c>
      <c r="U26">
        <v>78.875000000000114</v>
      </c>
    </row>
    <row r="27" spans="1:21">
      <c r="A27">
        <v>23</v>
      </c>
      <c r="B27">
        <v>452.59999999999991</v>
      </c>
      <c r="C27">
        <v>39.199999999999932</v>
      </c>
      <c r="D27">
        <v>906.39999999999964</v>
      </c>
      <c r="E27">
        <v>114.20000000000005</v>
      </c>
      <c r="F27">
        <v>808.19999999999982</v>
      </c>
      <c r="G27">
        <v>468.79999999999995</v>
      </c>
      <c r="H27">
        <v>316</v>
      </c>
      <c r="I27">
        <v>35.299999999999955</v>
      </c>
      <c r="J27">
        <v>606.02500000000009</v>
      </c>
      <c r="K27">
        <v>52.650000000000091</v>
      </c>
      <c r="L27">
        <v>989.42500000000018</v>
      </c>
      <c r="M27">
        <v>35.650000000000091</v>
      </c>
      <c r="N27">
        <v>648.42500000000018</v>
      </c>
      <c r="O27">
        <v>47.150000000000091</v>
      </c>
      <c r="P27">
        <v>775.625</v>
      </c>
      <c r="Q27">
        <v>84.050000000000068</v>
      </c>
      <c r="R27">
        <v>448.92500000000018</v>
      </c>
      <c r="S27">
        <v>81.650000000000091</v>
      </c>
      <c r="T27">
        <v>826.125</v>
      </c>
      <c r="U27">
        <v>60.150000000000091</v>
      </c>
    </row>
    <row r="28" spans="1:21">
      <c r="A28">
        <v>24</v>
      </c>
      <c r="B28">
        <v>663</v>
      </c>
      <c r="C28">
        <v>73.299999999999955</v>
      </c>
      <c r="D28">
        <v>919.09999999999991</v>
      </c>
      <c r="E28">
        <v>106.69999999999993</v>
      </c>
      <c r="F28">
        <v>996.80000000000018</v>
      </c>
      <c r="G28">
        <v>487.80000000000007</v>
      </c>
      <c r="H28">
        <v>355.09999999999991</v>
      </c>
      <c r="I28">
        <v>48.899999999999977</v>
      </c>
      <c r="J28">
        <v>575</v>
      </c>
      <c r="K28">
        <v>50.850000000000023</v>
      </c>
      <c r="L28">
        <v>744.90000000000009</v>
      </c>
      <c r="M28">
        <v>19.549999999999955</v>
      </c>
      <c r="N28">
        <v>533.5</v>
      </c>
      <c r="O28">
        <v>36.049999999999955</v>
      </c>
      <c r="P28">
        <v>572.10000000000036</v>
      </c>
      <c r="Q28">
        <v>74.649999999999977</v>
      </c>
      <c r="R28">
        <v>547.20000000000027</v>
      </c>
      <c r="S28">
        <v>119.04999999999995</v>
      </c>
      <c r="T28">
        <v>971.30000000000018</v>
      </c>
      <c r="U28">
        <v>41.350000000000023</v>
      </c>
    </row>
    <row r="29" spans="1:21">
      <c r="A29">
        <v>25</v>
      </c>
      <c r="B29">
        <v>671.5</v>
      </c>
      <c r="C29">
        <v>67.399999999999977</v>
      </c>
      <c r="D29">
        <v>877.5</v>
      </c>
      <c r="E29">
        <v>91.300000000000068</v>
      </c>
      <c r="F29">
        <v>882</v>
      </c>
      <c r="G29">
        <v>381.59999999999991</v>
      </c>
      <c r="H29">
        <v>271.70000000000027</v>
      </c>
      <c r="I29">
        <v>26.200000000000045</v>
      </c>
      <c r="J29">
        <v>525.69999999999982</v>
      </c>
      <c r="K29">
        <v>41.850000000000023</v>
      </c>
      <c r="L29">
        <v>657.40000000000009</v>
      </c>
      <c r="M29">
        <v>16.050000000000068</v>
      </c>
      <c r="N29">
        <v>526.69999999999982</v>
      </c>
      <c r="O29">
        <v>30.149999999999977</v>
      </c>
      <c r="P29">
        <v>680</v>
      </c>
      <c r="Q29">
        <v>92.550000000000068</v>
      </c>
      <c r="R29">
        <v>513.90000000000009</v>
      </c>
      <c r="S29">
        <v>122.95000000000005</v>
      </c>
      <c r="T29">
        <v>868.09999999999991</v>
      </c>
      <c r="U29">
        <v>30.350000000000023</v>
      </c>
    </row>
    <row r="30" spans="1:21">
      <c r="A30">
        <v>26</v>
      </c>
      <c r="B30">
        <v>822.80000000000018</v>
      </c>
      <c r="C30">
        <v>98.700000000000045</v>
      </c>
      <c r="D30">
        <v>845.59999999999991</v>
      </c>
      <c r="E30">
        <v>83.299999999999955</v>
      </c>
      <c r="F30">
        <v>1091.7999999999997</v>
      </c>
      <c r="G30">
        <v>371.9</v>
      </c>
      <c r="H30">
        <v>475</v>
      </c>
      <c r="I30">
        <v>51</v>
      </c>
      <c r="J30">
        <v>472.30000000000018</v>
      </c>
      <c r="K30">
        <v>44.350000000000023</v>
      </c>
      <c r="L30">
        <v>698.70000000000027</v>
      </c>
      <c r="M30">
        <v>18.75</v>
      </c>
      <c r="N30">
        <v>513.80000000000018</v>
      </c>
      <c r="O30">
        <v>26.850000000000023</v>
      </c>
      <c r="P30">
        <v>729.80000000000018</v>
      </c>
      <c r="Q30">
        <v>108.25</v>
      </c>
      <c r="R30">
        <v>445.40000000000009</v>
      </c>
      <c r="S30">
        <v>111.25</v>
      </c>
      <c r="T30">
        <v>644.70000000000027</v>
      </c>
      <c r="U30">
        <v>27.149999999999977</v>
      </c>
    </row>
    <row r="31" spans="1:21">
      <c r="A31">
        <v>27</v>
      </c>
      <c r="B31">
        <v>758.59999999999991</v>
      </c>
      <c r="C31">
        <v>78</v>
      </c>
      <c r="D31">
        <v>872.80000000000018</v>
      </c>
      <c r="E31">
        <v>87.600000000000023</v>
      </c>
      <c r="F31">
        <v>1053.6000000000004</v>
      </c>
      <c r="G31">
        <v>240.10000000000002</v>
      </c>
      <c r="H31">
        <v>510.90000000000009</v>
      </c>
      <c r="I31">
        <v>50.100000000000023</v>
      </c>
      <c r="J31">
        <v>485.65000000000009</v>
      </c>
      <c r="K31">
        <v>48.374999999999886</v>
      </c>
      <c r="L31">
        <v>679.25</v>
      </c>
      <c r="M31">
        <v>14.874999999999886</v>
      </c>
      <c r="N31">
        <v>526.15000000000009</v>
      </c>
      <c r="O31">
        <v>23.974999999999909</v>
      </c>
      <c r="P31">
        <v>617.34999999999991</v>
      </c>
      <c r="Q31">
        <v>92.474999999999909</v>
      </c>
      <c r="R31">
        <v>558.55000000000018</v>
      </c>
      <c r="S31">
        <v>133.57499999999993</v>
      </c>
      <c r="T31">
        <v>624.65000000000009</v>
      </c>
      <c r="U31">
        <v>23.074999999999932</v>
      </c>
    </row>
    <row r="32" spans="1:21">
      <c r="A32">
        <v>28</v>
      </c>
      <c r="B32">
        <v>779.5</v>
      </c>
      <c r="C32">
        <v>34</v>
      </c>
      <c r="D32">
        <v>1177.5</v>
      </c>
      <c r="E32">
        <v>130.39999999999998</v>
      </c>
      <c r="F32">
        <v>1099.8000000000002</v>
      </c>
      <c r="G32">
        <v>164.69999999999993</v>
      </c>
      <c r="H32">
        <v>750.29999999999973</v>
      </c>
      <c r="I32">
        <v>57</v>
      </c>
      <c r="J32">
        <v>442.82499999999982</v>
      </c>
      <c r="K32">
        <v>44.750000000000114</v>
      </c>
      <c r="L32">
        <v>601.72499999999991</v>
      </c>
      <c r="M32">
        <v>11.950000000000045</v>
      </c>
      <c r="N32">
        <v>445.625</v>
      </c>
      <c r="O32">
        <v>14.850000000000023</v>
      </c>
      <c r="P32">
        <v>519.82499999999982</v>
      </c>
      <c r="Q32">
        <v>76.150000000000091</v>
      </c>
      <c r="R32">
        <v>587.22499999999991</v>
      </c>
      <c r="S32">
        <v>128.05000000000007</v>
      </c>
      <c r="T32">
        <v>825.32499999999982</v>
      </c>
      <c r="U32">
        <v>31.450000000000045</v>
      </c>
    </row>
    <row r="33" spans="1:21">
      <c r="A33">
        <v>29</v>
      </c>
      <c r="B33">
        <v>732.19999999999982</v>
      </c>
      <c r="C33">
        <v>28.700000000000045</v>
      </c>
      <c r="D33">
        <v>1148.2000000000003</v>
      </c>
      <c r="E33">
        <v>136.30000000000007</v>
      </c>
      <c r="F33">
        <v>1143.3000000000002</v>
      </c>
      <c r="G33">
        <v>142.60000000000002</v>
      </c>
      <c r="H33">
        <v>694.79999999999973</v>
      </c>
      <c r="I33">
        <v>71.399999999999977</v>
      </c>
      <c r="J33">
        <v>427.5</v>
      </c>
      <c r="K33">
        <v>48.875000000000114</v>
      </c>
      <c r="L33">
        <v>495.30000000000018</v>
      </c>
      <c r="M33">
        <v>7.2750000000000909</v>
      </c>
      <c r="N33">
        <v>421.90000000000009</v>
      </c>
      <c r="O33">
        <v>11.675000000000068</v>
      </c>
      <c r="P33">
        <v>479.80000000000018</v>
      </c>
      <c r="Q33">
        <v>66.775000000000091</v>
      </c>
      <c r="R33">
        <v>701</v>
      </c>
      <c r="S33">
        <v>127.87500000000011</v>
      </c>
      <c r="T33">
        <v>801.60000000000036</v>
      </c>
      <c r="U33">
        <v>24.375000000000114</v>
      </c>
    </row>
    <row r="34" spans="1:21">
      <c r="A34">
        <v>30</v>
      </c>
      <c r="B34">
        <v>676.70000000000027</v>
      </c>
      <c r="C34">
        <v>32.399999999999977</v>
      </c>
      <c r="D34">
        <v>1063.4000000000001</v>
      </c>
      <c r="E34">
        <v>123.5</v>
      </c>
      <c r="F34">
        <v>1150.5999999999999</v>
      </c>
      <c r="G34">
        <v>99.100000000000023</v>
      </c>
      <c r="H34">
        <v>475.59999999999991</v>
      </c>
      <c r="I34">
        <v>62.600000000000023</v>
      </c>
      <c r="J34">
        <v>415.05000000000018</v>
      </c>
      <c r="K34">
        <v>60.225000000000023</v>
      </c>
      <c r="L34">
        <v>463.44999999999982</v>
      </c>
      <c r="M34">
        <v>12.424999999999955</v>
      </c>
      <c r="N34">
        <v>385.55000000000018</v>
      </c>
      <c r="O34">
        <v>15.725000000000023</v>
      </c>
      <c r="P34">
        <v>468.34999999999991</v>
      </c>
      <c r="Q34">
        <v>64.725000000000023</v>
      </c>
      <c r="R34">
        <v>695.65000000000009</v>
      </c>
      <c r="S34">
        <v>105.52499999999998</v>
      </c>
      <c r="T34">
        <v>670.75</v>
      </c>
      <c r="U34">
        <v>19.524999999999977</v>
      </c>
    </row>
    <row r="35" spans="1:21">
      <c r="A35">
        <v>31</v>
      </c>
      <c r="B35">
        <v>630.20000000000027</v>
      </c>
      <c r="C35">
        <v>8.7000000000000455</v>
      </c>
      <c r="D35">
        <v>915.30000000000018</v>
      </c>
      <c r="E35">
        <v>92.100000000000023</v>
      </c>
      <c r="F35">
        <v>1010.8000000000002</v>
      </c>
      <c r="G35">
        <v>58.399999999999977</v>
      </c>
      <c r="H35">
        <v>423.70000000000027</v>
      </c>
      <c r="I35">
        <v>60.700000000000045</v>
      </c>
      <c r="J35">
        <v>449.09999999999945</v>
      </c>
      <c r="K35">
        <v>65.25</v>
      </c>
      <c r="L35">
        <v>476.79999999999973</v>
      </c>
      <c r="M35">
        <v>22.850000000000023</v>
      </c>
      <c r="N35">
        <v>337.29999999999973</v>
      </c>
      <c r="O35">
        <v>13.650000000000091</v>
      </c>
      <c r="P35">
        <v>433.99999999999955</v>
      </c>
      <c r="Q35">
        <v>63.350000000000023</v>
      </c>
      <c r="R35">
        <v>722.99999999999955</v>
      </c>
      <c r="S35">
        <v>92.050000000000068</v>
      </c>
      <c r="T35">
        <v>681.89999999999964</v>
      </c>
      <c r="U35">
        <v>28.650000000000091</v>
      </c>
    </row>
    <row r="36" spans="1:21">
      <c r="A36">
        <v>32</v>
      </c>
      <c r="B36">
        <v>517.30000000000018</v>
      </c>
      <c r="C36">
        <v>5.5</v>
      </c>
      <c r="D36">
        <v>572.29999999999973</v>
      </c>
      <c r="E36">
        <v>39.899999999999977</v>
      </c>
      <c r="F36">
        <v>991.70000000000027</v>
      </c>
      <c r="G36">
        <v>63.299999999999955</v>
      </c>
      <c r="H36">
        <v>554</v>
      </c>
      <c r="I36">
        <v>75.699999999999932</v>
      </c>
      <c r="J36">
        <v>494.22499999999991</v>
      </c>
      <c r="K36">
        <v>81.75</v>
      </c>
      <c r="L36">
        <v>496.02500000000009</v>
      </c>
      <c r="M36">
        <v>25.450000000000045</v>
      </c>
      <c r="N36">
        <v>307.32500000000027</v>
      </c>
      <c r="O36">
        <v>9.5500000000000682</v>
      </c>
      <c r="P36">
        <v>427.42500000000018</v>
      </c>
      <c r="Q36">
        <v>59.550000000000068</v>
      </c>
      <c r="R36">
        <v>818.92500000000018</v>
      </c>
      <c r="S36">
        <v>87.850000000000023</v>
      </c>
      <c r="T36">
        <v>548.32500000000027</v>
      </c>
      <c r="U36">
        <v>31.150000000000091</v>
      </c>
    </row>
    <row r="37" spans="1:21">
      <c r="A37">
        <v>33</v>
      </c>
      <c r="B37">
        <v>501.40000000000009</v>
      </c>
      <c r="C37">
        <v>12</v>
      </c>
      <c r="D37">
        <v>655.20000000000027</v>
      </c>
      <c r="E37">
        <v>44.799999999999955</v>
      </c>
      <c r="F37">
        <v>927.30000000000018</v>
      </c>
      <c r="G37">
        <v>46.5</v>
      </c>
      <c r="H37">
        <v>518.20000000000027</v>
      </c>
      <c r="I37">
        <v>62.300000000000068</v>
      </c>
      <c r="J37">
        <v>590.92500000000018</v>
      </c>
      <c r="K37">
        <v>110.82500000000005</v>
      </c>
      <c r="L37">
        <v>493.12500000000045</v>
      </c>
      <c r="M37">
        <v>25.325000000000045</v>
      </c>
      <c r="N37">
        <v>290.62500000000045</v>
      </c>
      <c r="O37">
        <v>6.5249999999999773</v>
      </c>
      <c r="P37">
        <v>355.12500000000045</v>
      </c>
      <c r="Q37">
        <v>40.524999999999977</v>
      </c>
      <c r="R37">
        <v>842.82500000000027</v>
      </c>
      <c r="S37">
        <v>78.125</v>
      </c>
      <c r="T37">
        <v>519.12500000000045</v>
      </c>
      <c r="U37">
        <v>12.524999999999977</v>
      </c>
    </row>
    <row r="38" spans="1:21">
      <c r="A38">
        <v>34</v>
      </c>
      <c r="B38">
        <v>426.59999999999991</v>
      </c>
      <c r="C38">
        <v>1.3000000000000682</v>
      </c>
      <c r="D38">
        <v>769</v>
      </c>
      <c r="E38">
        <v>107.39999999999998</v>
      </c>
      <c r="F38">
        <v>841.59999999999991</v>
      </c>
      <c r="G38">
        <v>43.100000000000023</v>
      </c>
      <c r="H38">
        <v>530.20000000000027</v>
      </c>
      <c r="I38">
        <v>76.700000000000045</v>
      </c>
      <c r="J38">
        <v>590.375</v>
      </c>
      <c r="K38">
        <v>120.65000000000009</v>
      </c>
      <c r="L38">
        <v>570.27500000000009</v>
      </c>
      <c r="M38">
        <v>38.050000000000068</v>
      </c>
      <c r="N38">
        <v>315.07500000000027</v>
      </c>
      <c r="O38">
        <v>8.5500000000000682</v>
      </c>
      <c r="P38">
        <v>323.97500000000036</v>
      </c>
      <c r="Q38">
        <v>35.850000000000023</v>
      </c>
      <c r="R38">
        <v>865.27500000000009</v>
      </c>
      <c r="S38">
        <v>70.550000000000068</v>
      </c>
      <c r="T38">
        <v>526.97500000000036</v>
      </c>
      <c r="U38">
        <v>21.150000000000091</v>
      </c>
    </row>
    <row r="39" spans="1:21">
      <c r="A39">
        <v>35</v>
      </c>
      <c r="B39">
        <v>322</v>
      </c>
      <c r="C39">
        <v>17.899999999999977</v>
      </c>
      <c r="D39">
        <v>504.69999999999982</v>
      </c>
      <c r="E39">
        <v>98</v>
      </c>
      <c r="F39">
        <v>700.70000000000027</v>
      </c>
      <c r="G39">
        <v>36.700000000000045</v>
      </c>
      <c r="H39">
        <v>594.5</v>
      </c>
      <c r="I39">
        <v>83.699999999999932</v>
      </c>
      <c r="J39">
        <v>763.5</v>
      </c>
      <c r="K39">
        <v>157.64999999999986</v>
      </c>
      <c r="L39">
        <v>566.90000000000009</v>
      </c>
      <c r="M39">
        <v>40.049999999999955</v>
      </c>
      <c r="N39">
        <v>344.5</v>
      </c>
      <c r="O39">
        <v>11.949999999999932</v>
      </c>
      <c r="P39">
        <v>351.69999999999982</v>
      </c>
      <c r="Q39">
        <v>40.149999999999864</v>
      </c>
      <c r="R39">
        <v>744.40000000000009</v>
      </c>
      <c r="S39">
        <v>57.649999999999864</v>
      </c>
      <c r="T39">
        <v>584</v>
      </c>
      <c r="U39">
        <v>32.349999999999909</v>
      </c>
    </row>
    <row r="40" spans="1:21">
      <c r="A40">
        <v>36</v>
      </c>
      <c r="B40">
        <v>282</v>
      </c>
      <c r="C40">
        <v>8.8999999999999773</v>
      </c>
      <c r="D40">
        <v>532.5</v>
      </c>
      <c r="E40">
        <v>96.800000000000068</v>
      </c>
      <c r="F40">
        <v>575.59999999999991</v>
      </c>
      <c r="G40">
        <v>34</v>
      </c>
      <c r="H40">
        <v>752.09999999999991</v>
      </c>
      <c r="I40">
        <v>72.5</v>
      </c>
      <c r="J40">
        <v>742.125</v>
      </c>
      <c r="K40">
        <v>143.72500000000002</v>
      </c>
      <c r="L40">
        <v>616.22499999999991</v>
      </c>
      <c r="M40">
        <v>42.025000000000091</v>
      </c>
      <c r="N40">
        <v>308.02499999999964</v>
      </c>
      <c r="O40">
        <v>8.9250000000000682</v>
      </c>
      <c r="P40">
        <v>347.92499999999973</v>
      </c>
      <c r="Q40">
        <v>51.225000000000023</v>
      </c>
      <c r="R40">
        <v>854.52499999999964</v>
      </c>
      <c r="S40">
        <v>67.425000000000068</v>
      </c>
      <c r="T40">
        <v>643.72499999999991</v>
      </c>
      <c r="U40">
        <v>37.225000000000023</v>
      </c>
    </row>
    <row r="41" spans="1:21">
      <c r="A41">
        <v>37</v>
      </c>
      <c r="B41">
        <v>270.79999999999973</v>
      </c>
      <c r="C41">
        <v>6</v>
      </c>
      <c r="D41">
        <v>530.40000000000009</v>
      </c>
      <c r="E41">
        <v>131.29999999999995</v>
      </c>
      <c r="F41">
        <v>404.79999999999973</v>
      </c>
      <c r="G41">
        <v>17.299999999999955</v>
      </c>
      <c r="H41">
        <v>687.5</v>
      </c>
      <c r="I41">
        <v>78.399999999999977</v>
      </c>
      <c r="J41">
        <v>786.17500000000018</v>
      </c>
      <c r="K41">
        <v>145.70000000000005</v>
      </c>
      <c r="L41">
        <v>661.875</v>
      </c>
      <c r="M41">
        <v>41.000000000000114</v>
      </c>
      <c r="N41">
        <v>346.875</v>
      </c>
      <c r="O41">
        <v>18.200000000000045</v>
      </c>
      <c r="P41">
        <v>291.47500000000036</v>
      </c>
      <c r="Q41">
        <v>39.700000000000045</v>
      </c>
      <c r="R41">
        <v>757.47500000000036</v>
      </c>
      <c r="S41">
        <v>52.300000000000068</v>
      </c>
      <c r="T41">
        <v>698.97500000000036</v>
      </c>
      <c r="U41">
        <v>40.100000000000136</v>
      </c>
    </row>
    <row r="42" spans="1:21">
      <c r="A42">
        <v>38</v>
      </c>
      <c r="B42">
        <v>244.90000000000009</v>
      </c>
      <c r="C42">
        <v>25.799999999999955</v>
      </c>
      <c r="D42">
        <v>713.30000000000018</v>
      </c>
      <c r="E42">
        <v>178.70000000000005</v>
      </c>
      <c r="F42">
        <v>456.69999999999982</v>
      </c>
      <c r="G42">
        <v>25.199999999999932</v>
      </c>
      <c r="H42">
        <v>456.60000000000036</v>
      </c>
      <c r="I42">
        <v>65.699999999999932</v>
      </c>
      <c r="J42">
        <v>773.09999999999991</v>
      </c>
      <c r="K42">
        <v>132.80000000000007</v>
      </c>
      <c r="L42">
        <v>896.80000000000018</v>
      </c>
      <c r="M42">
        <v>59.800000000000068</v>
      </c>
      <c r="N42">
        <v>341.09999999999991</v>
      </c>
      <c r="O42">
        <v>19.800000000000068</v>
      </c>
      <c r="P42">
        <v>253.40000000000009</v>
      </c>
      <c r="Q42">
        <v>27</v>
      </c>
      <c r="R42">
        <v>492.80000000000018</v>
      </c>
      <c r="S42">
        <v>75.300000000000068</v>
      </c>
      <c r="T42">
        <v>812.90000000000009</v>
      </c>
      <c r="U42">
        <v>47.800000000000068</v>
      </c>
    </row>
    <row r="43" spans="1:21">
      <c r="A43">
        <v>39</v>
      </c>
      <c r="B43">
        <v>235.10000000000036</v>
      </c>
      <c r="C43">
        <v>28.100000000000023</v>
      </c>
      <c r="D43">
        <v>746.60000000000036</v>
      </c>
      <c r="E43">
        <v>193.59999999999991</v>
      </c>
      <c r="F43">
        <v>249.69999999999982</v>
      </c>
      <c r="G43">
        <v>14.400000000000091</v>
      </c>
      <c r="H43">
        <v>669.29999999999973</v>
      </c>
      <c r="I43">
        <v>83.899999999999977</v>
      </c>
      <c r="J43">
        <v>743.40000000000009</v>
      </c>
      <c r="K43">
        <v>123.39999999999998</v>
      </c>
      <c r="L43">
        <v>981</v>
      </c>
      <c r="M43">
        <v>57.100000000000023</v>
      </c>
      <c r="N43">
        <v>327.90000000000009</v>
      </c>
      <c r="O43">
        <v>28.100000000000023</v>
      </c>
      <c r="P43">
        <v>289.29999999999973</v>
      </c>
      <c r="Q43">
        <v>24</v>
      </c>
      <c r="R43">
        <v>473.90000000000009</v>
      </c>
      <c r="S43">
        <v>64.700000000000045</v>
      </c>
      <c r="T43">
        <v>886.59999999999991</v>
      </c>
      <c r="U43">
        <v>47.799999999999955</v>
      </c>
    </row>
    <row r="44" spans="1:21">
      <c r="A44">
        <v>40</v>
      </c>
      <c r="B44">
        <v>199.20000000000027</v>
      </c>
      <c r="C44">
        <v>25.199999999999932</v>
      </c>
      <c r="D44">
        <v>574.29999999999973</v>
      </c>
      <c r="E44">
        <v>184.89999999999998</v>
      </c>
      <c r="F44">
        <v>215.79999999999973</v>
      </c>
      <c r="G44">
        <v>5.3999999999999773</v>
      </c>
      <c r="H44">
        <v>574.89999999999964</v>
      </c>
      <c r="I44">
        <v>58.5</v>
      </c>
      <c r="J44">
        <v>778.02499999999964</v>
      </c>
      <c r="K44">
        <v>113.875</v>
      </c>
      <c r="L44">
        <v>827.52499999999964</v>
      </c>
      <c r="M44">
        <v>45.875</v>
      </c>
      <c r="N44">
        <v>323.02499999999964</v>
      </c>
      <c r="O44">
        <v>28.975000000000023</v>
      </c>
      <c r="P44">
        <v>185.52499999999964</v>
      </c>
      <c r="Q44">
        <v>20.575000000000045</v>
      </c>
      <c r="R44">
        <v>501.32499999999982</v>
      </c>
      <c r="S44">
        <v>36.675000000000068</v>
      </c>
      <c r="T44">
        <v>865.125</v>
      </c>
      <c r="U44">
        <v>41.875</v>
      </c>
    </row>
    <row r="45" spans="1:21">
      <c r="A45">
        <v>41</v>
      </c>
      <c r="B45">
        <v>212.89999999999964</v>
      </c>
      <c r="C45">
        <v>31.099999999999909</v>
      </c>
      <c r="D45">
        <v>530.70000000000027</v>
      </c>
      <c r="E45">
        <v>163.10000000000002</v>
      </c>
      <c r="F45">
        <v>221.80000000000018</v>
      </c>
      <c r="G45">
        <v>25.5</v>
      </c>
      <c r="H45">
        <v>437.80000000000018</v>
      </c>
      <c r="I45">
        <v>43.899999999999977</v>
      </c>
      <c r="J45">
        <v>835.69999999999982</v>
      </c>
      <c r="K45">
        <v>89.525000000000091</v>
      </c>
      <c r="L45">
        <v>680.99999999999955</v>
      </c>
      <c r="M45">
        <v>22.025000000000091</v>
      </c>
      <c r="N45">
        <v>348.79999999999973</v>
      </c>
      <c r="O45">
        <v>27.925000000000068</v>
      </c>
      <c r="P45">
        <v>147.19999999999982</v>
      </c>
      <c r="Q45">
        <v>19.825000000000045</v>
      </c>
      <c r="R45">
        <v>423.99999999999955</v>
      </c>
      <c r="S45">
        <v>32.125000000000114</v>
      </c>
      <c r="T45">
        <v>810.29999999999973</v>
      </c>
      <c r="U45">
        <v>28.325000000000045</v>
      </c>
    </row>
    <row r="46" spans="1:21">
      <c r="A46">
        <v>42</v>
      </c>
      <c r="B46">
        <v>225.39999999999964</v>
      </c>
      <c r="C46">
        <v>16.799999999999955</v>
      </c>
      <c r="D46">
        <v>814.5</v>
      </c>
      <c r="E46">
        <v>256.89999999999998</v>
      </c>
      <c r="F46">
        <v>180.40000000000009</v>
      </c>
      <c r="G46">
        <v>29.200000000000045</v>
      </c>
      <c r="H46">
        <v>471.5</v>
      </c>
      <c r="I46">
        <v>34.199999999999932</v>
      </c>
      <c r="J46">
        <v>915.42500000000018</v>
      </c>
      <c r="K46">
        <v>93.25</v>
      </c>
      <c r="L46">
        <v>751.22500000000036</v>
      </c>
      <c r="M46">
        <v>21.950000000000045</v>
      </c>
      <c r="N46">
        <v>505.32500000000027</v>
      </c>
      <c r="O46">
        <v>44.149999999999977</v>
      </c>
      <c r="P46">
        <v>167.52500000000009</v>
      </c>
      <c r="Q46">
        <v>21.950000000000045</v>
      </c>
      <c r="R46">
        <v>384.82500000000027</v>
      </c>
      <c r="S46">
        <v>51.149999999999977</v>
      </c>
      <c r="T46">
        <v>845.125</v>
      </c>
      <c r="U46">
        <v>28.850000000000023</v>
      </c>
    </row>
    <row r="47" spans="1:21">
      <c r="A47">
        <v>43</v>
      </c>
      <c r="B47">
        <v>276.19999999999982</v>
      </c>
      <c r="C47">
        <v>41.200000000000045</v>
      </c>
      <c r="D47">
        <v>746.10000000000036</v>
      </c>
      <c r="E47">
        <v>193.10000000000002</v>
      </c>
      <c r="F47">
        <v>287.19999999999982</v>
      </c>
      <c r="G47">
        <v>64.600000000000023</v>
      </c>
      <c r="H47">
        <v>488.59999999999991</v>
      </c>
      <c r="I47">
        <v>53.400000000000091</v>
      </c>
      <c r="J47">
        <v>920.65000000000009</v>
      </c>
      <c r="K47">
        <v>78.050000000000068</v>
      </c>
      <c r="L47">
        <v>698.45000000000027</v>
      </c>
      <c r="M47">
        <v>13.250000000000114</v>
      </c>
      <c r="N47">
        <v>576.05000000000018</v>
      </c>
      <c r="O47">
        <v>45.250000000000114</v>
      </c>
      <c r="P47">
        <v>165.15000000000009</v>
      </c>
      <c r="Q47">
        <v>25.850000000000023</v>
      </c>
      <c r="R47">
        <v>439.05000000000018</v>
      </c>
      <c r="S47">
        <v>52.750000000000114</v>
      </c>
      <c r="T47">
        <v>922.85000000000036</v>
      </c>
      <c r="U47">
        <v>32.150000000000091</v>
      </c>
    </row>
    <row r="48" spans="1:21">
      <c r="A48">
        <v>44</v>
      </c>
      <c r="B48">
        <v>317.59999999999991</v>
      </c>
      <c r="C48">
        <v>52.799999999999955</v>
      </c>
      <c r="D48">
        <v>939.59999999999991</v>
      </c>
      <c r="E48">
        <v>227.5</v>
      </c>
      <c r="F48">
        <v>342.09999999999991</v>
      </c>
      <c r="G48">
        <v>103.40000000000009</v>
      </c>
      <c r="H48">
        <v>545.70000000000027</v>
      </c>
      <c r="I48">
        <v>62.900000000000091</v>
      </c>
      <c r="J48">
        <v>925.95000000000027</v>
      </c>
      <c r="K48">
        <v>74.825000000000045</v>
      </c>
      <c r="L48">
        <v>677.05000000000018</v>
      </c>
      <c r="M48">
        <v>11.225000000000023</v>
      </c>
      <c r="N48">
        <v>607.35000000000036</v>
      </c>
      <c r="O48">
        <v>48.625</v>
      </c>
      <c r="P48">
        <v>146.25</v>
      </c>
      <c r="Q48">
        <v>30.125</v>
      </c>
      <c r="R48">
        <v>565.55000000000018</v>
      </c>
      <c r="S48">
        <v>89.925000000000068</v>
      </c>
      <c r="T48">
        <v>985.95000000000027</v>
      </c>
      <c r="U48">
        <v>40.525000000000091</v>
      </c>
    </row>
    <row r="49" spans="1:21">
      <c r="A49">
        <v>45</v>
      </c>
      <c r="B49">
        <v>356.59999999999991</v>
      </c>
      <c r="C49">
        <v>44.5</v>
      </c>
      <c r="D49">
        <v>1032.9000000000001</v>
      </c>
      <c r="E49">
        <v>199.10000000000002</v>
      </c>
      <c r="F49">
        <v>361.69999999999982</v>
      </c>
      <c r="G49">
        <v>91.5</v>
      </c>
      <c r="H49">
        <v>368.29999999999973</v>
      </c>
      <c r="I49">
        <v>36.800000000000068</v>
      </c>
      <c r="J49">
        <v>931.125</v>
      </c>
      <c r="K49">
        <v>77.725000000000023</v>
      </c>
      <c r="L49">
        <v>590.92500000000018</v>
      </c>
      <c r="M49">
        <v>10.525000000000091</v>
      </c>
      <c r="N49">
        <v>678.92500000000018</v>
      </c>
      <c r="O49">
        <v>50.925000000000068</v>
      </c>
      <c r="P49">
        <v>133.125</v>
      </c>
      <c r="Q49">
        <v>30.325000000000045</v>
      </c>
      <c r="R49">
        <v>429.52500000000009</v>
      </c>
      <c r="S49">
        <v>42.625</v>
      </c>
      <c r="T49">
        <v>979.92500000000018</v>
      </c>
      <c r="U49">
        <v>37.625</v>
      </c>
    </row>
    <row r="50" spans="1:21">
      <c r="A50">
        <v>46</v>
      </c>
      <c r="B50">
        <v>453.39999999999964</v>
      </c>
      <c r="C50">
        <v>59.399999999999977</v>
      </c>
      <c r="D50">
        <v>990</v>
      </c>
      <c r="E50">
        <v>164.39999999999998</v>
      </c>
      <c r="F50">
        <v>458.19999999999982</v>
      </c>
      <c r="G50">
        <v>98.399999999999977</v>
      </c>
      <c r="H50">
        <v>344.5</v>
      </c>
      <c r="I50">
        <v>40.800000000000068</v>
      </c>
      <c r="J50">
        <v>833.57499999999982</v>
      </c>
      <c r="K50">
        <v>63.924999999999955</v>
      </c>
      <c r="L50">
        <v>581.47499999999991</v>
      </c>
      <c r="M50">
        <v>13.924999999999955</v>
      </c>
      <c r="N50">
        <v>647.27500000000009</v>
      </c>
      <c r="O50">
        <v>49.924999999999955</v>
      </c>
      <c r="P50">
        <v>172.47499999999991</v>
      </c>
      <c r="Q50">
        <v>39.724999999999909</v>
      </c>
      <c r="R50">
        <v>450.67499999999973</v>
      </c>
      <c r="S50">
        <v>40.724999999999909</v>
      </c>
      <c r="T50">
        <v>950.17499999999973</v>
      </c>
      <c r="U50">
        <v>31.424999999999955</v>
      </c>
    </row>
    <row r="51" spans="1:21">
      <c r="A51">
        <v>47</v>
      </c>
      <c r="B51">
        <v>573.90000000000009</v>
      </c>
      <c r="C51">
        <v>64.399999999999977</v>
      </c>
      <c r="D51">
        <v>500.69999999999982</v>
      </c>
      <c r="E51">
        <v>140.70000000000005</v>
      </c>
      <c r="F51">
        <v>486.80000000000018</v>
      </c>
      <c r="G51">
        <v>144.19999999999993</v>
      </c>
      <c r="H51">
        <v>369.5</v>
      </c>
      <c r="I51">
        <v>52.5</v>
      </c>
      <c r="J51">
        <v>845.25</v>
      </c>
      <c r="K51">
        <v>69.700000000000045</v>
      </c>
      <c r="L51">
        <v>537.04999999999973</v>
      </c>
      <c r="M51">
        <v>17.399999999999977</v>
      </c>
      <c r="N51">
        <v>628.25</v>
      </c>
      <c r="O51">
        <v>40.700000000000045</v>
      </c>
      <c r="P51">
        <v>265.94999999999982</v>
      </c>
      <c r="Q51">
        <v>49.399999999999977</v>
      </c>
      <c r="R51">
        <v>445.44999999999982</v>
      </c>
      <c r="S51">
        <v>32.399999999999977</v>
      </c>
      <c r="T51">
        <v>839.94999999999982</v>
      </c>
      <c r="U51">
        <v>26.5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workbookViewId="0">
      <selection activeCell="A2" sqref="A2"/>
    </sheetView>
  </sheetViews>
  <sheetFormatPr baseColWidth="10" defaultColWidth="11.453125" defaultRowHeight="14.5"/>
  <sheetData>
    <row r="1" spans="1:21" ht="18.5">
      <c r="A1" s="4" t="s">
        <v>5</v>
      </c>
    </row>
    <row r="2" spans="1:21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43.5">
      <c r="A3" s="7" t="s">
        <v>7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</row>
    <row r="4" spans="1:21">
      <c r="A4" s="8">
        <v>2</v>
      </c>
      <c r="B4" s="3">
        <v>45.78</v>
      </c>
      <c r="C4" s="3">
        <v>16.079999999999998</v>
      </c>
      <c r="D4" s="3">
        <v>21.23</v>
      </c>
      <c r="E4" s="3">
        <v>57.15</v>
      </c>
      <c r="F4" s="3">
        <v>80.33</v>
      </c>
      <c r="G4" s="3">
        <v>70.400000000000006</v>
      </c>
      <c r="H4" s="3">
        <v>37.31</v>
      </c>
      <c r="I4" s="3">
        <v>90.16</v>
      </c>
      <c r="J4" s="3">
        <v>97.64</v>
      </c>
      <c r="K4" s="3">
        <v>65.62</v>
      </c>
      <c r="L4" s="3">
        <v>81.819999999999993</v>
      </c>
      <c r="M4" s="3">
        <v>69.27</v>
      </c>
      <c r="N4" s="3">
        <v>128.19999999999999</v>
      </c>
      <c r="O4" s="3">
        <v>82.5</v>
      </c>
      <c r="P4" s="3">
        <v>79.06</v>
      </c>
      <c r="Q4" s="3">
        <v>50.46</v>
      </c>
      <c r="R4" s="3">
        <v>46.27</v>
      </c>
      <c r="S4" s="3">
        <v>73.81</v>
      </c>
      <c r="T4" s="3">
        <v>133.4</v>
      </c>
      <c r="U4" s="3">
        <v>65.42</v>
      </c>
    </row>
    <row r="5" spans="1:21">
      <c r="A5" s="8">
        <v>3</v>
      </c>
      <c r="B5" s="3">
        <v>34.659999999999997</v>
      </c>
      <c r="C5" s="3">
        <v>3.76</v>
      </c>
      <c r="D5" s="3">
        <v>27.2</v>
      </c>
      <c r="E5" s="3">
        <v>62.63</v>
      </c>
      <c r="F5" s="3">
        <v>79.91</v>
      </c>
      <c r="G5" s="3">
        <v>54.68</v>
      </c>
      <c r="H5" s="3">
        <v>31.82</v>
      </c>
      <c r="I5" s="3">
        <v>71.5</v>
      </c>
      <c r="J5" s="3">
        <v>55.93</v>
      </c>
      <c r="K5" s="3">
        <v>46.06</v>
      </c>
      <c r="L5" s="3">
        <v>77.290000000000006</v>
      </c>
      <c r="M5" s="3">
        <v>89.64</v>
      </c>
      <c r="N5" s="3">
        <v>106.17</v>
      </c>
      <c r="O5" s="3">
        <v>67.27</v>
      </c>
      <c r="P5" s="3">
        <v>88.93</v>
      </c>
      <c r="Q5" s="3">
        <v>62.44</v>
      </c>
      <c r="R5" s="3">
        <v>43.15</v>
      </c>
      <c r="S5" s="3">
        <v>70.89</v>
      </c>
      <c r="T5" s="3">
        <v>162.18</v>
      </c>
      <c r="U5" s="3">
        <v>68.2</v>
      </c>
    </row>
    <row r="6" spans="1:21">
      <c r="A6" s="8">
        <v>4</v>
      </c>
      <c r="B6" s="3">
        <v>35.51</v>
      </c>
      <c r="C6" s="3">
        <v>5.71</v>
      </c>
      <c r="D6" s="3">
        <v>31.26</v>
      </c>
      <c r="E6" s="3">
        <v>53.48</v>
      </c>
      <c r="F6" s="3">
        <v>58.87</v>
      </c>
      <c r="G6" s="3">
        <v>47.74</v>
      </c>
      <c r="H6" s="3">
        <v>43.65</v>
      </c>
      <c r="I6" s="3">
        <v>65.680000000000007</v>
      </c>
      <c r="J6" s="3">
        <v>48.9</v>
      </c>
      <c r="K6" s="3">
        <v>65.31</v>
      </c>
      <c r="L6" s="3">
        <v>108.29</v>
      </c>
      <c r="M6" s="3">
        <v>154.24</v>
      </c>
      <c r="N6" s="3">
        <v>129.66999999999999</v>
      </c>
      <c r="O6" s="3">
        <v>63.57</v>
      </c>
      <c r="P6" s="3">
        <v>69.23</v>
      </c>
      <c r="Q6" s="3">
        <v>83.99</v>
      </c>
      <c r="R6" s="3">
        <v>42.21</v>
      </c>
      <c r="S6" s="2">
        <v>94.26</v>
      </c>
      <c r="T6" s="3">
        <v>185.64</v>
      </c>
      <c r="U6" s="3">
        <v>85.55</v>
      </c>
    </row>
    <row r="7" spans="1:21">
      <c r="A7" s="8">
        <v>5</v>
      </c>
      <c r="B7" s="3">
        <v>73.62</v>
      </c>
      <c r="C7" s="3">
        <v>29.21</v>
      </c>
      <c r="D7" s="3">
        <v>61.06</v>
      </c>
      <c r="E7" s="3">
        <v>62.79</v>
      </c>
      <c r="F7" s="3">
        <v>85.37</v>
      </c>
      <c r="G7" s="3">
        <v>80.23</v>
      </c>
      <c r="H7" s="3">
        <v>59.54</v>
      </c>
      <c r="I7" s="3">
        <v>7.99</v>
      </c>
      <c r="J7" s="3">
        <v>0</v>
      </c>
      <c r="K7" s="3">
        <v>0</v>
      </c>
      <c r="L7" s="3">
        <v>38.520000000000003</v>
      </c>
      <c r="M7" s="3">
        <v>179.17</v>
      </c>
      <c r="N7" s="3">
        <v>0</v>
      </c>
      <c r="O7" s="3">
        <v>0</v>
      </c>
      <c r="P7" s="3">
        <v>25.36</v>
      </c>
      <c r="Q7" s="3">
        <v>129.6</v>
      </c>
      <c r="R7" s="3">
        <v>65.91</v>
      </c>
      <c r="S7" s="2">
        <v>117.62</v>
      </c>
      <c r="T7" s="3">
        <v>216.79</v>
      </c>
      <c r="U7" s="3">
        <v>141.06</v>
      </c>
    </row>
    <row r="8" spans="1:21">
      <c r="A8" s="8">
        <v>6</v>
      </c>
      <c r="B8" s="3">
        <v>74.37</v>
      </c>
      <c r="C8" s="3">
        <v>41.17</v>
      </c>
      <c r="D8" s="3">
        <v>72.12</v>
      </c>
      <c r="E8" s="3">
        <v>63.34</v>
      </c>
      <c r="F8" s="3">
        <v>86.33</v>
      </c>
      <c r="G8" s="3">
        <v>66.16</v>
      </c>
      <c r="H8" s="3">
        <v>70.03</v>
      </c>
      <c r="I8" s="3">
        <v>83.14</v>
      </c>
      <c r="J8" s="3">
        <v>77.040000000000006</v>
      </c>
      <c r="K8" s="3">
        <v>76.58</v>
      </c>
      <c r="L8" s="3">
        <v>117.6</v>
      </c>
      <c r="M8" s="3">
        <v>360.64</v>
      </c>
      <c r="N8" s="3">
        <v>151.97</v>
      </c>
      <c r="O8" s="3">
        <v>72.77</v>
      </c>
      <c r="P8" s="3">
        <v>112.74</v>
      </c>
      <c r="Q8" s="3">
        <v>176.15</v>
      </c>
      <c r="R8" s="3">
        <v>61.77</v>
      </c>
      <c r="S8" s="3">
        <v>141.69999999999999</v>
      </c>
      <c r="T8" s="3">
        <v>261.8</v>
      </c>
      <c r="U8" s="3">
        <v>161.01</v>
      </c>
    </row>
    <row r="9" spans="1:21">
      <c r="A9" s="8">
        <v>7</v>
      </c>
      <c r="B9" s="3">
        <v>63.91</v>
      </c>
      <c r="C9" s="3">
        <v>41.3</v>
      </c>
      <c r="D9" s="3">
        <v>105.05</v>
      </c>
      <c r="E9" s="2">
        <v>67.27</v>
      </c>
      <c r="F9" s="3">
        <v>220.76</v>
      </c>
      <c r="G9" s="3">
        <v>74.83</v>
      </c>
      <c r="H9" s="3">
        <v>110.62</v>
      </c>
      <c r="I9" s="2">
        <v>92.63</v>
      </c>
      <c r="J9" s="3">
        <v>86.88</v>
      </c>
      <c r="K9" s="3">
        <v>79.040000000000006</v>
      </c>
      <c r="L9" s="3">
        <v>112.03</v>
      </c>
      <c r="M9" s="3">
        <v>405.58</v>
      </c>
      <c r="N9" s="3">
        <v>172.11</v>
      </c>
      <c r="O9" s="3">
        <v>72.3</v>
      </c>
      <c r="P9" s="3">
        <v>131.37</v>
      </c>
      <c r="Q9" s="3">
        <v>236.99</v>
      </c>
      <c r="R9" s="3">
        <v>88.5</v>
      </c>
      <c r="S9" s="3">
        <v>133.94</v>
      </c>
      <c r="T9" s="3">
        <v>300.63</v>
      </c>
      <c r="U9" s="2">
        <v>166.68</v>
      </c>
    </row>
    <row r="10" spans="1:21">
      <c r="A10" s="8">
        <v>8</v>
      </c>
      <c r="B10" s="3">
        <v>65.64</v>
      </c>
      <c r="C10" s="3">
        <v>66.430000000000007</v>
      </c>
      <c r="D10" s="3">
        <v>142.47999999999999</v>
      </c>
      <c r="E10" s="3">
        <v>71.209999999999994</v>
      </c>
      <c r="F10" s="3">
        <v>111.59</v>
      </c>
      <c r="G10" s="3">
        <v>80.36</v>
      </c>
      <c r="H10" s="2">
        <v>94.89</v>
      </c>
      <c r="I10" s="2">
        <v>102.11</v>
      </c>
      <c r="J10" s="3">
        <v>75.67</v>
      </c>
      <c r="K10" s="3">
        <v>111.06</v>
      </c>
      <c r="L10" s="3">
        <v>117.94</v>
      </c>
      <c r="M10" s="3">
        <v>489.19</v>
      </c>
      <c r="N10" s="3">
        <v>172.62</v>
      </c>
      <c r="O10" s="3">
        <v>64.02</v>
      </c>
      <c r="P10" s="3">
        <v>148.78</v>
      </c>
      <c r="Q10" s="3">
        <v>308.82</v>
      </c>
      <c r="R10" s="3">
        <v>120.43</v>
      </c>
      <c r="S10" s="3">
        <v>137.27000000000001</v>
      </c>
      <c r="T10" s="2">
        <v>306.52</v>
      </c>
      <c r="U10" s="2">
        <v>172.34</v>
      </c>
    </row>
    <row r="11" spans="1:21">
      <c r="A11" s="8">
        <v>9</v>
      </c>
      <c r="B11" s="3">
        <v>87.34</v>
      </c>
      <c r="C11" s="3">
        <v>88.43</v>
      </c>
      <c r="D11" s="3">
        <v>220.88</v>
      </c>
      <c r="E11" s="3">
        <v>132.5</v>
      </c>
      <c r="F11" s="3">
        <v>94.19</v>
      </c>
      <c r="G11" s="3">
        <v>80.45</v>
      </c>
      <c r="H11" s="3">
        <v>79.16</v>
      </c>
      <c r="I11" s="3">
        <v>111.89</v>
      </c>
      <c r="J11" s="3">
        <v>69.53</v>
      </c>
      <c r="K11" s="3">
        <v>132.82</v>
      </c>
      <c r="L11" s="2">
        <v>125.86</v>
      </c>
      <c r="M11" s="3">
        <v>494.32</v>
      </c>
      <c r="N11" s="3">
        <v>214.95</v>
      </c>
      <c r="O11" s="3">
        <v>76.95</v>
      </c>
      <c r="P11" s="3">
        <v>184.42</v>
      </c>
      <c r="Q11" s="3">
        <v>358.32</v>
      </c>
      <c r="R11" s="3">
        <v>183.73</v>
      </c>
      <c r="S11" s="3">
        <v>147.57</v>
      </c>
      <c r="T11" s="2">
        <v>312.39999999999998</v>
      </c>
      <c r="U11" s="3">
        <v>178.18</v>
      </c>
    </row>
    <row r="12" spans="1:21">
      <c r="A12" s="8">
        <v>10</v>
      </c>
      <c r="B12" s="3">
        <v>95.34</v>
      </c>
      <c r="C12" s="2">
        <v>129.54</v>
      </c>
      <c r="D12" s="3">
        <v>221.99</v>
      </c>
      <c r="E12" s="3">
        <v>148.91</v>
      </c>
      <c r="F12" s="3">
        <v>87.4</v>
      </c>
      <c r="G12" s="3">
        <v>89.41</v>
      </c>
      <c r="H12" s="3">
        <v>99.01</v>
      </c>
      <c r="I12" s="3">
        <v>102.73</v>
      </c>
      <c r="J12" s="3">
        <v>71.72</v>
      </c>
      <c r="K12" s="3">
        <v>165.05</v>
      </c>
      <c r="L12" s="2">
        <v>133.78</v>
      </c>
      <c r="M12" s="2">
        <v>439.55</v>
      </c>
      <c r="N12" s="3">
        <v>259.73</v>
      </c>
      <c r="O12" s="3">
        <v>86.53</v>
      </c>
      <c r="P12" s="3">
        <v>228.19</v>
      </c>
      <c r="Q12" s="3">
        <v>411.22</v>
      </c>
      <c r="R12" s="3">
        <v>191.84</v>
      </c>
      <c r="S12" s="3">
        <v>171.17</v>
      </c>
      <c r="T12" s="3">
        <v>318.47000000000003</v>
      </c>
      <c r="U12" s="3">
        <v>171.48</v>
      </c>
    </row>
    <row r="13" spans="1:21">
      <c r="A13" s="8">
        <v>11</v>
      </c>
      <c r="B13" s="3">
        <v>128.55000000000001</v>
      </c>
      <c r="C13" s="3">
        <v>170.65</v>
      </c>
      <c r="D13" s="2">
        <v>230.34</v>
      </c>
      <c r="E13" s="3">
        <v>179.02</v>
      </c>
      <c r="F13" s="3">
        <v>95.6</v>
      </c>
      <c r="G13" s="3">
        <v>104.67</v>
      </c>
      <c r="H13" s="3">
        <v>87.64</v>
      </c>
      <c r="I13" s="3">
        <v>101.69</v>
      </c>
      <c r="J13" s="2">
        <v>70.47</v>
      </c>
      <c r="K13" s="2">
        <v>147.59</v>
      </c>
      <c r="L13" s="3">
        <v>141.94</v>
      </c>
      <c r="M13" s="3">
        <v>384.78</v>
      </c>
      <c r="N13" s="3">
        <v>304.01</v>
      </c>
      <c r="O13" s="3">
        <v>82.41</v>
      </c>
      <c r="P13" s="3">
        <v>248.08</v>
      </c>
      <c r="Q13" s="3">
        <v>419.93</v>
      </c>
      <c r="R13" s="3">
        <v>169.14</v>
      </c>
      <c r="S13" s="3">
        <v>144.88</v>
      </c>
      <c r="T13" s="3">
        <v>296.27</v>
      </c>
      <c r="U13" s="3">
        <v>169.09</v>
      </c>
    </row>
    <row r="14" spans="1:21">
      <c r="A14" s="8">
        <v>12</v>
      </c>
      <c r="B14" s="3">
        <v>118.55</v>
      </c>
      <c r="C14" s="3">
        <v>258.33999999999997</v>
      </c>
      <c r="D14" s="3">
        <v>238.69</v>
      </c>
      <c r="E14" s="3">
        <v>185.71</v>
      </c>
      <c r="F14" s="3">
        <v>122.4</v>
      </c>
      <c r="G14" s="3">
        <v>101.82</v>
      </c>
      <c r="H14" s="3">
        <v>126.13</v>
      </c>
      <c r="I14" s="3">
        <v>60.77</v>
      </c>
      <c r="J14" s="3">
        <v>69.23</v>
      </c>
      <c r="K14" s="3">
        <v>130.13999999999999</v>
      </c>
      <c r="L14" s="3">
        <v>142.82</v>
      </c>
      <c r="M14" s="3">
        <v>301.47000000000003</v>
      </c>
      <c r="N14" s="3">
        <v>321.39999999999998</v>
      </c>
      <c r="O14" s="3">
        <v>68.989999999999995</v>
      </c>
      <c r="P14" s="3">
        <v>247.46</v>
      </c>
      <c r="Q14" s="2">
        <v>339.44</v>
      </c>
      <c r="R14" s="3">
        <v>184.54</v>
      </c>
      <c r="S14" s="3">
        <v>125.38</v>
      </c>
      <c r="T14" s="3">
        <v>265.87</v>
      </c>
      <c r="U14" s="3">
        <v>162.79</v>
      </c>
    </row>
    <row r="15" spans="1:21">
      <c r="A15" s="8">
        <v>13</v>
      </c>
      <c r="B15" s="3">
        <v>119.46</v>
      </c>
      <c r="C15" s="3">
        <v>201.06</v>
      </c>
      <c r="D15" s="3">
        <v>282.20999999999998</v>
      </c>
      <c r="E15" s="3">
        <v>167.43</v>
      </c>
      <c r="F15" s="3">
        <v>160.32</v>
      </c>
      <c r="G15" s="3">
        <v>80.75</v>
      </c>
      <c r="H15" s="3">
        <v>140.41</v>
      </c>
      <c r="I15" s="3">
        <v>66.33</v>
      </c>
      <c r="J15" s="3">
        <v>76.59</v>
      </c>
      <c r="K15" s="3">
        <v>145</v>
      </c>
      <c r="L15" s="3">
        <v>122.97</v>
      </c>
      <c r="M15" s="3">
        <v>256.70999999999998</v>
      </c>
      <c r="N15" s="3">
        <v>313.83999999999997</v>
      </c>
      <c r="O15" s="3">
        <v>77.64</v>
      </c>
      <c r="P15" s="3">
        <v>255.91</v>
      </c>
      <c r="Q15" s="3">
        <v>258.94</v>
      </c>
      <c r="R15" s="3">
        <v>140.26</v>
      </c>
      <c r="S15" s="3">
        <v>132.29</v>
      </c>
      <c r="T15" s="3">
        <v>240.99</v>
      </c>
      <c r="U15" s="3">
        <v>140.80000000000001</v>
      </c>
    </row>
    <row r="16" spans="1:21">
      <c r="A16" s="8">
        <v>14</v>
      </c>
      <c r="B16" s="3">
        <v>111.75</v>
      </c>
      <c r="C16" s="3">
        <v>183.54</v>
      </c>
      <c r="D16" s="3">
        <v>249.69</v>
      </c>
      <c r="E16" s="3">
        <v>145.61000000000001</v>
      </c>
      <c r="F16" s="3">
        <v>179.9</v>
      </c>
      <c r="G16" s="3">
        <v>64.959999999999994</v>
      </c>
      <c r="H16" s="3">
        <v>126.7</v>
      </c>
      <c r="I16" s="3">
        <v>101.57</v>
      </c>
      <c r="J16" s="3">
        <v>92.17</v>
      </c>
      <c r="K16" s="3">
        <v>143.16</v>
      </c>
      <c r="L16" s="3">
        <v>98.95</v>
      </c>
      <c r="M16" s="3">
        <v>186.4</v>
      </c>
      <c r="N16" s="3">
        <v>282.13</v>
      </c>
      <c r="O16" s="3">
        <v>85.13</v>
      </c>
      <c r="P16" s="3">
        <v>234.89</v>
      </c>
      <c r="Q16" s="3">
        <v>251.83</v>
      </c>
      <c r="R16" s="3">
        <v>128.34</v>
      </c>
      <c r="S16" s="3">
        <v>105.37</v>
      </c>
      <c r="T16" s="3">
        <v>187.37</v>
      </c>
      <c r="U16" s="3">
        <v>116.48</v>
      </c>
    </row>
    <row r="17" spans="1:21">
      <c r="A17" s="8">
        <v>15</v>
      </c>
      <c r="B17" s="3">
        <v>111.66</v>
      </c>
      <c r="C17" s="3">
        <v>177.05</v>
      </c>
      <c r="D17" s="3">
        <v>194</v>
      </c>
      <c r="E17" s="3">
        <v>133.02000000000001</v>
      </c>
      <c r="F17" s="3">
        <v>216.11</v>
      </c>
      <c r="G17" s="2">
        <v>43.93</v>
      </c>
      <c r="H17" s="3">
        <v>108.72</v>
      </c>
      <c r="I17" s="3">
        <v>118.47</v>
      </c>
      <c r="J17" s="3">
        <v>85.4</v>
      </c>
      <c r="K17" s="3">
        <v>111.56</v>
      </c>
      <c r="L17" s="3">
        <v>85.32</v>
      </c>
      <c r="M17" s="3">
        <v>156.56</v>
      </c>
      <c r="N17" s="3">
        <v>251.09</v>
      </c>
      <c r="O17" s="3">
        <v>95.89</v>
      </c>
      <c r="P17" s="3">
        <v>219.16</v>
      </c>
      <c r="Q17" s="3">
        <v>192.64</v>
      </c>
      <c r="R17" s="3">
        <v>90.65</v>
      </c>
      <c r="S17" s="3">
        <v>98.38</v>
      </c>
      <c r="T17" s="3">
        <v>178.68</v>
      </c>
      <c r="U17" s="3">
        <v>89.39</v>
      </c>
    </row>
    <row r="18" spans="1:21">
      <c r="A18" s="8">
        <v>16</v>
      </c>
      <c r="B18" s="3">
        <v>80.150000000000006</v>
      </c>
      <c r="C18" s="3">
        <v>163.04</v>
      </c>
      <c r="D18" s="3">
        <v>164.99</v>
      </c>
      <c r="E18" s="3">
        <v>107.92</v>
      </c>
      <c r="F18" s="3">
        <v>221.3</v>
      </c>
      <c r="G18" s="3">
        <v>22.9</v>
      </c>
      <c r="H18" s="3">
        <v>106.11</v>
      </c>
      <c r="I18" s="3">
        <v>135.33000000000001</v>
      </c>
      <c r="J18" s="3">
        <v>74.84</v>
      </c>
      <c r="K18" s="3">
        <v>98.15</v>
      </c>
      <c r="L18" s="3">
        <v>67.09</v>
      </c>
      <c r="M18" s="3">
        <v>122.84</v>
      </c>
      <c r="N18" s="3">
        <v>213.07</v>
      </c>
      <c r="O18" s="3">
        <v>103.67</v>
      </c>
      <c r="P18" s="3">
        <v>166.74</v>
      </c>
      <c r="Q18" s="3">
        <v>143.22999999999999</v>
      </c>
      <c r="R18" s="3">
        <v>81.44</v>
      </c>
      <c r="S18" s="3">
        <v>90.18</v>
      </c>
      <c r="T18" s="3">
        <v>139.16999999999999</v>
      </c>
      <c r="U18" s="3">
        <v>76.09</v>
      </c>
    </row>
    <row r="19" spans="1:21">
      <c r="A19" s="8">
        <v>17</v>
      </c>
      <c r="B19" s="3">
        <v>60.06</v>
      </c>
      <c r="C19" s="3">
        <v>156.96</v>
      </c>
      <c r="D19" s="3">
        <v>140.71</v>
      </c>
      <c r="E19" s="3">
        <v>99.83</v>
      </c>
      <c r="F19" s="3">
        <v>184.62</v>
      </c>
      <c r="G19" s="3">
        <v>32.6</v>
      </c>
      <c r="H19" s="3">
        <v>91.82</v>
      </c>
      <c r="I19" s="3">
        <v>113.27</v>
      </c>
      <c r="J19" s="3">
        <v>75.069999999999993</v>
      </c>
      <c r="K19" s="3">
        <v>71.77</v>
      </c>
      <c r="L19" s="3">
        <v>64.930000000000007</v>
      </c>
      <c r="M19" s="3">
        <v>95.68</v>
      </c>
      <c r="N19" s="3">
        <v>181.11</v>
      </c>
      <c r="O19" s="3">
        <v>83.01</v>
      </c>
      <c r="P19" s="3">
        <v>126.77</v>
      </c>
      <c r="Q19" s="3">
        <v>99.54</v>
      </c>
      <c r="R19" s="2">
        <v>68.790000000000006</v>
      </c>
      <c r="S19" s="3">
        <v>92.99</v>
      </c>
      <c r="T19" s="3">
        <v>121.29</v>
      </c>
      <c r="U19" s="3">
        <v>76.900000000000006</v>
      </c>
    </row>
    <row r="20" spans="1:21">
      <c r="A20" s="8">
        <v>18</v>
      </c>
      <c r="B20" s="3">
        <v>45.64</v>
      </c>
      <c r="C20" s="3">
        <v>149.04</v>
      </c>
      <c r="D20" s="3">
        <v>102.89</v>
      </c>
      <c r="E20" s="3">
        <v>80.61</v>
      </c>
      <c r="F20" s="3">
        <v>172.2</v>
      </c>
      <c r="G20" s="3">
        <v>25.97</v>
      </c>
      <c r="H20" s="3">
        <v>75.709999999999994</v>
      </c>
      <c r="I20" s="3">
        <v>97.24</v>
      </c>
      <c r="J20" s="3">
        <v>68.83</v>
      </c>
      <c r="K20" s="3">
        <v>57.26</v>
      </c>
      <c r="L20" s="3">
        <v>71.92</v>
      </c>
      <c r="M20" s="3">
        <v>87.66</v>
      </c>
      <c r="N20" s="3">
        <v>142.79</v>
      </c>
      <c r="O20" s="3">
        <v>71.69</v>
      </c>
      <c r="P20" s="3">
        <v>124.66</v>
      </c>
      <c r="Q20" s="3">
        <v>80.72</v>
      </c>
      <c r="R20" s="3">
        <v>56.14</v>
      </c>
      <c r="S20" s="3">
        <v>67.47</v>
      </c>
      <c r="T20" s="3">
        <v>96.76</v>
      </c>
      <c r="U20" s="3">
        <v>53.98</v>
      </c>
    </row>
    <row r="21" spans="1:21">
      <c r="A21" s="8">
        <v>19</v>
      </c>
      <c r="B21" s="3">
        <v>34.65</v>
      </c>
      <c r="C21" s="3">
        <v>123.04</v>
      </c>
      <c r="D21" s="3">
        <v>98.99</v>
      </c>
      <c r="E21" s="3">
        <v>63.81</v>
      </c>
      <c r="F21" s="3">
        <v>149.1</v>
      </c>
      <c r="G21" s="3">
        <v>24.88</v>
      </c>
      <c r="H21" s="3">
        <v>64.59</v>
      </c>
      <c r="I21" s="3">
        <v>85.42</v>
      </c>
      <c r="J21" s="3">
        <v>65.08</v>
      </c>
      <c r="K21" s="3">
        <v>49.19</v>
      </c>
      <c r="L21" s="3">
        <v>55.82</v>
      </c>
      <c r="M21" s="3">
        <v>72.260000000000005</v>
      </c>
      <c r="N21" s="3">
        <v>110.69</v>
      </c>
      <c r="O21" s="3">
        <v>64.89</v>
      </c>
      <c r="P21" s="3">
        <v>100.06</v>
      </c>
      <c r="Q21" s="3">
        <v>54.33</v>
      </c>
      <c r="R21" s="3">
        <v>33.340000000000003</v>
      </c>
      <c r="S21" s="3">
        <v>66.97</v>
      </c>
      <c r="T21" s="3">
        <v>72.67</v>
      </c>
      <c r="U21" s="3">
        <v>51.08</v>
      </c>
    </row>
    <row r="22" spans="1:21">
      <c r="A22" s="8">
        <v>20</v>
      </c>
      <c r="B22" s="3">
        <v>19.05</v>
      </c>
      <c r="C22" s="3">
        <v>84.44</v>
      </c>
      <c r="D22" s="3">
        <v>83.59</v>
      </c>
      <c r="E22" s="3">
        <v>53.42</v>
      </c>
      <c r="F22" s="3">
        <v>123.7</v>
      </c>
      <c r="G22" s="3">
        <v>18.829999999999998</v>
      </c>
      <c r="H22" s="3">
        <v>52.45</v>
      </c>
      <c r="I22" s="3">
        <v>64.12</v>
      </c>
      <c r="J22" s="3">
        <v>58.75</v>
      </c>
      <c r="K22" s="3">
        <v>40.85</v>
      </c>
      <c r="L22" s="3">
        <v>41.2</v>
      </c>
      <c r="M22" s="3">
        <v>64.14</v>
      </c>
      <c r="N22" s="3">
        <v>95.07</v>
      </c>
      <c r="O22" s="2">
        <v>68.45</v>
      </c>
      <c r="P22" s="3">
        <v>71.84</v>
      </c>
      <c r="Q22" s="3">
        <v>39.43</v>
      </c>
      <c r="R22" s="3">
        <v>19.64</v>
      </c>
      <c r="S22" s="3">
        <v>51.88</v>
      </c>
      <c r="T22" s="3">
        <v>55.77</v>
      </c>
      <c r="U22" s="3">
        <v>33.29</v>
      </c>
    </row>
    <row r="23" spans="1:21">
      <c r="A23" s="8">
        <v>21</v>
      </c>
      <c r="B23" s="3">
        <v>13.17</v>
      </c>
      <c r="C23" s="3">
        <v>69.06</v>
      </c>
      <c r="D23" s="3">
        <v>66.31</v>
      </c>
      <c r="E23" s="3">
        <v>47.34</v>
      </c>
      <c r="F23" s="3">
        <v>96.42</v>
      </c>
      <c r="G23" s="3">
        <v>7.47</v>
      </c>
      <c r="H23" s="3">
        <v>41.05</v>
      </c>
      <c r="I23" s="3">
        <v>56.57</v>
      </c>
      <c r="J23" s="3">
        <v>52.17</v>
      </c>
      <c r="K23" s="3">
        <v>30.04</v>
      </c>
      <c r="L23" s="3">
        <v>30.01</v>
      </c>
      <c r="M23" s="3">
        <v>48.15</v>
      </c>
      <c r="N23" s="3">
        <v>84.78</v>
      </c>
      <c r="O23" s="2">
        <v>72.010000000000005</v>
      </c>
      <c r="P23" s="3">
        <v>54.45</v>
      </c>
      <c r="Q23" s="3">
        <v>20.95</v>
      </c>
      <c r="R23" s="3">
        <v>16.16</v>
      </c>
      <c r="S23" s="3">
        <v>40.4</v>
      </c>
      <c r="T23" s="3">
        <v>40.19</v>
      </c>
      <c r="U23" s="3">
        <v>25.91</v>
      </c>
    </row>
    <row r="24" spans="1:21">
      <c r="A24" s="8">
        <v>22</v>
      </c>
      <c r="B24" s="3">
        <v>7.66</v>
      </c>
      <c r="C24" s="3">
        <v>49.25</v>
      </c>
      <c r="D24" s="3">
        <v>55.5</v>
      </c>
      <c r="E24" s="3">
        <v>39.119999999999997</v>
      </c>
      <c r="F24" s="3">
        <v>82.61</v>
      </c>
      <c r="G24" s="3">
        <v>9.64</v>
      </c>
      <c r="H24" s="3">
        <v>37.15</v>
      </c>
      <c r="I24" s="3">
        <v>54.6</v>
      </c>
      <c r="J24" s="3">
        <v>55.51</v>
      </c>
      <c r="K24" s="3">
        <v>33.67</v>
      </c>
      <c r="L24" s="3">
        <v>28.51</v>
      </c>
      <c r="M24" s="3">
        <v>43.65</v>
      </c>
      <c r="N24" s="3">
        <v>82.38</v>
      </c>
      <c r="O24" s="3">
        <v>75.680000000000007</v>
      </c>
      <c r="P24" s="3">
        <v>43.15</v>
      </c>
      <c r="Q24" s="3">
        <v>17.239999999999998</v>
      </c>
      <c r="R24" s="3">
        <v>10.85</v>
      </c>
      <c r="S24" s="3">
        <v>51.79</v>
      </c>
      <c r="T24" s="3">
        <v>28.98</v>
      </c>
      <c r="U24" s="3">
        <v>24.3</v>
      </c>
    </row>
    <row r="25" spans="1:21">
      <c r="A25" s="8">
        <v>23</v>
      </c>
      <c r="B25" s="3">
        <v>6</v>
      </c>
      <c r="C25" s="3">
        <v>28.7</v>
      </c>
      <c r="D25" s="3">
        <v>48.95</v>
      </c>
      <c r="E25" s="3">
        <v>37.369999999999997</v>
      </c>
      <c r="F25" s="3">
        <v>75.260000000000005</v>
      </c>
      <c r="G25" s="3">
        <v>0.96</v>
      </c>
      <c r="H25" s="3">
        <v>22.61</v>
      </c>
      <c r="I25" s="3">
        <v>47.81</v>
      </c>
      <c r="J25" s="3">
        <v>43.33</v>
      </c>
      <c r="K25" s="3">
        <v>23.39</v>
      </c>
      <c r="L25" s="3">
        <v>16.12</v>
      </c>
      <c r="M25" s="3">
        <v>33.97</v>
      </c>
      <c r="N25" s="2">
        <v>80.930000000000007</v>
      </c>
      <c r="O25" s="3">
        <v>61.99</v>
      </c>
      <c r="P25" s="3">
        <v>42.46</v>
      </c>
      <c r="Q25" s="3">
        <v>12.48</v>
      </c>
      <c r="R25" s="3">
        <v>12.1</v>
      </c>
      <c r="S25" s="3">
        <v>60.23</v>
      </c>
      <c r="T25" s="3">
        <v>16.43</v>
      </c>
      <c r="U25" s="3">
        <v>21.34</v>
      </c>
    </row>
    <row r="26" spans="1:21">
      <c r="A26" s="8">
        <v>24</v>
      </c>
      <c r="B26" s="3">
        <v>4.01</v>
      </c>
      <c r="C26" s="3">
        <v>19.11</v>
      </c>
      <c r="D26" s="3">
        <v>38.56</v>
      </c>
      <c r="E26" s="3">
        <v>24.68</v>
      </c>
      <c r="F26" s="3">
        <v>72.37</v>
      </c>
      <c r="G26" s="3">
        <v>7.82</v>
      </c>
      <c r="H26" s="3">
        <v>30.12</v>
      </c>
      <c r="I26" s="3">
        <v>48.37</v>
      </c>
      <c r="J26" s="3">
        <v>34.21</v>
      </c>
      <c r="K26" s="3">
        <v>20.13</v>
      </c>
      <c r="L26" s="3">
        <v>21.5</v>
      </c>
      <c r="M26" s="3">
        <v>29.74</v>
      </c>
      <c r="N26" s="3">
        <v>79.47</v>
      </c>
      <c r="O26" s="3">
        <v>59.47</v>
      </c>
      <c r="P26" s="3">
        <v>31.64</v>
      </c>
      <c r="Q26" s="3">
        <v>10.19</v>
      </c>
      <c r="R26" s="3">
        <v>7.01</v>
      </c>
      <c r="S26" s="3">
        <v>25.04</v>
      </c>
      <c r="T26" s="3">
        <v>10.029999999999999</v>
      </c>
      <c r="U26" s="3">
        <v>11.15</v>
      </c>
    </row>
    <row r="27" spans="1:21">
      <c r="A27" s="8">
        <v>25</v>
      </c>
      <c r="B27" s="3">
        <v>0</v>
      </c>
      <c r="C27" s="3">
        <v>12.9</v>
      </c>
      <c r="D27" s="3">
        <v>32.75</v>
      </c>
      <c r="E27" s="3">
        <v>17.170000000000002</v>
      </c>
      <c r="F27" s="3">
        <v>55.55</v>
      </c>
      <c r="G27" s="3">
        <v>5.62</v>
      </c>
      <c r="H27" s="3">
        <v>26.38</v>
      </c>
      <c r="I27" s="3">
        <v>35.619999999999997</v>
      </c>
      <c r="J27" s="3">
        <v>24.66</v>
      </c>
      <c r="K27" s="3">
        <v>10.45</v>
      </c>
      <c r="L27" s="3">
        <v>21.49</v>
      </c>
      <c r="M27" s="3">
        <v>14.93</v>
      </c>
      <c r="N27" s="3">
        <v>57.36</v>
      </c>
      <c r="O27" s="3">
        <v>47.46</v>
      </c>
      <c r="P27" s="2">
        <v>18.71</v>
      </c>
      <c r="Q27" s="3">
        <v>8.7799999999999994</v>
      </c>
      <c r="R27" s="3">
        <v>5.19</v>
      </c>
      <c r="S27" s="3">
        <v>15.13</v>
      </c>
      <c r="T27" s="3">
        <v>9.6199999999999992</v>
      </c>
      <c r="U27" s="3">
        <v>12.64</v>
      </c>
    </row>
    <row r="28" spans="1:21">
      <c r="A28" s="8">
        <v>26</v>
      </c>
      <c r="B28" s="2">
        <v>7.77</v>
      </c>
      <c r="C28" s="3">
        <v>6.85</v>
      </c>
      <c r="D28" s="3">
        <v>28.6</v>
      </c>
      <c r="E28" s="3">
        <v>16.420000000000002</v>
      </c>
      <c r="F28" s="3">
        <v>66.010000000000005</v>
      </c>
      <c r="G28" s="3">
        <v>5.42</v>
      </c>
      <c r="H28" s="3">
        <v>21.84</v>
      </c>
      <c r="I28" s="3">
        <v>53.92</v>
      </c>
      <c r="J28" s="3">
        <v>24.43</v>
      </c>
      <c r="K28" s="3">
        <v>17.46</v>
      </c>
      <c r="L28" s="3">
        <v>20.84</v>
      </c>
      <c r="M28" s="3">
        <v>12.38</v>
      </c>
      <c r="N28" s="3">
        <v>70.209999999999994</v>
      </c>
      <c r="O28" s="3">
        <v>53.11</v>
      </c>
      <c r="P28" s="3">
        <v>5.78</v>
      </c>
      <c r="Q28" s="3">
        <v>16.829999999999998</v>
      </c>
      <c r="R28" s="3">
        <v>12.95</v>
      </c>
      <c r="S28" s="3">
        <v>22.28</v>
      </c>
      <c r="T28" s="3">
        <v>21.08</v>
      </c>
      <c r="U28" s="3">
        <v>16.489999999999998</v>
      </c>
    </row>
    <row r="29" spans="1:21">
      <c r="A29" s="8">
        <v>27</v>
      </c>
      <c r="B29" s="2">
        <v>15.55</v>
      </c>
      <c r="C29" s="3">
        <v>2.1</v>
      </c>
      <c r="D29" s="3">
        <v>25.45</v>
      </c>
      <c r="E29" s="3">
        <v>21.27</v>
      </c>
      <c r="F29" s="3">
        <v>58.16</v>
      </c>
      <c r="G29" s="3">
        <v>0</v>
      </c>
      <c r="H29" s="3">
        <v>30.12</v>
      </c>
      <c r="I29" s="3">
        <v>50.1</v>
      </c>
      <c r="J29" s="3">
        <v>23.85</v>
      </c>
      <c r="K29" s="3">
        <v>16.75</v>
      </c>
      <c r="L29" s="3">
        <v>11.46</v>
      </c>
      <c r="M29" s="3">
        <v>5.01</v>
      </c>
      <c r="N29" s="3">
        <v>71.739999999999995</v>
      </c>
      <c r="O29" s="3">
        <v>46.14</v>
      </c>
      <c r="P29" s="3">
        <v>0</v>
      </c>
      <c r="Q29" s="3">
        <v>15.49</v>
      </c>
      <c r="R29" s="3">
        <v>11.4</v>
      </c>
      <c r="S29" s="3">
        <v>20.84</v>
      </c>
      <c r="T29" s="3">
        <v>14.73</v>
      </c>
      <c r="U29" s="3">
        <v>19.940000000000001</v>
      </c>
    </row>
    <row r="30" spans="1:21">
      <c r="A30" s="8">
        <v>28</v>
      </c>
      <c r="B30" s="3">
        <v>23.55</v>
      </c>
      <c r="C30" s="3">
        <v>12.65</v>
      </c>
      <c r="D30" s="3">
        <v>17.899999999999999</v>
      </c>
      <c r="E30" s="3">
        <v>6.42</v>
      </c>
      <c r="F30" s="3">
        <v>48.21</v>
      </c>
      <c r="G30" s="3">
        <v>5.4</v>
      </c>
      <c r="H30" s="3">
        <v>29.81</v>
      </c>
      <c r="I30" s="3">
        <v>78.13</v>
      </c>
      <c r="J30" s="3">
        <v>40.69</v>
      </c>
      <c r="K30" s="3">
        <v>32.659999999999997</v>
      </c>
      <c r="L30" s="3">
        <v>18.36</v>
      </c>
      <c r="M30" s="3">
        <v>11.51</v>
      </c>
      <c r="N30" s="3">
        <v>95.03</v>
      </c>
      <c r="O30" s="3">
        <v>55.93</v>
      </c>
      <c r="P30" s="3">
        <v>13.8</v>
      </c>
      <c r="Q30" s="3">
        <v>11.73</v>
      </c>
      <c r="R30" s="3">
        <v>10.75</v>
      </c>
      <c r="S30" s="3">
        <v>25.78</v>
      </c>
      <c r="T30" s="3">
        <v>18.78</v>
      </c>
      <c r="U30" s="3">
        <v>20.49</v>
      </c>
    </row>
    <row r="31" spans="1:21">
      <c r="A31" s="8">
        <v>29</v>
      </c>
      <c r="B31" s="3">
        <v>24.85</v>
      </c>
      <c r="C31" s="3">
        <v>4.25</v>
      </c>
      <c r="D31" s="3">
        <v>25.5</v>
      </c>
      <c r="E31" s="3">
        <v>7.52</v>
      </c>
      <c r="F31" s="2">
        <v>46.38</v>
      </c>
      <c r="G31" s="3">
        <v>4.88</v>
      </c>
      <c r="H31" s="3">
        <v>46.83</v>
      </c>
      <c r="I31" s="2">
        <v>81.13</v>
      </c>
      <c r="J31" s="3">
        <v>68.290000000000006</v>
      </c>
      <c r="K31" s="3">
        <v>44.22</v>
      </c>
      <c r="L31" s="3">
        <v>22.16</v>
      </c>
      <c r="M31" s="3">
        <v>10.210000000000001</v>
      </c>
      <c r="N31" s="3">
        <v>114.24</v>
      </c>
      <c r="O31" s="3">
        <v>58.24</v>
      </c>
      <c r="P31" s="3">
        <v>19.5</v>
      </c>
      <c r="Q31" s="3">
        <v>15.43</v>
      </c>
      <c r="R31" s="3">
        <v>18.850000000000001</v>
      </c>
      <c r="S31" s="3">
        <v>19.18</v>
      </c>
      <c r="T31" s="2">
        <v>39.119999999999997</v>
      </c>
      <c r="U31" s="3">
        <v>33.39</v>
      </c>
    </row>
    <row r="32" spans="1:21">
      <c r="A32" s="8">
        <v>30</v>
      </c>
      <c r="B32" s="3">
        <v>23.7</v>
      </c>
      <c r="C32" s="3">
        <v>0</v>
      </c>
      <c r="D32" s="3">
        <v>25.35</v>
      </c>
      <c r="E32" s="3">
        <v>12.57</v>
      </c>
      <c r="F32" s="3">
        <v>44.56</v>
      </c>
      <c r="G32" s="3">
        <v>13.85</v>
      </c>
      <c r="H32" s="2">
        <v>57</v>
      </c>
      <c r="I32" s="2">
        <v>84.13</v>
      </c>
      <c r="J32" s="3">
        <v>82.32</v>
      </c>
      <c r="K32" s="3">
        <v>57.63</v>
      </c>
      <c r="L32" s="3">
        <v>29.59</v>
      </c>
      <c r="M32" s="3">
        <v>18.940000000000001</v>
      </c>
      <c r="N32" s="3">
        <v>120.47</v>
      </c>
      <c r="O32" s="3">
        <v>69.37</v>
      </c>
      <c r="P32" s="3">
        <v>27.23</v>
      </c>
      <c r="Q32" s="3">
        <v>18.28</v>
      </c>
      <c r="R32" s="3">
        <v>20.3</v>
      </c>
      <c r="S32" s="3">
        <v>14.13</v>
      </c>
      <c r="T32" s="2">
        <v>59.45</v>
      </c>
      <c r="U32" s="3">
        <v>62.34</v>
      </c>
    </row>
    <row r="33" spans="1:21">
      <c r="A33" s="8">
        <v>31</v>
      </c>
      <c r="B33" s="3">
        <v>33.18</v>
      </c>
      <c r="C33" s="3">
        <v>1.58</v>
      </c>
      <c r="D33" s="3">
        <v>31.03</v>
      </c>
      <c r="E33" s="3">
        <v>5.55</v>
      </c>
      <c r="F33" s="3">
        <v>33.74</v>
      </c>
      <c r="G33" s="3">
        <v>20.71</v>
      </c>
      <c r="H33" s="2">
        <v>67.180000000000007</v>
      </c>
      <c r="I33" s="3">
        <v>87.23</v>
      </c>
      <c r="J33" s="3">
        <v>132.74</v>
      </c>
      <c r="K33" s="3">
        <v>69.819999999999993</v>
      </c>
      <c r="L33" s="3">
        <v>36.39</v>
      </c>
      <c r="M33" s="2">
        <v>29.97</v>
      </c>
      <c r="N33" s="3">
        <v>127.77</v>
      </c>
      <c r="O33" s="3">
        <v>82.56</v>
      </c>
      <c r="P33" s="3">
        <v>37.83</v>
      </c>
      <c r="Q33" s="3">
        <v>38.369999999999997</v>
      </c>
      <c r="R33" s="3">
        <v>31.98</v>
      </c>
      <c r="S33" s="3">
        <v>5.61</v>
      </c>
      <c r="T33" s="3">
        <v>80.41</v>
      </c>
      <c r="U33" s="3">
        <v>91.32</v>
      </c>
    </row>
    <row r="34" spans="1:21">
      <c r="A34" s="8">
        <v>32</v>
      </c>
      <c r="B34" s="3">
        <v>63.33</v>
      </c>
      <c r="C34" s="3">
        <v>11.33</v>
      </c>
      <c r="D34" s="3">
        <v>28.08</v>
      </c>
      <c r="E34" s="3">
        <v>0</v>
      </c>
      <c r="F34" s="3">
        <v>33.99</v>
      </c>
      <c r="G34" s="3">
        <v>45.59</v>
      </c>
      <c r="H34" s="3">
        <v>77.67</v>
      </c>
      <c r="I34" s="3">
        <v>116.57</v>
      </c>
      <c r="J34" s="2">
        <v>117.52</v>
      </c>
      <c r="K34" s="3">
        <v>80.290000000000006</v>
      </c>
      <c r="L34" s="3">
        <v>72.459999999999994</v>
      </c>
      <c r="M34" s="3">
        <v>41.01</v>
      </c>
      <c r="N34" s="3">
        <v>136.24</v>
      </c>
      <c r="O34" s="3">
        <v>99.94</v>
      </c>
      <c r="P34" s="3">
        <v>55.4</v>
      </c>
      <c r="Q34" s="3">
        <v>63.11</v>
      </c>
      <c r="R34" s="3">
        <v>29.23</v>
      </c>
      <c r="S34" s="2">
        <v>5.46</v>
      </c>
      <c r="T34" s="3">
        <v>105.56</v>
      </c>
      <c r="U34" s="3">
        <v>152.16999999999999</v>
      </c>
    </row>
    <row r="35" spans="1:21">
      <c r="A35" s="8">
        <v>33</v>
      </c>
      <c r="B35" s="3">
        <v>116.07</v>
      </c>
      <c r="C35" s="3">
        <v>15.26</v>
      </c>
      <c r="D35" s="3">
        <v>33.81</v>
      </c>
      <c r="E35" s="3">
        <v>2.13</v>
      </c>
      <c r="F35" s="3">
        <v>41.02</v>
      </c>
      <c r="G35" s="3">
        <v>65.28</v>
      </c>
      <c r="H35" s="3">
        <v>88.59</v>
      </c>
      <c r="I35" s="3">
        <v>119.93</v>
      </c>
      <c r="J35" s="2">
        <v>102.3</v>
      </c>
      <c r="K35" s="3">
        <v>81.319999999999993</v>
      </c>
      <c r="L35" s="3">
        <v>73.13</v>
      </c>
      <c r="M35" s="3">
        <v>8.48</v>
      </c>
      <c r="N35" s="3">
        <v>120.91</v>
      </c>
      <c r="O35" s="3">
        <v>90.61</v>
      </c>
      <c r="P35" s="3">
        <v>46.37</v>
      </c>
      <c r="Q35" s="3">
        <v>106.05</v>
      </c>
      <c r="R35" s="3">
        <v>52.46</v>
      </c>
      <c r="S35" s="2">
        <v>5.3</v>
      </c>
      <c r="T35" s="3">
        <v>105.89</v>
      </c>
      <c r="U35" s="3">
        <v>160.51</v>
      </c>
    </row>
    <row r="36" spans="1:21">
      <c r="A36" s="8">
        <v>34</v>
      </c>
      <c r="B36" s="3">
        <v>154.31</v>
      </c>
      <c r="C36" s="3">
        <v>33</v>
      </c>
      <c r="D36" s="2">
        <v>26.96</v>
      </c>
      <c r="E36" s="3">
        <v>8.8699999999999992</v>
      </c>
      <c r="F36" s="3">
        <v>78.36</v>
      </c>
      <c r="G36" s="3">
        <v>79.05</v>
      </c>
      <c r="H36" s="3">
        <v>111.58</v>
      </c>
      <c r="I36" s="3">
        <v>106.28</v>
      </c>
      <c r="J36" s="3">
        <v>86.63</v>
      </c>
      <c r="K36" s="3">
        <v>110.78</v>
      </c>
      <c r="L36" s="3">
        <v>112.95</v>
      </c>
      <c r="M36" s="3">
        <v>0</v>
      </c>
      <c r="N36" s="3">
        <v>127.93</v>
      </c>
      <c r="O36" s="3">
        <v>99.63</v>
      </c>
      <c r="P36" s="3">
        <v>66.39</v>
      </c>
      <c r="Q36" s="3">
        <v>128.38999999999999</v>
      </c>
      <c r="R36" s="3">
        <v>74.400000000000006</v>
      </c>
      <c r="S36" s="3">
        <v>5.13</v>
      </c>
      <c r="T36" s="3">
        <v>124.43</v>
      </c>
      <c r="U36" s="3">
        <v>228.34</v>
      </c>
    </row>
    <row r="37" spans="1:21">
      <c r="A37" s="8">
        <v>35</v>
      </c>
      <c r="B37" s="3">
        <v>174.97</v>
      </c>
      <c r="C37" s="3">
        <v>91.77</v>
      </c>
      <c r="D37" s="3">
        <v>20.12</v>
      </c>
      <c r="E37" s="3">
        <v>15.84</v>
      </c>
      <c r="F37" s="3">
        <v>102.03</v>
      </c>
      <c r="G37" s="3">
        <v>88.84</v>
      </c>
      <c r="H37" s="3">
        <v>111.69</v>
      </c>
      <c r="I37" s="3">
        <v>124.23</v>
      </c>
      <c r="J37" s="3">
        <v>96.55</v>
      </c>
      <c r="K37" s="3">
        <v>148.88</v>
      </c>
      <c r="L37" s="2">
        <v>111.98</v>
      </c>
      <c r="M37" s="3">
        <v>16.47</v>
      </c>
      <c r="N37" s="3">
        <v>138.30000000000001</v>
      </c>
      <c r="O37" s="3">
        <v>112.8</v>
      </c>
      <c r="P37" s="3">
        <v>89.16</v>
      </c>
      <c r="Q37" s="3">
        <v>124.25</v>
      </c>
      <c r="R37" s="3">
        <v>66.67</v>
      </c>
      <c r="S37" s="3">
        <v>0</v>
      </c>
      <c r="T37" s="3">
        <v>176.6</v>
      </c>
      <c r="U37" s="2">
        <v>201.79</v>
      </c>
    </row>
    <row r="38" spans="1:21">
      <c r="A38" s="8">
        <v>36</v>
      </c>
      <c r="B38" s="3">
        <v>175.04</v>
      </c>
      <c r="C38" s="3">
        <v>168.54</v>
      </c>
      <c r="D38" s="3">
        <v>22.19</v>
      </c>
      <c r="E38" s="3">
        <v>21.21</v>
      </c>
      <c r="F38" s="3">
        <v>114.4</v>
      </c>
      <c r="G38" s="3">
        <v>105.69</v>
      </c>
      <c r="H38" s="3">
        <v>110.91</v>
      </c>
      <c r="I38" s="3">
        <v>113.92</v>
      </c>
      <c r="J38" s="3">
        <v>95.45</v>
      </c>
      <c r="K38" s="3">
        <v>166.16</v>
      </c>
      <c r="L38" s="2">
        <v>111</v>
      </c>
      <c r="M38" s="3">
        <v>41.05</v>
      </c>
      <c r="N38" s="3">
        <v>136.58000000000001</v>
      </c>
      <c r="O38" s="3">
        <v>111.48</v>
      </c>
      <c r="P38" s="3">
        <v>102.54</v>
      </c>
      <c r="Q38" s="3">
        <v>116.22</v>
      </c>
      <c r="R38" s="3">
        <v>92.14</v>
      </c>
      <c r="S38" s="3">
        <v>0.97</v>
      </c>
      <c r="T38" s="3">
        <v>224.37</v>
      </c>
      <c r="U38" s="2">
        <v>175.24</v>
      </c>
    </row>
    <row r="39" spans="1:21">
      <c r="A39" s="8">
        <v>37</v>
      </c>
      <c r="B39" s="3">
        <v>172.55</v>
      </c>
      <c r="C39" s="3">
        <v>247.05</v>
      </c>
      <c r="D39" s="3">
        <v>26.6</v>
      </c>
      <c r="E39" s="3">
        <v>31.92</v>
      </c>
      <c r="F39" s="3">
        <v>143.31</v>
      </c>
      <c r="G39" s="3">
        <v>120.94</v>
      </c>
      <c r="H39" s="3">
        <v>111.84</v>
      </c>
      <c r="I39" s="3">
        <v>100.17</v>
      </c>
      <c r="J39" s="3">
        <v>80.3</v>
      </c>
      <c r="K39" s="3">
        <v>197.63</v>
      </c>
      <c r="L39" s="3">
        <v>109.99</v>
      </c>
      <c r="M39" s="3">
        <v>60.24</v>
      </c>
      <c r="N39" s="3">
        <v>120.77</v>
      </c>
      <c r="O39" s="3">
        <v>113.77</v>
      </c>
      <c r="P39" s="3">
        <v>104.73</v>
      </c>
      <c r="Q39" s="3">
        <v>118.83</v>
      </c>
      <c r="R39" s="3">
        <v>113.55</v>
      </c>
      <c r="S39" s="3">
        <v>6.98</v>
      </c>
      <c r="T39" s="3">
        <v>223.68</v>
      </c>
      <c r="U39" s="3">
        <v>147.88999999999999</v>
      </c>
    </row>
    <row r="40" spans="1:21">
      <c r="A40" s="8">
        <v>38</v>
      </c>
      <c r="B40" s="3">
        <v>164.24</v>
      </c>
      <c r="C40" s="3">
        <v>307.44</v>
      </c>
      <c r="D40" s="3">
        <v>33.49</v>
      </c>
      <c r="E40" s="3">
        <v>38.909999999999997</v>
      </c>
      <c r="F40" s="3">
        <v>167.2</v>
      </c>
      <c r="G40" s="3">
        <v>124.94</v>
      </c>
      <c r="H40" s="3">
        <v>116.45</v>
      </c>
      <c r="I40" s="3">
        <v>86.22</v>
      </c>
      <c r="J40" s="3">
        <v>72.510000000000005</v>
      </c>
      <c r="K40" s="3">
        <v>181.44</v>
      </c>
      <c r="L40" s="3">
        <v>150.97</v>
      </c>
      <c r="M40" s="3">
        <v>82.42</v>
      </c>
      <c r="N40" s="3">
        <v>102.85</v>
      </c>
      <c r="O40" s="3">
        <v>111.15</v>
      </c>
      <c r="P40" s="3">
        <v>113.51</v>
      </c>
      <c r="Q40" s="3">
        <v>116.32</v>
      </c>
      <c r="R40" s="3">
        <v>103.54</v>
      </c>
      <c r="S40" s="3">
        <v>11.77</v>
      </c>
      <c r="T40" s="3">
        <v>208.57</v>
      </c>
      <c r="U40" s="3">
        <v>114.98</v>
      </c>
    </row>
    <row r="41" spans="1:21">
      <c r="A41" s="8">
        <v>39</v>
      </c>
      <c r="B41" s="3">
        <v>142.36000000000001</v>
      </c>
      <c r="C41" s="2">
        <v>223.82</v>
      </c>
      <c r="D41" s="3">
        <v>31.11</v>
      </c>
      <c r="E41" s="3">
        <v>43.43</v>
      </c>
      <c r="F41" s="3">
        <v>152.81</v>
      </c>
      <c r="G41" s="3">
        <v>122.89</v>
      </c>
      <c r="H41" s="3">
        <v>101.01</v>
      </c>
      <c r="I41" s="3">
        <v>77.680000000000007</v>
      </c>
      <c r="J41" s="3">
        <v>76.44</v>
      </c>
      <c r="K41" s="3">
        <v>208.75</v>
      </c>
      <c r="L41" s="3">
        <v>133.74</v>
      </c>
      <c r="M41" s="3">
        <v>89.59</v>
      </c>
      <c r="N41" s="3">
        <v>89.12</v>
      </c>
      <c r="O41" s="3">
        <v>107.62</v>
      </c>
      <c r="P41" s="3">
        <v>119.19</v>
      </c>
      <c r="Q41" s="3">
        <v>118.04</v>
      </c>
      <c r="R41" s="3">
        <v>97.75</v>
      </c>
      <c r="S41" s="3">
        <v>14.89</v>
      </c>
      <c r="T41" s="3">
        <v>206.38</v>
      </c>
      <c r="U41" s="3">
        <v>90</v>
      </c>
    </row>
    <row r="42" spans="1:21">
      <c r="A42" s="8">
        <v>40</v>
      </c>
      <c r="B42" s="3">
        <v>141.4</v>
      </c>
      <c r="C42" s="3">
        <v>140.19999999999999</v>
      </c>
      <c r="D42" s="3">
        <v>28.74</v>
      </c>
      <c r="E42" s="3">
        <v>40.67</v>
      </c>
      <c r="F42" s="3">
        <v>141.44999999999999</v>
      </c>
      <c r="G42" s="2">
        <v>101.07</v>
      </c>
      <c r="H42" s="3">
        <v>94.06</v>
      </c>
      <c r="I42" s="3">
        <v>69.72</v>
      </c>
      <c r="J42" s="3">
        <v>68.75</v>
      </c>
      <c r="K42" s="3">
        <v>173.02</v>
      </c>
      <c r="L42" s="3">
        <v>103.05</v>
      </c>
      <c r="M42" s="3">
        <v>83.99</v>
      </c>
      <c r="N42" s="3">
        <v>82.92</v>
      </c>
      <c r="O42" s="3">
        <v>94.32</v>
      </c>
      <c r="P42" s="3">
        <v>122.29</v>
      </c>
      <c r="Q42" s="3">
        <v>99.68</v>
      </c>
      <c r="R42" s="3">
        <v>84.89</v>
      </c>
      <c r="S42" s="3">
        <v>13.03</v>
      </c>
      <c r="T42" s="3">
        <v>178.52</v>
      </c>
      <c r="U42" s="3">
        <v>72.14</v>
      </c>
    </row>
    <row r="43" spans="1:21">
      <c r="A43" s="8">
        <v>41</v>
      </c>
      <c r="B43" s="3">
        <v>119.68</v>
      </c>
      <c r="C43" s="3">
        <v>157.47</v>
      </c>
      <c r="D43" s="3">
        <v>32.520000000000003</v>
      </c>
      <c r="E43" s="3">
        <v>32.340000000000003</v>
      </c>
      <c r="F43" s="3">
        <v>135.93</v>
      </c>
      <c r="G43" s="2">
        <v>79.260000000000005</v>
      </c>
      <c r="H43" s="3">
        <v>76.09</v>
      </c>
      <c r="I43" s="3">
        <v>50.57</v>
      </c>
      <c r="J43" s="3">
        <v>63.63</v>
      </c>
      <c r="K43" s="3">
        <v>142.61000000000001</v>
      </c>
      <c r="L43" s="3">
        <v>71.88</v>
      </c>
      <c r="M43" s="3">
        <v>88.13</v>
      </c>
      <c r="N43" s="3">
        <v>73.56</v>
      </c>
      <c r="O43" s="3">
        <v>82.96</v>
      </c>
      <c r="P43" s="3">
        <v>115.92</v>
      </c>
      <c r="Q43" s="3">
        <v>79.56</v>
      </c>
      <c r="R43" s="3">
        <v>60.67</v>
      </c>
      <c r="S43" s="3">
        <v>16.61</v>
      </c>
      <c r="T43" s="3">
        <v>161</v>
      </c>
      <c r="U43" s="3">
        <v>49.52</v>
      </c>
    </row>
    <row r="44" spans="1:21">
      <c r="A44" s="8">
        <v>42</v>
      </c>
      <c r="B44" s="3">
        <v>86.28</v>
      </c>
      <c r="C44" s="3">
        <v>177.07</v>
      </c>
      <c r="D44" s="3">
        <v>25.92</v>
      </c>
      <c r="E44" s="3">
        <v>27.65</v>
      </c>
      <c r="F44" s="3">
        <v>132.83000000000001</v>
      </c>
      <c r="G44" s="3">
        <v>56.78</v>
      </c>
      <c r="H44" s="3">
        <v>47.56</v>
      </c>
      <c r="I44" s="3">
        <v>41.65</v>
      </c>
      <c r="J44" s="3">
        <v>55.68</v>
      </c>
      <c r="K44" s="3">
        <v>130.31</v>
      </c>
      <c r="L44" s="3">
        <v>46.75</v>
      </c>
      <c r="M44" s="3">
        <v>75.489999999999995</v>
      </c>
      <c r="N44" s="3">
        <v>71.319999999999993</v>
      </c>
      <c r="O44" s="3">
        <v>77.52</v>
      </c>
      <c r="P44" s="3">
        <v>107.49</v>
      </c>
      <c r="Q44" s="3">
        <v>54.26</v>
      </c>
      <c r="R44" s="3">
        <v>38.47</v>
      </c>
      <c r="S44" s="3">
        <v>16.71</v>
      </c>
      <c r="T44" s="3">
        <v>140.4</v>
      </c>
      <c r="U44" s="3">
        <v>38.72</v>
      </c>
    </row>
    <row r="45" spans="1:21">
      <c r="A45" s="8">
        <v>43</v>
      </c>
      <c r="B45" s="3">
        <v>49.95</v>
      </c>
      <c r="C45" s="3">
        <v>138.04</v>
      </c>
      <c r="D45" s="3">
        <v>30.79</v>
      </c>
      <c r="E45" s="3">
        <v>26.91</v>
      </c>
      <c r="F45" s="3">
        <v>106</v>
      </c>
      <c r="G45" s="3">
        <v>57.56</v>
      </c>
      <c r="H45" s="3">
        <v>43.7</v>
      </c>
      <c r="I45" s="3">
        <v>33.01</v>
      </c>
      <c r="J45" s="3">
        <v>50.24</v>
      </c>
      <c r="K45" s="3">
        <v>123.45</v>
      </c>
      <c r="L45" s="3">
        <v>29.72</v>
      </c>
      <c r="M45" s="3">
        <v>61.27</v>
      </c>
      <c r="N45" s="3">
        <v>65.400000000000006</v>
      </c>
      <c r="O45" s="3">
        <v>64.2</v>
      </c>
      <c r="P45" s="3">
        <v>95.26</v>
      </c>
      <c r="Q45" s="3">
        <v>47.93</v>
      </c>
      <c r="R45" s="3">
        <v>25.34</v>
      </c>
      <c r="S45" s="3">
        <v>10.78</v>
      </c>
      <c r="T45" s="3">
        <v>111.57</v>
      </c>
      <c r="U45" s="3">
        <v>28.38</v>
      </c>
    </row>
    <row r="46" spans="1:21">
      <c r="A46" s="8">
        <v>44</v>
      </c>
      <c r="B46" s="3">
        <v>29.86</v>
      </c>
      <c r="C46" s="3">
        <v>103.36</v>
      </c>
      <c r="D46" s="3">
        <v>35.409999999999997</v>
      </c>
      <c r="E46" s="3">
        <v>23.03</v>
      </c>
      <c r="F46" s="3">
        <v>80.92</v>
      </c>
      <c r="G46" s="3">
        <v>39.880000000000003</v>
      </c>
      <c r="H46" s="3">
        <v>30.63</v>
      </c>
      <c r="I46" s="3">
        <v>20.239999999999998</v>
      </c>
      <c r="J46" s="3">
        <v>46.62</v>
      </c>
      <c r="K46" s="3">
        <v>100.18</v>
      </c>
      <c r="L46" s="3">
        <v>21.83</v>
      </c>
      <c r="M46" s="3">
        <v>43.87</v>
      </c>
      <c r="N46" s="3">
        <v>57.4</v>
      </c>
      <c r="O46" s="3">
        <v>52.8</v>
      </c>
      <c r="P46" s="3">
        <v>79.87</v>
      </c>
      <c r="Q46" s="3">
        <v>32.24</v>
      </c>
      <c r="R46" s="3">
        <v>17.96</v>
      </c>
      <c r="S46" s="3">
        <v>13.19</v>
      </c>
      <c r="T46" s="3">
        <v>96.78</v>
      </c>
      <c r="U46" s="3">
        <v>24.9</v>
      </c>
    </row>
    <row r="47" spans="1:21">
      <c r="A47" s="8">
        <v>45</v>
      </c>
      <c r="B47" s="3">
        <v>17.63</v>
      </c>
      <c r="C47" s="3">
        <v>75.73</v>
      </c>
      <c r="D47" s="3">
        <v>30.08</v>
      </c>
      <c r="E47" s="3">
        <v>13.1</v>
      </c>
      <c r="F47" s="3">
        <v>82.29</v>
      </c>
      <c r="G47" s="3">
        <v>41.8</v>
      </c>
      <c r="H47" s="3">
        <v>15.79</v>
      </c>
      <c r="I47" s="3">
        <v>17.329999999999998</v>
      </c>
      <c r="J47" s="3">
        <v>56.07</v>
      </c>
      <c r="K47" s="3">
        <v>86.56</v>
      </c>
      <c r="L47" s="3">
        <v>16.670000000000002</v>
      </c>
      <c r="M47" s="3">
        <v>43.11</v>
      </c>
      <c r="N47" s="3">
        <v>56.54</v>
      </c>
      <c r="O47" s="3">
        <v>51.64</v>
      </c>
      <c r="P47" s="3">
        <v>72.61</v>
      </c>
      <c r="Q47" s="3">
        <v>36.21</v>
      </c>
      <c r="R47" s="3">
        <v>20.73</v>
      </c>
      <c r="S47" s="3">
        <v>12.76</v>
      </c>
      <c r="T47" s="3">
        <v>84.66</v>
      </c>
      <c r="U47" s="3">
        <v>22.67</v>
      </c>
    </row>
    <row r="48" spans="1:21">
      <c r="A48" s="8">
        <v>46</v>
      </c>
      <c r="B48" s="3">
        <v>8.89</v>
      </c>
      <c r="C48" s="3">
        <v>53.59</v>
      </c>
      <c r="D48" s="3">
        <v>34.74</v>
      </c>
      <c r="E48" s="3">
        <v>7.96</v>
      </c>
      <c r="F48" s="3">
        <v>71.150000000000006</v>
      </c>
      <c r="G48" s="3">
        <v>34.56</v>
      </c>
      <c r="H48" s="3">
        <v>15.98</v>
      </c>
      <c r="I48" s="3">
        <v>17.149999999999999</v>
      </c>
      <c r="J48" s="3">
        <v>49.58</v>
      </c>
      <c r="K48" s="3">
        <v>72.28</v>
      </c>
      <c r="L48" s="3">
        <v>5.22</v>
      </c>
      <c r="M48" s="3">
        <v>35.97</v>
      </c>
      <c r="N48" s="3">
        <v>53.8</v>
      </c>
      <c r="O48" s="3">
        <v>50.9</v>
      </c>
      <c r="P48" s="3">
        <v>62.37</v>
      </c>
      <c r="Q48" s="3">
        <v>30.07</v>
      </c>
      <c r="R48" s="3">
        <v>16.79</v>
      </c>
      <c r="S48" s="3">
        <v>17.32</v>
      </c>
      <c r="T48" s="3">
        <v>64.42</v>
      </c>
      <c r="U48" s="3">
        <v>18.329999999999998</v>
      </c>
    </row>
    <row r="49" spans="1:21">
      <c r="A49" s="8">
        <v>47</v>
      </c>
      <c r="B49" s="3">
        <v>3.86</v>
      </c>
      <c r="C49" s="3">
        <v>36.36</v>
      </c>
      <c r="D49" s="3">
        <v>37.71</v>
      </c>
      <c r="E49" s="3">
        <v>9.43</v>
      </c>
      <c r="F49" s="3">
        <v>55.32</v>
      </c>
      <c r="G49" s="3">
        <v>25.95</v>
      </c>
      <c r="H49" s="3">
        <v>17.75</v>
      </c>
      <c r="I49" s="3">
        <v>14.17</v>
      </c>
      <c r="J49" s="3">
        <v>43.16</v>
      </c>
      <c r="K49" s="2">
        <v>63.91</v>
      </c>
      <c r="L49" s="3">
        <v>4.38</v>
      </c>
      <c r="M49" s="3">
        <v>27.33</v>
      </c>
      <c r="N49" s="3">
        <v>57.26</v>
      </c>
      <c r="O49" s="3">
        <v>49.06</v>
      </c>
      <c r="P49" s="3">
        <v>54.02</v>
      </c>
      <c r="Q49" s="3">
        <v>29.14</v>
      </c>
      <c r="R49" s="3">
        <v>11.46</v>
      </c>
      <c r="S49" s="3">
        <v>18.09</v>
      </c>
      <c r="T49" s="3">
        <v>41.49</v>
      </c>
      <c r="U49" s="3">
        <v>20.399999999999999</v>
      </c>
    </row>
    <row r="50" spans="1:21">
      <c r="A50" s="8">
        <v>48</v>
      </c>
      <c r="B50" s="3">
        <v>3.83</v>
      </c>
      <c r="C50" s="3">
        <v>31.63</v>
      </c>
      <c r="D50" s="3">
        <v>40.380000000000003</v>
      </c>
      <c r="E50" s="3">
        <v>12</v>
      </c>
      <c r="F50" s="3">
        <v>56.39</v>
      </c>
      <c r="G50" s="3">
        <v>24.16</v>
      </c>
      <c r="H50" s="3">
        <v>0</v>
      </c>
      <c r="I50" s="3">
        <v>18.64</v>
      </c>
      <c r="J50" s="3">
        <v>38.369999999999997</v>
      </c>
      <c r="K50" s="2">
        <v>55.54</v>
      </c>
      <c r="L50" s="3">
        <v>5.27</v>
      </c>
      <c r="M50" s="3">
        <v>28.62</v>
      </c>
      <c r="N50" s="3">
        <v>59.74</v>
      </c>
      <c r="O50" s="3">
        <v>44.35</v>
      </c>
      <c r="P50" s="3">
        <v>51.21</v>
      </c>
      <c r="Q50" s="3">
        <v>23.01</v>
      </c>
      <c r="R50" s="3">
        <v>9.73</v>
      </c>
      <c r="S50" s="3">
        <v>14.36</v>
      </c>
      <c r="T50" s="3">
        <v>32.46</v>
      </c>
      <c r="U50" s="3">
        <v>12.77</v>
      </c>
    </row>
    <row r="51" spans="1:21">
      <c r="A51" s="8">
        <v>49</v>
      </c>
      <c r="B51" s="3">
        <v>2.27</v>
      </c>
      <c r="C51" s="3">
        <v>25.56</v>
      </c>
      <c r="D51" s="3">
        <v>34.81</v>
      </c>
      <c r="E51" s="3">
        <v>19.329999999999998</v>
      </c>
      <c r="F51" s="3">
        <v>54.02</v>
      </c>
      <c r="G51" s="3">
        <v>21.43</v>
      </c>
      <c r="H51" s="3">
        <v>5.04</v>
      </c>
      <c r="I51" s="3">
        <v>27.53</v>
      </c>
      <c r="J51" s="3">
        <v>36.82</v>
      </c>
      <c r="K51" s="3">
        <v>46.92</v>
      </c>
      <c r="L51" s="3">
        <v>0</v>
      </c>
      <c r="M51" s="3">
        <v>24.85</v>
      </c>
      <c r="N51" s="3">
        <v>54.18</v>
      </c>
      <c r="O51" s="3">
        <v>43.38</v>
      </c>
      <c r="P51" s="3">
        <v>37.340000000000003</v>
      </c>
      <c r="Q51" s="3">
        <v>19.649999999999999</v>
      </c>
      <c r="R51" s="3">
        <v>10.86</v>
      </c>
      <c r="S51" s="3">
        <v>24.09</v>
      </c>
      <c r="T51" s="3">
        <v>19.59</v>
      </c>
      <c r="U51" s="3">
        <v>21</v>
      </c>
    </row>
    <row r="52" spans="1:21">
      <c r="A52" s="8">
        <v>50</v>
      </c>
      <c r="B52" s="3">
        <v>5.16</v>
      </c>
      <c r="C52" s="3">
        <v>20.86</v>
      </c>
      <c r="D52" s="3">
        <v>35.01</v>
      </c>
      <c r="E52" s="3">
        <v>18.829999999999998</v>
      </c>
      <c r="F52" s="3">
        <v>50.82</v>
      </c>
      <c r="G52" s="3">
        <v>21.36</v>
      </c>
      <c r="H52" s="3">
        <v>4.54</v>
      </c>
      <c r="I52" s="3">
        <v>31.66</v>
      </c>
      <c r="J52" s="3">
        <v>36.31</v>
      </c>
      <c r="K52" s="3">
        <v>49.07</v>
      </c>
      <c r="L52" s="3">
        <v>0.95</v>
      </c>
      <c r="M52" s="3">
        <v>24</v>
      </c>
      <c r="N52" s="3">
        <v>58.42</v>
      </c>
      <c r="O52" s="3">
        <v>46.32</v>
      </c>
      <c r="P52" s="2">
        <v>31.73</v>
      </c>
      <c r="Q52" s="3">
        <v>8.24</v>
      </c>
      <c r="R52" s="3">
        <v>13.36</v>
      </c>
      <c r="S52" s="3">
        <v>23.29</v>
      </c>
      <c r="T52" s="3">
        <v>12.59</v>
      </c>
      <c r="U52" s="3">
        <v>28.9</v>
      </c>
    </row>
    <row r="53" spans="1:21">
      <c r="A53" s="8">
        <v>51</v>
      </c>
      <c r="B53" s="3">
        <v>3.07</v>
      </c>
      <c r="C53" s="3">
        <v>15.67</v>
      </c>
      <c r="D53" s="3">
        <v>31.72</v>
      </c>
      <c r="E53" s="3">
        <v>22.34</v>
      </c>
      <c r="F53" s="3">
        <v>65.92</v>
      </c>
      <c r="G53" s="3">
        <v>21.2</v>
      </c>
      <c r="H53" s="3">
        <v>11.25</v>
      </c>
      <c r="I53" s="3">
        <v>29.7</v>
      </c>
      <c r="J53" s="3">
        <v>42.52</v>
      </c>
      <c r="K53" s="3">
        <v>45.44</v>
      </c>
      <c r="L53" s="3">
        <v>5.78</v>
      </c>
      <c r="M53" s="3">
        <v>23.63</v>
      </c>
      <c r="N53" s="3">
        <v>60.96</v>
      </c>
      <c r="O53" s="3">
        <v>45.36</v>
      </c>
      <c r="P53" s="3">
        <v>26.12</v>
      </c>
      <c r="Q53" s="3">
        <v>7.35</v>
      </c>
      <c r="R53" s="3">
        <v>2.96</v>
      </c>
      <c r="S53" s="3">
        <v>26.4</v>
      </c>
      <c r="T53" s="3">
        <v>7.89</v>
      </c>
      <c r="U53" s="3">
        <v>38.51</v>
      </c>
    </row>
    <row r="54" spans="1:21">
      <c r="A54" s="8">
        <v>52</v>
      </c>
      <c r="B54" s="2">
        <v>11.62</v>
      </c>
      <c r="C54" s="3">
        <v>6.93</v>
      </c>
      <c r="D54" s="3">
        <v>26.27</v>
      </c>
      <c r="E54" s="3">
        <v>16.5</v>
      </c>
      <c r="F54" s="3">
        <v>37.479999999999997</v>
      </c>
      <c r="G54" s="3">
        <v>20.51</v>
      </c>
      <c r="H54" s="3">
        <v>4.9400000000000004</v>
      </c>
      <c r="I54" s="3">
        <v>35.01</v>
      </c>
      <c r="J54" s="3">
        <v>35.020000000000003</v>
      </c>
      <c r="K54" s="3">
        <v>34.340000000000003</v>
      </c>
      <c r="L54" s="3">
        <v>23.18</v>
      </c>
      <c r="M54" s="3">
        <v>24.52</v>
      </c>
      <c r="N54" s="3">
        <v>66.150000000000006</v>
      </c>
      <c r="O54" s="3">
        <v>45.05</v>
      </c>
      <c r="P54" s="3">
        <v>21.82</v>
      </c>
      <c r="Q54" s="3">
        <v>1.21</v>
      </c>
      <c r="R54" s="3">
        <v>5.52</v>
      </c>
      <c r="S54" s="3">
        <v>33.56</v>
      </c>
      <c r="T54" s="3">
        <v>7.25</v>
      </c>
      <c r="U54" s="3">
        <v>63.67</v>
      </c>
    </row>
    <row r="55" spans="1:21">
      <c r="A55" s="8">
        <v>53</v>
      </c>
      <c r="B55" s="3">
        <v>20.170000000000002</v>
      </c>
      <c r="C55" s="3">
        <v>6.97</v>
      </c>
      <c r="D55" s="3">
        <v>25.62</v>
      </c>
      <c r="E55" s="3">
        <v>14.54</v>
      </c>
      <c r="F55" s="3">
        <v>37.619999999999997</v>
      </c>
      <c r="G55" s="3">
        <v>19.91</v>
      </c>
      <c r="H55" s="3">
        <v>11.41</v>
      </c>
      <c r="I55" s="3">
        <v>39.03</v>
      </c>
      <c r="J55" s="3">
        <v>40.79</v>
      </c>
      <c r="K55" s="3">
        <v>33.380000000000003</v>
      </c>
      <c r="L55" s="3">
        <v>49.92</v>
      </c>
      <c r="M55" s="3">
        <v>19.57</v>
      </c>
      <c r="N55" s="3">
        <v>66.599999999999994</v>
      </c>
      <c r="O55" s="3">
        <v>57.4</v>
      </c>
      <c r="P55" s="3">
        <v>22.16</v>
      </c>
      <c r="Q55" s="3">
        <v>7.25</v>
      </c>
      <c r="R55" s="3">
        <v>0.16</v>
      </c>
      <c r="S55" s="3">
        <v>33.9</v>
      </c>
      <c r="T55" s="3">
        <v>9.49</v>
      </c>
      <c r="U55" s="3">
        <v>88.71</v>
      </c>
    </row>
    <row r="56" spans="1:21">
      <c r="A56" s="8">
        <v>54</v>
      </c>
      <c r="B56" s="3">
        <v>27.78</v>
      </c>
      <c r="C56" s="3">
        <v>8.07</v>
      </c>
      <c r="D56" s="3">
        <v>16.02</v>
      </c>
      <c r="E56" s="3">
        <v>5.84</v>
      </c>
      <c r="F56" s="3">
        <v>33.03</v>
      </c>
      <c r="G56" s="3">
        <v>22.55</v>
      </c>
      <c r="H56" s="3">
        <v>14.37</v>
      </c>
      <c r="I56" s="3">
        <v>47.7</v>
      </c>
      <c r="J56" s="3">
        <v>30.08</v>
      </c>
      <c r="K56" s="3">
        <v>49.94</v>
      </c>
      <c r="L56" s="3">
        <v>103.9</v>
      </c>
      <c r="M56" s="3">
        <v>17.95</v>
      </c>
      <c r="N56" s="3">
        <v>76.58</v>
      </c>
      <c r="O56" s="3">
        <v>63.48</v>
      </c>
      <c r="P56" s="3">
        <v>22.14</v>
      </c>
      <c r="Q56" s="3">
        <v>9.56</v>
      </c>
      <c r="R56" s="3">
        <v>0.56999999999999995</v>
      </c>
      <c r="S56" s="3">
        <v>32.1</v>
      </c>
      <c r="T56" s="3">
        <v>8.8000000000000007</v>
      </c>
      <c r="U56" s="3">
        <v>119.01</v>
      </c>
    </row>
    <row r="57" spans="1:21">
      <c r="A57" s="8">
        <v>55</v>
      </c>
      <c r="B57" s="3">
        <v>37.020000000000003</v>
      </c>
      <c r="C57" s="3">
        <v>3.62</v>
      </c>
      <c r="D57" s="3">
        <v>14.17</v>
      </c>
      <c r="E57" s="3">
        <v>2.29</v>
      </c>
      <c r="F57" s="3">
        <v>24.17</v>
      </c>
      <c r="G57" s="3">
        <v>37.04</v>
      </c>
      <c r="H57" s="3">
        <v>7.07</v>
      </c>
      <c r="I57" s="3">
        <v>71.72</v>
      </c>
      <c r="J57" s="3">
        <v>35.909999999999997</v>
      </c>
      <c r="K57" s="3">
        <v>42</v>
      </c>
      <c r="L57" s="3">
        <v>146.47</v>
      </c>
      <c r="M57" s="3">
        <v>45.82</v>
      </c>
      <c r="N57" s="2">
        <v>83.24</v>
      </c>
      <c r="O57" s="2">
        <v>70.290000000000006</v>
      </c>
      <c r="P57" s="3">
        <v>20.51</v>
      </c>
      <c r="Q57" s="3">
        <v>0</v>
      </c>
      <c r="R57" s="3">
        <v>3.91</v>
      </c>
      <c r="S57" s="2">
        <v>31.04</v>
      </c>
      <c r="T57" s="3">
        <v>6.64</v>
      </c>
      <c r="U57" s="3">
        <v>134.86000000000001</v>
      </c>
    </row>
    <row r="58" spans="1:21">
      <c r="A58" s="8">
        <v>56</v>
      </c>
      <c r="B58" s="3">
        <v>58.53</v>
      </c>
      <c r="C58" s="3">
        <v>5.13</v>
      </c>
      <c r="D58" s="3">
        <v>10.38</v>
      </c>
      <c r="E58" s="3">
        <v>15.5</v>
      </c>
      <c r="F58" s="3">
        <v>20.88</v>
      </c>
      <c r="G58" s="3">
        <v>35.799999999999997</v>
      </c>
      <c r="H58" s="3">
        <v>10.38</v>
      </c>
      <c r="I58" s="3">
        <v>49.74</v>
      </c>
      <c r="J58" s="3">
        <v>34.619999999999997</v>
      </c>
      <c r="K58" s="3">
        <v>67.09</v>
      </c>
      <c r="L58" s="3">
        <v>182.38</v>
      </c>
      <c r="M58" s="2">
        <v>43.38</v>
      </c>
      <c r="N58" s="2">
        <v>89.9</v>
      </c>
      <c r="O58" s="2">
        <v>77.099999999999994</v>
      </c>
      <c r="P58" s="3">
        <v>17.82</v>
      </c>
      <c r="Q58" s="3">
        <v>6.21</v>
      </c>
      <c r="R58" s="3">
        <v>10.43</v>
      </c>
      <c r="S58" s="2">
        <v>29.98</v>
      </c>
      <c r="T58" s="3">
        <v>8.65</v>
      </c>
      <c r="U58" s="3">
        <v>130.87</v>
      </c>
    </row>
    <row r="59" spans="1:21">
      <c r="A59" s="8">
        <v>57</v>
      </c>
      <c r="B59" s="3">
        <v>90.87</v>
      </c>
      <c r="C59" s="3">
        <v>4.17</v>
      </c>
      <c r="D59" s="3">
        <v>9.02</v>
      </c>
      <c r="E59" s="3">
        <v>19.34</v>
      </c>
      <c r="F59" s="3">
        <v>27.82</v>
      </c>
      <c r="G59" s="3">
        <v>43.26</v>
      </c>
      <c r="H59" s="3">
        <v>20.89</v>
      </c>
      <c r="I59" s="3">
        <v>45.53</v>
      </c>
      <c r="J59" s="3">
        <v>35.96</v>
      </c>
      <c r="K59" s="3">
        <v>57.08</v>
      </c>
      <c r="L59" s="3">
        <v>247.8</v>
      </c>
      <c r="M59" s="3">
        <v>40.950000000000003</v>
      </c>
      <c r="N59" s="2">
        <v>96.56</v>
      </c>
      <c r="O59" s="2">
        <v>83.91</v>
      </c>
      <c r="P59" s="3">
        <v>16.64</v>
      </c>
      <c r="Q59" s="3">
        <v>4.3499999999999996</v>
      </c>
      <c r="R59" s="3">
        <v>11.07</v>
      </c>
      <c r="S59" s="2">
        <v>28.92</v>
      </c>
      <c r="T59" s="2">
        <v>16.510000000000002</v>
      </c>
      <c r="U59" s="3">
        <v>122.71</v>
      </c>
    </row>
    <row r="60" spans="1:21">
      <c r="A60" s="8">
        <v>58</v>
      </c>
      <c r="B60" s="3">
        <v>140.63</v>
      </c>
      <c r="C60" s="3">
        <v>1.93</v>
      </c>
      <c r="D60" s="3">
        <v>5.48</v>
      </c>
      <c r="E60" s="3">
        <v>50.9</v>
      </c>
      <c r="F60" s="3">
        <v>15.19</v>
      </c>
      <c r="G60" s="3">
        <v>52.6</v>
      </c>
      <c r="H60" s="3">
        <v>25.87</v>
      </c>
      <c r="I60" s="3">
        <v>51.34</v>
      </c>
      <c r="J60" s="3">
        <v>50.84</v>
      </c>
      <c r="K60" s="3">
        <v>64.62</v>
      </c>
      <c r="L60" s="3">
        <v>308.64999999999998</v>
      </c>
      <c r="M60" s="3">
        <v>19.2</v>
      </c>
      <c r="N60" s="3">
        <v>103.23</v>
      </c>
      <c r="O60" s="3">
        <v>90.73</v>
      </c>
      <c r="P60" s="3">
        <v>21.69</v>
      </c>
      <c r="Q60" s="3">
        <v>31.81</v>
      </c>
      <c r="R60" s="3">
        <v>19.829999999999998</v>
      </c>
      <c r="S60" s="3">
        <v>27.86</v>
      </c>
      <c r="T60" s="3">
        <v>24.36</v>
      </c>
      <c r="U60" s="3">
        <v>110.47</v>
      </c>
    </row>
    <row r="61" spans="1:21">
      <c r="A61" s="8">
        <v>59</v>
      </c>
      <c r="B61" s="3">
        <v>173.97</v>
      </c>
      <c r="C61" s="3">
        <v>0.17</v>
      </c>
      <c r="D61" s="3">
        <v>8.81</v>
      </c>
      <c r="E61" s="3">
        <v>74.739999999999995</v>
      </c>
      <c r="F61" s="2">
        <v>14.8</v>
      </c>
      <c r="G61" s="3">
        <v>68.459999999999994</v>
      </c>
      <c r="H61" s="3">
        <v>35.74</v>
      </c>
      <c r="I61" s="3">
        <v>61.91</v>
      </c>
      <c r="J61" s="2">
        <v>46</v>
      </c>
      <c r="K61" s="3">
        <v>90.19</v>
      </c>
      <c r="L61" s="3">
        <v>345.55</v>
      </c>
      <c r="M61" s="3">
        <v>30.4</v>
      </c>
      <c r="N61" s="3">
        <v>101.63</v>
      </c>
      <c r="O61" s="3">
        <v>98.53</v>
      </c>
      <c r="P61" s="3">
        <v>22.59</v>
      </c>
      <c r="Q61" s="3">
        <v>60.55</v>
      </c>
      <c r="R61" s="3">
        <v>25.46</v>
      </c>
      <c r="S61" s="3">
        <v>25.6</v>
      </c>
      <c r="T61" s="3">
        <v>18.09</v>
      </c>
      <c r="U61" s="3">
        <v>105.51</v>
      </c>
    </row>
    <row r="62" spans="1:21">
      <c r="A62" s="8">
        <v>60</v>
      </c>
      <c r="B62" s="3">
        <v>166.96</v>
      </c>
      <c r="C62" s="2">
        <v>4.8099999999999996</v>
      </c>
      <c r="D62" s="3">
        <v>0</v>
      </c>
      <c r="E62" s="3">
        <v>63.22</v>
      </c>
      <c r="F62" s="3">
        <v>14.41</v>
      </c>
      <c r="G62" s="3">
        <v>91.13</v>
      </c>
      <c r="H62" s="3">
        <v>29.21</v>
      </c>
      <c r="I62" s="3">
        <v>56.58</v>
      </c>
      <c r="J62" s="3">
        <v>41.16</v>
      </c>
      <c r="K62" s="3">
        <v>69.2</v>
      </c>
      <c r="L62" s="3">
        <v>372.83</v>
      </c>
      <c r="M62" s="3">
        <v>26.17</v>
      </c>
      <c r="N62" s="3">
        <v>95.1</v>
      </c>
      <c r="O62" s="3">
        <v>113.4</v>
      </c>
      <c r="P62" s="3">
        <v>26.97</v>
      </c>
      <c r="Q62" s="2">
        <v>106.95</v>
      </c>
      <c r="R62" s="3">
        <v>41.75</v>
      </c>
      <c r="S62" s="3">
        <v>22.48</v>
      </c>
      <c r="T62" s="3">
        <v>18.68</v>
      </c>
      <c r="U62" s="3">
        <v>94.29</v>
      </c>
    </row>
    <row r="63" spans="1:21">
      <c r="A63" s="8">
        <v>61</v>
      </c>
      <c r="B63" s="3">
        <v>156.97</v>
      </c>
      <c r="C63" s="3">
        <v>9.4600000000000009</v>
      </c>
      <c r="D63" s="3">
        <v>4.91</v>
      </c>
      <c r="E63" s="3">
        <v>62.33</v>
      </c>
      <c r="F63" s="3">
        <v>10.119999999999999</v>
      </c>
      <c r="G63" s="3">
        <v>96.76</v>
      </c>
      <c r="H63" s="3">
        <v>32.049999999999997</v>
      </c>
      <c r="I63" s="3">
        <v>58.51</v>
      </c>
      <c r="J63" s="3">
        <v>38.89</v>
      </c>
      <c r="K63" s="3">
        <v>83.04</v>
      </c>
      <c r="L63" s="3">
        <v>315.72000000000003</v>
      </c>
      <c r="M63" s="3">
        <v>41.96</v>
      </c>
      <c r="N63" s="3">
        <v>99.19</v>
      </c>
      <c r="O63" s="3">
        <v>118.79</v>
      </c>
      <c r="P63" s="3">
        <v>34.159999999999997</v>
      </c>
      <c r="Q63" s="3">
        <v>153.35</v>
      </c>
      <c r="R63" s="3">
        <v>47.06</v>
      </c>
      <c r="S63" s="3">
        <v>21.59</v>
      </c>
      <c r="T63" s="3">
        <v>28.49</v>
      </c>
      <c r="U63" s="3">
        <v>74.599999999999994</v>
      </c>
    </row>
    <row r="64" spans="1:21">
      <c r="A64" s="8">
        <v>62</v>
      </c>
      <c r="B64" s="3">
        <v>137.88999999999999</v>
      </c>
      <c r="C64" s="3">
        <v>7.58</v>
      </c>
      <c r="D64" s="3">
        <v>8.5299999999999994</v>
      </c>
      <c r="E64" s="3">
        <v>63.45</v>
      </c>
      <c r="F64" s="3">
        <v>12.54</v>
      </c>
      <c r="G64" s="3">
        <v>94.18</v>
      </c>
      <c r="H64" s="3">
        <v>25.36</v>
      </c>
      <c r="I64" s="3">
        <v>46.76</v>
      </c>
      <c r="J64" s="3">
        <v>35.82</v>
      </c>
      <c r="K64" s="3">
        <v>103.3</v>
      </c>
      <c r="L64" s="3">
        <v>306.70999999999998</v>
      </c>
      <c r="M64" s="3">
        <v>39.46</v>
      </c>
      <c r="N64" s="3">
        <v>86.69</v>
      </c>
      <c r="O64" s="3">
        <v>123.19</v>
      </c>
      <c r="P64" s="3">
        <v>35.65</v>
      </c>
      <c r="Q64" s="3">
        <v>163.47</v>
      </c>
      <c r="R64" s="3">
        <v>43.78</v>
      </c>
      <c r="S64" s="3">
        <v>17.21</v>
      </c>
      <c r="T64" s="3">
        <v>53.51</v>
      </c>
      <c r="U64" s="3">
        <v>63.92</v>
      </c>
    </row>
    <row r="65" spans="1:21">
      <c r="A65" s="8">
        <v>63</v>
      </c>
      <c r="B65" s="3">
        <v>133.41</v>
      </c>
      <c r="C65" s="3">
        <v>19.309999999999999</v>
      </c>
      <c r="D65" s="3">
        <v>18.36</v>
      </c>
      <c r="E65" s="3">
        <v>63.48</v>
      </c>
      <c r="F65" s="3">
        <v>13.57</v>
      </c>
      <c r="G65" s="3">
        <v>99.01</v>
      </c>
      <c r="H65" s="3">
        <v>103.63</v>
      </c>
      <c r="I65" s="3">
        <v>31.89</v>
      </c>
      <c r="J65" s="3">
        <v>37.909999999999997</v>
      </c>
      <c r="K65" s="3">
        <v>126.55</v>
      </c>
      <c r="L65" s="3">
        <v>263.18</v>
      </c>
      <c r="M65" s="3">
        <v>44.32</v>
      </c>
      <c r="N65" s="3">
        <v>78.05</v>
      </c>
      <c r="O65" s="3">
        <v>113.95</v>
      </c>
      <c r="P65" s="3">
        <v>33.32</v>
      </c>
      <c r="Q65" s="3">
        <v>204.49</v>
      </c>
      <c r="R65" s="3">
        <v>43.51</v>
      </c>
      <c r="S65" s="3">
        <v>11.44</v>
      </c>
      <c r="T65" s="3">
        <v>53.04</v>
      </c>
      <c r="U65" s="3">
        <v>38.549999999999997</v>
      </c>
    </row>
    <row r="66" spans="1:21">
      <c r="A66" s="8">
        <v>64</v>
      </c>
      <c r="B66" s="3">
        <v>111.15</v>
      </c>
      <c r="C66" s="3">
        <v>21.94</v>
      </c>
      <c r="D66" s="3">
        <v>24.89</v>
      </c>
      <c r="E66" s="3">
        <v>63.61</v>
      </c>
      <c r="F66" s="3">
        <v>0</v>
      </c>
      <c r="G66" s="3">
        <v>73.47</v>
      </c>
      <c r="H66" s="2">
        <v>80.59</v>
      </c>
      <c r="I66" s="3">
        <v>19.37</v>
      </c>
      <c r="J66" s="3">
        <v>34.17</v>
      </c>
      <c r="K66" s="3">
        <v>110.88</v>
      </c>
      <c r="L66" s="3">
        <v>233.45</v>
      </c>
      <c r="M66" s="3">
        <v>40.299999999999997</v>
      </c>
      <c r="N66" s="3">
        <v>75.92</v>
      </c>
      <c r="O66" s="3">
        <v>110.93</v>
      </c>
      <c r="P66" s="3">
        <v>32.39</v>
      </c>
      <c r="Q66" s="3">
        <v>182.43</v>
      </c>
      <c r="R66" s="3">
        <v>40.14</v>
      </c>
      <c r="S66" s="3">
        <v>3.88</v>
      </c>
      <c r="T66" s="3">
        <v>62.37</v>
      </c>
      <c r="U66" s="3">
        <v>32.18</v>
      </c>
    </row>
    <row r="67" spans="1:21">
      <c r="A67" s="8">
        <v>65</v>
      </c>
      <c r="B67" s="3">
        <v>93.62</v>
      </c>
      <c r="C67" s="3">
        <v>20.82</v>
      </c>
      <c r="D67" s="3">
        <v>36.07</v>
      </c>
      <c r="E67" s="3">
        <v>70.09</v>
      </c>
      <c r="F67" s="3">
        <v>12.38</v>
      </c>
      <c r="G67" s="3">
        <v>57.4</v>
      </c>
      <c r="H67" s="2">
        <v>57.54</v>
      </c>
      <c r="I67" s="3">
        <v>20.329999999999998</v>
      </c>
      <c r="J67" s="3">
        <v>29.2</v>
      </c>
      <c r="K67" s="3">
        <v>126.92</v>
      </c>
      <c r="L67" s="3">
        <v>206.11</v>
      </c>
      <c r="M67" s="3">
        <v>50.05</v>
      </c>
      <c r="N67" s="3">
        <v>76.48</v>
      </c>
      <c r="O67" s="3">
        <v>111.28</v>
      </c>
      <c r="P67" s="3">
        <v>31.55</v>
      </c>
      <c r="Q67" s="3">
        <v>173.9</v>
      </c>
      <c r="R67" s="3">
        <v>37.619999999999997</v>
      </c>
      <c r="S67" s="3">
        <v>1.35</v>
      </c>
      <c r="T67" s="3">
        <v>50.25</v>
      </c>
      <c r="U67" s="3">
        <v>23.46</v>
      </c>
    </row>
    <row r="68" spans="1:21">
      <c r="A68" s="8">
        <v>66</v>
      </c>
      <c r="B68" s="3">
        <v>78.2</v>
      </c>
      <c r="C68" s="3">
        <v>46.9</v>
      </c>
      <c r="D68" s="3">
        <v>29.75</v>
      </c>
      <c r="E68" s="3">
        <v>78.17</v>
      </c>
      <c r="F68" s="3">
        <v>17.36</v>
      </c>
      <c r="G68" s="3">
        <v>47.57</v>
      </c>
      <c r="H68" s="3">
        <v>33.799999999999997</v>
      </c>
      <c r="I68" s="3">
        <v>12</v>
      </c>
      <c r="J68" s="3">
        <v>26.29</v>
      </c>
      <c r="K68" s="3">
        <v>110.41</v>
      </c>
      <c r="L68" s="2">
        <v>155.63999999999999</v>
      </c>
      <c r="M68" s="3">
        <v>42.34</v>
      </c>
      <c r="N68" s="3">
        <v>71.37</v>
      </c>
      <c r="O68" s="3">
        <v>95.67</v>
      </c>
      <c r="P68" s="3">
        <v>35.64</v>
      </c>
      <c r="Q68" s="3">
        <v>147.58000000000001</v>
      </c>
      <c r="R68" s="3">
        <v>30.4</v>
      </c>
      <c r="S68" s="3">
        <v>7.93</v>
      </c>
      <c r="T68" s="3">
        <v>37.53</v>
      </c>
      <c r="U68" s="3">
        <v>17.64</v>
      </c>
    </row>
    <row r="69" spans="1:21">
      <c r="A69" s="8">
        <v>67</v>
      </c>
      <c r="B69" s="3">
        <v>61.29</v>
      </c>
      <c r="C69" s="3">
        <v>55.28</v>
      </c>
      <c r="D69" s="3">
        <v>38.43</v>
      </c>
      <c r="E69" s="3">
        <v>106.65</v>
      </c>
      <c r="F69" s="3">
        <v>31.84</v>
      </c>
      <c r="G69" s="3">
        <v>39.42</v>
      </c>
      <c r="H69" s="3">
        <v>32.57</v>
      </c>
      <c r="I69" s="3">
        <v>6.09</v>
      </c>
      <c r="J69" s="3">
        <v>39.18</v>
      </c>
      <c r="K69" s="3">
        <v>104.2</v>
      </c>
      <c r="L69" s="2">
        <v>105.18</v>
      </c>
      <c r="M69" s="3">
        <v>36.43</v>
      </c>
      <c r="N69" s="3">
        <v>77.349999999999994</v>
      </c>
      <c r="O69" s="3">
        <v>92.15</v>
      </c>
      <c r="P69" s="3">
        <v>34.42</v>
      </c>
      <c r="Q69" s="3">
        <v>118.07</v>
      </c>
      <c r="R69" s="3">
        <v>24.28</v>
      </c>
      <c r="S69" s="3">
        <v>6.12</v>
      </c>
      <c r="T69" s="3">
        <v>17.809999999999999</v>
      </c>
      <c r="U69" s="3">
        <v>4.7300000000000004</v>
      </c>
    </row>
    <row r="70" spans="1:21">
      <c r="A70" s="8">
        <v>68</v>
      </c>
      <c r="B70" s="3">
        <v>46.06</v>
      </c>
      <c r="C70" s="3">
        <v>62.55</v>
      </c>
      <c r="D70" s="3">
        <v>48.9</v>
      </c>
      <c r="E70" s="3">
        <v>101.53</v>
      </c>
      <c r="F70" s="3">
        <v>52.81</v>
      </c>
      <c r="G70" s="3">
        <v>26.41</v>
      </c>
      <c r="H70" s="3">
        <v>30.39</v>
      </c>
      <c r="I70" s="3">
        <v>5.65</v>
      </c>
      <c r="J70" s="3">
        <v>28.72</v>
      </c>
      <c r="K70" s="3">
        <v>84.67</v>
      </c>
      <c r="L70" s="3">
        <v>53.19</v>
      </c>
      <c r="M70" s="3">
        <v>31.84</v>
      </c>
      <c r="N70" s="3">
        <v>72.959999999999994</v>
      </c>
      <c r="O70" s="3">
        <v>85.16</v>
      </c>
      <c r="P70" s="3">
        <v>36.729999999999997</v>
      </c>
      <c r="Q70" s="3">
        <v>97.04</v>
      </c>
      <c r="R70" s="3">
        <v>17.350000000000001</v>
      </c>
      <c r="S70" s="3">
        <v>9.7899999999999991</v>
      </c>
      <c r="T70" s="3">
        <v>13.38</v>
      </c>
      <c r="U70" s="3">
        <v>9</v>
      </c>
    </row>
    <row r="71" spans="1:21">
      <c r="A71" s="8">
        <v>69</v>
      </c>
      <c r="B71" s="3">
        <v>35.57</v>
      </c>
      <c r="C71" s="3">
        <v>58.07</v>
      </c>
      <c r="D71" s="3">
        <v>47.32</v>
      </c>
      <c r="E71" s="3">
        <v>96.64</v>
      </c>
      <c r="F71" s="3">
        <v>61.73</v>
      </c>
      <c r="G71" s="3">
        <v>20.41</v>
      </c>
      <c r="H71" s="3">
        <v>39.11</v>
      </c>
      <c r="I71" s="3">
        <v>0</v>
      </c>
      <c r="J71" s="3">
        <v>32.5</v>
      </c>
      <c r="K71" s="3">
        <v>76.94</v>
      </c>
      <c r="L71" s="3">
        <v>68.39</v>
      </c>
      <c r="M71" s="3">
        <v>27.74</v>
      </c>
      <c r="N71" s="3">
        <v>71.069999999999993</v>
      </c>
      <c r="O71" s="3">
        <v>79.67</v>
      </c>
      <c r="P71" s="3">
        <v>37.83</v>
      </c>
      <c r="Q71" s="3">
        <v>87.55</v>
      </c>
      <c r="R71" s="3">
        <v>15.87</v>
      </c>
      <c r="S71" s="3">
        <v>15.3</v>
      </c>
      <c r="T71" s="3">
        <v>20.2</v>
      </c>
      <c r="U71" s="3">
        <v>6.71</v>
      </c>
    </row>
    <row r="72" spans="1:21">
      <c r="A72" s="8">
        <v>70</v>
      </c>
      <c r="B72" s="3">
        <v>24.36</v>
      </c>
      <c r="C72" s="3">
        <v>50.66</v>
      </c>
      <c r="D72" s="3">
        <v>54.01</v>
      </c>
      <c r="E72" s="3">
        <v>86.53</v>
      </c>
      <c r="F72" s="3">
        <v>62.42</v>
      </c>
      <c r="G72" s="3">
        <v>11.74</v>
      </c>
      <c r="H72" s="3">
        <v>26.96</v>
      </c>
      <c r="I72" s="3">
        <v>8.74</v>
      </c>
      <c r="J72" s="3">
        <v>32.22</v>
      </c>
      <c r="K72" s="3">
        <v>57.46</v>
      </c>
      <c r="L72" s="3">
        <v>48.48</v>
      </c>
      <c r="M72" s="3">
        <v>24.72</v>
      </c>
      <c r="N72" s="3">
        <v>66.650000000000006</v>
      </c>
      <c r="O72" s="3">
        <v>74.45</v>
      </c>
      <c r="P72" s="3">
        <v>30.92</v>
      </c>
      <c r="Q72" s="3">
        <v>61.44</v>
      </c>
      <c r="R72" s="3">
        <v>10.76</v>
      </c>
      <c r="S72" s="3">
        <v>13.99</v>
      </c>
      <c r="T72" s="3">
        <v>6.49</v>
      </c>
      <c r="U72" s="3">
        <v>0</v>
      </c>
    </row>
    <row r="73" spans="1:21">
      <c r="A73" s="8">
        <v>71</v>
      </c>
      <c r="B73" s="3">
        <v>13.18</v>
      </c>
      <c r="C73" s="3">
        <v>36.07</v>
      </c>
      <c r="D73" s="3">
        <v>59.42</v>
      </c>
      <c r="E73" s="3">
        <v>60.24</v>
      </c>
      <c r="F73" s="3">
        <v>58.33</v>
      </c>
      <c r="G73" s="3">
        <v>8.98</v>
      </c>
      <c r="H73" s="3">
        <v>13.97</v>
      </c>
      <c r="I73" s="3">
        <v>8.66</v>
      </c>
      <c r="J73" s="3">
        <v>38.85</v>
      </c>
      <c r="K73" s="3">
        <v>51.37</v>
      </c>
      <c r="L73" s="3">
        <v>40.090000000000003</v>
      </c>
      <c r="M73" s="3">
        <v>19.13</v>
      </c>
      <c r="N73" s="3">
        <v>70.459999999999994</v>
      </c>
      <c r="O73" s="3">
        <v>64.66</v>
      </c>
      <c r="P73" s="3">
        <v>27.13</v>
      </c>
      <c r="Q73" s="3">
        <v>45.56</v>
      </c>
      <c r="R73" s="3">
        <v>13.87</v>
      </c>
      <c r="S73" s="3">
        <v>18.399999999999999</v>
      </c>
      <c r="T73" s="3">
        <v>0</v>
      </c>
      <c r="U73" s="3">
        <v>3.81</v>
      </c>
    </row>
    <row r="74" spans="1:21">
      <c r="A74" s="8">
        <v>72</v>
      </c>
      <c r="B74" s="3">
        <v>13.91</v>
      </c>
      <c r="C74" s="3">
        <v>29.9</v>
      </c>
      <c r="D74" s="3">
        <v>56.25</v>
      </c>
      <c r="E74" s="9">
        <v>0</v>
      </c>
      <c r="F74" s="9">
        <v>0</v>
      </c>
      <c r="G74" s="3">
        <v>5.89</v>
      </c>
      <c r="H74" s="3">
        <v>3.58</v>
      </c>
      <c r="I74" s="3">
        <v>12.81</v>
      </c>
      <c r="J74" s="3">
        <v>42.58</v>
      </c>
      <c r="K74" s="3">
        <v>60.74</v>
      </c>
      <c r="L74" s="3">
        <v>28.45</v>
      </c>
      <c r="M74" s="3">
        <v>15.3</v>
      </c>
      <c r="N74" s="3">
        <v>65.72</v>
      </c>
      <c r="O74" s="3">
        <v>59.02</v>
      </c>
      <c r="P74" s="3">
        <v>27.99</v>
      </c>
      <c r="Q74" s="3">
        <v>40.39</v>
      </c>
      <c r="R74" s="3">
        <v>0</v>
      </c>
      <c r="S74" s="3">
        <v>12.33</v>
      </c>
      <c r="T74" s="3">
        <v>2.33</v>
      </c>
      <c r="U74" s="3">
        <v>1.94</v>
      </c>
    </row>
    <row r="76" spans="1:21">
      <c r="A76" t="s">
        <v>8</v>
      </c>
    </row>
    <row r="77" spans="1:21">
      <c r="A77" t="s">
        <v>9</v>
      </c>
    </row>
    <row r="78" spans="1:21">
      <c r="A78" t="s">
        <v>10</v>
      </c>
    </row>
    <row r="79" spans="1:21">
      <c r="A79" t="s">
        <v>11</v>
      </c>
    </row>
    <row r="80" spans="1:21">
      <c r="A80" t="s">
        <v>12</v>
      </c>
    </row>
  </sheetData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110" zoomScaleNormal="110" workbookViewId="0">
      <selection activeCell="C1" sqref="C1"/>
    </sheetView>
  </sheetViews>
  <sheetFormatPr baseColWidth="10" defaultColWidth="11.453125" defaultRowHeight="14.5"/>
  <cols>
    <col min="1" max="2" width="25.1796875" customWidth="1"/>
  </cols>
  <sheetData>
    <row r="1" spans="1:2" ht="28.5" customHeight="1">
      <c r="A1" s="91" t="s">
        <v>16</v>
      </c>
      <c r="B1" s="91"/>
    </row>
    <row r="2" spans="1:2">
      <c r="A2" s="76" t="s">
        <v>473</v>
      </c>
      <c r="B2" s="76" t="s">
        <v>474</v>
      </c>
    </row>
    <row r="3" spans="1:2">
      <c r="A3" s="35">
        <v>23.493273500000001</v>
      </c>
      <c r="B3" s="35">
        <v>21.3333333</v>
      </c>
    </row>
    <row r="4" spans="1:2">
      <c r="A4" s="35">
        <v>27.711944899999999</v>
      </c>
      <c r="B4" s="35">
        <v>24.102754600000001</v>
      </c>
    </row>
    <row r="5" spans="1:2">
      <c r="A5" s="35">
        <v>24.117829499999999</v>
      </c>
      <c r="B5" s="35">
        <v>26.835204600000001</v>
      </c>
    </row>
    <row r="6" spans="1:2">
      <c r="A6" s="35"/>
      <c r="B6" s="35"/>
    </row>
    <row r="7" spans="1:2">
      <c r="A7" s="35">
        <v>21.9869229</v>
      </c>
      <c r="B7" s="35">
        <v>21.812386199999999</v>
      </c>
    </row>
    <row r="8" spans="1:2">
      <c r="A8" s="35">
        <v>21.2539683</v>
      </c>
      <c r="B8" s="35">
        <v>21.3333333</v>
      </c>
    </row>
    <row r="9" spans="1:2">
      <c r="A9" s="35">
        <v>21.633637</v>
      </c>
      <c r="B9" s="35">
        <v>22.0456979</v>
      </c>
    </row>
    <row r="10" spans="1:2">
      <c r="A10" s="35">
        <v>23.3283582</v>
      </c>
      <c r="B10" s="35">
        <v>25.457284900000001</v>
      </c>
    </row>
    <row r="11" spans="1:2">
      <c r="A11" s="35">
        <v>26.6666667</v>
      </c>
      <c r="B11" s="35">
        <v>26.6666667</v>
      </c>
    </row>
    <row r="12" spans="1:2">
      <c r="A12" s="35">
        <v>22.258913799999998</v>
      </c>
      <c r="B12" s="35">
        <v>22.054702200000001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1" sqref="C1"/>
    </sheetView>
  </sheetViews>
  <sheetFormatPr baseColWidth="10" defaultColWidth="11.453125" defaultRowHeight="14.5"/>
  <cols>
    <col min="1" max="2" width="22.7265625" customWidth="1"/>
  </cols>
  <sheetData>
    <row r="1" spans="1:2" ht="27.65" customHeight="1">
      <c r="A1" s="91" t="s">
        <v>17</v>
      </c>
      <c r="B1" s="91"/>
    </row>
    <row r="2" spans="1:2">
      <c r="A2" s="76" t="s">
        <v>473</v>
      </c>
      <c r="B2" s="76" t="s">
        <v>474</v>
      </c>
    </row>
    <row r="3" spans="1:2">
      <c r="A3" s="75">
        <v>0.42923018000000002</v>
      </c>
      <c r="B3" s="75">
        <v>0.66625681999999997</v>
      </c>
    </row>
    <row r="4" spans="1:2">
      <c r="A4" s="75">
        <v>0.30338715999999999</v>
      </c>
      <c r="B4" s="75">
        <v>0.44518560000000001</v>
      </c>
    </row>
    <row r="5" spans="1:2">
      <c r="A5" s="75">
        <v>0.38865485</v>
      </c>
      <c r="B5" s="75">
        <v>1.0064914300000001</v>
      </c>
    </row>
    <row r="6" spans="1:2">
      <c r="A6" s="75">
        <v>8.9474479999999995E-2</v>
      </c>
      <c r="B6" s="75">
        <v>0.17022413</v>
      </c>
    </row>
    <row r="7" spans="1:2">
      <c r="A7" s="75">
        <v>0.35298227999999998</v>
      </c>
      <c r="B7" s="75">
        <v>0.48027392000000002</v>
      </c>
    </row>
    <row r="8" spans="1:2">
      <c r="A8" s="75">
        <v>0.33334855000000002</v>
      </c>
      <c r="B8" s="75">
        <v>0.51611083999999996</v>
      </c>
    </row>
    <row r="9" spans="1:2">
      <c r="A9" s="75">
        <v>0.43287223000000002</v>
      </c>
      <c r="B9" s="75">
        <v>0.85750758999999999</v>
      </c>
    </row>
    <row r="10" spans="1:2">
      <c r="A10" s="75">
        <v>0.23322092</v>
      </c>
      <c r="B10" s="75">
        <v>0.41299873999999998</v>
      </c>
    </row>
    <row r="11" spans="1:2">
      <c r="A11" s="75">
        <v>0.28540597000000001</v>
      </c>
      <c r="B11" s="75">
        <v>0.52115690999999997</v>
      </c>
    </row>
    <row r="12" spans="1:2">
      <c r="A12" s="75">
        <v>0.26178303000000003</v>
      </c>
      <c r="B12" s="75">
        <v>0.62849120000000003</v>
      </c>
    </row>
    <row r="13" spans="1:2">
      <c r="A13" s="1"/>
      <c r="B13" s="1"/>
    </row>
  </sheetData>
  <mergeCells count="1">
    <mergeCell ref="A1:B1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E1" sqref="E1"/>
    </sheetView>
  </sheetViews>
  <sheetFormatPr baseColWidth="10" defaultColWidth="11.453125" defaultRowHeight="14.5"/>
  <cols>
    <col min="1" max="4" width="24.54296875" customWidth="1"/>
  </cols>
  <sheetData>
    <row r="1" spans="1:4" ht="45" customHeight="1">
      <c r="A1" s="100" t="s">
        <v>16</v>
      </c>
      <c r="B1" s="100"/>
      <c r="C1" s="100"/>
      <c r="D1" s="100"/>
    </row>
    <row r="2" spans="1:4">
      <c r="A2" s="101" t="s">
        <v>475</v>
      </c>
      <c r="B2" s="101"/>
      <c r="C2" s="101" t="s">
        <v>476</v>
      </c>
      <c r="D2" s="101"/>
    </row>
    <row r="3" spans="1:4">
      <c r="A3" s="76" t="s">
        <v>1</v>
      </c>
      <c r="B3" s="76" t="s">
        <v>4</v>
      </c>
      <c r="C3" s="76" t="s">
        <v>2</v>
      </c>
      <c r="D3" s="76" t="s">
        <v>477</v>
      </c>
    </row>
    <row r="4" spans="1:4">
      <c r="A4" s="33">
        <v>27.907407410000001</v>
      </c>
      <c r="B4" s="33">
        <v>27.907407410000001</v>
      </c>
      <c r="C4" s="33">
        <v>23.493273500000001</v>
      </c>
      <c r="D4" s="33">
        <v>21.3333333</v>
      </c>
    </row>
    <row r="5" spans="1:4">
      <c r="A5" s="33">
        <v>24.40093667</v>
      </c>
      <c r="B5" s="33">
        <v>22.409606369999999</v>
      </c>
      <c r="C5" s="33">
        <v>27.711944899999999</v>
      </c>
      <c r="D5" s="33">
        <v>24.102754600000001</v>
      </c>
    </row>
    <row r="6" spans="1:4">
      <c r="A6" s="33">
        <v>26.653493300000001</v>
      </c>
      <c r="B6" s="33">
        <v>21.71188188</v>
      </c>
      <c r="C6" s="33">
        <v>24.117829499999999</v>
      </c>
      <c r="D6" s="33">
        <v>26.835204600000001</v>
      </c>
    </row>
    <row r="7" spans="1:4">
      <c r="A7" s="33">
        <v>21.333333329999999</v>
      </c>
      <c r="B7" s="33">
        <v>21.790059979999999</v>
      </c>
      <c r="C7" s="33"/>
      <c r="D7" s="33"/>
    </row>
    <row r="8" spans="1:4">
      <c r="A8" s="33">
        <v>21.333333329999999</v>
      </c>
      <c r="B8" s="33">
        <v>22.541789949999998</v>
      </c>
      <c r="C8" s="33">
        <v>21.9869229</v>
      </c>
      <c r="D8" s="33">
        <v>21.812386199999999</v>
      </c>
    </row>
    <row r="9" spans="1:4">
      <c r="A9" s="33">
        <v>21.488130330000001</v>
      </c>
      <c r="B9" s="33"/>
      <c r="C9" s="33">
        <v>21.2539683</v>
      </c>
      <c r="D9" s="33">
        <v>21.3333333</v>
      </c>
    </row>
    <row r="10" spans="1:4">
      <c r="A10" s="33">
        <v>23.912921910000001</v>
      </c>
      <c r="B10" s="33">
        <v>27.196581200000001</v>
      </c>
      <c r="C10" s="33">
        <v>21.633637</v>
      </c>
      <c r="D10" s="33">
        <v>22.0456979</v>
      </c>
    </row>
    <row r="11" spans="1:4">
      <c r="A11" s="33">
        <v>22.567313080000002</v>
      </c>
      <c r="B11" s="33">
        <v>21.129090890000001</v>
      </c>
      <c r="C11" s="33">
        <v>23.3283582</v>
      </c>
      <c r="D11" s="33">
        <v>25.457284900000001</v>
      </c>
    </row>
    <row r="12" spans="1:4">
      <c r="A12" s="33">
        <v>25.666666670000001</v>
      </c>
      <c r="B12" s="33">
        <v>20.959116850000001</v>
      </c>
      <c r="C12" s="33">
        <v>26.6666667</v>
      </c>
      <c r="D12" s="33">
        <v>26.6666667</v>
      </c>
    </row>
    <row r="13" spans="1:4">
      <c r="A13" s="33">
        <v>21.00429239</v>
      </c>
      <c r="B13" s="33">
        <v>20.142702140000001</v>
      </c>
      <c r="C13" s="33">
        <v>22.258913799999998</v>
      </c>
      <c r="D13" s="33">
        <v>22.054702200000001</v>
      </c>
    </row>
    <row r="14" spans="1:4">
      <c r="A14" s="33">
        <v>27.907407410000001</v>
      </c>
      <c r="B14" s="33">
        <v>23.491019099999999</v>
      </c>
      <c r="C14" s="1"/>
      <c r="D14" s="1"/>
    </row>
    <row r="15" spans="1:4">
      <c r="A15" s="33">
        <v>22.05751811</v>
      </c>
      <c r="B15" s="33">
        <v>27.407879260000001</v>
      </c>
      <c r="C15" s="1"/>
      <c r="D15" s="1"/>
    </row>
    <row r="16" spans="1:4">
      <c r="A16" s="33">
        <v>22.53042688</v>
      </c>
      <c r="B16" s="33">
        <v>22.30198755</v>
      </c>
      <c r="C16" s="1"/>
      <c r="D16" s="1"/>
    </row>
    <row r="17" spans="1:4">
      <c r="A17" s="33">
        <v>21.171803480000001</v>
      </c>
      <c r="B17" s="33">
        <v>21.83221245</v>
      </c>
      <c r="C17" s="1"/>
      <c r="D17" s="1"/>
    </row>
    <row r="18" spans="1:4">
      <c r="A18" s="33">
        <v>26.666666670000001</v>
      </c>
      <c r="B18" s="33">
        <v>23.278578289999999</v>
      </c>
      <c r="C18" s="1"/>
      <c r="D18" s="1"/>
    </row>
    <row r="19" spans="1:4">
      <c r="A19" s="33">
        <v>27.421052629999998</v>
      </c>
      <c r="B19" s="33">
        <v>27.421052629999998</v>
      </c>
      <c r="C19" s="1"/>
      <c r="D19" s="1"/>
    </row>
    <row r="20" spans="1:4">
      <c r="A20" s="33">
        <v>24.817388170000001</v>
      </c>
      <c r="B20" s="33">
        <v>26.529579760000001</v>
      </c>
      <c r="C20" s="1"/>
      <c r="D20" s="1"/>
    </row>
    <row r="21" spans="1:4">
      <c r="A21" s="33">
        <v>26.7804878</v>
      </c>
      <c r="B21" s="33">
        <v>26.239933149999999</v>
      </c>
      <c r="C21" s="1"/>
      <c r="D21" s="1"/>
    </row>
    <row r="22" spans="1:4">
      <c r="A22" s="33">
        <v>27.540421089999999</v>
      </c>
      <c r="B22" s="33">
        <v>25.802526830000001</v>
      </c>
      <c r="C22" s="1"/>
      <c r="D22" s="1"/>
    </row>
    <row r="23" spans="1:4">
      <c r="A23" s="33">
        <v>23.287362949999999</v>
      </c>
      <c r="B23" s="33">
        <v>24.23101024</v>
      </c>
      <c r="C23" s="1"/>
      <c r="D23" s="1"/>
    </row>
    <row r="24" spans="1:4">
      <c r="A24" s="33">
        <v>27.644484290000001</v>
      </c>
      <c r="B24" s="33">
        <v>24.194798389999999</v>
      </c>
      <c r="C24" s="1"/>
      <c r="D24" s="1"/>
    </row>
    <row r="25" spans="1:4">
      <c r="A25" s="33">
        <v>20.544706990000002</v>
      </c>
      <c r="B25" s="33">
        <v>21.455412150000001</v>
      </c>
      <c r="C25" s="1"/>
      <c r="D25" s="1"/>
    </row>
    <row r="26" spans="1:4">
      <c r="A26" s="33">
        <v>24.582344370000001</v>
      </c>
      <c r="B26" s="33">
        <v>22.971391130000001</v>
      </c>
      <c r="C26" s="1"/>
      <c r="D26" s="1"/>
    </row>
    <row r="27" spans="1:4">
      <c r="A27" s="33">
        <v>20.649721710000001</v>
      </c>
      <c r="B27" s="33">
        <v>21.047231419999999</v>
      </c>
      <c r="C27" s="1"/>
      <c r="D27" s="1"/>
    </row>
    <row r="28" spans="1:4">
      <c r="A28" s="33">
        <v>22.48366721</v>
      </c>
      <c r="B28" s="33">
        <v>24.303114449999999</v>
      </c>
      <c r="C28" s="1"/>
      <c r="D28" s="1"/>
    </row>
    <row r="29" spans="1:4">
      <c r="A29" s="33">
        <v>22.25902529</v>
      </c>
      <c r="B29" s="33">
        <v>22.812951460000001</v>
      </c>
      <c r="C29" s="1"/>
      <c r="D29" s="1"/>
    </row>
    <row r="30" spans="1:4">
      <c r="A30" s="33">
        <v>26.035968919999998</v>
      </c>
      <c r="B30" s="33">
        <v>27.57917132</v>
      </c>
      <c r="C30" s="1"/>
      <c r="D30" s="1"/>
    </row>
    <row r="31" spans="1:4">
      <c r="A31" s="33">
        <v>22.132917890000002</v>
      </c>
      <c r="B31" s="33">
        <v>27.421052629999998</v>
      </c>
      <c r="C31" s="1"/>
      <c r="D31" s="1"/>
    </row>
    <row r="32" spans="1:4">
      <c r="A32" s="33">
        <v>26.15222915</v>
      </c>
      <c r="B32" s="33">
        <v>23.033315890000001</v>
      </c>
      <c r="C32" s="1"/>
      <c r="D32" s="1"/>
    </row>
    <row r="33" spans="1:4">
      <c r="A33" s="33">
        <v>25.29283693</v>
      </c>
      <c r="B33" s="33">
        <v>22.972181169999999</v>
      </c>
      <c r="C33" s="1"/>
      <c r="D33" s="1"/>
    </row>
    <row r="34" spans="1:4">
      <c r="A34" s="33">
        <v>25.024550829999999</v>
      </c>
      <c r="B34" s="33">
        <v>24.544405579999999</v>
      </c>
      <c r="C34" s="1"/>
      <c r="D34" s="1"/>
    </row>
    <row r="35" spans="1:4">
      <c r="A35" s="33">
        <v>25.069425330000001</v>
      </c>
      <c r="B35" s="33">
        <v>24.520975409999998</v>
      </c>
      <c r="C35" s="1"/>
      <c r="D35" s="1"/>
    </row>
    <row r="36" spans="1:4">
      <c r="A36" s="33">
        <v>25.52028658</v>
      </c>
      <c r="B36" s="33">
        <v>26.981089300000001</v>
      </c>
      <c r="C36" s="1"/>
      <c r="D36" s="1"/>
    </row>
    <row r="37" spans="1:4">
      <c r="A37" s="33">
        <v>23.360501509999999</v>
      </c>
      <c r="B37" s="33">
        <v>22.533320759999999</v>
      </c>
      <c r="C37" s="1"/>
      <c r="D37" s="1"/>
    </row>
    <row r="38" spans="1:4">
      <c r="A38" s="33">
        <v>22.752438919999999</v>
      </c>
      <c r="B38" s="33">
        <v>22.143373660000002</v>
      </c>
      <c r="C38" s="1"/>
      <c r="D38" s="1"/>
    </row>
    <row r="39" spans="1:4">
      <c r="A39" s="33">
        <v>26.024744269999999</v>
      </c>
      <c r="B39" s="33">
        <v>26.666666670000001</v>
      </c>
      <c r="C39" s="1"/>
      <c r="D39" s="1"/>
    </row>
    <row r="40" spans="1:4">
      <c r="A40" s="33">
        <v>24.26105536</v>
      </c>
      <c r="B40" s="33">
        <v>22.451061809999999</v>
      </c>
      <c r="C40" s="1"/>
      <c r="D40" s="1"/>
    </row>
    <row r="41" spans="1:4">
      <c r="A41" s="33">
        <v>21.333333329999999</v>
      </c>
      <c r="B41" s="33">
        <v>23.999192409999999</v>
      </c>
      <c r="C41" s="1"/>
      <c r="D41" s="1"/>
    </row>
    <row r="42" spans="1:4">
      <c r="A42" s="33">
        <v>24.971781140000001</v>
      </c>
      <c r="B42" s="33">
        <v>25.656969839999999</v>
      </c>
      <c r="C42" s="1"/>
      <c r="D42" s="1"/>
    </row>
    <row r="43" spans="1:4">
      <c r="A43" s="33">
        <v>23.968573169999999</v>
      </c>
      <c r="B43" s="33">
        <v>24.70788417</v>
      </c>
      <c r="C43" s="1"/>
      <c r="D43" s="1"/>
    </row>
    <row r="44" spans="1:4">
      <c r="A44" s="33">
        <v>22.699014689999998</v>
      </c>
      <c r="B44" s="33">
        <v>24.896717280000001</v>
      </c>
      <c r="C44" s="1"/>
      <c r="D44" s="1"/>
    </row>
    <row r="45" spans="1:4">
      <c r="A45" s="33">
        <v>22.051076699999999</v>
      </c>
      <c r="B45" s="33">
        <v>22.812951460000001</v>
      </c>
      <c r="C45" s="1"/>
      <c r="D45" s="1"/>
    </row>
    <row r="46" spans="1:4">
      <c r="A46" s="33">
        <v>20.65685702</v>
      </c>
      <c r="B46" s="33">
        <v>22.099832500000002</v>
      </c>
      <c r="C46" s="1"/>
      <c r="D46" s="1"/>
    </row>
    <row r="47" spans="1:4">
      <c r="A47" s="33">
        <v>25.411327379999999</v>
      </c>
      <c r="B47" s="33">
        <v>25.137908920000001</v>
      </c>
      <c r="C47" s="1"/>
      <c r="D47" s="1"/>
    </row>
    <row r="48" spans="1:4">
      <c r="A48" s="33">
        <v>24.554377720000002</v>
      </c>
      <c r="B48" s="33">
        <v>25.36246594</v>
      </c>
      <c r="C48" s="1"/>
      <c r="D48" s="1"/>
    </row>
    <row r="49" spans="1:4">
      <c r="A49" s="33">
        <v>21.375717999999999</v>
      </c>
      <c r="B49" s="33">
        <v>23.115435229999999</v>
      </c>
      <c r="C49" s="1"/>
      <c r="D49" s="1"/>
    </row>
    <row r="50" spans="1:4">
      <c r="A50" s="33">
        <v>22.484229450000001</v>
      </c>
      <c r="B50" s="33">
        <v>24.047814410000001</v>
      </c>
      <c r="C50" s="1"/>
      <c r="D50" s="1"/>
    </row>
    <row r="51" spans="1:4">
      <c r="A51" s="33">
        <v>22.49295364</v>
      </c>
      <c r="B51" s="33">
        <v>22.522591179999999</v>
      </c>
      <c r="C51" s="1"/>
      <c r="D51" s="1"/>
    </row>
    <row r="52" spans="1:4">
      <c r="A52" s="33"/>
      <c r="B52" s="33">
        <v>26.666666670000001</v>
      </c>
      <c r="C52" s="1"/>
      <c r="D52" s="1"/>
    </row>
  </sheetData>
  <mergeCells count="3">
    <mergeCell ref="A1:D1"/>
    <mergeCell ref="C2:D2"/>
    <mergeCell ref="A2:B2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E1" sqref="E1"/>
    </sheetView>
  </sheetViews>
  <sheetFormatPr baseColWidth="10" defaultColWidth="11.453125" defaultRowHeight="14.5"/>
  <cols>
    <col min="1" max="4" width="26.54296875" customWidth="1"/>
  </cols>
  <sheetData>
    <row r="1" spans="1:4" ht="45" customHeight="1">
      <c r="A1" s="100" t="s">
        <v>478</v>
      </c>
      <c r="B1" s="100"/>
      <c r="C1" s="100"/>
      <c r="D1" s="100"/>
    </row>
    <row r="2" spans="1:4">
      <c r="A2" s="101" t="s">
        <v>475</v>
      </c>
      <c r="B2" s="101"/>
      <c r="C2" s="101" t="s">
        <v>476</v>
      </c>
      <c r="D2" s="101"/>
    </row>
    <row r="3" spans="1:4">
      <c r="A3" s="76" t="s">
        <v>1</v>
      </c>
      <c r="B3" s="76" t="s">
        <v>4</v>
      </c>
      <c r="C3" s="76" t="s">
        <v>2</v>
      </c>
      <c r="D3" s="76" t="s">
        <v>477</v>
      </c>
    </row>
    <row r="4" spans="1:4">
      <c r="A4" s="75">
        <v>0.179496562</v>
      </c>
      <c r="B4" s="75">
        <v>0.92673149300000002</v>
      </c>
      <c r="C4" s="75">
        <v>0.42923018000000002</v>
      </c>
      <c r="D4" s="75">
        <v>0.66625681999999997</v>
      </c>
    </row>
    <row r="5" spans="1:4">
      <c r="A5" s="75">
        <v>0.205256403</v>
      </c>
      <c r="B5" s="75">
        <v>0.50995404</v>
      </c>
      <c r="C5" s="75">
        <v>0.30338715999999999</v>
      </c>
      <c r="D5" s="75">
        <v>0.44518560000000001</v>
      </c>
    </row>
    <row r="6" spans="1:4">
      <c r="A6" s="75">
        <v>0.20727462499999999</v>
      </c>
      <c r="B6" s="75">
        <v>0.65797687299999996</v>
      </c>
      <c r="C6" s="75">
        <v>0.38865485</v>
      </c>
      <c r="D6" s="75">
        <v>1.0064914300000001</v>
      </c>
    </row>
    <row r="7" spans="1:4">
      <c r="A7" s="75">
        <v>0.15242904600000001</v>
      </c>
      <c r="B7" s="75">
        <v>0.355208366</v>
      </c>
      <c r="C7" s="75">
        <v>8.9474479999999995E-2</v>
      </c>
      <c r="D7" s="75">
        <v>0.17022413</v>
      </c>
    </row>
    <row r="8" spans="1:4">
      <c r="A8" s="75">
        <v>0.10350939100000001</v>
      </c>
      <c r="B8" s="75">
        <v>0.52928877699999999</v>
      </c>
      <c r="C8" s="75">
        <v>0.35298227999999998</v>
      </c>
      <c r="D8" s="75">
        <v>0.48027392000000002</v>
      </c>
    </row>
    <row r="9" spans="1:4">
      <c r="A9" s="75">
        <v>0.20377663700000001</v>
      </c>
      <c r="B9" s="75"/>
      <c r="C9" s="75">
        <v>0.33334855000000002</v>
      </c>
      <c r="D9" s="75">
        <v>0.51611083999999996</v>
      </c>
    </row>
    <row r="10" spans="1:4">
      <c r="A10" s="75">
        <v>0.121205496</v>
      </c>
      <c r="B10" s="75">
        <v>0.63468910700000003</v>
      </c>
      <c r="C10" s="75">
        <v>0.43287223000000002</v>
      </c>
      <c r="D10" s="75">
        <v>0.85750758999999999</v>
      </c>
    </row>
    <row r="11" spans="1:4">
      <c r="A11" s="75">
        <v>0.20211162899999999</v>
      </c>
      <c r="B11" s="75">
        <v>0.35856381300000001</v>
      </c>
      <c r="C11" s="75">
        <v>0.23322092</v>
      </c>
      <c r="D11" s="75">
        <v>0.41299873999999998</v>
      </c>
    </row>
    <row r="12" spans="1:4">
      <c r="A12" s="75">
        <v>0.123387277</v>
      </c>
      <c r="B12" s="75">
        <v>0.39436079600000001</v>
      </c>
      <c r="C12" s="75">
        <v>0.28540597000000001</v>
      </c>
      <c r="D12" s="75">
        <v>0.52115690999999997</v>
      </c>
    </row>
    <row r="13" spans="1:4">
      <c r="A13" s="75">
        <v>0.174694075</v>
      </c>
      <c r="B13" s="75">
        <v>0.45069073100000001</v>
      </c>
      <c r="C13" s="75">
        <v>0.26178303000000003</v>
      </c>
      <c r="D13" s="75">
        <v>0.62849120000000003</v>
      </c>
    </row>
    <row r="14" spans="1:4">
      <c r="A14" s="75">
        <v>0.10328193400000001</v>
      </c>
      <c r="B14" s="75">
        <v>0.39018881999999999</v>
      </c>
      <c r="C14" s="75"/>
      <c r="D14" s="75"/>
    </row>
    <row r="15" spans="1:4">
      <c r="A15" s="75">
        <v>0.22831294999999999</v>
      </c>
      <c r="B15" s="75">
        <v>0.87905933599999997</v>
      </c>
      <c r="C15" s="75"/>
      <c r="D15" s="75"/>
    </row>
    <row r="16" spans="1:4">
      <c r="A16" s="75">
        <v>0.203970658</v>
      </c>
      <c r="B16" s="75">
        <v>0.567143493</v>
      </c>
      <c r="C16" s="75"/>
      <c r="D16" s="75"/>
    </row>
    <row r="17" spans="1:4">
      <c r="A17" s="75">
        <v>0.25785480799999999</v>
      </c>
      <c r="B17" s="75">
        <v>0.53302595799999997</v>
      </c>
      <c r="C17" s="75"/>
      <c r="D17" s="75"/>
    </row>
    <row r="18" spans="1:4">
      <c r="A18" s="75">
        <v>0.116104384</v>
      </c>
      <c r="B18" s="75">
        <v>0.38485775999999999</v>
      </c>
      <c r="C18" s="75"/>
      <c r="D18" s="75"/>
    </row>
    <row r="19" spans="1:4">
      <c r="A19" s="75">
        <v>0.23120564099999999</v>
      </c>
      <c r="B19" s="75">
        <v>0.98512782300000001</v>
      </c>
      <c r="C19" s="75"/>
      <c r="D19" s="75"/>
    </row>
    <row r="20" spans="1:4">
      <c r="A20" s="75">
        <v>0.18148899499999999</v>
      </c>
      <c r="B20" s="75">
        <v>1.052391955</v>
      </c>
      <c r="C20" s="75"/>
      <c r="D20" s="75"/>
    </row>
    <row r="21" spans="1:4">
      <c r="A21" s="75">
        <v>0.15290053200000001</v>
      </c>
      <c r="B21" s="75">
        <v>0.60184650699999998</v>
      </c>
      <c r="C21" s="75"/>
      <c r="D21" s="75"/>
    </row>
    <row r="22" spans="1:4">
      <c r="A22" s="75">
        <v>0.180919106</v>
      </c>
      <c r="B22" s="75">
        <v>0.63084022699999998</v>
      </c>
      <c r="C22" s="75"/>
      <c r="D22" s="75"/>
    </row>
    <row r="23" spans="1:4">
      <c r="A23" s="75">
        <v>0.16553405400000001</v>
      </c>
      <c r="B23" s="75">
        <v>0.67192901299999996</v>
      </c>
      <c r="C23" s="75"/>
      <c r="D23" s="75"/>
    </row>
    <row r="24" spans="1:4">
      <c r="A24" s="75">
        <v>0.26793940799999999</v>
      </c>
      <c r="B24" s="75">
        <v>0.61877516300000002</v>
      </c>
      <c r="C24" s="75"/>
      <c r="D24" s="75"/>
    </row>
    <row r="25" spans="1:4">
      <c r="A25" s="75">
        <v>0.26127753599999998</v>
      </c>
      <c r="B25" s="75">
        <v>0.85092411400000001</v>
      </c>
      <c r="C25" s="75"/>
      <c r="D25" s="75"/>
    </row>
    <row r="26" spans="1:4">
      <c r="A26" s="75">
        <v>0.169187857</v>
      </c>
      <c r="B26" s="75">
        <v>0.394314954</v>
      </c>
      <c r="C26" s="75"/>
      <c r="D26" s="75"/>
    </row>
    <row r="27" spans="1:4">
      <c r="A27" s="75">
        <v>0.19674108400000001</v>
      </c>
      <c r="B27" s="75">
        <v>0.51274906600000003</v>
      </c>
      <c r="C27" s="75"/>
      <c r="D27" s="75"/>
    </row>
    <row r="28" spans="1:4">
      <c r="A28" s="75">
        <v>0.133591828</v>
      </c>
      <c r="B28" s="75">
        <v>0.64266657699999996</v>
      </c>
      <c r="C28" s="75"/>
      <c r="D28" s="75"/>
    </row>
    <row r="29" spans="1:4">
      <c r="A29" s="75">
        <v>0.127289703</v>
      </c>
      <c r="B29" s="75">
        <v>0.332914881</v>
      </c>
      <c r="C29" s="75"/>
      <c r="D29" s="75"/>
    </row>
    <row r="30" spans="1:4">
      <c r="A30" s="75">
        <v>0.17766081</v>
      </c>
      <c r="B30" s="75">
        <v>0.74713457999999999</v>
      </c>
      <c r="C30" s="75"/>
      <c r="D30" s="75"/>
    </row>
    <row r="31" spans="1:4">
      <c r="A31" s="75">
        <v>0.204470077</v>
      </c>
      <c r="B31" s="75">
        <v>0.96782937999999996</v>
      </c>
      <c r="C31" s="75"/>
      <c r="D31" s="75"/>
    </row>
    <row r="32" spans="1:4">
      <c r="A32" s="75">
        <v>0.15802607799999999</v>
      </c>
      <c r="B32" s="75">
        <v>0.315990463</v>
      </c>
      <c r="C32" s="75"/>
      <c r="D32" s="75"/>
    </row>
    <row r="33" spans="1:4">
      <c r="A33" s="75">
        <v>0.122492103</v>
      </c>
      <c r="B33" s="75">
        <v>0.44239485200000001</v>
      </c>
      <c r="C33" s="75"/>
      <c r="D33" s="75"/>
    </row>
    <row r="34" spans="1:4">
      <c r="A34" s="75">
        <v>0.318045576</v>
      </c>
      <c r="B34" s="75">
        <v>0.69866815100000002</v>
      </c>
      <c r="C34" s="75"/>
      <c r="D34" s="75"/>
    </row>
    <row r="35" spans="1:4">
      <c r="A35" s="75">
        <v>0.16679008300000001</v>
      </c>
      <c r="B35" s="75">
        <v>0.71814967900000004</v>
      </c>
      <c r="C35" s="75"/>
      <c r="D35" s="75"/>
    </row>
    <row r="36" spans="1:4">
      <c r="A36" s="75">
        <v>0.15590844800000001</v>
      </c>
      <c r="B36" s="75">
        <v>0.65228816599999995</v>
      </c>
      <c r="C36" s="75"/>
      <c r="D36" s="75"/>
    </row>
    <row r="37" spans="1:4">
      <c r="A37" s="75">
        <v>0.19722537800000001</v>
      </c>
      <c r="B37" s="75">
        <v>0.85626190899999999</v>
      </c>
      <c r="C37" s="75"/>
      <c r="D37" s="75"/>
    </row>
    <row r="38" spans="1:4">
      <c r="A38" s="75">
        <v>0.25274179200000002</v>
      </c>
      <c r="B38" s="75">
        <v>0.90555635700000003</v>
      </c>
      <c r="C38" s="75"/>
      <c r="D38" s="75"/>
    </row>
    <row r="39" spans="1:4">
      <c r="A39" s="75">
        <v>0.33165604300000001</v>
      </c>
      <c r="B39" s="75">
        <v>0.57964158099999996</v>
      </c>
      <c r="C39" s="75"/>
      <c r="D39" s="75"/>
    </row>
    <row r="40" spans="1:4">
      <c r="A40" s="75">
        <v>0.20931406</v>
      </c>
      <c r="B40" s="75">
        <v>0.29161058499999998</v>
      </c>
      <c r="C40" s="75"/>
      <c r="D40" s="75"/>
    </row>
    <row r="41" spans="1:4">
      <c r="A41" s="75">
        <v>0.10173916400000001</v>
      </c>
      <c r="B41" s="75">
        <v>0.872970676</v>
      </c>
      <c r="C41" s="75"/>
      <c r="D41" s="75"/>
    </row>
    <row r="42" spans="1:4">
      <c r="A42" s="75">
        <v>0.29569478900000001</v>
      </c>
      <c r="B42" s="75">
        <v>1.0508387450000001</v>
      </c>
      <c r="C42" s="75"/>
      <c r="D42" s="75"/>
    </row>
    <row r="43" spans="1:4">
      <c r="A43" s="75">
        <v>0.31349707799999998</v>
      </c>
      <c r="B43" s="75">
        <v>0.43954168100000002</v>
      </c>
      <c r="C43" s="75"/>
      <c r="D43" s="75"/>
    </row>
    <row r="44" spans="1:4">
      <c r="A44" s="75">
        <v>0.15413610599999999</v>
      </c>
      <c r="B44" s="75">
        <v>0.51538122399999997</v>
      </c>
      <c r="C44" s="75"/>
      <c r="D44" s="75"/>
    </row>
    <row r="45" spans="1:4">
      <c r="A45" s="75">
        <v>0.15285184900000001</v>
      </c>
      <c r="B45" s="75">
        <v>0.75746343100000002</v>
      </c>
      <c r="C45" s="75"/>
      <c r="D45" s="75"/>
    </row>
    <row r="46" spans="1:4">
      <c r="A46" s="75">
        <v>0.15595736700000001</v>
      </c>
      <c r="B46" s="75">
        <v>0.61528396500000004</v>
      </c>
      <c r="C46" s="75"/>
      <c r="D46" s="75"/>
    </row>
    <row r="47" spans="1:4">
      <c r="A47" s="75">
        <v>0.126257957</v>
      </c>
      <c r="B47" s="75">
        <v>0.40108973599999997</v>
      </c>
      <c r="C47" s="75"/>
      <c r="D47" s="75"/>
    </row>
    <row r="48" spans="1:4">
      <c r="A48" s="75">
        <v>0.24735880599999999</v>
      </c>
      <c r="B48" s="75">
        <v>0.59318620099999997</v>
      </c>
      <c r="C48" s="75"/>
      <c r="D48" s="75"/>
    </row>
    <row r="49" spans="1:4">
      <c r="A49" s="75">
        <v>0.317154675</v>
      </c>
      <c r="B49" s="75">
        <v>0.69990757800000003</v>
      </c>
      <c r="C49" s="75"/>
      <c r="D49" s="75"/>
    </row>
    <row r="50" spans="1:4">
      <c r="A50" s="75">
        <v>0.234869154</v>
      </c>
      <c r="B50" s="75">
        <v>0.41661901299999998</v>
      </c>
      <c r="C50" s="75"/>
      <c r="D50" s="75"/>
    </row>
    <row r="51" spans="1:4">
      <c r="A51" s="75">
        <v>0.15945916800000001</v>
      </c>
      <c r="B51" s="75">
        <v>0.44400194799999998</v>
      </c>
      <c r="C51" s="75"/>
      <c r="D51" s="75"/>
    </row>
    <row r="52" spans="1:4">
      <c r="A52" s="75"/>
      <c r="B52" s="75">
        <v>0.42808955700000001</v>
      </c>
      <c r="C52" s="75"/>
      <c r="D52" s="75"/>
    </row>
  </sheetData>
  <mergeCells count="3">
    <mergeCell ref="A1:D1"/>
    <mergeCell ref="A2:B2"/>
    <mergeCell ref="C2:D2"/>
  </mergeCell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453125" defaultRowHeight="14.5"/>
  <sheetData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" sqref="I14"/>
    </sheetView>
  </sheetViews>
  <sheetFormatPr baseColWidth="10" defaultColWidth="11.453125" defaultRowHeight="14.5"/>
  <sheetData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baseColWidth="10" defaultColWidth="11.453125" defaultRowHeight="14.5"/>
  <sheetData>
    <row r="1" spans="1:3">
      <c r="B1" s="103" t="s">
        <v>422</v>
      </c>
      <c r="C1" s="103"/>
    </row>
    <row r="3" spans="1:3">
      <c r="B3" s="102" t="s">
        <v>1</v>
      </c>
      <c r="C3" s="102"/>
    </row>
    <row r="4" spans="1:3">
      <c r="B4" s="27" t="s">
        <v>479</v>
      </c>
      <c r="C4" t="s">
        <v>480</v>
      </c>
    </row>
    <row r="5" spans="1:3">
      <c r="B5" s="1">
        <v>0.499</v>
      </c>
      <c r="C5" s="1">
        <v>0.52700000000000002</v>
      </c>
    </row>
    <row r="6" spans="1:3">
      <c r="B6" s="1"/>
      <c r="C6" s="1">
        <v>0.47799999999999998</v>
      </c>
    </row>
    <row r="7" spans="1:3">
      <c r="B7" s="102" t="s">
        <v>4</v>
      </c>
      <c r="C7" s="102"/>
    </row>
    <row r="8" spans="1:3">
      <c r="B8" s="27" t="s">
        <v>479</v>
      </c>
      <c r="C8" t="s">
        <v>480</v>
      </c>
    </row>
    <row r="9" spans="1:3">
      <c r="B9" s="1">
        <v>0.47899999999999998</v>
      </c>
      <c r="C9" s="1">
        <v>0.48099999999999998</v>
      </c>
    </row>
    <row r="10" spans="1:3">
      <c r="B10" s="1"/>
      <c r="C10" s="1">
        <v>0.505</v>
      </c>
    </row>
    <row r="11" spans="1:3">
      <c r="B11" s="1"/>
      <c r="C11" s="1"/>
    </row>
    <row r="12" spans="1:3">
      <c r="B12" s="103" t="s">
        <v>424</v>
      </c>
      <c r="C12" s="103"/>
    </row>
    <row r="14" spans="1:3">
      <c r="B14" s="27" t="s">
        <v>479</v>
      </c>
      <c r="C14" t="s">
        <v>480</v>
      </c>
    </row>
    <row r="15" spans="1:3">
      <c r="B15" s="28">
        <v>0.99206349000000005</v>
      </c>
      <c r="C15" s="28">
        <v>1.12230216</v>
      </c>
    </row>
    <row r="16" spans="1:3">
      <c r="A16" s="27"/>
      <c r="B16" s="28"/>
      <c r="C16" s="28">
        <v>1.0416666699999999</v>
      </c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</sheetData>
  <mergeCells count="4">
    <mergeCell ref="B3:C3"/>
    <mergeCell ref="B7:C7"/>
    <mergeCell ref="B12:C12"/>
    <mergeCell ref="B1:C1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90"/>
  <sheetViews>
    <sheetView workbookViewId="0"/>
  </sheetViews>
  <sheetFormatPr baseColWidth="10" defaultColWidth="11.453125" defaultRowHeight="14.5"/>
  <cols>
    <col min="1" max="1" width="11.1796875" customWidth="1"/>
    <col min="2" max="23" width="5.54296875" customWidth="1"/>
    <col min="24" max="47" width="8" customWidth="1"/>
  </cols>
  <sheetData>
    <row r="1" spans="1:48" s="43" customFormat="1" ht="24.65" customHeight="1" thickBot="1">
      <c r="B1" s="54" t="s">
        <v>431</v>
      </c>
      <c r="Z1" s="54" t="s">
        <v>481</v>
      </c>
    </row>
    <row r="2" spans="1:48" s="47" customFormat="1" ht="46.5" customHeight="1" thickBot="1">
      <c r="A2" s="77" t="s">
        <v>0</v>
      </c>
      <c r="B2" s="107" t="s">
        <v>435</v>
      </c>
      <c r="C2" s="108"/>
      <c r="D2" s="108"/>
      <c r="E2" s="108"/>
      <c r="F2" s="108"/>
      <c r="G2" s="108"/>
      <c r="H2" s="108"/>
      <c r="I2" s="109"/>
      <c r="J2" s="104" t="s">
        <v>482</v>
      </c>
      <c r="K2" s="105"/>
      <c r="L2" s="106"/>
      <c r="M2" s="104" t="s">
        <v>483</v>
      </c>
      <c r="N2" s="105"/>
      <c r="O2" s="105"/>
      <c r="P2" s="106"/>
      <c r="Q2" s="104" t="s">
        <v>484</v>
      </c>
      <c r="R2" s="105"/>
      <c r="S2" s="105"/>
      <c r="T2" s="105"/>
      <c r="U2" s="105"/>
      <c r="V2" s="105"/>
      <c r="W2" s="106"/>
      <c r="X2" s="78"/>
      <c r="Z2" s="107" t="s">
        <v>435</v>
      </c>
      <c r="AA2" s="108"/>
      <c r="AB2" s="108"/>
      <c r="AC2" s="108"/>
      <c r="AD2" s="108"/>
      <c r="AE2" s="108"/>
      <c r="AF2" s="108"/>
      <c r="AG2" s="109"/>
      <c r="AH2" s="104" t="s">
        <v>482</v>
      </c>
      <c r="AI2" s="105"/>
      <c r="AJ2" s="106"/>
      <c r="AK2" s="104" t="s">
        <v>483</v>
      </c>
      <c r="AL2" s="105"/>
      <c r="AM2" s="105"/>
      <c r="AN2" s="106"/>
      <c r="AO2" s="104" t="s">
        <v>484</v>
      </c>
      <c r="AP2" s="105"/>
      <c r="AQ2" s="105"/>
      <c r="AR2" s="105"/>
      <c r="AS2" s="105"/>
      <c r="AT2" s="105"/>
      <c r="AU2" s="106"/>
      <c r="AV2" s="79"/>
    </row>
    <row r="3" spans="1:48">
      <c r="A3" s="33">
        <v>12</v>
      </c>
      <c r="B3" s="28">
        <v>1.2256899999999999</v>
      </c>
      <c r="C3" s="28">
        <v>1.18608</v>
      </c>
      <c r="D3" s="28">
        <v>1.2078</v>
      </c>
      <c r="E3" s="28">
        <v>1.1994400000000001</v>
      </c>
      <c r="F3" s="28">
        <v>1.2755799999999999</v>
      </c>
      <c r="G3" s="28">
        <v>1.3004500000000001</v>
      </c>
      <c r="H3" s="28">
        <v>1.3020099999999999</v>
      </c>
      <c r="I3" s="28">
        <v>1.3017300000000001</v>
      </c>
      <c r="J3" s="28">
        <v>1.22692</v>
      </c>
      <c r="K3" s="28">
        <v>1.2375400000000001</v>
      </c>
      <c r="L3" s="28">
        <v>1.2207699999999999</v>
      </c>
      <c r="M3" s="28">
        <v>1.29958</v>
      </c>
      <c r="N3" s="28">
        <v>1.28627</v>
      </c>
      <c r="O3" s="28">
        <v>1.2335400000000001</v>
      </c>
      <c r="P3" s="28">
        <v>1.2302</v>
      </c>
      <c r="Q3" s="28">
        <v>1.21296</v>
      </c>
      <c r="R3" s="28">
        <v>1.2391300000000001</v>
      </c>
      <c r="S3" s="28">
        <v>1.23275</v>
      </c>
      <c r="T3" s="28">
        <v>1.16835</v>
      </c>
      <c r="U3" s="28">
        <v>1.33836</v>
      </c>
      <c r="V3" s="28">
        <v>1.3061100000000001</v>
      </c>
      <c r="W3" s="28">
        <v>1.28651</v>
      </c>
      <c r="X3" s="28"/>
      <c r="Y3" s="39"/>
      <c r="Z3" s="31">
        <v>2460.29</v>
      </c>
      <c r="AA3" s="31">
        <v>2739.84</v>
      </c>
      <c r="AB3" s="31">
        <v>2055.37</v>
      </c>
      <c r="AC3" s="31">
        <v>3130.16</v>
      </c>
      <c r="AD3" s="31">
        <v>2265.12</v>
      </c>
      <c r="AE3" s="31">
        <v>3108.48</v>
      </c>
      <c r="AF3" s="31">
        <v>1989.01</v>
      </c>
      <c r="AG3" s="31">
        <v>1880.76</v>
      </c>
      <c r="AH3" s="31">
        <v>1706.94</v>
      </c>
      <c r="AI3" s="31">
        <v>1861.99</v>
      </c>
      <c r="AJ3" s="31">
        <v>1948.23</v>
      </c>
      <c r="AK3" s="31">
        <v>1201.8499999999999</v>
      </c>
      <c r="AL3" s="31">
        <v>1698.93</v>
      </c>
      <c r="AM3" s="31">
        <v>2191.27</v>
      </c>
      <c r="AN3" s="31">
        <v>2661.91</v>
      </c>
      <c r="AO3" s="31">
        <v>3459.26</v>
      </c>
      <c r="AP3" s="31">
        <v>5258.19</v>
      </c>
      <c r="AQ3" s="31">
        <v>2923.06</v>
      </c>
      <c r="AR3" s="31">
        <v>3274.52</v>
      </c>
      <c r="AS3" s="31">
        <v>2457.73</v>
      </c>
      <c r="AT3" s="31">
        <v>2705.01</v>
      </c>
      <c r="AU3" s="31">
        <v>3198.53</v>
      </c>
    </row>
    <row r="4" spans="1:48">
      <c r="A4" s="33">
        <v>12.166700000000001</v>
      </c>
      <c r="B4" s="28">
        <v>1.2468699999999999</v>
      </c>
      <c r="C4" s="28">
        <v>1.1906000000000001</v>
      </c>
      <c r="D4" s="28">
        <v>1.21123</v>
      </c>
      <c r="E4" s="28">
        <v>1.2205600000000001</v>
      </c>
      <c r="F4" s="28">
        <v>1.2795000000000001</v>
      </c>
      <c r="G4" s="28">
        <v>1.3166899999999999</v>
      </c>
      <c r="H4" s="28">
        <v>1.3123199999999999</v>
      </c>
      <c r="I4" s="28">
        <v>1.29935</v>
      </c>
      <c r="J4" s="28">
        <v>1.2359899999999999</v>
      </c>
      <c r="K4" s="28">
        <v>1.2378199999999999</v>
      </c>
      <c r="L4" s="28">
        <v>1.2198599999999999</v>
      </c>
      <c r="M4" s="28">
        <v>1.3041400000000001</v>
      </c>
      <c r="N4" s="28">
        <v>1.2948299999999999</v>
      </c>
      <c r="O4" s="28">
        <v>1.2455799999999999</v>
      </c>
      <c r="P4" s="28">
        <v>1.23468</v>
      </c>
      <c r="Q4" s="28">
        <v>1.2185600000000001</v>
      </c>
      <c r="R4" s="28">
        <v>1.2472000000000001</v>
      </c>
      <c r="S4" s="28">
        <v>1.22458</v>
      </c>
      <c r="T4" s="28">
        <v>1.1811</v>
      </c>
      <c r="U4" s="28">
        <v>1.3507</v>
      </c>
      <c r="V4" s="28">
        <v>1.32437</v>
      </c>
      <c r="W4" s="28">
        <v>1.30406</v>
      </c>
      <c r="X4" s="28"/>
      <c r="Y4" s="39"/>
      <c r="Z4" s="31">
        <v>2257.7399999999998</v>
      </c>
      <c r="AA4" s="31">
        <v>2442.6799999999998</v>
      </c>
      <c r="AB4" s="31">
        <v>1850.88</v>
      </c>
      <c r="AC4" s="31">
        <v>2754.13</v>
      </c>
      <c r="AD4" s="31">
        <v>2204.67</v>
      </c>
      <c r="AE4" s="31">
        <v>2881.53</v>
      </c>
      <c r="AF4" s="31">
        <v>1945.86</v>
      </c>
      <c r="AG4" s="31">
        <v>1757.57</v>
      </c>
      <c r="AH4" s="31">
        <v>1615</v>
      </c>
      <c r="AI4" s="31">
        <v>1666.79</v>
      </c>
      <c r="AJ4" s="31">
        <v>1872.99</v>
      </c>
      <c r="AK4" s="31">
        <v>1150.8399999999999</v>
      </c>
      <c r="AL4" s="31">
        <v>1557.39</v>
      </c>
      <c r="AM4" s="31">
        <v>2139.08</v>
      </c>
      <c r="AN4" s="31">
        <v>2509.9899999999998</v>
      </c>
      <c r="AO4" s="31">
        <v>3169.03</v>
      </c>
      <c r="AP4" s="31">
        <v>4768.38</v>
      </c>
      <c r="AQ4" s="31">
        <v>2697.29</v>
      </c>
      <c r="AR4" s="31">
        <v>2935.18</v>
      </c>
      <c r="AS4" s="31">
        <v>2431.4</v>
      </c>
      <c r="AT4" s="31">
        <v>2681.97</v>
      </c>
      <c r="AU4" s="31">
        <v>3058.17</v>
      </c>
    </row>
    <row r="5" spans="1:48">
      <c r="A5" s="33">
        <v>12.333299999999999</v>
      </c>
      <c r="B5" s="28">
        <v>1.24414</v>
      </c>
      <c r="C5" s="28">
        <v>1.2015499999999999</v>
      </c>
      <c r="D5" s="28">
        <v>1.23244</v>
      </c>
      <c r="E5" s="28">
        <v>1.2262999999999999</v>
      </c>
      <c r="F5" s="28">
        <v>1.29938</v>
      </c>
      <c r="G5" s="28">
        <v>1.32294</v>
      </c>
      <c r="H5" s="28">
        <v>1.3055300000000001</v>
      </c>
      <c r="I5" s="28">
        <v>1.3070900000000001</v>
      </c>
      <c r="J5" s="28">
        <v>1.2320500000000001</v>
      </c>
      <c r="K5" s="28">
        <v>1.2383200000000001</v>
      </c>
      <c r="L5" s="28">
        <v>1.2334499999999999</v>
      </c>
      <c r="M5" s="28">
        <v>1.3041499999999999</v>
      </c>
      <c r="N5" s="28">
        <v>1.2997799999999999</v>
      </c>
      <c r="O5" s="28">
        <v>1.2598100000000001</v>
      </c>
      <c r="P5" s="28">
        <v>1.2516099999999999</v>
      </c>
      <c r="Q5" s="28">
        <v>1.24281</v>
      </c>
      <c r="R5" s="28">
        <v>1.25559</v>
      </c>
      <c r="S5" s="28">
        <v>1.2378199999999999</v>
      </c>
      <c r="T5" s="28">
        <v>1.17554</v>
      </c>
      <c r="U5" s="28">
        <v>1.36921</v>
      </c>
      <c r="V5" s="28">
        <v>1.3400799999999999</v>
      </c>
      <c r="W5" s="28">
        <v>1.3269200000000001</v>
      </c>
      <c r="X5" s="28"/>
      <c r="Y5" s="39"/>
      <c r="Z5" s="31">
        <v>2107.56</v>
      </c>
      <c r="AA5" s="31">
        <v>2260.2399999999998</v>
      </c>
      <c r="AB5" s="31">
        <v>1721.43</v>
      </c>
      <c r="AC5" s="31">
        <v>2511.23</v>
      </c>
      <c r="AD5" s="31">
        <v>2029.83</v>
      </c>
      <c r="AE5" s="31">
        <v>2660.99</v>
      </c>
      <c r="AF5" s="31">
        <v>1804.29</v>
      </c>
      <c r="AG5" s="31">
        <v>1634.79</v>
      </c>
      <c r="AH5" s="31">
        <v>1533.97</v>
      </c>
      <c r="AI5" s="31">
        <v>1578.7</v>
      </c>
      <c r="AJ5" s="31">
        <v>1773.62</v>
      </c>
      <c r="AK5" s="31">
        <v>1083.8800000000001</v>
      </c>
      <c r="AL5" s="31">
        <v>1490.12</v>
      </c>
      <c r="AM5" s="31">
        <v>2016.53</v>
      </c>
      <c r="AN5" s="31">
        <v>2394.56</v>
      </c>
      <c r="AO5" s="31">
        <v>2980.32</v>
      </c>
      <c r="AP5" s="31">
        <v>4448.4799999999996</v>
      </c>
      <c r="AQ5" s="31">
        <v>2549.35</v>
      </c>
      <c r="AR5" s="31">
        <v>2719.57</v>
      </c>
      <c r="AS5" s="31">
        <v>2311.09</v>
      </c>
      <c r="AT5" s="31">
        <v>2554.8200000000002</v>
      </c>
      <c r="AU5" s="31">
        <v>2870.23</v>
      </c>
    </row>
    <row r="6" spans="1:48">
      <c r="A6" s="33">
        <v>12.5</v>
      </c>
      <c r="B6" s="28">
        <v>1.2565299999999999</v>
      </c>
      <c r="C6" s="28">
        <v>1.20133</v>
      </c>
      <c r="D6" s="28">
        <v>1.24264</v>
      </c>
      <c r="E6" s="28">
        <v>1.2379500000000001</v>
      </c>
      <c r="F6" s="28">
        <v>1.3095699999999999</v>
      </c>
      <c r="G6" s="28">
        <v>1.32779</v>
      </c>
      <c r="H6" s="28">
        <v>1.3270200000000001</v>
      </c>
      <c r="I6" s="28">
        <v>1.3138700000000001</v>
      </c>
      <c r="J6" s="28">
        <v>1.2219800000000001</v>
      </c>
      <c r="K6" s="28">
        <v>1.24939</v>
      </c>
      <c r="L6" s="28">
        <v>1.24146</v>
      </c>
      <c r="M6" s="28">
        <v>1.3212999999999999</v>
      </c>
      <c r="N6" s="28">
        <v>1.3110599999999999</v>
      </c>
      <c r="O6" s="28">
        <v>1.2613000000000001</v>
      </c>
      <c r="P6" s="28">
        <v>1.2453799999999999</v>
      </c>
      <c r="Q6" s="28">
        <v>1.2378400000000001</v>
      </c>
      <c r="R6" s="28">
        <v>1.26746</v>
      </c>
      <c r="S6" s="28">
        <v>1.23529</v>
      </c>
      <c r="T6" s="28">
        <v>1.1855800000000001</v>
      </c>
      <c r="U6" s="28">
        <v>1.3846499999999999</v>
      </c>
      <c r="V6" s="28">
        <v>1.3611800000000001</v>
      </c>
      <c r="W6" s="28">
        <v>1.3347599999999999</v>
      </c>
      <c r="X6" s="28"/>
      <c r="Y6" s="39"/>
      <c r="Z6" s="31">
        <v>1982.16</v>
      </c>
      <c r="AA6" s="31">
        <v>2117.36</v>
      </c>
      <c r="AB6" s="31">
        <v>1600.71</v>
      </c>
      <c r="AC6" s="31">
        <v>2274.27</v>
      </c>
      <c r="AD6" s="31">
        <v>1886.4</v>
      </c>
      <c r="AE6" s="31">
        <v>2460.7399999999998</v>
      </c>
      <c r="AF6" s="31">
        <v>1670.4</v>
      </c>
      <c r="AG6" s="31">
        <v>1527.5</v>
      </c>
      <c r="AH6" s="31">
        <v>1448.61</v>
      </c>
      <c r="AI6" s="31">
        <v>1500.53</v>
      </c>
      <c r="AJ6" s="31">
        <v>1699.08</v>
      </c>
      <c r="AK6" s="31">
        <v>1033.8</v>
      </c>
      <c r="AL6" s="31">
        <v>1402.14</v>
      </c>
      <c r="AM6" s="31">
        <v>1892.96</v>
      </c>
      <c r="AN6" s="31">
        <v>2301.42</v>
      </c>
      <c r="AO6" s="31">
        <v>2820.7</v>
      </c>
      <c r="AP6" s="31">
        <v>4165.5600000000004</v>
      </c>
      <c r="AQ6" s="31">
        <v>2393.54</v>
      </c>
      <c r="AR6" s="31">
        <v>2537.92</v>
      </c>
      <c r="AS6" s="31">
        <v>2175.48</v>
      </c>
      <c r="AT6" s="31">
        <v>2415.6</v>
      </c>
      <c r="AU6" s="31">
        <v>2673.58</v>
      </c>
    </row>
    <row r="7" spans="1:48">
      <c r="A7" s="33">
        <v>12.666700000000001</v>
      </c>
      <c r="B7" s="28">
        <v>1.2541100000000001</v>
      </c>
      <c r="C7" s="28">
        <v>1.2124600000000001</v>
      </c>
      <c r="D7" s="28">
        <v>1.23594</v>
      </c>
      <c r="E7" s="28">
        <v>1.2465299999999999</v>
      </c>
      <c r="F7" s="28">
        <v>1.30945</v>
      </c>
      <c r="G7" s="28">
        <v>1.3382000000000001</v>
      </c>
      <c r="H7" s="28">
        <v>1.3303100000000001</v>
      </c>
      <c r="I7" s="28">
        <v>1.32287</v>
      </c>
      <c r="J7" s="28">
        <v>1.22628</v>
      </c>
      <c r="K7" s="28">
        <v>1.2447699999999999</v>
      </c>
      <c r="L7" s="28">
        <v>1.25302</v>
      </c>
      <c r="M7" s="28">
        <v>1.31968</v>
      </c>
      <c r="N7" s="28">
        <v>1.31694</v>
      </c>
      <c r="O7" s="28">
        <v>1.2821899999999999</v>
      </c>
      <c r="P7" s="28">
        <v>1.2491699999999999</v>
      </c>
      <c r="Q7" s="28">
        <v>1.24065</v>
      </c>
      <c r="R7" s="28">
        <v>1.2799700000000001</v>
      </c>
      <c r="S7" s="28">
        <v>1.2335400000000001</v>
      </c>
      <c r="T7" s="28">
        <v>1.18848</v>
      </c>
      <c r="U7" s="28">
        <v>1.39496</v>
      </c>
      <c r="V7" s="28">
        <v>1.3706199999999999</v>
      </c>
      <c r="W7" s="28">
        <v>1.34396</v>
      </c>
      <c r="X7" s="28"/>
      <c r="Y7" s="39"/>
      <c r="Z7" s="31">
        <v>1859.78</v>
      </c>
      <c r="AA7" s="31">
        <v>1989.24</v>
      </c>
      <c r="AB7" s="31">
        <v>1464.29</v>
      </c>
      <c r="AC7" s="31">
        <v>2044.54</v>
      </c>
      <c r="AD7" s="31">
        <v>1760.47</v>
      </c>
      <c r="AE7" s="31">
        <v>2275.0700000000002</v>
      </c>
      <c r="AF7" s="31">
        <v>1556.45</v>
      </c>
      <c r="AG7" s="31">
        <v>1409.88</v>
      </c>
      <c r="AH7" s="31">
        <v>1390.66</v>
      </c>
      <c r="AI7" s="31">
        <v>1425.36</v>
      </c>
      <c r="AJ7" s="31">
        <v>1634.62</v>
      </c>
      <c r="AK7" s="31">
        <v>988.11599999999999</v>
      </c>
      <c r="AL7" s="31">
        <v>1338.39</v>
      </c>
      <c r="AM7" s="31">
        <v>1769.31</v>
      </c>
      <c r="AN7" s="31">
        <v>2211.64</v>
      </c>
      <c r="AO7" s="31">
        <v>2654.52</v>
      </c>
      <c r="AP7" s="31">
        <v>3825.14</v>
      </c>
      <c r="AQ7" s="31">
        <v>2247.7800000000002</v>
      </c>
      <c r="AR7" s="31">
        <v>2393.5500000000002</v>
      </c>
      <c r="AS7" s="31">
        <v>2073.9</v>
      </c>
      <c r="AT7" s="31">
        <v>2262.23</v>
      </c>
      <c r="AU7" s="31">
        <v>2471.36</v>
      </c>
    </row>
    <row r="8" spans="1:48">
      <c r="A8" s="33">
        <v>12.833299999999999</v>
      </c>
      <c r="B8" s="28">
        <v>1.2573399999999999</v>
      </c>
      <c r="C8" s="28">
        <v>1.2235499999999999</v>
      </c>
      <c r="D8" s="28">
        <v>1.2556</v>
      </c>
      <c r="E8" s="28">
        <v>1.25332</v>
      </c>
      <c r="F8" s="28">
        <v>1.31715</v>
      </c>
      <c r="G8" s="28">
        <v>1.33362</v>
      </c>
      <c r="H8" s="28">
        <v>1.3406</v>
      </c>
      <c r="I8" s="28">
        <v>1.3331299999999999</v>
      </c>
      <c r="J8" s="28">
        <v>1.2280599999999999</v>
      </c>
      <c r="K8" s="28">
        <v>1.2454099999999999</v>
      </c>
      <c r="L8" s="28">
        <v>1.2694300000000001</v>
      </c>
      <c r="M8" s="28">
        <v>1.3200099999999999</v>
      </c>
      <c r="N8" s="28">
        <v>1.31562</v>
      </c>
      <c r="O8" s="28">
        <v>1.28983</v>
      </c>
      <c r="P8" s="28">
        <v>1.2625200000000001</v>
      </c>
      <c r="Q8" s="28">
        <v>1.25332</v>
      </c>
      <c r="R8" s="28">
        <v>1.29732</v>
      </c>
      <c r="S8" s="28">
        <v>1.2339500000000001</v>
      </c>
      <c r="T8" s="28">
        <v>1.1893100000000001</v>
      </c>
      <c r="U8" s="28">
        <v>1.40903</v>
      </c>
      <c r="V8" s="28">
        <v>1.38154</v>
      </c>
      <c r="W8" s="28">
        <v>1.36965</v>
      </c>
      <c r="X8" s="28"/>
      <c r="Y8" s="39"/>
      <c r="Z8" s="31">
        <v>1751.1</v>
      </c>
      <c r="AA8" s="31">
        <v>1892.03</v>
      </c>
      <c r="AB8" s="31">
        <v>1351.35</v>
      </c>
      <c r="AC8" s="31">
        <v>1873.8</v>
      </c>
      <c r="AD8" s="31">
        <v>1636.07</v>
      </c>
      <c r="AE8" s="31">
        <v>2118.58</v>
      </c>
      <c r="AF8" s="31">
        <v>1453.57</v>
      </c>
      <c r="AG8" s="31">
        <v>1319.14</v>
      </c>
      <c r="AH8" s="31">
        <v>1320.25</v>
      </c>
      <c r="AI8" s="31">
        <v>1348.41</v>
      </c>
      <c r="AJ8" s="31">
        <v>1563.66</v>
      </c>
      <c r="AK8" s="31">
        <v>929.33299999999997</v>
      </c>
      <c r="AL8" s="31">
        <v>1266.02</v>
      </c>
      <c r="AM8" s="31">
        <v>1667.17</v>
      </c>
      <c r="AN8" s="31">
        <v>2087.09</v>
      </c>
      <c r="AO8" s="31">
        <v>2478.16</v>
      </c>
      <c r="AP8" s="31">
        <v>3520.83</v>
      </c>
      <c r="AQ8" s="31">
        <v>2119.16</v>
      </c>
      <c r="AR8" s="31">
        <v>2248.6999999999998</v>
      </c>
      <c r="AS8" s="31">
        <v>1968.49</v>
      </c>
      <c r="AT8" s="31">
        <v>2116.19</v>
      </c>
      <c r="AU8" s="31">
        <v>2285.17</v>
      </c>
    </row>
    <row r="9" spans="1:48">
      <c r="A9" s="33">
        <v>13</v>
      </c>
      <c r="B9" s="28">
        <v>1.26776</v>
      </c>
      <c r="C9" s="28">
        <v>1.2108099999999999</v>
      </c>
      <c r="D9" s="28">
        <v>1.2505299999999999</v>
      </c>
      <c r="E9" s="28">
        <v>1.2586599999999999</v>
      </c>
      <c r="F9" s="28">
        <v>1.3164499999999999</v>
      </c>
      <c r="G9" s="28">
        <v>1.34375</v>
      </c>
      <c r="H9" s="28">
        <v>1.3514600000000001</v>
      </c>
      <c r="I9" s="28">
        <v>1.3392299999999999</v>
      </c>
      <c r="J9" s="28">
        <v>1.2080200000000001</v>
      </c>
      <c r="K9" s="28">
        <v>1.2416100000000001</v>
      </c>
      <c r="L9" s="28">
        <v>1.26495</v>
      </c>
      <c r="M9" s="28">
        <v>1.32403</v>
      </c>
      <c r="N9" s="28">
        <v>1.3185800000000001</v>
      </c>
      <c r="O9" s="28">
        <v>1.30972</v>
      </c>
      <c r="P9" s="28">
        <v>1.26258</v>
      </c>
      <c r="Q9" s="28">
        <v>1.2507999999999999</v>
      </c>
      <c r="R9" s="28">
        <v>1.29728</v>
      </c>
      <c r="S9" s="28">
        <v>1.2283500000000001</v>
      </c>
      <c r="T9" s="28">
        <v>1.1903699999999999</v>
      </c>
      <c r="U9" s="28">
        <v>1.43388</v>
      </c>
      <c r="V9" s="28">
        <v>1.3920600000000001</v>
      </c>
      <c r="W9" s="28">
        <v>1.37642</v>
      </c>
      <c r="X9" s="28"/>
      <c r="Y9" s="39"/>
      <c r="Z9" s="31">
        <v>1650.79</v>
      </c>
      <c r="AA9" s="31">
        <v>1808.75</v>
      </c>
      <c r="AB9" s="31">
        <v>1245.56</v>
      </c>
      <c r="AC9" s="31">
        <v>1709.88</v>
      </c>
      <c r="AD9" s="31">
        <v>1515.08</v>
      </c>
      <c r="AE9" s="31">
        <v>1955.56</v>
      </c>
      <c r="AF9" s="31">
        <v>1344.98</v>
      </c>
      <c r="AG9" s="31">
        <v>1224.49</v>
      </c>
      <c r="AH9" s="31">
        <v>1260.67</v>
      </c>
      <c r="AI9" s="31">
        <v>1286.26</v>
      </c>
      <c r="AJ9" s="31">
        <v>1470.77</v>
      </c>
      <c r="AK9" s="31">
        <v>889.84699999999998</v>
      </c>
      <c r="AL9" s="31">
        <v>1215.51</v>
      </c>
      <c r="AM9" s="31">
        <v>1559.47</v>
      </c>
      <c r="AN9" s="31">
        <v>1945.91</v>
      </c>
      <c r="AO9" s="31">
        <v>2262.75</v>
      </c>
      <c r="AP9" s="31">
        <v>3221.19</v>
      </c>
      <c r="AQ9" s="31">
        <v>1993.26</v>
      </c>
      <c r="AR9" s="31">
        <v>2107.59</v>
      </c>
      <c r="AS9" s="31">
        <v>1868.99</v>
      </c>
      <c r="AT9" s="31">
        <v>1972.79</v>
      </c>
      <c r="AU9" s="31">
        <v>2087.8200000000002</v>
      </c>
    </row>
    <row r="10" spans="1:48">
      <c r="A10" s="33">
        <v>13.166700000000001</v>
      </c>
      <c r="B10" s="28">
        <v>1.2699</v>
      </c>
      <c r="C10" s="28">
        <v>1.22387</v>
      </c>
      <c r="D10" s="28">
        <v>1.25417</v>
      </c>
      <c r="E10" s="28">
        <v>1.25563</v>
      </c>
      <c r="F10" s="28">
        <v>1.3209200000000001</v>
      </c>
      <c r="G10" s="28">
        <v>1.3445</v>
      </c>
      <c r="H10" s="28">
        <v>1.3768</v>
      </c>
      <c r="I10" s="28">
        <v>1.33802</v>
      </c>
      <c r="J10" s="28">
        <v>1.2217100000000001</v>
      </c>
      <c r="K10" s="28">
        <v>1.2395799999999999</v>
      </c>
      <c r="L10" s="28">
        <v>1.2692399999999999</v>
      </c>
      <c r="M10" s="28">
        <v>1.3127800000000001</v>
      </c>
      <c r="N10" s="28">
        <v>1.32501</v>
      </c>
      <c r="O10" s="28">
        <v>1.3074300000000001</v>
      </c>
      <c r="P10" s="28">
        <v>1.2705599999999999</v>
      </c>
      <c r="Q10" s="28">
        <v>1.26081</v>
      </c>
      <c r="R10" s="28">
        <v>1.30358</v>
      </c>
      <c r="S10" s="28">
        <v>1.2244699999999999</v>
      </c>
      <c r="T10" s="28">
        <v>1.1872499999999999</v>
      </c>
      <c r="U10" s="28">
        <v>1.43719</v>
      </c>
      <c r="V10" s="28">
        <v>1.40892</v>
      </c>
      <c r="W10" s="28">
        <v>1.38941</v>
      </c>
      <c r="X10" s="28"/>
      <c r="Y10" s="39"/>
      <c r="Z10" s="31">
        <v>1547.96</v>
      </c>
      <c r="AA10" s="31">
        <v>1713.79</v>
      </c>
      <c r="AB10" s="31">
        <v>1137.46</v>
      </c>
      <c r="AC10" s="31">
        <v>1585.78</v>
      </c>
      <c r="AD10" s="31">
        <v>1423.2</v>
      </c>
      <c r="AE10" s="31">
        <v>1811.1</v>
      </c>
      <c r="AF10" s="31">
        <v>1257.2</v>
      </c>
      <c r="AG10" s="31">
        <v>1142.0999999999999</v>
      </c>
      <c r="AH10" s="31">
        <v>1201.8900000000001</v>
      </c>
      <c r="AI10" s="31">
        <v>1215.2</v>
      </c>
      <c r="AJ10" s="31">
        <v>1377.78</v>
      </c>
      <c r="AK10" s="31">
        <v>825.20699999999999</v>
      </c>
      <c r="AL10" s="31">
        <v>1140.1099999999999</v>
      </c>
      <c r="AM10" s="31">
        <v>1434.01</v>
      </c>
      <c r="AN10" s="31">
        <v>1801.39</v>
      </c>
      <c r="AO10" s="31">
        <v>2090.98</v>
      </c>
      <c r="AP10" s="31">
        <v>2956.23</v>
      </c>
      <c r="AQ10" s="31">
        <v>1881.02</v>
      </c>
      <c r="AR10" s="31">
        <v>1989.86</v>
      </c>
      <c r="AS10" s="31">
        <v>1757.15</v>
      </c>
      <c r="AT10" s="31">
        <v>1828.3</v>
      </c>
      <c r="AU10" s="31">
        <v>1921.99</v>
      </c>
    </row>
    <row r="11" spans="1:48">
      <c r="A11" s="33">
        <v>13.333299999999999</v>
      </c>
      <c r="B11" s="28">
        <v>1.2662199999999999</v>
      </c>
      <c r="C11" s="28">
        <v>1.2255499999999999</v>
      </c>
      <c r="D11" s="28">
        <v>1.2547299999999999</v>
      </c>
      <c r="E11" s="28">
        <v>1.26919</v>
      </c>
      <c r="F11" s="28">
        <v>1.3208299999999999</v>
      </c>
      <c r="G11" s="28">
        <v>1.3466100000000001</v>
      </c>
      <c r="H11" s="28">
        <v>1.36541</v>
      </c>
      <c r="I11" s="28">
        <v>1.34555</v>
      </c>
      <c r="J11" s="28">
        <v>1.2052799999999999</v>
      </c>
      <c r="K11" s="28">
        <v>1.2330000000000001</v>
      </c>
      <c r="L11" s="28">
        <v>1.28546</v>
      </c>
      <c r="M11" s="28">
        <v>1.3230500000000001</v>
      </c>
      <c r="N11" s="28">
        <v>1.31379</v>
      </c>
      <c r="O11" s="28">
        <v>1.30176</v>
      </c>
      <c r="P11" s="28">
        <v>1.28112</v>
      </c>
      <c r="Q11" s="28">
        <v>1.26738</v>
      </c>
      <c r="R11" s="28">
        <v>1.3037700000000001</v>
      </c>
      <c r="S11" s="28">
        <v>1.22611</v>
      </c>
      <c r="T11" s="28">
        <v>1.18431</v>
      </c>
      <c r="U11" s="28">
        <v>1.44292</v>
      </c>
      <c r="V11" s="28">
        <v>1.4153899999999999</v>
      </c>
      <c r="W11" s="28">
        <v>1.3907499999999999</v>
      </c>
      <c r="X11" s="28"/>
      <c r="Y11" s="39"/>
      <c r="Z11" s="31">
        <v>1458.83</v>
      </c>
      <c r="AA11" s="31">
        <v>1639.59</v>
      </c>
      <c r="AB11" s="31">
        <v>1055.6300000000001</v>
      </c>
      <c r="AC11" s="31">
        <v>1440.34</v>
      </c>
      <c r="AD11" s="31">
        <v>1317.26</v>
      </c>
      <c r="AE11" s="31">
        <v>1682.28</v>
      </c>
      <c r="AF11" s="31">
        <v>1154.3499999999999</v>
      </c>
      <c r="AG11" s="31">
        <v>1066.1500000000001</v>
      </c>
      <c r="AH11" s="31">
        <v>1128.33</v>
      </c>
      <c r="AI11" s="31">
        <v>1143.96</v>
      </c>
      <c r="AJ11" s="31">
        <v>1281.24</v>
      </c>
      <c r="AK11" s="31">
        <v>777.38099999999997</v>
      </c>
      <c r="AL11" s="31">
        <v>1089.43</v>
      </c>
      <c r="AM11" s="31">
        <v>1319.89</v>
      </c>
      <c r="AN11" s="31">
        <v>1682.53</v>
      </c>
      <c r="AO11" s="31">
        <v>1940.39</v>
      </c>
      <c r="AP11" s="31">
        <v>2714.61</v>
      </c>
      <c r="AQ11" s="31">
        <v>1787.41</v>
      </c>
      <c r="AR11" s="31">
        <v>1883.7</v>
      </c>
      <c r="AS11" s="31">
        <v>1644.38</v>
      </c>
      <c r="AT11" s="31">
        <v>1695.02</v>
      </c>
      <c r="AU11" s="31">
        <v>1740.88</v>
      </c>
    </row>
    <row r="12" spans="1:48">
      <c r="A12" s="33">
        <v>13.5</v>
      </c>
      <c r="B12" s="28">
        <v>1.2673399999999999</v>
      </c>
      <c r="C12" s="28">
        <v>1.2238</v>
      </c>
      <c r="D12" s="28">
        <v>1.2537400000000001</v>
      </c>
      <c r="E12" s="28">
        <v>1.27898</v>
      </c>
      <c r="F12" s="28">
        <v>1.3148599999999999</v>
      </c>
      <c r="G12" s="28">
        <v>1.33877</v>
      </c>
      <c r="H12" s="28">
        <v>1.36236</v>
      </c>
      <c r="I12" s="28">
        <v>1.3395999999999999</v>
      </c>
      <c r="J12" s="28">
        <v>1.1987399999999999</v>
      </c>
      <c r="K12" s="28">
        <v>1.23306</v>
      </c>
      <c r="L12" s="28">
        <v>1.2890200000000001</v>
      </c>
      <c r="M12" s="28">
        <v>1.31898</v>
      </c>
      <c r="N12" s="28">
        <v>1.31308</v>
      </c>
      <c r="O12" s="28">
        <v>1.3264</v>
      </c>
      <c r="P12" s="28">
        <v>1.2707999999999999</v>
      </c>
      <c r="Q12" s="28">
        <v>1.2615499999999999</v>
      </c>
      <c r="R12" s="28">
        <v>1.30219</v>
      </c>
      <c r="S12" s="28">
        <v>1.2252000000000001</v>
      </c>
      <c r="T12" s="28">
        <v>1.1758599999999999</v>
      </c>
      <c r="U12" s="28">
        <v>1.4528099999999999</v>
      </c>
      <c r="V12" s="28">
        <v>1.41574</v>
      </c>
      <c r="W12" s="28">
        <v>1.40202</v>
      </c>
      <c r="X12" s="28"/>
      <c r="Y12" s="39"/>
      <c r="Z12" s="31">
        <v>1378.12</v>
      </c>
      <c r="AA12" s="31">
        <v>1570.56</v>
      </c>
      <c r="AB12" s="31">
        <v>973.49900000000002</v>
      </c>
      <c r="AC12" s="31">
        <v>1347.89</v>
      </c>
      <c r="AD12" s="31">
        <v>1211.77</v>
      </c>
      <c r="AE12" s="31">
        <v>1548.48</v>
      </c>
      <c r="AF12" s="31">
        <v>1053.81</v>
      </c>
      <c r="AG12" s="31">
        <v>995.25900000000001</v>
      </c>
      <c r="AH12" s="31">
        <v>1070.76</v>
      </c>
      <c r="AI12" s="31">
        <v>1078.94</v>
      </c>
      <c r="AJ12" s="31">
        <v>1180.6600000000001</v>
      </c>
      <c r="AK12" s="31">
        <v>736.01700000000005</v>
      </c>
      <c r="AL12" s="31">
        <v>1033.27</v>
      </c>
      <c r="AM12" s="31">
        <v>1209.22</v>
      </c>
      <c r="AN12" s="31">
        <v>1540.49</v>
      </c>
      <c r="AO12" s="31">
        <v>1789.11</v>
      </c>
      <c r="AP12" s="31">
        <v>2497.7600000000002</v>
      </c>
      <c r="AQ12" s="31">
        <v>1691.11</v>
      </c>
      <c r="AR12" s="31">
        <v>1781.58</v>
      </c>
      <c r="AS12" s="31">
        <v>1519.9</v>
      </c>
      <c r="AT12" s="31">
        <v>1552.27</v>
      </c>
      <c r="AU12" s="31">
        <v>1587.68</v>
      </c>
    </row>
    <row r="13" spans="1:48">
      <c r="A13" s="33">
        <v>13.666700000000001</v>
      </c>
      <c r="B13" s="28">
        <v>1.26647</v>
      </c>
      <c r="C13" s="28">
        <v>1.2158800000000001</v>
      </c>
      <c r="D13" s="28">
        <v>1.2639199999999999</v>
      </c>
      <c r="E13" s="28">
        <v>1.26831</v>
      </c>
      <c r="F13" s="28">
        <v>1.3220799999999999</v>
      </c>
      <c r="G13" s="28">
        <v>1.3369800000000001</v>
      </c>
      <c r="H13" s="28">
        <v>1.36659</v>
      </c>
      <c r="I13" s="28">
        <v>1.33988</v>
      </c>
      <c r="J13" s="28">
        <v>1.19015</v>
      </c>
      <c r="K13" s="28">
        <v>1.23176</v>
      </c>
      <c r="L13" s="28">
        <v>1.2820800000000001</v>
      </c>
      <c r="M13" s="28">
        <v>1.30993</v>
      </c>
      <c r="N13" s="28">
        <v>1.30315</v>
      </c>
      <c r="O13" s="28">
        <v>1.3230200000000001</v>
      </c>
      <c r="P13" s="28">
        <v>1.28122</v>
      </c>
      <c r="Q13" s="28">
        <v>1.2544200000000001</v>
      </c>
      <c r="R13" s="28">
        <v>1.32307</v>
      </c>
      <c r="S13" s="28">
        <v>1.2023200000000001</v>
      </c>
      <c r="T13" s="28">
        <v>1.1830000000000001</v>
      </c>
      <c r="U13" s="28">
        <v>1.4537500000000001</v>
      </c>
      <c r="V13" s="28">
        <v>1.4247300000000001</v>
      </c>
      <c r="W13" s="28">
        <v>1.40934</v>
      </c>
      <c r="X13" s="28"/>
      <c r="Y13" s="39"/>
      <c r="Z13" s="31">
        <v>1294.96</v>
      </c>
      <c r="AA13" s="31">
        <v>1484.8</v>
      </c>
      <c r="AB13" s="31">
        <v>911.67</v>
      </c>
      <c r="AC13" s="31">
        <v>1252.1500000000001</v>
      </c>
      <c r="AD13" s="31">
        <v>1128.31</v>
      </c>
      <c r="AE13" s="31">
        <v>1431.09</v>
      </c>
      <c r="AF13" s="31">
        <v>955.822</v>
      </c>
      <c r="AG13" s="31">
        <v>928.09299999999996</v>
      </c>
      <c r="AH13" s="31">
        <v>1003.99</v>
      </c>
      <c r="AI13" s="31">
        <v>1018.47</v>
      </c>
      <c r="AJ13" s="31">
        <v>1095.94</v>
      </c>
      <c r="AK13" s="31">
        <v>688.82799999999997</v>
      </c>
      <c r="AL13" s="31">
        <v>968.43399999999997</v>
      </c>
      <c r="AM13" s="31">
        <v>1099.8800000000001</v>
      </c>
      <c r="AN13" s="31">
        <v>1412.86</v>
      </c>
      <c r="AO13" s="31">
        <v>1662.24</v>
      </c>
      <c r="AP13" s="31">
        <v>2312.7199999999998</v>
      </c>
      <c r="AQ13" s="31">
        <v>1604.47</v>
      </c>
      <c r="AR13" s="31">
        <v>1685.49</v>
      </c>
      <c r="AS13" s="31">
        <v>1412.7</v>
      </c>
      <c r="AT13" s="31">
        <v>1429.15</v>
      </c>
      <c r="AU13" s="31">
        <v>1447.79</v>
      </c>
    </row>
    <row r="14" spans="1:48">
      <c r="A14" s="33">
        <v>13.833299999999999</v>
      </c>
      <c r="B14" s="28">
        <v>1.2545599999999999</v>
      </c>
      <c r="C14" s="28">
        <v>1.2218100000000001</v>
      </c>
      <c r="D14" s="28">
        <v>1.26576</v>
      </c>
      <c r="E14" s="28">
        <v>1.2700199999999999</v>
      </c>
      <c r="F14" s="28">
        <v>1.3109599999999999</v>
      </c>
      <c r="G14" s="28">
        <v>1.3386199999999999</v>
      </c>
      <c r="H14" s="28">
        <v>1.36113</v>
      </c>
      <c r="I14" s="28">
        <v>1.3435699999999999</v>
      </c>
      <c r="J14" s="28">
        <v>1.1853400000000001</v>
      </c>
      <c r="K14" s="28">
        <v>1.2228600000000001</v>
      </c>
      <c r="L14" s="28">
        <v>1.2902199999999999</v>
      </c>
      <c r="M14" s="28">
        <v>1.3086</v>
      </c>
      <c r="N14" s="28">
        <v>1.3039700000000001</v>
      </c>
      <c r="O14" s="28">
        <v>1.32942</v>
      </c>
      <c r="P14" s="28">
        <v>1.2774000000000001</v>
      </c>
      <c r="Q14" s="28">
        <v>1.2599199999999999</v>
      </c>
      <c r="R14" s="28">
        <v>1.3085800000000001</v>
      </c>
      <c r="S14" s="28">
        <v>1.2086600000000001</v>
      </c>
      <c r="T14" s="28">
        <v>1.17628</v>
      </c>
      <c r="U14" s="28">
        <v>1.45147</v>
      </c>
      <c r="V14" s="28">
        <v>1.43594</v>
      </c>
      <c r="W14" s="28">
        <v>1.40517</v>
      </c>
      <c r="X14" s="28"/>
      <c r="Y14" s="39"/>
      <c r="Z14" s="31">
        <v>1244.07</v>
      </c>
      <c r="AA14" s="31">
        <v>1407.57</v>
      </c>
      <c r="AB14" s="31">
        <v>850.58299999999997</v>
      </c>
      <c r="AC14" s="31">
        <v>1164.68</v>
      </c>
      <c r="AD14" s="31">
        <v>1053.3699999999999</v>
      </c>
      <c r="AE14" s="31">
        <v>1335.12</v>
      </c>
      <c r="AF14" s="31">
        <v>874.43</v>
      </c>
      <c r="AG14" s="31">
        <v>880.86900000000003</v>
      </c>
      <c r="AH14" s="31">
        <v>932.923</v>
      </c>
      <c r="AI14" s="31">
        <v>962.26300000000003</v>
      </c>
      <c r="AJ14" s="31">
        <v>1008.09</v>
      </c>
      <c r="AK14" s="31">
        <v>656.98500000000001</v>
      </c>
      <c r="AL14" s="31">
        <v>921.54499999999996</v>
      </c>
      <c r="AM14" s="31">
        <v>1014.07</v>
      </c>
      <c r="AN14" s="31">
        <v>1298.21</v>
      </c>
      <c r="AO14" s="31">
        <v>1542</v>
      </c>
      <c r="AP14" s="31">
        <v>2136</v>
      </c>
      <c r="AQ14" s="31">
        <v>1521</v>
      </c>
      <c r="AR14" s="31">
        <v>1591.42</v>
      </c>
      <c r="AS14" s="31">
        <v>1321.8</v>
      </c>
      <c r="AT14" s="31">
        <v>1317.26</v>
      </c>
      <c r="AU14" s="31">
        <v>1338.7</v>
      </c>
    </row>
    <row r="15" spans="1:48">
      <c r="A15" s="33">
        <v>14</v>
      </c>
      <c r="B15" s="28">
        <v>1.26013</v>
      </c>
      <c r="C15" s="28">
        <v>1.2176400000000001</v>
      </c>
      <c r="D15" s="28">
        <v>1.25763</v>
      </c>
      <c r="E15" s="28">
        <v>1.2734099999999999</v>
      </c>
      <c r="F15" s="28">
        <v>1.3141099999999999</v>
      </c>
      <c r="G15" s="28">
        <v>1.33446</v>
      </c>
      <c r="H15" s="28">
        <v>1.36</v>
      </c>
      <c r="I15" s="28">
        <v>1.3327500000000001</v>
      </c>
      <c r="J15" s="28">
        <v>1.1743399999999999</v>
      </c>
      <c r="K15" s="28">
        <v>1.2110099999999999</v>
      </c>
      <c r="L15" s="28">
        <v>1.28599</v>
      </c>
      <c r="M15" s="28">
        <v>1.31406</v>
      </c>
      <c r="N15" s="28">
        <v>1.2907299999999999</v>
      </c>
      <c r="O15" s="28">
        <v>1.32881</v>
      </c>
      <c r="P15" s="28">
        <v>1.26651</v>
      </c>
      <c r="Q15" s="28">
        <v>1.2460100000000001</v>
      </c>
      <c r="R15" s="28">
        <v>1.30942</v>
      </c>
      <c r="S15" s="28">
        <v>1.1997</v>
      </c>
      <c r="T15" s="28">
        <v>1.1747300000000001</v>
      </c>
      <c r="U15" s="28">
        <v>1.46136</v>
      </c>
      <c r="V15" s="28">
        <v>1.44194</v>
      </c>
      <c r="W15" s="28">
        <v>1.41554</v>
      </c>
      <c r="X15" s="28"/>
      <c r="Y15" s="39"/>
      <c r="Z15" s="31">
        <v>1182.8800000000001</v>
      </c>
      <c r="AA15" s="31">
        <v>1327.02</v>
      </c>
      <c r="AB15" s="31">
        <v>795.20600000000002</v>
      </c>
      <c r="AC15" s="31">
        <v>1107.33</v>
      </c>
      <c r="AD15" s="31">
        <v>976.18899999999996</v>
      </c>
      <c r="AE15" s="31">
        <v>1256.99</v>
      </c>
      <c r="AF15" s="31">
        <v>814.78800000000001</v>
      </c>
      <c r="AG15" s="31">
        <v>845.18499999999995</v>
      </c>
      <c r="AH15" s="31">
        <v>879.52300000000002</v>
      </c>
      <c r="AI15" s="31">
        <v>910.59</v>
      </c>
      <c r="AJ15" s="31">
        <v>943.096</v>
      </c>
      <c r="AK15" s="31">
        <v>631.89400000000001</v>
      </c>
      <c r="AL15" s="31">
        <v>882.45</v>
      </c>
      <c r="AM15" s="31">
        <v>931.00900000000001</v>
      </c>
      <c r="AN15" s="31">
        <v>1198.25</v>
      </c>
      <c r="AO15" s="31">
        <v>1444.96</v>
      </c>
      <c r="AP15" s="31">
        <v>1997.29</v>
      </c>
      <c r="AQ15" s="31">
        <v>1436.82</v>
      </c>
      <c r="AR15" s="31">
        <v>1501.42</v>
      </c>
      <c r="AS15" s="31">
        <v>1222.97</v>
      </c>
      <c r="AT15" s="31">
        <v>1218.81</v>
      </c>
      <c r="AU15" s="31">
        <v>1235.28</v>
      </c>
    </row>
    <row r="16" spans="1:48">
      <c r="A16" s="33">
        <v>14.166700000000001</v>
      </c>
      <c r="B16" s="28">
        <v>1.2518899999999999</v>
      </c>
      <c r="C16" s="28">
        <v>1.22282</v>
      </c>
      <c r="D16" s="28">
        <v>1.24959</v>
      </c>
      <c r="E16" s="28">
        <v>1.2693000000000001</v>
      </c>
      <c r="F16" s="28">
        <v>1.3077700000000001</v>
      </c>
      <c r="G16" s="28">
        <v>1.3259700000000001</v>
      </c>
      <c r="H16" s="28">
        <v>1.3528800000000001</v>
      </c>
      <c r="I16" s="28">
        <v>1.3251299999999999</v>
      </c>
      <c r="J16" s="28">
        <v>1.16591</v>
      </c>
      <c r="K16" s="28">
        <v>1.20889</v>
      </c>
      <c r="L16" s="28">
        <v>1.2789900000000001</v>
      </c>
      <c r="M16" s="28">
        <v>1.2950699999999999</v>
      </c>
      <c r="N16" s="28">
        <v>1.29478</v>
      </c>
      <c r="O16" s="28">
        <v>1.3284100000000001</v>
      </c>
      <c r="P16" s="28">
        <v>1.2722</v>
      </c>
      <c r="Q16" s="28">
        <v>1.2455799999999999</v>
      </c>
      <c r="R16" s="28">
        <v>1.31162</v>
      </c>
      <c r="S16" s="28">
        <v>1.19309</v>
      </c>
      <c r="T16" s="28">
        <v>1.16092</v>
      </c>
      <c r="U16" s="28">
        <v>1.46061</v>
      </c>
      <c r="V16" s="28">
        <v>1.4394400000000001</v>
      </c>
      <c r="W16" s="28">
        <v>1.42563</v>
      </c>
      <c r="X16" s="28"/>
      <c r="Y16" s="39"/>
      <c r="Z16" s="31">
        <v>1138.6600000000001</v>
      </c>
      <c r="AA16" s="31">
        <v>1268.3900000000001</v>
      </c>
      <c r="AB16" s="31">
        <v>763.81399999999996</v>
      </c>
      <c r="AC16" s="31">
        <v>1042.08</v>
      </c>
      <c r="AD16" s="31">
        <v>921.69299999999998</v>
      </c>
      <c r="AE16" s="31">
        <v>1191.78</v>
      </c>
      <c r="AF16" s="31">
        <v>769.85400000000004</v>
      </c>
      <c r="AG16" s="31">
        <v>804.94200000000001</v>
      </c>
      <c r="AH16" s="31">
        <v>844.96900000000005</v>
      </c>
      <c r="AI16" s="31">
        <v>863.03300000000002</v>
      </c>
      <c r="AJ16" s="31">
        <v>899.28300000000002</v>
      </c>
      <c r="AK16" s="31">
        <v>606.62</v>
      </c>
      <c r="AL16" s="31">
        <v>833.00400000000002</v>
      </c>
      <c r="AM16" s="31">
        <v>863.67</v>
      </c>
      <c r="AN16" s="31">
        <v>1116.5999999999999</v>
      </c>
      <c r="AO16" s="31">
        <v>1373.02</v>
      </c>
      <c r="AP16" s="31">
        <v>1883.91</v>
      </c>
      <c r="AQ16" s="31">
        <v>1372.7</v>
      </c>
      <c r="AR16" s="31">
        <v>1431.51</v>
      </c>
      <c r="AS16" s="31">
        <v>1147.02</v>
      </c>
      <c r="AT16" s="31">
        <v>1134.5999999999999</v>
      </c>
      <c r="AU16" s="31">
        <v>1148.71</v>
      </c>
    </row>
    <row r="17" spans="1:47">
      <c r="A17" s="33">
        <v>14.333299999999999</v>
      </c>
      <c r="B17" s="28">
        <v>1.2404599999999999</v>
      </c>
      <c r="C17" s="28">
        <v>1.2134199999999999</v>
      </c>
      <c r="D17" s="28">
        <v>1.2533000000000001</v>
      </c>
      <c r="E17" s="28">
        <v>1.2677700000000001</v>
      </c>
      <c r="F17" s="28">
        <v>1.29776</v>
      </c>
      <c r="G17" s="28">
        <v>1.3232600000000001</v>
      </c>
      <c r="H17" s="28">
        <v>1.3296300000000001</v>
      </c>
      <c r="I17" s="28">
        <v>1.30881</v>
      </c>
      <c r="J17" s="28">
        <v>1.1572499999999999</v>
      </c>
      <c r="K17" s="28">
        <v>1.19628</v>
      </c>
      <c r="L17" s="28">
        <v>1.28382</v>
      </c>
      <c r="M17" s="28">
        <v>1.27549</v>
      </c>
      <c r="N17" s="28">
        <v>1.2734399999999999</v>
      </c>
      <c r="O17" s="28">
        <v>1.3372900000000001</v>
      </c>
      <c r="P17" s="28">
        <v>1.2615499999999999</v>
      </c>
      <c r="Q17" s="28">
        <v>1.24498</v>
      </c>
      <c r="R17" s="28">
        <v>1.30179</v>
      </c>
      <c r="S17" s="28">
        <v>1.1775800000000001</v>
      </c>
      <c r="T17" s="28">
        <v>1.1659200000000001</v>
      </c>
      <c r="U17" s="28">
        <v>1.46759</v>
      </c>
      <c r="V17" s="28">
        <v>1.44126</v>
      </c>
      <c r="W17" s="28">
        <v>1.42649</v>
      </c>
      <c r="X17" s="28"/>
      <c r="Y17" s="39"/>
      <c r="Z17" s="31">
        <v>1095.8399999999999</v>
      </c>
      <c r="AA17" s="31">
        <v>1205.02</v>
      </c>
      <c r="AB17" s="31">
        <v>729.27099999999996</v>
      </c>
      <c r="AC17" s="31">
        <v>998.21500000000003</v>
      </c>
      <c r="AD17" s="31">
        <v>886.55200000000002</v>
      </c>
      <c r="AE17" s="31">
        <v>1141.33</v>
      </c>
      <c r="AF17" s="31">
        <v>741.95600000000002</v>
      </c>
      <c r="AG17" s="31">
        <v>778.05</v>
      </c>
      <c r="AH17" s="31">
        <v>800.73199999999997</v>
      </c>
      <c r="AI17" s="31">
        <v>825.02200000000005</v>
      </c>
      <c r="AJ17" s="31">
        <v>847.12</v>
      </c>
      <c r="AK17" s="31">
        <v>577.44799999999998</v>
      </c>
      <c r="AL17" s="31">
        <v>809.47</v>
      </c>
      <c r="AM17" s="31">
        <v>817.00699999999995</v>
      </c>
      <c r="AN17" s="31">
        <v>1050.32</v>
      </c>
      <c r="AO17" s="31">
        <v>1306.4000000000001</v>
      </c>
      <c r="AP17" s="31">
        <v>1777.77</v>
      </c>
      <c r="AQ17" s="31">
        <v>1315.33</v>
      </c>
      <c r="AR17" s="31">
        <v>1368.21</v>
      </c>
      <c r="AS17" s="31">
        <v>1084.28</v>
      </c>
      <c r="AT17" s="31">
        <v>1058.6300000000001</v>
      </c>
      <c r="AU17" s="31">
        <v>1091.07</v>
      </c>
    </row>
    <row r="18" spans="1:47">
      <c r="A18" s="33">
        <v>14.5</v>
      </c>
      <c r="B18" s="28">
        <v>1.24746</v>
      </c>
      <c r="C18" s="28">
        <v>1.20513</v>
      </c>
      <c r="D18" s="28">
        <v>1.2408699999999999</v>
      </c>
      <c r="E18" s="28">
        <v>1.2589399999999999</v>
      </c>
      <c r="F18" s="28">
        <v>1.2933600000000001</v>
      </c>
      <c r="G18" s="28">
        <v>1.3179700000000001</v>
      </c>
      <c r="H18" s="28">
        <v>1.34443</v>
      </c>
      <c r="I18" s="28">
        <v>1.3137099999999999</v>
      </c>
      <c r="J18" s="28">
        <v>1.13487</v>
      </c>
      <c r="K18" s="28">
        <v>1.1773199999999999</v>
      </c>
      <c r="L18" s="28">
        <v>1.2889299999999999</v>
      </c>
      <c r="M18" s="28">
        <v>1.28671</v>
      </c>
      <c r="N18" s="28">
        <v>1.26274</v>
      </c>
      <c r="O18" s="28">
        <v>1.3306500000000001</v>
      </c>
      <c r="P18" s="28">
        <v>1.27264</v>
      </c>
      <c r="Q18" s="28">
        <v>1.23491</v>
      </c>
      <c r="R18" s="28">
        <v>1.2943899999999999</v>
      </c>
      <c r="S18" s="28">
        <v>1.1714500000000001</v>
      </c>
      <c r="T18" s="28">
        <v>1.15046</v>
      </c>
      <c r="U18" s="28">
        <v>1.4617100000000001</v>
      </c>
      <c r="V18" s="28">
        <v>1.44194</v>
      </c>
      <c r="W18" s="28">
        <v>1.40252</v>
      </c>
      <c r="X18" s="28"/>
      <c r="Y18" s="39"/>
      <c r="Z18" s="31">
        <v>1062.6600000000001</v>
      </c>
      <c r="AA18" s="31">
        <v>1165.7</v>
      </c>
      <c r="AB18" s="31">
        <v>694.81399999999996</v>
      </c>
      <c r="AC18" s="31">
        <v>964.33</v>
      </c>
      <c r="AD18" s="31">
        <v>853.23800000000006</v>
      </c>
      <c r="AE18" s="31">
        <v>1112.52</v>
      </c>
      <c r="AF18" s="31">
        <v>718.69799999999998</v>
      </c>
      <c r="AG18" s="31">
        <v>755.548</v>
      </c>
      <c r="AH18" s="31">
        <v>780.72900000000004</v>
      </c>
      <c r="AI18" s="31">
        <v>795.88699999999994</v>
      </c>
      <c r="AJ18" s="31">
        <v>802.779</v>
      </c>
      <c r="AK18" s="31">
        <v>555.351</v>
      </c>
      <c r="AL18" s="31">
        <v>776.66099999999994</v>
      </c>
      <c r="AM18" s="31">
        <v>768.89599999999996</v>
      </c>
      <c r="AN18" s="31">
        <v>1002.19</v>
      </c>
      <c r="AO18" s="31">
        <v>1247.68</v>
      </c>
      <c r="AP18" s="31">
        <v>1688.57</v>
      </c>
      <c r="AQ18" s="31">
        <v>1269.71</v>
      </c>
      <c r="AR18" s="31">
        <v>1308.31</v>
      </c>
      <c r="AS18" s="31">
        <v>1028.05</v>
      </c>
      <c r="AT18" s="31">
        <v>1007.05</v>
      </c>
      <c r="AU18" s="31">
        <v>1029.51</v>
      </c>
    </row>
    <row r="19" spans="1:47">
      <c r="A19" s="33">
        <v>14.666700000000001</v>
      </c>
      <c r="B19" s="28">
        <v>1.23722</v>
      </c>
      <c r="C19" s="28">
        <v>1.19475</v>
      </c>
      <c r="D19" s="28">
        <v>1.2272700000000001</v>
      </c>
      <c r="E19" s="28">
        <v>1.24803</v>
      </c>
      <c r="F19" s="28">
        <v>1.2864899999999999</v>
      </c>
      <c r="G19" s="28">
        <v>1.30345</v>
      </c>
      <c r="H19" s="28">
        <v>1.3346499999999999</v>
      </c>
      <c r="I19" s="28">
        <v>1.3074699999999999</v>
      </c>
      <c r="J19" s="28">
        <v>1.13219</v>
      </c>
      <c r="K19" s="28">
        <v>1.1727000000000001</v>
      </c>
      <c r="L19" s="28">
        <v>1.2787999999999999</v>
      </c>
      <c r="M19" s="28">
        <v>1.28443</v>
      </c>
      <c r="N19" s="28">
        <v>1.24926</v>
      </c>
      <c r="O19" s="28">
        <v>1.3289500000000001</v>
      </c>
      <c r="P19" s="28">
        <v>1.2580899999999999</v>
      </c>
      <c r="Q19" s="28">
        <v>1.22366</v>
      </c>
      <c r="R19" s="28">
        <v>1.2901499999999999</v>
      </c>
      <c r="S19" s="28">
        <v>1.16438</v>
      </c>
      <c r="T19" s="28">
        <v>1.14242</v>
      </c>
      <c r="U19" s="28">
        <v>1.4551700000000001</v>
      </c>
      <c r="V19" s="28">
        <v>1.4317299999999999</v>
      </c>
      <c r="W19" s="28">
        <v>1.4161699999999999</v>
      </c>
      <c r="X19" s="28"/>
      <c r="Y19" s="39"/>
      <c r="Z19" s="31">
        <v>1034.21</v>
      </c>
      <c r="AA19" s="31">
        <v>1131.18</v>
      </c>
      <c r="AB19" s="31">
        <v>684.36800000000005</v>
      </c>
      <c r="AC19" s="31">
        <v>933.05499999999995</v>
      </c>
      <c r="AD19" s="31">
        <v>843.29</v>
      </c>
      <c r="AE19" s="31">
        <v>1081.92</v>
      </c>
      <c r="AF19" s="31">
        <v>708.66399999999999</v>
      </c>
      <c r="AG19" s="31">
        <v>743.39499999999998</v>
      </c>
      <c r="AH19" s="31">
        <v>758.452</v>
      </c>
      <c r="AI19" s="31">
        <v>779.08199999999999</v>
      </c>
      <c r="AJ19" s="31">
        <v>781.31500000000005</v>
      </c>
      <c r="AK19" s="31">
        <v>538.678</v>
      </c>
      <c r="AL19" s="31">
        <v>750.58</v>
      </c>
      <c r="AM19" s="31">
        <v>731.53499999999997</v>
      </c>
      <c r="AN19" s="31">
        <v>951.37800000000004</v>
      </c>
      <c r="AO19" s="31">
        <v>1206.69</v>
      </c>
      <c r="AP19" s="31">
        <v>1614.4</v>
      </c>
      <c r="AQ19" s="31">
        <v>1227.3499999999999</v>
      </c>
      <c r="AR19" s="31">
        <v>1268.2</v>
      </c>
      <c r="AS19" s="31">
        <v>987.88800000000003</v>
      </c>
      <c r="AT19" s="31">
        <v>961.19399999999996</v>
      </c>
      <c r="AU19" s="31">
        <v>984.41200000000003</v>
      </c>
    </row>
    <row r="20" spans="1:47">
      <c r="A20" s="33">
        <v>14.833299999999999</v>
      </c>
      <c r="B20" s="28">
        <v>1.2303200000000001</v>
      </c>
      <c r="C20" s="28">
        <v>1.1883600000000001</v>
      </c>
      <c r="D20" s="28">
        <v>1.22614</v>
      </c>
      <c r="E20" s="28">
        <v>1.2477100000000001</v>
      </c>
      <c r="F20" s="28">
        <v>1.2740800000000001</v>
      </c>
      <c r="G20" s="28">
        <v>1.30044</v>
      </c>
      <c r="H20" s="28">
        <v>1.31779</v>
      </c>
      <c r="I20" s="28">
        <v>1.2914600000000001</v>
      </c>
      <c r="J20" s="28">
        <v>1.1149500000000001</v>
      </c>
      <c r="K20" s="28">
        <v>1.15524</v>
      </c>
      <c r="L20" s="28">
        <v>1.2745599999999999</v>
      </c>
      <c r="M20" s="28">
        <v>1.27345</v>
      </c>
      <c r="N20" s="28">
        <v>1.24027</v>
      </c>
      <c r="O20" s="28">
        <v>1.32803</v>
      </c>
      <c r="P20" s="28">
        <v>1.26952</v>
      </c>
      <c r="Q20" s="28">
        <v>1.2188099999999999</v>
      </c>
      <c r="R20" s="28">
        <v>1.2869200000000001</v>
      </c>
      <c r="S20" s="28">
        <v>1.14882</v>
      </c>
      <c r="T20" s="28">
        <v>1.1359900000000001</v>
      </c>
      <c r="U20" s="28">
        <v>1.46408</v>
      </c>
      <c r="V20" s="28">
        <v>1.43174</v>
      </c>
      <c r="W20" s="28">
        <v>1.40648</v>
      </c>
      <c r="X20" s="28"/>
      <c r="Y20" s="39"/>
      <c r="Z20" s="31">
        <v>1013.66</v>
      </c>
      <c r="AA20" s="31">
        <v>1101.33</v>
      </c>
      <c r="AB20" s="31">
        <v>664.22500000000002</v>
      </c>
      <c r="AC20" s="31">
        <v>920.48299999999995</v>
      </c>
      <c r="AD20" s="31">
        <v>828.55600000000004</v>
      </c>
      <c r="AE20" s="31">
        <v>1080.3599999999999</v>
      </c>
      <c r="AF20" s="31">
        <v>686.55799999999999</v>
      </c>
      <c r="AG20" s="31">
        <v>744.61199999999997</v>
      </c>
      <c r="AH20" s="31">
        <v>742.21199999999999</v>
      </c>
      <c r="AI20" s="31">
        <v>752.93299999999999</v>
      </c>
      <c r="AJ20" s="31">
        <v>762.18799999999999</v>
      </c>
      <c r="AK20" s="31">
        <v>524.82500000000005</v>
      </c>
      <c r="AL20" s="31">
        <v>731.50400000000002</v>
      </c>
      <c r="AM20" s="31">
        <v>700.26400000000001</v>
      </c>
      <c r="AN20" s="31">
        <v>926.41899999999998</v>
      </c>
      <c r="AO20" s="31">
        <v>1175.79</v>
      </c>
      <c r="AP20" s="31">
        <v>1573.08</v>
      </c>
      <c r="AQ20" s="31">
        <v>1198.3800000000001</v>
      </c>
      <c r="AR20" s="31">
        <v>1238.57</v>
      </c>
      <c r="AS20" s="31">
        <v>957.19799999999998</v>
      </c>
      <c r="AT20" s="31">
        <v>928.06200000000001</v>
      </c>
      <c r="AU20" s="31">
        <v>954.30100000000004</v>
      </c>
    </row>
    <row r="21" spans="1:47">
      <c r="A21" s="33">
        <v>15</v>
      </c>
      <c r="B21" s="28">
        <v>1.21946</v>
      </c>
      <c r="C21" s="28">
        <v>1.1926699999999999</v>
      </c>
      <c r="D21" s="28">
        <v>1.2176899999999999</v>
      </c>
      <c r="E21" s="28">
        <v>1.23051</v>
      </c>
      <c r="F21" s="28">
        <v>1.25952</v>
      </c>
      <c r="G21" s="28">
        <v>1.29556</v>
      </c>
      <c r="H21" s="28">
        <v>1.30823</v>
      </c>
      <c r="I21" s="28">
        <v>1.28772</v>
      </c>
      <c r="J21" s="28">
        <v>1.1009800000000001</v>
      </c>
      <c r="K21" s="28">
        <v>1.14018</v>
      </c>
      <c r="L21" s="28">
        <v>1.27172</v>
      </c>
      <c r="M21" s="28">
        <v>1.2497799999999999</v>
      </c>
      <c r="N21" s="28">
        <v>1.2271300000000001</v>
      </c>
      <c r="O21" s="28">
        <v>1.3299700000000001</v>
      </c>
      <c r="P21" s="28">
        <v>1.2499899999999999</v>
      </c>
      <c r="Q21" s="28">
        <v>1.2045699999999999</v>
      </c>
      <c r="R21" s="28">
        <v>1.2740800000000001</v>
      </c>
      <c r="S21" s="28">
        <v>1.1431</v>
      </c>
      <c r="T21" s="28">
        <v>1.11826</v>
      </c>
      <c r="U21" s="28">
        <v>1.4556199999999999</v>
      </c>
      <c r="V21" s="28">
        <v>1.4230400000000001</v>
      </c>
      <c r="W21" s="28">
        <v>1.40323</v>
      </c>
      <c r="X21" s="28"/>
      <c r="Y21" s="39"/>
      <c r="Z21" s="31">
        <v>997.49400000000003</v>
      </c>
      <c r="AA21" s="31">
        <v>1084.45</v>
      </c>
      <c r="AB21" s="31">
        <v>663.1</v>
      </c>
      <c r="AC21" s="31">
        <v>901.85299999999995</v>
      </c>
      <c r="AD21" s="31">
        <v>812.10699999999997</v>
      </c>
      <c r="AE21" s="31">
        <v>1069.9000000000001</v>
      </c>
      <c r="AF21" s="31">
        <v>695.43299999999999</v>
      </c>
      <c r="AG21" s="31">
        <v>733.70799999999997</v>
      </c>
      <c r="AH21" s="31">
        <v>731.73199999999997</v>
      </c>
      <c r="AI21" s="31">
        <v>738.94</v>
      </c>
      <c r="AJ21" s="31">
        <v>755.42700000000002</v>
      </c>
      <c r="AK21" s="31">
        <v>511.83699999999999</v>
      </c>
      <c r="AL21" s="31">
        <v>716.10699999999997</v>
      </c>
      <c r="AM21" s="31">
        <v>688.32899999999995</v>
      </c>
      <c r="AN21" s="31">
        <v>895.84699999999998</v>
      </c>
      <c r="AO21" s="31">
        <v>1147.6099999999999</v>
      </c>
      <c r="AP21" s="31">
        <v>1533.83</v>
      </c>
      <c r="AQ21" s="31">
        <v>1166.94</v>
      </c>
      <c r="AR21" s="31">
        <v>1210.7</v>
      </c>
      <c r="AS21" s="31">
        <v>938.50300000000004</v>
      </c>
      <c r="AT21" s="31">
        <v>901.28800000000001</v>
      </c>
      <c r="AU21" s="31">
        <v>932.79700000000003</v>
      </c>
    </row>
    <row r="22" spans="1:47">
      <c r="A22" s="33">
        <v>15.166700000000001</v>
      </c>
      <c r="B22" s="28">
        <v>1.21129</v>
      </c>
      <c r="C22" s="28">
        <v>1.1787799999999999</v>
      </c>
      <c r="D22" s="28">
        <v>1.2027600000000001</v>
      </c>
      <c r="E22" s="28">
        <v>1.2276400000000001</v>
      </c>
      <c r="F22" s="28">
        <v>1.2478400000000001</v>
      </c>
      <c r="G22" s="28">
        <v>1.2740400000000001</v>
      </c>
      <c r="H22" s="28">
        <v>1.29948</v>
      </c>
      <c r="I22" s="28">
        <v>1.26657</v>
      </c>
      <c r="J22" s="28">
        <v>1.08572</v>
      </c>
      <c r="K22" s="28">
        <v>1.1368199999999999</v>
      </c>
      <c r="L22" s="28">
        <v>1.2680499999999999</v>
      </c>
      <c r="M22" s="28">
        <v>1.2443599999999999</v>
      </c>
      <c r="N22" s="28">
        <v>1.2222999999999999</v>
      </c>
      <c r="O22" s="28">
        <v>1.3164</v>
      </c>
      <c r="P22" s="28">
        <v>1.2358100000000001</v>
      </c>
      <c r="Q22" s="28">
        <v>1.1923900000000001</v>
      </c>
      <c r="R22" s="28">
        <v>1.2555099999999999</v>
      </c>
      <c r="S22" s="28">
        <v>1.1287700000000001</v>
      </c>
      <c r="T22" s="28">
        <v>1.11212</v>
      </c>
      <c r="U22" s="28">
        <v>1.44509</v>
      </c>
      <c r="V22" s="28">
        <v>1.41951</v>
      </c>
      <c r="W22" s="28">
        <v>1.3954599999999999</v>
      </c>
      <c r="X22" s="28"/>
      <c r="Y22" s="39"/>
      <c r="Z22" s="31">
        <v>987.39099999999996</v>
      </c>
      <c r="AA22" s="31">
        <v>1073.68</v>
      </c>
      <c r="AB22" s="31">
        <v>651.18200000000002</v>
      </c>
      <c r="AC22" s="31">
        <v>888.20600000000002</v>
      </c>
      <c r="AD22" s="31">
        <v>817.48400000000004</v>
      </c>
      <c r="AE22" s="31">
        <v>1075.6099999999999</v>
      </c>
      <c r="AF22" s="31">
        <v>693.66200000000003</v>
      </c>
      <c r="AG22" s="31">
        <v>732.69200000000001</v>
      </c>
      <c r="AH22" s="31">
        <v>726.21600000000001</v>
      </c>
      <c r="AI22" s="31">
        <v>733.673</v>
      </c>
      <c r="AJ22" s="31">
        <v>736.06500000000005</v>
      </c>
      <c r="AK22" s="31">
        <v>508.09</v>
      </c>
      <c r="AL22" s="31">
        <v>707.19899999999996</v>
      </c>
      <c r="AM22" s="31">
        <v>673.13199999999995</v>
      </c>
      <c r="AN22" s="31">
        <v>889.94299999999998</v>
      </c>
      <c r="AO22" s="31">
        <v>1124.5999999999999</v>
      </c>
      <c r="AP22" s="31">
        <v>1496.83</v>
      </c>
      <c r="AQ22" s="31">
        <v>1151.81</v>
      </c>
      <c r="AR22" s="31">
        <v>1188.03</v>
      </c>
      <c r="AS22" s="31">
        <v>914.01900000000001</v>
      </c>
      <c r="AT22" s="31">
        <v>885.55799999999999</v>
      </c>
      <c r="AU22" s="31">
        <v>910.95600000000002</v>
      </c>
    </row>
    <row r="23" spans="1:47">
      <c r="A23" s="33">
        <v>15.333299999999999</v>
      </c>
      <c r="B23" s="28">
        <v>1.2077199999999999</v>
      </c>
      <c r="C23" s="28">
        <v>1.1580600000000001</v>
      </c>
      <c r="D23" s="28">
        <v>1.1983900000000001</v>
      </c>
      <c r="E23" s="28">
        <v>1.2218899999999999</v>
      </c>
      <c r="F23" s="28">
        <v>1.23247</v>
      </c>
      <c r="G23" s="28">
        <v>1.25484</v>
      </c>
      <c r="H23" s="28">
        <v>1.2940199999999999</v>
      </c>
      <c r="I23" s="28">
        <v>1.26149</v>
      </c>
      <c r="J23" s="28">
        <v>1.07277</v>
      </c>
      <c r="K23" s="28">
        <v>1.11686</v>
      </c>
      <c r="L23" s="28">
        <v>1.25654</v>
      </c>
      <c r="M23" s="28">
        <v>1.21889</v>
      </c>
      <c r="N23" s="28">
        <v>1.1989700000000001</v>
      </c>
      <c r="O23" s="28">
        <v>1.30521</v>
      </c>
      <c r="P23" s="28">
        <v>1.2276400000000001</v>
      </c>
      <c r="Q23" s="28">
        <v>1.1844600000000001</v>
      </c>
      <c r="R23" s="28">
        <v>1.2522899999999999</v>
      </c>
      <c r="S23" s="28">
        <v>1.11375</v>
      </c>
      <c r="T23" s="28">
        <v>1.09765</v>
      </c>
      <c r="U23" s="28">
        <v>1.4479900000000001</v>
      </c>
      <c r="V23" s="28">
        <v>1.4127799999999999</v>
      </c>
      <c r="W23" s="28">
        <v>1.3904700000000001</v>
      </c>
      <c r="X23" s="28"/>
      <c r="Y23" s="39"/>
      <c r="Z23" s="31">
        <v>986.26</v>
      </c>
      <c r="AA23" s="31">
        <v>1077.8900000000001</v>
      </c>
      <c r="AB23" s="31">
        <v>652.94100000000003</v>
      </c>
      <c r="AC23" s="31">
        <v>889.04300000000001</v>
      </c>
      <c r="AD23" s="31">
        <v>814.88199999999995</v>
      </c>
      <c r="AE23" s="31">
        <v>1087.51</v>
      </c>
      <c r="AF23" s="31">
        <v>696.78700000000003</v>
      </c>
      <c r="AG23" s="31">
        <v>739.18399999999997</v>
      </c>
      <c r="AH23" s="31">
        <v>722.75599999999997</v>
      </c>
      <c r="AI23" s="31">
        <v>729.15300000000002</v>
      </c>
      <c r="AJ23" s="31">
        <v>729.03099999999995</v>
      </c>
      <c r="AK23" s="31">
        <v>500.74099999999999</v>
      </c>
      <c r="AL23" s="31">
        <v>703.17899999999997</v>
      </c>
      <c r="AM23" s="31">
        <v>652.24699999999996</v>
      </c>
      <c r="AN23" s="31">
        <v>878.59</v>
      </c>
      <c r="AO23" s="31">
        <v>1113.81</v>
      </c>
      <c r="AP23" s="31">
        <v>1469.32</v>
      </c>
      <c r="AQ23" s="31">
        <v>1153.06</v>
      </c>
      <c r="AR23" s="31">
        <v>1158.01</v>
      </c>
      <c r="AS23" s="31">
        <v>911.40200000000004</v>
      </c>
      <c r="AT23" s="31">
        <v>870.15700000000004</v>
      </c>
      <c r="AU23" s="31">
        <v>905.97199999999998</v>
      </c>
    </row>
    <row r="24" spans="1:47">
      <c r="A24" s="33">
        <v>15.5</v>
      </c>
      <c r="B24" s="28">
        <v>1.1934400000000001</v>
      </c>
      <c r="C24" s="28">
        <v>1.1524700000000001</v>
      </c>
      <c r="D24" s="28">
        <v>1.1847300000000001</v>
      </c>
      <c r="E24" s="28">
        <v>1.2154700000000001</v>
      </c>
      <c r="F24" s="28">
        <v>1.2163900000000001</v>
      </c>
      <c r="G24" s="28">
        <v>1.2523</v>
      </c>
      <c r="H24" s="28">
        <v>1.2720499999999999</v>
      </c>
      <c r="I24" s="28">
        <v>1.2540100000000001</v>
      </c>
      <c r="J24" s="28">
        <v>1.0602</v>
      </c>
      <c r="K24" s="28">
        <v>1.1079600000000001</v>
      </c>
      <c r="L24" s="28">
        <v>1.2520899999999999</v>
      </c>
      <c r="M24" s="28">
        <v>1.20987</v>
      </c>
      <c r="N24" s="28">
        <v>1.1867099999999999</v>
      </c>
      <c r="O24" s="28">
        <v>1.3064100000000001</v>
      </c>
      <c r="P24" s="28">
        <v>1.21749</v>
      </c>
      <c r="Q24" s="28">
        <v>1.1685300000000001</v>
      </c>
      <c r="R24" s="28">
        <v>1.244</v>
      </c>
      <c r="S24" s="28">
        <v>1.09504</v>
      </c>
      <c r="T24" s="28">
        <v>1.0872599999999999</v>
      </c>
      <c r="U24" s="28">
        <v>1.43207</v>
      </c>
      <c r="V24" s="28">
        <v>1.41029</v>
      </c>
      <c r="W24" s="28">
        <v>1.38201</v>
      </c>
      <c r="X24" s="28"/>
      <c r="Y24" s="39"/>
      <c r="Z24" s="31">
        <v>975.86500000000001</v>
      </c>
      <c r="AA24" s="31">
        <v>1078.0899999999999</v>
      </c>
      <c r="AB24" s="31">
        <v>652.85</v>
      </c>
      <c r="AC24" s="31">
        <v>886.83299999999997</v>
      </c>
      <c r="AD24" s="31">
        <v>827.28499999999997</v>
      </c>
      <c r="AE24" s="31">
        <v>1100.69</v>
      </c>
      <c r="AF24" s="31">
        <v>710.33600000000001</v>
      </c>
      <c r="AG24" s="31">
        <v>741.75900000000001</v>
      </c>
      <c r="AH24" s="31">
        <v>721.71400000000006</v>
      </c>
      <c r="AI24" s="31">
        <v>730.52499999999998</v>
      </c>
      <c r="AJ24" s="31">
        <v>735.27200000000005</v>
      </c>
      <c r="AK24" s="31">
        <v>492.67399999999998</v>
      </c>
      <c r="AL24" s="31">
        <v>689.17700000000002</v>
      </c>
      <c r="AM24" s="31">
        <v>643.93799999999999</v>
      </c>
      <c r="AN24" s="31">
        <v>867.87800000000004</v>
      </c>
      <c r="AO24" s="31">
        <v>1103.6400000000001</v>
      </c>
      <c r="AP24" s="31">
        <v>1466.59</v>
      </c>
      <c r="AQ24" s="31">
        <v>1142.8599999999999</v>
      </c>
      <c r="AR24" s="31">
        <v>1161.78</v>
      </c>
      <c r="AS24" s="31">
        <v>895.92</v>
      </c>
      <c r="AT24" s="31">
        <v>863.76300000000003</v>
      </c>
      <c r="AU24" s="31">
        <v>882.56899999999996</v>
      </c>
    </row>
    <row r="25" spans="1:47">
      <c r="A25" s="33">
        <v>15.666700000000001</v>
      </c>
      <c r="B25" s="28">
        <v>1.1777299999999999</v>
      </c>
      <c r="C25" s="28">
        <v>1.13992</v>
      </c>
      <c r="D25" s="28">
        <v>1.1733100000000001</v>
      </c>
      <c r="E25" s="28">
        <v>1.1994400000000001</v>
      </c>
      <c r="F25" s="28">
        <v>1.2055</v>
      </c>
      <c r="G25" s="28">
        <v>1.24295</v>
      </c>
      <c r="H25" s="28">
        <v>1.2661</v>
      </c>
      <c r="I25" s="28">
        <v>1.2367600000000001</v>
      </c>
      <c r="J25" s="28">
        <v>1.0443199999999999</v>
      </c>
      <c r="K25" s="28">
        <v>1.0867199999999999</v>
      </c>
      <c r="L25" s="28">
        <v>1.24505</v>
      </c>
      <c r="M25" s="28">
        <v>1.19726</v>
      </c>
      <c r="N25" s="28">
        <v>1.1638900000000001</v>
      </c>
      <c r="O25" s="28">
        <v>1.3112299999999999</v>
      </c>
      <c r="P25" s="28">
        <v>1.22289</v>
      </c>
      <c r="Q25" s="28">
        <v>1.1553100000000001</v>
      </c>
      <c r="R25" s="28">
        <v>1.22664</v>
      </c>
      <c r="S25" s="28">
        <v>1.0857699999999999</v>
      </c>
      <c r="T25" s="28">
        <v>1.0727599999999999</v>
      </c>
      <c r="U25" s="28">
        <v>1.42415</v>
      </c>
      <c r="V25" s="28">
        <v>1.4034599999999999</v>
      </c>
      <c r="W25" s="28">
        <v>1.36551</v>
      </c>
      <c r="X25" s="28"/>
      <c r="Y25" s="39"/>
      <c r="Z25" s="31">
        <v>980.44299999999998</v>
      </c>
      <c r="AA25" s="31">
        <v>1083.8</v>
      </c>
      <c r="AB25" s="31">
        <v>653.35900000000004</v>
      </c>
      <c r="AC25" s="31">
        <v>895.48599999999999</v>
      </c>
      <c r="AD25" s="31">
        <v>836.10299999999995</v>
      </c>
      <c r="AE25" s="31">
        <v>1114.68</v>
      </c>
      <c r="AF25" s="31">
        <v>712.29200000000003</v>
      </c>
      <c r="AG25" s="31">
        <v>746.32600000000002</v>
      </c>
      <c r="AH25" s="31">
        <v>725.46699999999998</v>
      </c>
      <c r="AI25" s="31">
        <v>733.13599999999997</v>
      </c>
      <c r="AJ25" s="31">
        <v>731.52</v>
      </c>
      <c r="AK25" s="31">
        <v>496.13</v>
      </c>
      <c r="AL25" s="31">
        <v>678.78899999999999</v>
      </c>
      <c r="AM25" s="31">
        <v>640.57100000000003</v>
      </c>
      <c r="AN25" s="31">
        <v>862.75599999999997</v>
      </c>
      <c r="AO25" s="31">
        <v>1096.8800000000001</v>
      </c>
      <c r="AP25" s="31">
        <v>1448.54</v>
      </c>
      <c r="AQ25" s="31">
        <v>1147.32</v>
      </c>
      <c r="AR25" s="31">
        <v>1148.98</v>
      </c>
      <c r="AS25" s="31">
        <v>894.39200000000005</v>
      </c>
      <c r="AT25" s="31">
        <v>858.56500000000005</v>
      </c>
      <c r="AU25" s="31">
        <v>878.38499999999999</v>
      </c>
    </row>
    <row r="26" spans="1:47">
      <c r="A26" s="33">
        <v>15.833299999999999</v>
      </c>
      <c r="B26" s="28">
        <v>1.1706700000000001</v>
      </c>
      <c r="C26" s="28">
        <v>1.1312199999999999</v>
      </c>
      <c r="D26" s="28">
        <v>1.16815</v>
      </c>
      <c r="E26" s="28">
        <v>1.1905600000000001</v>
      </c>
      <c r="F26" s="28">
        <v>1.1964399999999999</v>
      </c>
      <c r="G26" s="28">
        <v>1.22414</v>
      </c>
      <c r="H26" s="28">
        <v>1.2623899999999999</v>
      </c>
      <c r="I26" s="28">
        <v>1.2342200000000001</v>
      </c>
      <c r="J26" s="28">
        <v>1.0329999999999999</v>
      </c>
      <c r="K26" s="28">
        <v>1.0711900000000001</v>
      </c>
      <c r="L26" s="28">
        <v>1.2363200000000001</v>
      </c>
      <c r="M26" s="28">
        <v>1.1803399999999999</v>
      </c>
      <c r="N26" s="28">
        <v>1.1637599999999999</v>
      </c>
      <c r="O26" s="28">
        <v>1.29898</v>
      </c>
      <c r="P26" s="28">
        <v>1.21414</v>
      </c>
      <c r="Q26" s="28">
        <v>1.14811</v>
      </c>
      <c r="R26" s="28">
        <v>1.2197199999999999</v>
      </c>
      <c r="S26" s="28">
        <v>1.07426</v>
      </c>
      <c r="T26" s="28">
        <v>1.0652999999999999</v>
      </c>
      <c r="U26" s="28">
        <v>1.4155</v>
      </c>
      <c r="V26" s="28">
        <v>1.38463</v>
      </c>
      <c r="W26" s="28">
        <v>1.36557</v>
      </c>
      <c r="X26" s="28"/>
      <c r="Y26" s="39"/>
      <c r="Z26" s="31">
        <v>994.82899999999995</v>
      </c>
      <c r="AA26" s="31">
        <v>1092.71</v>
      </c>
      <c r="AB26" s="31">
        <v>654.69200000000001</v>
      </c>
      <c r="AC26" s="31">
        <v>903.44</v>
      </c>
      <c r="AD26" s="31">
        <v>845.37199999999996</v>
      </c>
      <c r="AE26" s="31">
        <v>1128.31</v>
      </c>
      <c r="AF26" s="31">
        <v>724.22699999999998</v>
      </c>
      <c r="AG26" s="31">
        <v>752.02499999999998</v>
      </c>
      <c r="AH26" s="31">
        <v>729.63400000000001</v>
      </c>
      <c r="AI26" s="31">
        <v>732.02700000000004</v>
      </c>
      <c r="AJ26" s="31">
        <v>729.86400000000003</v>
      </c>
      <c r="AK26" s="31">
        <v>492.86399999999998</v>
      </c>
      <c r="AL26" s="31">
        <v>680.17700000000002</v>
      </c>
      <c r="AM26" s="31">
        <v>623.59299999999996</v>
      </c>
      <c r="AN26" s="31">
        <v>854.16099999999994</v>
      </c>
      <c r="AO26" s="31">
        <v>1091.78</v>
      </c>
      <c r="AP26" s="31">
        <v>1439.51</v>
      </c>
      <c r="AQ26" s="31">
        <v>1146.68</v>
      </c>
      <c r="AR26" s="31">
        <v>1158.6400000000001</v>
      </c>
      <c r="AS26" s="31">
        <v>897.27200000000005</v>
      </c>
      <c r="AT26" s="31">
        <v>844.62300000000005</v>
      </c>
      <c r="AU26" s="31">
        <v>868.64800000000002</v>
      </c>
    </row>
    <row r="27" spans="1:47">
      <c r="A27" s="33">
        <v>16</v>
      </c>
      <c r="B27" s="28">
        <v>1.1565099999999999</v>
      </c>
      <c r="C27" s="28">
        <v>1.1290800000000001</v>
      </c>
      <c r="D27" s="28">
        <v>1.1478200000000001</v>
      </c>
      <c r="E27" s="28">
        <v>1.17622</v>
      </c>
      <c r="F27" s="28">
        <v>1.1841900000000001</v>
      </c>
      <c r="G27" s="28">
        <v>1.21549</v>
      </c>
      <c r="H27" s="28">
        <v>1.2387699999999999</v>
      </c>
      <c r="I27" s="28">
        <v>1.2204299999999999</v>
      </c>
      <c r="J27" s="28">
        <v>1.0142500000000001</v>
      </c>
      <c r="K27" s="28">
        <v>1.05661</v>
      </c>
      <c r="L27" s="28">
        <v>1.2311300000000001</v>
      </c>
      <c r="M27" s="28">
        <v>1.1590100000000001</v>
      </c>
      <c r="N27" s="28">
        <v>1.13287</v>
      </c>
      <c r="O27" s="28">
        <v>1.2943499999999999</v>
      </c>
      <c r="P27" s="28">
        <v>1.20739</v>
      </c>
      <c r="Q27" s="28">
        <v>1.1299399999999999</v>
      </c>
      <c r="R27" s="28">
        <v>1.20753</v>
      </c>
      <c r="S27" s="28">
        <v>1.0601799999999999</v>
      </c>
      <c r="T27" s="28">
        <v>1.05647</v>
      </c>
      <c r="U27" s="28">
        <v>1.4126300000000001</v>
      </c>
      <c r="V27" s="28">
        <v>1.3804000000000001</v>
      </c>
      <c r="W27" s="28">
        <v>1.3513200000000001</v>
      </c>
      <c r="X27" s="28"/>
      <c r="Y27" s="39"/>
      <c r="Z27" s="31">
        <v>993.15899999999999</v>
      </c>
      <c r="AA27" s="31">
        <v>1098.17</v>
      </c>
      <c r="AB27" s="31">
        <v>662.077</v>
      </c>
      <c r="AC27" s="31">
        <v>909.54200000000003</v>
      </c>
      <c r="AD27" s="31">
        <v>856.72299999999996</v>
      </c>
      <c r="AE27" s="31">
        <v>1139.94</v>
      </c>
      <c r="AF27" s="31">
        <v>728.86099999999999</v>
      </c>
      <c r="AG27" s="31">
        <v>756.60699999999997</v>
      </c>
      <c r="AH27" s="31">
        <v>734.43299999999999</v>
      </c>
      <c r="AI27" s="31">
        <v>733.17899999999997</v>
      </c>
      <c r="AJ27" s="31">
        <v>726.71299999999997</v>
      </c>
      <c r="AK27" s="31">
        <v>492.84300000000002</v>
      </c>
      <c r="AL27" s="31">
        <v>680.72199999999998</v>
      </c>
      <c r="AM27" s="31">
        <v>613.47900000000004</v>
      </c>
      <c r="AN27" s="31">
        <v>857.93499999999995</v>
      </c>
      <c r="AO27" s="31">
        <v>1100.22</v>
      </c>
      <c r="AP27" s="31">
        <v>1438.13</v>
      </c>
      <c r="AQ27" s="31">
        <v>1161.46</v>
      </c>
      <c r="AR27" s="31">
        <v>1165.53</v>
      </c>
      <c r="AS27" s="31">
        <v>901.02200000000005</v>
      </c>
      <c r="AT27" s="31">
        <v>847.79300000000001</v>
      </c>
      <c r="AU27" s="31">
        <v>864.95</v>
      </c>
    </row>
    <row r="28" spans="1:47">
      <c r="A28" s="33">
        <v>16.166699999999999</v>
      </c>
      <c r="B28" s="28">
        <v>1.15608</v>
      </c>
      <c r="C28" s="28">
        <v>1.11751</v>
      </c>
      <c r="D28" s="28">
        <v>1.1312599999999999</v>
      </c>
      <c r="E28" s="28">
        <v>1.1650499999999999</v>
      </c>
      <c r="F28" s="28">
        <v>1.1575</v>
      </c>
      <c r="G28" s="28">
        <v>1.1995899999999999</v>
      </c>
      <c r="H28" s="28">
        <v>1.22838</v>
      </c>
      <c r="I28" s="28">
        <v>1.2092000000000001</v>
      </c>
      <c r="J28" s="28">
        <v>0.99951000000000001</v>
      </c>
      <c r="K28" s="28">
        <v>1.03674</v>
      </c>
      <c r="L28" s="28">
        <v>1.21793</v>
      </c>
      <c r="M28" s="28">
        <v>1.13513</v>
      </c>
      <c r="N28" s="28">
        <v>1.121</v>
      </c>
      <c r="O28" s="28">
        <v>1.29158</v>
      </c>
      <c r="P28" s="28">
        <v>1.21122</v>
      </c>
      <c r="Q28" s="28">
        <v>1.1209800000000001</v>
      </c>
      <c r="R28" s="28">
        <v>1.1921299999999999</v>
      </c>
      <c r="S28" s="28">
        <v>1.0389600000000001</v>
      </c>
      <c r="T28" s="28">
        <v>1.04186</v>
      </c>
      <c r="U28" s="28">
        <v>1.3868</v>
      </c>
      <c r="V28" s="28">
        <v>1.3547800000000001</v>
      </c>
      <c r="W28" s="28">
        <v>1.3336699999999999</v>
      </c>
      <c r="X28" s="28"/>
      <c r="Y28" s="39"/>
      <c r="Z28" s="31">
        <v>1009.81</v>
      </c>
      <c r="AA28" s="31">
        <v>1102.53</v>
      </c>
      <c r="AB28" s="31">
        <v>670.50599999999997</v>
      </c>
      <c r="AC28" s="31">
        <v>911.21799999999996</v>
      </c>
      <c r="AD28" s="31">
        <v>863.76300000000003</v>
      </c>
      <c r="AE28" s="31">
        <v>1161.8900000000001</v>
      </c>
      <c r="AF28" s="31">
        <v>739.71500000000003</v>
      </c>
      <c r="AG28" s="31">
        <v>755.83799999999997</v>
      </c>
      <c r="AH28" s="31">
        <v>747.81100000000004</v>
      </c>
      <c r="AI28" s="31">
        <v>751.48</v>
      </c>
      <c r="AJ28" s="31">
        <v>729.89800000000002</v>
      </c>
      <c r="AK28" s="31">
        <v>491.81299999999999</v>
      </c>
      <c r="AL28" s="31">
        <v>680.20899999999995</v>
      </c>
      <c r="AM28" s="31">
        <v>613.21199999999999</v>
      </c>
      <c r="AN28" s="31">
        <v>852.59799999999996</v>
      </c>
      <c r="AO28" s="31">
        <v>1100.92</v>
      </c>
      <c r="AP28" s="31">
        <v>1444.47</v>
      </c>
      <c r="AQ28" s="31">
        <v>1177.75</v>
      </c>
      <c r="AR28" s="31">
        <v>1171.3</v>
      </c>
      <c r="AS28" s="31">
        <v>896.50800000000004</v>
      </c>
      <c r="AT28" s="31">
        <v>841.90200000000004</v>
      </c>
      <c r="AU28" s="31">
        <v>862.53800000000001</v>
      </c>
    </row>
    <row r="29" spans="1:47">
      <c r="A29" s="33">
        <v>16.333300000000001</v>
      </c>
      <c r="B29" s="28">
        <v>1.1372899999999999</v>
      </c>
      <c r="C29" s="28">
        <v>1.1094999999999999</v>
      </c>
      <c r="D29" s="28">
        <v>1.1196299999999999</v>
      </c>
      <c r="E29" s="28">
        <v>1.15337</v>
      </c>
      <c r="F29" s="28">
        <v>1.14805</v>
      </c>
      <c r="G29" s="28">
        <v>1.1763300000000001</v>
      </c>
      <c r="H29" s="28">
        <v>1.2109099999999999</v>
      </c>
      <c r="I29" s="28">
        <v>1.1963299999999999</v>
      </c>
      <c r="J29" s="28">
        <v>0.98915200000000003</v>
      </c>
      <c r="K29" s="28">
        <v>1.0272699999999999</v>
      </c>
      <c r="L29" s="28">
        <v>1.2162900000000001</v>
      </c>
      <c r="M29" s="28">
        <v>1.11121</v>
      </c>
      <c r="N29" s="28">
        <v>1.099</v>
      </c>
      <c r="O29" s="28">
        <v>1.2843</v>
      </c>
      <c r="P29" s="28">
        <v>1.19977</v>
      </c>
      <c r="Q29" s="28">
        <v>1.11174</v>
      </c>
      <c r="R29" s="28">
        <v>1.1832100000000001</v>
      </c>
      <c r="S29" s="28">
        <v>1.0253000000000001</v>
      </c>
      <c r="T29" s="28">
        <v>1.028</v>
      </c>
      <c r="U29" s="28">
        <v>1.3903399999999999</v>
      </c>
      <c r="V29" s="28">
        <v>1.3555999999999999</v>
      </c>
      <c r="W29" s="28">
        <v>1.3377699999999999</v>
      </c>
      <c r="X29" s="28"/>
      <c r="Y29" s="39"/>
      <c r="Z29" s="31">
        <v>1033.1400000000001</v>
      </c>
      <c r="AA29" s="31">
        <v>1122.74</v>
      </c>
      <c r="AB29" s="31">
        <v>674.83100000000002</v>
      </c>
      <c r="AC29" s="31">
        <v>924.13099999999997</v>
      </c>
      <c r="AD29" s="31">
        <v>872.85500000000002</v>
      </c>
      <c r="AE29" s="31">
        <v>1168.93</v>
      </c>
      <c r="AF29" s="31">
        <v>743.23199999999997</v>
      </c>
      <c r="AG29" s="31">
        <v>769.68799999999999</v>
      </c>
      <c r="AH29" s="31">
        <v>760.40599999999995</v>
      </c>
      <c r="AI29" s="31">
        <v>764.30799999999999</v>
      </c>
      <c r="AJ29" s="31">
        <v>727.02</v>
      </c>
      <c r="AK29" s="31">
        <v>499.51</v>
      </c>
      <c r="AL29" s="31">
        <v>672.04700000000003</v>
      </c>
      <c r="AM29" s="31">
        <v>604.13400000000001</v>
      </c>
      <c r="AN29" s="31">
        <v>855.05700000000002</v>
      </c>
      <c r="AO29" s="31">
        <v>1105.79</v>
      </c>
      <c r="AP29" s="31">
        <v>1444.31</v>
      </c>
      <c r="AQ29" s="31">
        <v>1195.1300000000001</v>
      </c>
      <c r="AR29" s="31">
        <v>1191.98</v>
      </c>
      <c r="AS29" s="31">
        <v>904.61099999999999</v>
      </c>
      <c r="AT29" s="31">
        <v>853.351</v>
      </c>
      <c r="AU29" s="31">
        <v>860.52599999999995</v>
      </c>
    </row>
    <row r="30" spans="1:47">
      <c r="A30" s="33">
        <v>16.5</v>
      </c>
      <c r="B30" s="28">
        <v>1.1158999999999999</v>
      </c>
      <c r="C30" s="28">
        <v>1.0957399999999999</v>
      </c>
      <c r="D30" s="28">
        <v>1.11568</v>
      </c>
      <c r="E30" s="28">
        <v>1.1432500000000001</v>
      </c>
      <c r="F30" s="28">
        <v>1.1341699999999999</v>
      </c>
      <c r="G30" s="28">
        <v>1.16395</v>
      </c>
      <c r="H30" s="28">
        <v>1.1957</v>
      </c>
      <c r="I30" s="28">
        <v>1.16981</v>
      </c>
      <c r="J30" s="28">
        <v>0.98284800000000005</v>
      </c>
      <c r="K30" s="28">
        <v>1.0152399999999999</v>
      </c>
      <c r="L30" s="28">
        <v>1.2271000000000001</v>
      </c>
      <c r="M30" s="28">
        <v>1.10283</v>
      </c>
      <c r="N30" s="28">
        <v>1.1012500000000001</v>
      </c>
      <c r="O30" s="28">
        <v>1.2705200000000001</v>
      </c>
      <c r="P30" s="28">
        <v>1.1894400000000001</v>
      </c>
      <c r="Q30" s="28">
        <v>1.09568</v>
      </c>
      <c r="R30" s="28">
        <v>1.1640699999999999</v>
      </c>
      <c r="S30" s="28">
        <v>1.0234799999999999</v>
      </c>
      <c r="T30" s="28">
        <v>1.01732</v>
      </c>
      <c r="U30" s="28">
        <v>1.37487</v>
      </c>
      <c r="V30" s="28">
        <v>1.33545</v>
      </c>
      <c r="W30" s="28">
        <v>1.3177000000000001</v>
      </c>
      <c r="X30" s="28"/>
      <c r="Y30" s="39"/>
      <c r="Z30" s="31">
        <v>1043.46</v>
      </c>
      <c r="AA30" s="31">
        <v>1131.45</v>
      </c>
      <c r="AB30" s="31">
        <v>683.25099999999998</v>
      </c>
      <c r="AC30" s="31">
        <v>933.649</v>
      </c>
      <c r="AD30" s="31">
        <v>877.14400000000001</v>
      </c>
      <c r="AE30" s="31">
        <v>1174.48</v>
      </c>
      <c r="AF30" s="31">
        <v>743.73900000000003</v>
      </c>
      <c r="AG30" s="31">
        <v>771.28099999999995</v>
      </c>
      <c r="AH30" s="31">
        <v>771.07899999999995</v>
      </c>
      <c r="AI30" s="31">
        <v>780.154</v>
      </c>
      <c r="AJ30" s="31">
        <v>725.90899999999999</v>
      </c>
      <c r="AK30" s="31">
        <v>495.666</v>
      </c>
      <c r="AL30" s="31">
        <v>675.14499999999998</v>
      </c>
      <c r="AM30" s="31">
        <v>605.66800000000001</v>
      </c>
      <c r="AN30" s="31">
        <v>844.21900000000005</v>
      </c>
      <c r="AO30" s="31">
        <v>1109.52</v>
      </c>
      <c r="AP30" s="31">
        <v>1457.76</v>
      </c>
      <c r="AQ30" s="31">
        <v>1213.3399999999999</v>
      </c>
      <c r="AR30" s="31">
        <v>1201.25</v>
      </c>
      <c r="AS30" s="31">
        <v>910.58500000000004</v>
      </c>
      <c r="AT30" s="31">
        <v>848.97299999999996</v>
      </c>
      <c r="AU30" s="31">
        <v>856.94100000000003</v>
      </c>
    </row>
    <row r="31" spans="1:47">
      <c r="A31" s="33">
        <v>16.666699999999999</v>
      </c>
      <c r="B31" s="28">
        <v>1.1088800000000001</v>
      </c>
      <c r="C31" s="28">
        <v>1.0836600000000001</v>
      </c>
      <c r="D31" s="28">
        <v>1.10511</v>
      </c>
      <c r="E31" s="28">
        <v>1.1274500000000001</v>
      </c>
      <c r="F31" s="28">
        <v>1.1211599999999999</v>
      </c>
      <c r="G31" s="28">
        <v>1.15222</v>
      </c>
      <c r="H31" s="28">
        <v>1.1761299999999999</v>
      </c>
      <c r="I31" s="28">
        <v>1.16262</v>
      </c>
      <c r="J31" s="28">
        <v>0.95815600000000001</v>
      </c>
      <c r="K31" s="28">
        <v>0.99158100000000005</v>
      </c>
      <c r="L31" s="28">
        <v>1.19746</v>
      </c>
      <c r="M31" s="28">
        <v>1.07928</v>
      </c>
      <c r="N31" s="28">
        <v>1.0699799999999999</v>
      </c>
      <c r="O31" s="28">
        <v>1.27132</v>
      </c>
      <c r="P31" s="28">
        <v>1.17598</v>
      </c>
      <c r="Q31" s="28">
        <v>1.0788800000000001</v>
      </c>
      <c r="R31" s="28">
        <v>1.1508499999999999</v>
      </c>
      <c r="S31" s="28">
        <v>1.0051699999999999</v>
      </c>
      <c r="T31" s="28">
        <v>1.01085</v>
      </c>
      <c r="U31" s="28">
        <v>1.3603799999999999</v>
      </c>
      <c r="V31" s="28">
        <v>1.3201000000000001</v>
      </c>
      <c r="W31" s="28">
        <v>1.3021100000000001</v>
      </c>
      <c r="X31" s="28"/>
      <c r="Y31" s="39"/>
      <c r="Z31" s="31">
        <v>1062.19</v>
      </c>
      <c r="AA31" s="31">
        <v>1155</v>
      </c>
      <c r="AB31" s="31">
        <v>689.26300000000003</v>
      </c>
      <c r="AC31" s="31">
        <v>954.48699999999997</v>
      </c>
      <c r="AD31" s="31">
        <v>886.25400000000002</v>
      </c>
      <c r="AE31" s="31">
        <v>1183.52</v>
      </c>
      <c r="AF31" s="31">
        <v>749.97799999999995</v>
      </c>
      <c r="AG31" s="31">
        <v>773.00400000000002</v>
      </c>
      <c r="AH31" s="31">
        <v>791.57100000000003</v>
      </c>
      <c r="AI31" s="31">
        <v>790.096</v>
      </c>
      <c r="AJ31" s="31">
        <v>728.8</v>
      </c>
      <c r="AK31" s="31">
        <v>499.23700000000002</v>
      </c>
      <c r="AL31" s="31">
        <v>684.04200000000003</v>
      </c>
      <c r="AM31" s="31">
        <v>598.76800000000003</v>
      </c>
      <c r="AN31" s="31">
        <v>848.30899999999997</v>
      </c>
      <c r="AO31" s="31">
        <v>1119.69</v>
      </c>
      <c r="AP31" s="31">
        <v>1458.02</v>
      </c>
      <c r="AQ31" s="31">
        <v>1245.28</v>
      </c>
      <c r="AR31" s="31">
        <v>1222.03</v>
      </c>
      <c r="AS31" s="31">
        <v>924.91800000000001</v>
      </c>
      <c r="AT31" s="31">
        <v>850.07399999999996</v>
      </c>
      <c r="AU31" s="31">
        <v>860.53899999999999</v>
      </c>
    </row>
    <row r="32" spans="1:47">
      <c r="A32" s="33">
        <v>16.833300000000001</v>
      </c>
      <c r="B32" s="28">
        <v>1.09236</v>
      </c>
      <c r="C32" s="28">
        <v>1.0714600000000001</v>
      </c>
      <c r="D32" s="28">
        <v>1.09165</v>
      </c>
      <c r="E32" s="28">
        <v>1.1090800000000001</v>
      </c>
      <c r="F32" s="28">
        <v>1.0928899999999999</v>
      </c>
      <c r="G32" s="28">
        <v>1.1407</v>
      </c>
      <c r="H32" s="28">
        <v>1.1678200000000001</v>
      </c>
      <c r="I32" s="28">
        <v>1.1440300000000001</v>
      </c>
      <c r="J32" s="28">
        <v>0.93642899999999996</v>
      </c>
      <c r="K32" s="28">
        <v>0.986954</v>
      </c>
      <c r="L32" s="28">
        <v>1.1994400000000001</v>
      </c>
      <c r="M32" s="28">
        <v>1.06274</v>
      </c>
      <c r="N32" s="28">
        <v>1.05446</v>
      </c>
      <c r="O32" s="28">
        <v>1.2469600000000001</v>
      </c>
      <c r="P32" s="28">
        <v>1.16551</v>
      </c>
      <c r="Q32" s="28">
        <v>1.0694300000000001</v>
      </c>
      <c r="R32" s="28">
        <v>1.1395</v>
      </c>
      <c r="S32" s="28">
        <v>0.99202800000000002</v>
      </c>
      <c r="T32" s="28">
        <v>0.99347300000000005</v>
      </c>
      <c r="U32" s="28">
        <v>1.3461099999999999</v>
      </c>
      <c r="V32" s="28">
        <v>1.30907</v>
      </c>
      <c r="W32" s="28">
        <v>1.2881199999999999</v>
      </c>
      <c r="X32" s="28"/>
      <c r="Y32" s="39"/>
      <c r="Z32" s="31">
        <v>1088.55</v>
      </c>
      <c r="AA32" s="31">
        <v>1167.0899999999999</v>
      </c>
      <c r="AB32" s="31">
        <v>701.51700000000005</v>
      </c>
      <c r="AC32" s="31">
        <v>963.77300000000002</v>
      </c>
      <c r="AD32" s="31">
        <v>894.89700000000005</v>
      </c>
      <c r="AE32" s="31">
        <v>1191.75</v>
      </c>
      <c r="AF32" s="31">
        <v>755.90099999999995</v>
      </c>
      <c r="AG32" s="31">
        <v>773.98</v>
      </c>
      <c r="AH32" s="31">
        <v>798.53300000000002</v>
      </c>
      <c r="AI32" s="31">
        <v>805.65</v>
      </c>
      <c r="AJ32" s="31">
        <v>725.57299999999998</v>
      </c>
      <c r="AK32" s="31">
        <v>504.72</v>
      </c>
      <c r="AL32" s="31">
        <v>690.03800000000001</v>
      </c>
      <c r="AM32" s="31">
        <v>597.42700000000002</v>
      </c>
      <c r="AN32" s="31">
        <v>850.95</v>
      </c>
      <c r="AO32" s="31">
        <v>1139.01</v>
      </c>
      <c r="AP32" s="31">
        <v>1480.55</v>
      </c>
      <c r="AQ32" s="31">
        <v>1259.3599999999999</v>
      </c>
      <c r="AR32" s="31">
        <v>1246.6300000000001</v>
      </c>
      <c r="AS32" s="31">
        <v>928.70299999999997</v>
      </c>
      <c r="AT32" s="31">
        <v>858.08600000000001</v>
      </c>
      <c r="AU32" s="31">
        <v>854.80499999999995</v>
      </c>
    </row>
    <row r="33" spans="1:47">
      <c r="A33" s="33">
        <v>17</v>
      </c>
      <c r="B33" s="28">
        <v>1.08717</v>
      </c>
      <c r="C33" s="28">
        <v>1.0582</v>
      </c>
      <c r="D33" s="28">
        <v>1.0743100000000001</v>
      </c>
      <c r="E33" s="28">
        <v>1.0999000000000001</v>
      </c>
      <c r="F33" s="28">
        <v>1.0889800000000001</v>
      </c>
      <c r="G33" s="28">
        <v>1.1185</v>
      </c>
      <c r="H33" s="28">
        <v>1.1459299999999999</v>
      </c>
      <c r="I33" s="28">
        <v>1.12999</v>
      </c>
      <c r="J33" s="28">
        <v>0.93191800000000002</v>
      </c>
      <c r="K33" s="28">
        <v>0.97506700000000002</v>
      </c>
      <c r="L33" s="28">
        <v>1.1867099999999999</v>
      </c>
      <c r="M33" s="28">
        <v>1.05548</v>
      </c>
      <c r="N33" s="28">
        <v>1.0317400000000001</v>
      </c>
      <c r="O33" s="28">
        <v>1.2473399999999999</v>
      </c>
      <c r="P33" s="28">
        <v>1.15466</v>
      </c>
      <c r="Q33" s="28">
        <v>1.05928</v>
      </c>
      <c r="R33" s="28">
        <v>1.1249199999999999</v>
      </c>
      <c r="S33" s="28">
        <v>0.98287100000000005</v>
      </c>
      <c r="T33" s="28">
        <v>0.98040799999999995</v>
      </c>
      <c r="U33" s="28">
        <v>1.3170500000000001</v>
      </c>
      <c r="V33" s="28">
        <v>1.2879499999999999</v>
      </c>
      <c r="W33" s="28">
        <v>1.2760100000000001</v>
      </c>
      <c r="X33" s="28"/>
      <c r="Y33" s="39"/>
      <c r="Z33" s="31">
        <v>1098.01</v>
      </c>
      <c r="AA33" s="31">
        <v>1180.51</v>
      </c>
      <c r="AB33" s="31">
        <v>708.73299999999995</v>
      </c>
      <c r="AC33" s="31">
        <v>978.899</v>
      </c>
      <c r="AD33" s="31">
        <v>889.39</v>
      </c>
      <c r="AE33" s="31">
        <v>1194.73</v>
      </c>
      <c r="AF33" s="31">
        <v>762.68899999999996</v>
      </c>
      <c r="AG33" s="31">
        <v>774.75300000000004</v>
      </c>
      <c r="AH33" s="31">
        <v>812.68399999999997</v>
      </c>
      <c r="AI33" s="31">
        <v>823.75300000000004</v>
      </c>
      <c r="AJ33" s="31">
        <v>728.43799999999999</v>
      </c>
      <c r="AK33" s="31">
        <v>505.76100000000002</v>
      </c>
      <c r="AL33" s="31">
        <v>697.43899999999996</v>
      </c>
      <c r="AM33" s="31">
        <v>595.44600000000003</v>
      </c>
      <c r="AN33" s="31">
        <v>847.98400000000004</v>
      </c>
      <c r="AO33" s="31">
        <v>1139.57</v>
      </c>
      <c r="AP33" s="31">
        <v>1497.28</v>
      </c>
      <c r="AQ33" s="31">
        <v>1295.4100000000001</v>
      </c>
      <c r="AR33" s="31">
        <v>1268.02</v>
      </c>
      <c r="AS33" s="31">
        <v>941.71100000000001</v>
      </c>
      <c r="AT33" s="31">
        <v>859.38800000000003</v>
      </c>
      <c r="AU33" s="31">
        <v>861.03099999999995</v>
      </c>
    </row>
    <row r="34" spans="1:47">
      <c r="A34" s="33">
        <v>17.166699999999999</v>
      </c>
      <c r="B34" s="28">
        <v>1.0711599999999999</v>
      </c>
      <c r="C34" s="28">
        <v>1.0444800000000001</v>
      </c>
      <c r="D34" s="28">
        <v>1.04653</v>
      </c>
      <c r="E34" s="28">
        <v>1.09067</v>
      </c>
      <c r="F34" s="28">
        <v>1.0706899999999999</v>
      </c>
      <c r="G34" s="28">
        <v>1.09829</v>
      </c>
      <c r="H34" s="28">
        <v>1.13852</v>
      </c>
      <c r="I34" s="28">
        <v>1.1153599999999999</v>
      </c>
      <c r="J34" s="28">
        <v>0.91997799999999996</v>
      </c>
      <c r="K34" s="28">
        <v>0.95587500000000003</v>
      </c>
      <c r="L34" s="28">
        <v>1.1765399999999999</v>
      </c>
      <c r="M34" s="28">
        <v>1.0273399999999999</v>
      </c>
      <c r="N34" s="28">
        <v>1.0156000000000001</v>
      </c>
      <c r="O34" s="28">
        <v>1.23445</v>
      </c>
      <c r="P34" s="28">
        <v>1.1532800000000001</v>
      </c>
      <c r="Q34" s="28">
        <v>1.03776</v>
      </c>
      <c r="R34" s="28">
        <v>1.105</v>
      </c>
      <c r="S34" s="28">
        <v>0.967005</v>
      </c>
      <c r="T34" s="28">
        <v>0.95666499999999999</v>
      </c>
      <c r="U34" s="28">
        <v>1.3051600000000001</v>
      </c>
      <c r="V34" s="28">
        <v>1.2820400000000001</v>
      </c>
      <c r="W34" s="28">
        <v>1.26115</v>
      </c>
      <c r="X34" s="28"/>
      <c r="Y34" s="39"/>
      <c r="Z34" s="31">
        <v>1122.0899999999999</v>
      </c>
      <c r="AA34" s="31">
        <v>1196.6600000000001</v>
      </c>
      <c r="AB34" s="31">
        <v>716.69899999999996</v>
      </c>
      <c r="AC34" s="31">
        <v>991.37199999999996</v>
      </c>
      <c r="AD34" s="31">
        <v>904.15200000000004</v>
      </c>
      <c r="AE34" s="31">
        <v>1215.8900000000001</v>
      </c>
      <c r="AF34" s="31">
        <v>767.548</v>
      </c>
      <c r="AG34" s="31">
        <v>780.89099999999996</v>
      </c>
      <c r="AH34" s="31">
        <v>824.94399999999996</v>
      </c>
      <c r="AI34" s="31">
        <v>835.89599999999996</v>
      </c>
      <c r="AJ34" s="31">
        <v>732.69</v>
      </c>
      <c r="AK34" s="31">
        <v>508.94200000000001</v>
      </c>
      <c r="AL34" s="31">
        <v>689.93200000000002</v>
      </c>
      <c r="AM34" s="31">
        <v>594.16200000000003</v>
      </c>
      <c r="AN34" s="31">
        <v>846.35</v>
      </c>
      <c r="AO34" s="31">
        <v>1158.45</v>
      </c>
      <c r="AP34" s="31">
        <v>1519.11</v>
      </c>
      <c r="AQ34" s="31">
        <v>1315.61</v>
      </c>
      <c r="AR34" s="31">
        <v>1287.33</v>
      </c>
      <c r="AS34" s="31">
        <v>950.08399999999995</v>
      </c>
      <c r="AT34" s="31">
        <v>855.57299999999998</v>
      </c>
      <c r="AU34" s="31">
        <v>871.51199999999994</v>
      </c>
    </row>
    <row r="35" spans="1:47">
      <c r="A35" s="33">
        <v>17.333300000000001</v>
      </c>
      <c r="B35" s="28">
        <v>1.0490699999999999</v>
      </c>
      <c r="C35" s="28">
        <v>1.03844</v>
      </c>
      <c r="D35" s="28">
        <v>1.04114</v>
      </c>
      <c r="E35" s="28">
        <v>1.07799</v>
      </c>
      <c r="F35" s="28">
        <v>1.0477700000000001</v>
      </c>
      <c r="G35" s="28">
        <v>1.0814900000000001</v>
      </c>
      <c r="H35" s="28">
        <v>1.10931</v>
      </c>
      <c r="I35" s="28">
        <v>1.09802</v>
      </c>
      <c r="J35" s="28">
        <v>0.90229400000000004</v>
      </c>
      <c r="K35" s="28">
        <v>0.93859599999999999</v>
      </c>
      <c r="L35" s="28">
        <v>1.15446</v>
      </c>
      <c r="M35" s="28">
        <v>1.01054</v>
      </c>
      <c r="N35" s="28">
        <v>0.99246999999999996</v>
      </c>
      <c r="O35" s="28">
        <v>1.23167</v>
      </c>
      <c r="P35" s="28">
        <v>1.13266</v>
      </c>
      <c r="Q35" s="28">
        <v>1.03102</v>
      </c>
      <c r="R35" s="28">
        <v>1.0853699999999999</v>
      </c>
      <c r="S35" s="28">
        <v>0.95726800000000001</v>
      </c>
      <c r="T35" s="28">
        <v>0.95274400000000004</v>
      </c>
      <c r="U35" s="28">
        <v>1.29098</v>
      </c>
      <c r="V35" s="28">
        <v>1.26616</v>
      </c>
      <c r="W35" s="28">
        <v>1.2416499999999999</v>
      </c>
      <c r="X35" s="28"/>
      <c r="Y35" s="39"/>
      <c r="Z35" s="31">
        <v>1130.3499999999999</v>
      </c>
      <c r="AA35" s="31">
        <v>1205.72</v>
      </c>
      <c r="AB35" s="31">
        <v>728.31299999999999</v>
      </c>
      <c r="AC35" s="31">
        <v>1004.18</v>
      </c>
      <c r="AD35" s="31">
        <v>900.42499999999995</v>
      </c>
      <c r="AE35" s="31">
        <v>1218.96</v>
      </c>
      <c r="AF35" s="31">
        <v>764.745</v>
      </c>
      <c r="AG35" s="31">
        <v>783.33</v>
      </c>
      <c r="AH35" s="31">
        <v>832.78</v>
      </c>
      <c r="AI35" s="31">
        <v>855.9</v>
      </c>
      <c r="AJ35" s="31">
        <v>732.75800000000004</v>
      </c>
      <c r="AK35" s="31">
        <v>512.60599999999999</v>
      </c>
      <c r="AL35" s="31">
        <v>687.221</v>
      </c>
      <c r="AM35" s="31">
        <v>598.08000000000004</v>
      </c>
      <c r="AN35" s="31">
        <v>852.37099999999998</v>
      </c>
      <c r="AO35" s="31">
        <v>1169.77</v>
      </c>
      <c r="AP35" s="31">
        <v>1528.52</v>
      </c>
      <c r="AQ35" s="31">
        <v>1337.04</v>
      </c>
      <c r="AR35" s="31">
        <v>1299.9100000000001</v>
      </c>
      <c r="AS35" s="31">
        <v>957.28899999999999</v>
      </c>
      <c r="AT35" s="31">
        <v>870.9</v>
      </c>
      <c r="AU35" s="31">
        <v>865.94899999999996</v>
      </c>
    </row>
    <row r="36" spans="1:47">
      <c r="A36" s="33">
        <v>17.5</v>
      </c>
      <c r="B36" s="28">
        <v>1.0465899999999999</v>
      </c>
      <c r="C36" s="28">
        <v>1.02362</v>
      </c>
      <c r="D36" s="28">
        <v>1.0361199999999999</v>
      </c>
      <c r="E36" s="28">
        <v>1.0684400000000001</v>
      </c>
      <c r="F36" s="28">
        <v>1.0428200000000001</v>
      </c>
      <c r="G36" s="28">
        <v>1.0634699999999999</v>
      </c>
      <c r="H36" s="28">
        <v>1.09022</v>
      </c>
      <c r="I36" s="28">
        <v>1.0679099999999999</v>
      </c>
      <c r="J36" s="28">
        <v>0.89689099999999999</v>
      </c>
      <c r="K36" s="28">
        <v>0.92998000000000003</v>
      </c>
      <c r="L36" s="28">
        <v>1.14995</v>
      </c>
      <c r="M36" s="28">
        <v>0.99068900000000004</v>
      </c>
      <c r="N36" s="28">
        <v>0.97048000000000001</v>
      </c>
      <c r="O36" s="28">
        <v>1.2208300000000001</v>
      </c>
      <c r="P36" s="28">
        <v>1.1320399999999999</v>
      </c>
      <c r="Q36" s="28">
        <v>1.0135700000000001</v>
      </c>
      <c r="R36" s="28">
        <v>1.07233</v>
      </c>
      <c r="S36" s="28">
        <v>0.93580200000000002</v>
      </c>
      <c r="T36" s="28">
        <v>0.94790300000000005</v>
      </c>
      <c r="U36" s="28">
        <v>1.2758700000000001</v>
      </c>
      <c r="V36" s="28">
        <v>1.2536499999999999</v>
      </c>
      <c r="W36" s="28">
        <v>1.22384</v>
      </c>
      <c r="X36" s="28"/>
      <c r="Y36" s="39"/>
      <c r="Z36" s="31">
        <v>1136.4100000000001</v>
      </c>
      <c r="AA36" s="31">
        <v>1224.4100000000001</v>
      </c>
      <c r="AB36" s="31">
        <v>740.077</v>
      </c>
      <c r="AC36" s="31">
        <v>1026.8599999999999</v>
      </c>
      <c r="AD36" s="31">
        <v>904.72799999999995</v>
      </c>
      <c r="AE36" s="31">
        <v>1230</v>
      </c>
      <c r="AF36" s="31">
        <v>779.82299999999998</v>
      </c>
      <c r="AG36" s="31">
        <v>789.33</v>
      </c>
      <c r="AH36" s="31">
        <v>841.59199999999998</v>
      </c>
      <c r="AI36" s="31">
        <v>863.68</v>
      </c>
      <c r="AJ36" s="31">
        <v>736.57399999999996</v>
      </c>
      <c r="AK36" s="31">
        <v>515.66600000000005</v>
      </c>
      <c r="AL36" s="31">
        <v>697.98099999999999</v>
      </c>
      <c r="AM36" s="31">
        <v>596.28700000000003</v>
      </c>
      <c r="AN36" s="31">
        <v>859.35400000000004</v>
      </c>
      <c r="AO36" s="31">
        <v>1177.23</v>
      </c>
      <c r="AP36" s="31">
        <v>1543.38</v>
      </c>
      <c r="AQ36" s="31">
        <v>1369.7</v>
      </c>
      <c r="AR36" s="31">
        <v>1336.21</v>
      </c>
      <c r="AS36" s="31">
        <v>972.82799999999997</v>
      </c>
      <c r="AT36" s="31">
        <v>879.17</v>
      </c>
      <c r="AU36" s="31">
        <v>875.27</v>
      </c>
    </row>
    <row r="37" spans="1:47">
      <c r="A37" s="33">
        <v>17.666699999999999</v>
      </c>
      <c r="B37" s="28">
        <v>1.0306999999999999</v>
      </c>
      <c r="C37" s="28">
        <v>1.0072300000000001</v>
      </c>
      <c r="D37" s="28">
        <v>1.0288600000000001</v>
      </c>
      <c r="E37" s="28">
        <v>1.0572900000000001</v>
      </c>
      <c r="F37" s="28">
        <v>1.01318</v>
      </c>
      <c r="G37" s="28">
        <v>1.0519400000000001</v>
      </c>
      <c r="H37" s="28">
        <v>1.0777099999999999</v>
      </c>
      <c r="I37" s="28">
        <v>1.05826</v>
      </c>
      <c r="J37" s="28">
        <v>0.88544900000000004</v>
      </c>
      <c r="K37" s="28">
        <v>0.91412899999999997</v>
      </c>
      <c r="L37" s="28">
        <v>1.13256</v>
      </c>
      <c r="M37" s="28">
        <v>0.97848900000000005</v>
      </c>
      <c r="N37" s="28">
        <v>0.95557499999999995</v>
      </c>
      <c r="O37" s="28">
        <v>1.20208</v>
      </c>
      <c r="P37" s="28">
        <v>1.1247400000000001</v>
      </c>
      <c r="Q37" s="28">
        <v>1.0038499999999999</v>
      </c>
      <c r="R37" s="28">
        <v>1.0643800000000001</v>
      </c>
      <c r="S37" s="28">
        <v>0.92497600000000002</v>
      </c>
      <c r="T37" s="28">
        <v>0.93367699999999998</v>
      </c>
      <c r="U37" s="28">
        <v>1.25789</v>
      </c>
      <c r="V37" s="28">
        <v>1.22665</v>
      </c>
      <c r="W37" s="28">
        <v>1.20886</v>
      </c>
      <c r="X37" s="28"/>
      <c r="Y37" s="39"/>
      <c r="Z37" s="31">
        <v>1166.43</v>
      </c>
      <c r="AA37" s="31">
        <v>1226.06</v>
      </c>
      <c r="AB37" s="31">
        <v>754.54899999999998</v>
      </c>
      <c r="AC37" s="31">
        <v>1034.8800000000001</v>
      </c>
      <c r="AD37" s="31">
        <v>917.154</v>
      </c>
      <c r="AE37" s="31">
        <v>1234.33</v>
      </c>
      <c r="AF37" s="31">
        <v>777.16</v>
      </c>
      <c r="AG37" s="31">
        <v>792.28399999999999</v>
      </c>
      <c r="AH37" s="31">
        <v>849.67899999999997</v>
      </c>
      <c r="AI37" s="31">
        <v>877.09799999999996</v>
      </c>
      <c r="AJ37" s="31">
        <v>734.91800000000001</v>
      </c>
      <c r="AK37" s="31">
        <v>517.26700000000005</v>
      </c>
      <c r="AL37" s="31">
        <v>693.16300000000001</v>
      </c>
      <c r="AM37" s="31">
        <v>596.80700000000002</v>
      </c>
      <c r="AN37" s="31">
        <v>859.02499999999998</v>
      </c>
      <c r="AO37" s="31">
        <v>1190.1099999999999</v>
      </c>
      <c r="AP37" s="31">
        <v>1552.01</v>
      </c>
      <c r="AQ37" s="31">
        <v>1385.83</v>
      </c>
      <c r="AR37" s="31">
        <v>1351.16</v>
      </c>
      <c r="AS37" s="31">
        <v>978.19100000000003</v>
      </c>
      <c r="AT37" s="31">
        <v>881.346</v>
      </c>
      <c r="AU37" s="31">
        <v>882.79899999999998</v>
      </c>
    </row>
    <row r="38" spans="1:47">
      <c r="A38" s="33">
        <v>17.833300000000001</v>
      </c>
      <c r="B38" s="28">
        <v>1.0142500000000001</v>
      </c>
      <c r="C38" s="28">
        <v>0.99404400000000004</v>
      </c>
      <c r="D38" s="28">
        <v>1.00864</v>
      </c>
      <c r="E38" s="28">
        <v>1.0412699999999999</v>
      </c>
      <c r="F38" s="28">
        <v>0.99929699999999999</v>
      </c>
      <c r="G38" s="28">
        <v>1.02291</v>
      </c>
      <c r="H38" s="28">
        <v>1.0537300000000001</v>
      </c>
      <c r="I38" s="28">
        <v>1.0441499999999999</v>
      </c>
      <c r="J38" s="28">
        <v>0.86626800000000004</v>
      </c>
      <c r="K38" s="28">
        <v>0.91298400000000002</v>
      </c>
      <c r="L38" s="28">
        <v>1.1195999999999999</v>
      </c>
      <c r="M38" s="28">
        <v>0.958291</v>
      </c>
      <c r="N38" s="28">
        <v>0.94550599999999996</v>
      </c>
      <c r="O38" s="28">
        <v>1.19773</v>
      </c>
      <c r="P38" s="28">
        <v>1.12016</v>
      </c>
      <c r="Q38" s="28">
        <v>0.99268299999999998</v>
      </c>
      <c r="R38" s="28">
        <v>1.0509599999999999</v>
      </c>
      <c r="S38" s="28">
        <v>0.90912599999999999</v>
      </c>
      <c r="T38" s="28">
        <v>0.92354899999999995</v>
      </c>
      <c r="U38" s="28">
        <v>1.25349</v>
      </c>
      <c r="V38" s="28">
        <v>1.21068</v>
      </c>
      <c r="W38" s="28">
        <v>1.1966699999999999</v>
      </c>
      <c r="X38" s="28"/>
      <c r="Y38" s="39"/>
      <c r="Z38" s="31">
        <v>1183.3900000000001</v>
      </c>
      <c r="AA38" s="31">
        <v>1233.19</v>
      </c>
      <c r="AB38" s="31">
        <v>761.49</v>
      </c>
      <c r="AC38" s="31">
        <v>1053.3</v>
      </c>
      <c r="AD38" s="31">
        <v>927.92700000000002</v>
      </c>
      <c r="AE38" s="31">
        <v>1248.4000000000001</v>
      </c>
      <c r="AF38" s="31">
        <v>782.55899999999997</v>
      </c>
      <c r="AG38" s="31">
        <v>798.69399999999996</v>
      </c>
      <c r="AH38" s="31">
        <v>855.00800000000004</v>
      </c>
      <c r="AI38" s="31">
        <v>884.755</v>
      </c>
      <c r="AJ38" s="31">
        <v>743.46100000000001</v>
      </c>
      <c r="AK38" s="31">
        <v>516.72500000000002</v>
      </c>
      <c r="AL38" s="31">
        <v>709.03499999999997</v>
      </c>
      <c r="AM38" s="31">
        <v>600.19899999999996</v>
      </c>
      <c r="AN38" s="31">
        <v>858.96</v>
      </c>
      <c r="AO38" s="31">
        <v>1201.6099999999999</v>
      </c>
      <c r="AP38" s="31">
        <v>1576.48</v>
      </c>
      <c r="AQ38" s="31">
        <v>1407.8</v>
      </c>
      <c r="AR38" s="31">
        <v>1362.82</v>
      </c>
      <c r="AS38" s="31">
        <v>986.995</v>
      </c>
      <c r="AT38" s="31">
        <v>889.86400000000003</v>
      </c>
      <c r="AU38" s="31">
        <v>883.05399999999997</v>
      </c>
    </row>
    <row r="39" spans="1:47">
      <c r="A39" s="33">
        <v>18</v>
      </c>
      <c r="B39" s="28">
        <v>0.99588200000000004</v>
      </c>
      <c r="C39" s="28">
        <v>0.99205100000000002</v>
      </c>
      <c r="D39" s="28">
        <v>0.99643099999999996</v>
      </c>
      <c r="E39" s="28">
        <v>1.0230300000000001</v>
      </c>
      <c r="F39" s="28">
        <v>0.973078</v>
      </c>
      <c r="G39" s="28">
        <v>1.0220199999999999</v>
      </c>
      <c r="H39" s="28">
        <v>1.03284</v>
      </c>
      <c r="I39" s="28">
        <v>1.0238700000000001</v>
      </c>
      <c r="J39" s="28">
        <v>0.86326000000000003</v>
      </c>
      <c r="K39" s="28">
        <v>0.88382000000000005</v>
      </c>
      <c r="L39" s="28">
        <v>1.1114200000000001</v>
      </c>
      <c r="M39" s="28">
        <v>0.93333699999999997</v>
      </c>
      <c r="N39" s="28">
        <v>0.93103199999999997</v>
      </c>
      <c r="O39" s="28">
        <v>1.18018</v>
      </c>
      <c r="P39" s="28">
        <v>1.1130599999999999</v>
      </c>
      <c r="Q39" s="28">
        <v>0.97694999999999999</v>
      </c>
      <c r="R39" s="28">
        <v>1.03505</v>
      </c>
      <c r="S39" s="28">
        <v>0.91295400000000004</v>
      </c>
      <c r="T39" s="28">
        <v>0.91463099999999997</v>
      </c>
      <c r="U39" s="28">
        <v>1.21763</v>
      </c>
      <c r="V39" s="28">
        <v>1.19451</v>
      </c>
      <c r="W39" s="28">
        <v>1.17885</v>
      </c>
      <c r="X39" s="28"/>
      <c r="Y39" s="39"/>
      <c r="Z39" s="31">
        <v>1197.8399999999999</v>
      </c>
      <c r="AA39" s="31">
        <v>1255.17</v>
      </c>
      <c r="AB39" s="31">
        <v>758.11300000000006</v>
      </c>
      <c r="AC39" s="31">
        <v>1065.92</v>
      </c>
      <c r="AD39" s="31">
        <v>926.18899999999996</v>
      </c>
      <c r="AE39" s="31">
        <v>1255.82</v>
      </c>
      <c r="AF39" s="31">
        <v>799.78099999999995</v>
      </c>
      <c r="AG39" s="31">
        <v>795.43899999999996</v>
      </c>
      <c r="AH39" s="31">
        <v>865.21900000000005</v>
      </c>
      <c r="AI39" s="31">
        <v>895.34400000000005</v>
      </c>
      <c r="AJ39" s="31">
        <v>749.95699999999999</v>
      </c>
      <c r="AK39" s="31">
        <v>528.07799999999997</v>
      </c>
      <c r="AL39" s="31">
        <v>717.74</v>
      </c>
      <c r="AM39" s="31">
        <v>600.40700000000004</v>
      </c>
      <c r="AN39" s="31">
        <v>867.72900000000004</v>
      </c>
      <c r="AO39" s="31">
        <v>1212.19</v>
      </c>
      <c r="AP39" s="31">
        <v>1578.36</v>
      </c>
      <c r="AQ39" s="31">
        <v>1418.37</v>
      </c>
      <c r="AR39" s="31">
        <v>1388.54</v>
      </c>
      <c r="AS39" s="31">
        <v>1004.25</v>
      </c>
      <c r="AT39" s="31">
        <v>900.49099999999999</v>
      </c>
      <c r="AU39" s="31">
        <v>882.47299999999996</v>
      </c>
    </row>
    <row r="40" spans="1:47">
      <c r="A40" s="33">
        <v>18.166699999999999</v>
      </c>
      <c r="B40" s="28">
        <v>0.98340499999999997</v>
      </c>
      <c r="C40" s="28">
        <v>0.97184800000000005</v>
      </c>
      <c r="D40" s="28">
        <v>0.98871500000000001</v>
      </c>
      <c r="E40" s="28">
        <v>1.0064200000000001</v>
      </c>
      <c r="F40" s="28">
        <v>0.95943800000000001</v>
      </c>
      <c r="G40" s="28">
        <v>0.99349299999999996</v>
      </c>
      <c r="H40" s="28">
        <v>1.0142199999999999</v>
      </c>
      <c r="I40" s="28">
        <v>1.0083</v>
      </c>
      <c r="J40" s="28">
        <v>0.85159600000000002</v>
      </c>
      <c r="K40" s="28">
        <v>0.87548199999999998</v>
      </c>
      <c r="L40" s="28">
        <v>1.0988</v>
      </c>
      <c r="M40" s="28">
        <v>0.913331</v>
      </c>
      <c r="N40" s="28">
        <v>0.90824899999999997</v>
      </c>
      <c r="O40" s="28">
        <v>1.1753</v>
      </c>
      <c r="P40" s="28">
        <v>1.0705100000000001</v>
      </c>
      <c r="Q40" s="28">
        <v>0.96609100000000003</v>
      </c>
      <c r="R40" s="28">
        <v>1.0173700000000001</v>
      </c>
      <c r="S40" s="28">
        <v>0.89057900000000001</v>
      </c>
      <c r="T40" s="28">
        <v>0.89864900000000003</v>
      </c>
      <c r="U40" s="28">
        <v>1.2011499999999999</v>
      </c>
      <c r="V40" s="28">
        <v>1.17045</v>
      </c>
      <c r="W40" s="28">
        <v>1.15418</v>
      </c>
      <c r="X40" s="28"/>
      <c r="Y40" s="39"/>
      <c r="Z40" s="31">
        <v>1205.17</v>
      </c>
      <c r="AA40" s="31">
        <v>1259.8699999999999</v>
      </c>
      <c r="AB40" s="31">
        <v>777.76300000000003</v>
      </c>
      <c r="AC40" s="31">
        <v>1067.8900000000001</v>
      </c>
      <c r="AD40" s="31">
        <v>940.86099999999999</v>
      </c>
      <c r="AE40" s="31">
        <v>1267.1300000000001</v>
      </c>
      <c r="AF40" s="31">
        <v>801.85900000000004</v>
      </c>
      <c r="AG40" s="31">
        <v>803.08100000000002</v>
      </c>
      <c r="AH40" s="31">
        <v>874.64499999999998</v>
      </c>
      <c r="AI40" s="31">
        <v>902.88599999999997</v>
      </c>
      <c r="AJ40" s="31">
        <v>750.57299999999998</v>
      </c>
      <c r="AK40" s="31">
        <v>536.59100000000001</v>
      </c>
      <c r="AL40" s="31">
        <v>723.38</v>
      </c>
      <c r="AM40" s="31">
        <v>612.21</v>
      </c>
      <c r="AN40" s="31">
        <v>872.13499999999999</v>
      </c>
      <c r="AO40" s="31">
        <v>1219.96</v>
      </c>
      <c r="AP40" s="31">
        <v>1588.21</v>
      </c>
      <c r="AQ40" s="31">
        <v>1447.41</v>
      </c>
      <c r="AR40" s="31">
        <v>1400.31</v>
      </c>
      <c r="AS40" s="31">
        <v>1017.42</v>
      </c>
      <c r="AT40" s="31">
        <v>905.95699999999999</v>
      </c>
      <c r="AU40" s="31">
        <v>893.57</v>
      </c>
    </row>
    <row r="41" spans="1:47">
      <c r="A41" s="33">
        <v>18.333300000000001</v>
      </c>
      <c r="B41" s="28">
        <v>0.97552300000000003</v>
      </c>
      <c r="C41" s="28">
        <v>0.96307600000000004</v>
      </c>
      <c r="D41" s="28">
        <v>0.97060500000000005</v>
      </c>
      <c r="E41" s="28">
        <v>0.98665999999999998</v>
      </c>
      <c r="F41" s="28">
        <v>0.94875600000000004</v>
      </c>
      <c r="G41" s="28">
        <v>0.98070500000000005</v>
      </c>
      <c r="H41" s="28">
        <v>0.99594499999999997</v>
      </c>
      <c r="I41" s="28">
        <v>0.99770499999999995</v>
      </c>
      <c r="J41" s="28">
        <v>0.83735499999999996</v>
      </c>
      <c r="K41" s="28">
        <v>0.87210100000000002</v>
      </c>
      <c r="L41" s="28">
        <v>1.08602</v>
      </c>
      <c r="M41" s="28">
        <v>0.89794499999999999</v>
      </c>
      <c r="N41" s="28">
        <v>0.890262</v>
      </c>
      <c r="O41" s="28">
        <v>1.1741299999999999</v>
      </c>
      <c r="P41" s="28">
        <v>1.0775699999999999</v>
      </c>
      <c r="Q41" s="28">
        <v>0.95216800000000001</v>
      </c>
      <c r="R41" s="28">
        <v>1.0103800000000001</v>
      </c>
      <c r="S41" s="28">
        <v>0.87773699999999999</v>
      </c>
      <c r="T41" s="28">
        <v>0.88562200000000002</v>
      </c>
      <c r="U41" s="28">
        <v>1.1811400000000001</v>
      </c>
      <c r="V41" s="28">
        <v>1.15839</v>
      </c>
      <c r="W41" s="28">
        <v>1.1312199999999999</v>
      </c>
      <c r="X41" s="28"/>
      <c r="Y41" s="39"/>
      <c r="Z41" s="31">
        <v>1218.07</v>
      </c>
      <c r="AA41" s="31">
        <v>1262.71</v>
      </c>
      <c r="AB41" s="31">
        <v>778.84699999999998</v>
      </c>
      <c r="AC41" s="31">
        <v>1075.82</v>
      </c>
      <c r="AD41" s="31">
        <v>943.62199999999996</v>
      </c>
      <c r="AE41" s="31">
        <v>1286.05</v>
      </c>
      <c r="AF41" s="31">
        <v>806.697</v>
      </c>
      <c r="AG41" s="31">
        <v>810.221</v>
      </c>
      <c r="AH41" s="31">
        <v>878.80399999999997</v>
      </c>
      <c r="AI41" s="31">
        <v>910.33699999999999</v>
      </c>
      <c r="AJ41" s="31">
        <v>766.73599999999999</v>
      </c>
      <c r="AK41" s="31">
        <v>541.38400000000001</v>
      </c>
      <c r="AL41" s="31">
        <v>727.17700000000002</v>
      </c>
      <c r="AM41" s="31">
        <v>614.12900000000002</v>
      </c>
      <c r="AN41" s="31">
        <v>885.274</v>
      </c>
      <c r="AO41" s="31">
        <v>1236.9000000000001</v>
      </c>
      <c r="AP41" s="31">
        <v>1611.98</v>
      </c>
      <c r="AQ41" s="31">
        <v>1459.28</v>
      </c>
      <c r="AR41" s="31">
        <v>1414.2</v>
      </c>
      <c r="AS41" s="31">
        <v>1025.75</v>
      </c>
      <c r="AT41" s="31">
        <v>919.19600000000003</v>
      </c>
      <c r="AU41" s="31">
        <v>907.35400000000004</v>
      </c>
    </row>
    <row r="42" spans="1:47">
      <c r="A42" s="33">
        <v>18.5</v>
      </c>
      <c r="B42" s="28">
        <v>0.95645599999999997</v>
      </c>
      <c r="C42" s="28">
        <v>0.955152</v>
      </c>
      <c r="D42" s="28">
        <v>0.95979599999999998</v>
      </c>
      <c r="E42" s="28">
        <v>0.98727699999999996</v>
      </c>
      <c r="F42" s="28">
        <v>0.93417700000000004</v>
      </c>
      <c r="G42" s="28">
        <v>0.95759700000000003</v>
      </c>
      <c r="H42" s="28">
        <v>0.97767199999999999</v>
      </c>
      <c r="I42" s="28">
        <v>0.96930899999999998</v>
      </c>
      <c r="J42" s="28">
        <v>0.81075399999999997</v>
      </c>
      <c r="K42" s="28">
        <v>0.85599999999999998</v>
      </c>
      <c r="L42" s="28">
        <v>1.07016</v>
      </c>
      <c r="M42" s="28">
        <v>0.88934100000000005</v>
      </c>
      <c r="N42" s="28">
        <v>0.88304099999999996</v>
      </c>
      <c r="O42" s="28">
        <v>1.1561900000000001</v>
      </c>
      <c r="P42" s="28">
        <v>1.05514</v>
      </c>
      <c r="Q42" s="28">
        <v>0.94164099999999995</v>
      </c>
      <c r="R42" s="28">
        <v>0.99791799999999997</v>
      </c>
      <c r="S42" s="28">
        <v>0.86595500000000003</v>
      </c>
      <c r="T42" s="28">
        <v>0.877467</v>
      </c>
      <c r="U42" s="28">
        <v>1.17625</v>
      </c>
      <c r="V42" s="28">
        <v>1.1339999999999999</v>
      </c>
      <c r="W42" s="28">
        <v>1.1127899999999999</v>
      </c>
      <c r="X42" s="28"/>
      <c r="Y42" s="39"/>
      <c r="Z42" s="31">
        <v>1233.5999999999999</v>
      </c>
      <c r="AA42" s="31">
        <v>1270.8900000000001</v>
      </c>
      <c r="AB42" s="31">
        <v>787.94600000000003</v>
      </c>
      <c r="AC42" s="31">
        <v>1077.43</v>
      </c>
      <c r="AD42" s="31">
        <v>947.62</v>
      </c>
      <c r="AE42" s="31">
        <v>1297.73</v>
      </c>
      <c r="AF42" s="31">
        <v>812.84199999999998</v>
      </c>
      <c r="AG42" s="31">
        <v>807.26700000000005</v>
      </c>
      <c r="AH42" s="31">
        <v>880.63400000000001</v>
      </c>
      <c r="AI42" s="31">
        <v>912.32799999999997</v>
      </c>
      <c r="AJ42" s="31">
        <v>769.78599999999994</v>
      </c>
      <c r="AK42" s="31">
        <v>542.90200000000004</v>
      </c>
      <c r="AL42" s="31">
        <v>726.69899999999996</v>
      </c>
      <c r="AM42" s="31">
        <v>620.53599999999994</v>
      </c>
      <c r="AN42" s="31">
        <v>890.06799999999998</v>
      </c>
      <c r="AO42" s="31">
        <v>1251.74</v>
      </c>
      <c r="AP42" s="31">
        <v>1612.69</v>
      </c>
      <c r="AQ42" s="31">
        <v>1483.99</v>
      </c>
      <c r="AR42" s="31">
        <v>1444.58</v>
      </c>
      <c r="AS42" s="31">
        <v>1041.8399999999999</v>
      </c>
      <c r="AT42" s="31">
        <v>927.29499999999996</v>
      </c>
      <c r="AU42" s="31">
        <v>910.64800000000002</v>
      </c>
    </row>
    <row r="43" spans="1:47">
      <c r="A43" s="33">
        <v>18.666699999999999</v>
      </c>
      <c r="B43" s="28">
        <v>0.956654</v>
      </c>
      <c r="C43" s="28">
        <v>0.93454700000000002</v>
      </c>
      <c r="D43" s="28">
        <v>0.94243600000000005</v>
      </c>
      <c r="E43" s="28">
        <v>0.96458299999999997</v>
      </c>
      <c r="F43" s="28">
        <v>0.90817999999999999</v>
      </c>
      <c r="G43" s="28">
        <v>0.93074400000000002</v>
      </c>
      <c r="H43" s="28">
        <v>0.95829299999999995</v>
      </c>
      <c r="I43" s="28">
        <v>0.95572199999999996</v>
      </c>
      <c r="J43" s="28">
        <v>0.81411100000000003</v>
      </c>
      <c r="K43" s="28">
        <v>0.84098399999999995</v>
      </c>
      <c r="L43" s="28">
        <v>1.0559400000000001</v>
      </c>
      <c r="M43" s="28">
        <v>0.87271299999999996</v>
      </c>
      <c r="N43" s="28">
        <v>0.86352399999999996</v>
      </c>
      <c r="O43" s="28">
        <v>1.1311199999999999</v>
      </c>
      <c r="P43" s="28">
        <v>1.05975</v>
      </c>
      <c r="Q43" s="28">
        <v>0.93258300000000005</v>
      </c>
      <c r="R43" s="28">
        <v>0.984182</v>
      </c>
      <c r="S43" s="28">
        <v>0.86252799999999996</v>
      </c>
      <c r="T43" s="28">
        <v>0.87014899999999995</v>
      </c>
      <c r="U43" s="28">
        <v>1.1528700000000001</v>
      </c>
      <c r="V43" s="28">
        <v>1.1185499999999999</v>
      </c>
      <c r="W43" s="28">
        <v>1.1027</v>
      </c>
      <c r="X43" s="28"/>
      <c r="Y43" s="39"/>
      <c r="Z43" s="31">
        <v>1229.93</v>
      </c>
      <c r="AA43" s="31">
        <v>1286.83</v>
      </c>
      <c r="AB43" s="31">
        <v>794.92200000000003</v>
      </c>
      <c r="AC43" s="31">
        <v>1091.42</v>
      </c>
      <c r="AD43" s="31">
        <v>957.93299999999999</v>
      </c>
      <c r="AE43" s="31">
        <v>1311.52</v>
      </c>
      <c r="AF43" s="31">
        <v>818.19500000000005</v>
      </c>
      <c r="AG43" s="31">
        <v>816.66</v>
      </c>
      <c r="AH43" s="31">
        <v>892.56700000000001</v>
      </c>
      <c r="AI43" s="31">
        <v>924.375</v>
      </c>
      <c r="AJ43" s="31">
        <v>773.4</v>
      </c>
      <c r="AK43" s="31">
        <v>548.75300000000004</v>
      </c>
      <c r="AL43" s="31">
        <v>739.86599999999999</v>
      </c>
      <c r="AM43" s="31">
        <v>621.82100000000003</v>
      </c>
      <c r="AN43" s="31">
        <v>899.08699999999999</v>
      </c>
      <c r="AO43" s="31">
        <v>1270.02</v>
      </c>
      <c r="AP43" s="31">
        <v>1636.49</v>
      </c>
      <c r="AQ43" s="31">
        <v>1492.36</v>
      </c>
      <c r="AR43" s="31">
        <v>1440.23</v>
      </c>
      <c r="AS43" s="31">
        <v>1055.83</v>
      </c>
      <c r="AT43" s="31">
        <v>943.56500000000005</v>
      </c>
      <c r="AU43" s="31">
        <v>920.99199999999996</v>
      </c>
    </row>
    <row r="44" spans="1:47">
      <c r="A44" s="33">
        <v>18.833300000000001</v>
      </c>
      <c r="B44" s="28">
        <v>0.93666000000000005</v>
      </c>
      <c r="C44" s="28">
        <v>0.92661400000000005</v>
      </c>
      <c r="D44" s="28">
        <v>0.93299900000000002</v>
      </c>
      <c r="E44" s="28">
        <v>0.95116500000000004</v>
      </c>
      <c r="F44" s="28">
        <v>0.88668100000000005</v>
      </c>
      <c r="G44" s="28">
        <v>0.92950200000000005</v>
      </c>
      <c r="H44" s="28">
        <v>0.936469</v>
      </c>
      <c r="I44" s="28">
        <v>0.94908400000000004</v>
      </c>
      <c r="J44" s="28">
        <v>0.80244700000000002</v>
      </c>
      <c r="K44" s="28">
        <v>0.82460699999999998</v>
      </c>
      <c r="L44" s="28">
        <v>1.04111</v>
      </c>
      <c r="M44" s="28">
        <v>0.85255400000000003</v>
      </c>
      <c r="N44" s="28">
        <v>0.84645999999999999</v>
      </c>
      <c r="O44" s="28">
        <v>1.12809</v>
      </c>
      <c r="P44" s="28">
        <v>1.0471699999999999</v>
      </c>
      <c r="Q44" s="28">
        <v>0.92386800000000002</v>
      </c>
      <c r="R44" s="28">
        <v>0.96258699999999997</v>
      </c>
      <c r="S44" s="28">
        <v>0.84116900000000006</v>
      </c>
      <c r="T44" s="28">
        <v>0.86453999999999998</v>
      </c>
      <c r="U44" s="28">
        <v>1.1333500000000001</v>
      </c>
      <c r="V44" s="28">
        <v>1.1019099999999999</v>
      </c>
      <c r="W44" s="28">
        <v>1.08104</v>
      </c>
      <c r="X44" s="28"/>
      <c r="Y44" s="39"/>
      <c r="Z44" s="31">
        <v>1259.22</v>
      </c>
      <c r="AA44" s="31">
        <v>1288.8</v>
      </c>
      <c r="AB44" s="31">
        <v>799.76700000000005</v>
      </c>
      <c r="AC44" s="31">
        <v>1102.3399999999999</v>
      </c>
      <c r="AD44" s="31">
        <v>959.351</v>
      </c>
      <c r="AE44" s="31">
        <v>1322.98</v>
      </c>
      <c r="AF44" s="31">
        <v>822.154</v>
      </c>
      <c r="AG44" s="31">
        <v>818.78399999999999</v>
      </c>
      <c r="AH44" s="31">
        <v>898.77599999999995</v>
      </c>
      <c r="AI44" s="31">
        <v>933.21299999999997</v>
      </c>
      <c r="AJ44" s="31">
        <v>780.15800000000002</v>
      </c>
      <c r="AK44" s="31">
        <v>552.27599999999995</v>
      </c>
      <c r="AL44" s="31">
        <v>746.89599999999996</v>
      </c>
      <c r="AM44" s="31">
        <v>631.64800000000002</v>
      </c>
      <c r="AN44" s="31">
        <v>898.3</v>
      </c>
      <c r="AO44" s="31">
        <v>1282.8599999999999</v>
      </c>
      <c r="AP44" s="31">
        <v>1655.63</v>
      </c>
      <c r="AQ44" s="31">
        <v>1508.61</v>
      </c>
      <c r="AR44" s="31">
        <v>1455.25</v>
      </c>
      <c r="AS44" s="31">
        <v>1077.1099999999999</v>
      </c>
      <c r="AT44" s="31">
        <v>951.59299999999996</v>
      </c>
      <c r="AU44" s="31">
        <v>938.19100000000003</v>
      </c>
    </row>
    <row r="45" spans="1:47">
      <c r="A45" s="33">
        <v>19</v>
      </c>
      <c r="B45" s="28">
        <v>0.925068</v>
      </c>
      <c r="C45" s="28">
        <v>0.90848899999999999</v>
      </c>
      <c r="D45" s="28">
        <v>0.91641399999999995</v>
      </c>
      <c r="E45" s="28">
        <v>0.93491199999999997</v>
      </c>
      <c r="F45" s="28">
        <v>0.87509700000000001</v>
      </c>
      <c r="G45" s="28">
        <v>0.90629400000000004</v>
      </c>
      <c r="H45" s="28">
        <v>0.92255200000000004</v>
      </c>
      <c r="I45" s="28">
        <v>0.92984100000000003</v>
      </c>
      <c r="J45" s="28">
        <v>0.78816200000000003</v>
      </c>
      <c r="K45" s="28">
        <v>0.81447199999999997</v>
      </c>
      <c r="L45" s="28">
        <v>1.02027</v>
      </c>
      <c r="M45" s="28">
        <v>0.84390399999999999</v>
      </c>
      <c r="N45" s="28">
        <v>0.83308899999999997</v>
      </c>
      <c r="O45" s="28">
        <v>1.1200699999999999</v>
      </c>
      <c r="P45" s="28">
        <v>1.0227599999999999</v>
      </c>
      <c r="Q45" s="28">
        <v>0.91126799999999997</v>
      </c>
      <c r="R45" s="28">
        <v>0.95177</v>
      </c>
      <c r="S45" s="28">
        <v>0.830762</v>
      </c>
      <c r="T45" s="28">
        <v>0.85348299999999999</v>
      </c>
      <c r="U45" s="28">
        <v>1.10927</v>
      </c>
      <c r="V45" s="28">
        <v>1.07446</v>
      </c>
      <c r="W45" s="28">
        <v>1.05952</v>
      </c>
      <c r="X45" s="28"/>
      <c r="Y45" s="39"/>
      <c r="Z45" s="31">
        <v>1261.5</v>
      </c>
      <c r="AA45" s="31">
        <v>1294.3800000000001</v>
      </c>
      <c r="AB45" s="31">
        <v>805.93100000000004</v>
      </c>
      <c r="AC45" s="31">
        <v>1112.28</v>
      </c>
      <c r="AD45" s="31">
        <v>964.99800000000005</v>
      </c>
      <c r="AE45" s="31">
        <v>1331.35</v>
      </c>
      <c r="AF45" s="31">
        <v>833.55</v>
      </c>
      <c r="AG45" s="31">
        <v>827.64599999999996</v>
      </c>
      <c r="AH45" s="31">
        <v>899.28899999999999</v>
      </c>
      <c r="AI45" s="31">
        <v>940.29200000000003</v>
      </c>
      <c r="AJ45" s="31">
        <v>788.93499999999995</v>
      </c>
      <c r="AK45" s="31">
        <v>564.65499999999997</v>
      </c>
      <c r="AL45" s="31">
        <v>752.52800000000002</v>
      </c>
      <c r="AM45" s="31">
        <v>635.32500000000005</v>
      </c>
      <c r="AN45" s="31">
        <v>910.76199999999994</v>
      </c>
      <c r="AO45" s="31">
        <v>1293.92</v>
      </c>
      <c r="AP45" s="31">
        <v>1662.93</v>
      </c>
      <c r="AQ45" s="31">
        <v>1520.26</v>
      </c>
      <c r="AR45" s="31">
        <v>1468.22</v>
      </c>
      <c r="AS45" s="31">
        <v>1081.19</v>
      </c>
      <c r="AT45" s="31">
        <v>966.72900000000004</v>
      </c>
      <c r="AU45" s="31">
        <v>944.40099999999995</v>
      </c>
    </row>
    <row r="46" spans="1:47">
      <c r="A46" s="33">
        <v>19.166699999999999</v>
      </c>
      <c r="B46" s="28">
        <v>0.92195099999999996</v>
      </c>
      <c r="C46" s="28">
        <v>0.90378899999999995</v>
      </c>
      <c r="D46" s="28">
        <v>0.90853200000000001</v>
      </c>
      <c r="E46" s="28">
        <v>0.92882900000000002</v>
      </c>
      <c r="F46" s="28">
        <v>0.85300699999999996</v>
      </c>
      <c r="G46" s="28">
        <v>0.88442399999999999</v>
      </c>
      <c r="H46" s="28">
        <v>0.89548099999999997</v>
      </c>
      <c r="I46" s="28">
        <v>0.904281</v>
      </c>
      <c r="J46" s="28">
        <v>0.77654199999999995</v>
      </c>
      <c r="K46" s="28">
        <v>0.80341899999999999</v>
      </c>
      <c r="L46" s="28">
        <v>1.0181800000000001</v>
      </c>
      <c r="M46" s="28">
        <v>0.82243299999999997</v>
      </c>
      <c r="N46" s="28">
        <v>0.82413400000000003</v>
      </c>
      <c r="O46" s="28">
        <v>1.0926199999999999</v>
      </c>
      <c r="P46" s="28">
        <v>1.0382199999999999</v>
      </c>
      <c r="Q46" s="28">
        <v>0.89255399999999996</v>
      </c>
      <c r="R46" s="28">
        <v>0.93802700000000006</v>
      </c>
      <c r="S46" s="28">
        <v>0.82512399999999997</v>
      </c>
      <c r="T46" s="28">
        <v>0.84842399999999996</v>
      </c>
      <c r="U46" s="28">
        <v>1.0886400000000001</v>
      </c>
      <c r="V46" s="28">
        <v>1.0624199999999999</v>
      </c>
      <c r="W46" s="28">
        <v>1.0486500000000001</v>
      </c>
      <c r="X46" s="28"/>
      <c r="Y46" s="39"/>
      <c r="Z46" s="31">
        <v>1268.26</v>
      </c>
      <c r="AA46" s="31">
        <v>1300.0999999999999</v>
      </c>
      <c r="AB46" s="31">
        <v>803.88599999999997</v>
      </c>
      <c r="AC46" s="31">
        <v>1116.3800000000001</v>
      </c>
      <c r="AD46" s="31">
        <v>972.80499999999995</v>
      </c>
      <c r="AE46" s="31">
        <v>1349.63</v>
      </c>
      <c r="AF46" s="31">
        <v>836.745</v>
      </c>
      <c r="AG46" s="31">
        <v>825.04399999999998</v>
      </c>
      <c r="AH46" s="31">
        <v>911.24800000000005</v>
      </c>
      <c r="AI46" s="31">
        <v>936.38199999999995</v>
      </c>
      <c r="AJ46" s="31">
        <v>795.63599999999997</v>
      </c>
      <c r="AK46" s="31">
        <v>563.51400000000001</v>
      </c>
      <c r="AL46" s="31">
        <v>767.14700000000005</v>
      </c>
      <c r="AM46" s="31">
        <v>642.22299999999996</v>
      </c>
      <c r="AN46" s="31">
        <v>920.27200000000005</v>
      </c>
      <c r="AO46" s="31">
        <v>1312.03</v>
      </c>
      <c r="AP46" s="31">
        <v>1674.54</v>
      </c>
      <c r="AQ46" s="31">
        <v>1538.14</v>
      </c>
      <c r="AR46" s="31">
        <v>1477.64</v>
      </c>
      <c r="AS46" s="31">
        <v>1093.8499999999999</v>
      </c>
      <c r="AT46" s="31">
        <v>981.755</v>
      </c>
      <c r="AU46" s="31">
        <v>955.51800000000003</v>
      </c>
    </row>
    <row r="47" spans="1:47">
      <c r="A47" s="33">
        <v>19.333300000000001</v>
      </c>
      <c r="B47" s="28">
        <v>0.89541300000000001</v>
      </c>
      <c r="C47" s="28">
        <v>0.89085599999999998</v>
      </c>
      <c r="D47" s="28">
        <v>0.88872399999999996</v>
      </c>
      <c r="E47" s="28">
        <v>0.91110500000000005</v>
      </c>
      <c r="F47" s="28">
        <v>0.83375100000000002</v>
      </c>
      <c r="G47" s="28">
        <v>0.87079700000000004</v>
      </c>
      <c r="H47" s="28">
        <v>0.87457200000000002</v>
      </c>
      <c r="I47" s="28">
        <v>0.89118200000000003</v>
      </c>
      <c r="J47" s="28">
        <v>0.77247299999999997</v>
      </c>
      <c r="K47" s="28">
        <v>0.79275899999999999</v>
      </c>
      <c r="L47" s="28">
        <v>1.0094000000000001</v>
      </c>
      <c r="M47" s="28">
        <v>0.81774000000000002</v>
      </c>
      <c r="N47" s="28">
        <v>0.81122000000000005</v>
      </c>
      <c r="O47" s="28">
        <v>1.0829200000000001</v>
      </c>
      <c r="P47" s="28">
        <v>1.00539</v>
      </c>
      <c r="Q47" s="28">
        <v>0.88461000000000001</v>
      </c>
      <c r="R47" s="28">
        <v>0.92758099999999999</v>
      </c>
      <c r="S47" s="28">
        <v>0.81920700000000002</v>
      </c>
      <c r="T47" s="28">
        <v>0.83431999999999995</v>
      </c>
      <c r="U47" s="28">
        <v>1.0728200000000001</v>
      </c>
      <c r="V47" s="28">
        <v>1.04209</v>
      </c>
      <c r="W47" s="28">
        <v>1.03759</v>
      </c>
      <c r="X47" s="28"/>
      <c r="Y47" s="39"/>
      <c r="Z47" s="31">
        <v>1272.5999999999999</v>
      </c>
      <c r="AA47" s="31">
        <v>1310.0999999999999</v>
      </c>
      <c r="AB47" s="31">
        <v>810.18700000000001</v>
      </c>
      <c r="AC47" s="31">
        <v>1127.22</v>
      </c>
      <c r="AD47" s="31">
        <v>979.82799999999997</v>
      </c>
      <c r="AE47" s="31">
        <v>1361.6</v>
      </c>
      <c r="AF47" s="31">
        <v>846.63099999999997</v>
      </c>
      <c r="AG47" s="31">
        <v>843.18499999999995</v>
      </c>
      <c r="AH47" s="31">
        <v>911.01300000000003</v>
      </c>
      <c r="AI47" s="31">
        <v>956.51099999999997</v>
      </c>
      <c r="AJ47" s="31">
        <v>804.37699999999995</v>
      </c>
      <c r="AK47" s="31">
        <v>579.86</v>
      </c>
      <c r="AL47" s="31">
        <v>773.36800000000005</v>
      </c>
      <c r="AM47" s="31">
        <v>648.83600000000001</v>
      </c>
      <c r="AN47" s="31">
        <v>926.66099999999994</v>
      </c>
      <c r="AO47" s="31">
        <v>1320.36</v>
      </c>
      <c r="AP47" s="31">
        <v>1696.1</v>
      </c>
      <c r="AQ47" s="31">
        <v>1541.29</v>
      </c>
      <c r="AR47" s="31">
        <v>1496.37</v>
      </c>
      <c r="AS47" s="31">
        <v>1113.29</v>
      </c>
      <c r="AT47" s="31">
        <v>988.39300000000003</v>
      </c>
      <c r="AU47" s="31">
        <v>963.32899999999995</v>
      </c>
    </row>
    <row r="48" spans="1:47">
      <c r="A48" s="33">
        <v>19.5</v>
      </c>
      <c r="B48" s="28">
        <v>0.88888599999999995</v>
      </c>
      <c r="C48" s="28">
        <v>0.88343499999999997</v>
      </c>
      <c r="D48" s="28">
        <v>0.88270199999999999</v>
      </c>
      <c r="E48" s="28">
        <v>0.89366999999999996</v>
      </c>
      <c r="F48" s="28">
        <v>0.82013800000000003</v>
      </c>
      <c r="G48" s="28">
        <v>0.85858699999999999</v>
      </c>
      <c r="H48" s="28">
        <v>0.858931</v>
      </c>
      <c r="I48" s="28">
        <v>0.87778599999999996</v>
      </c>
      <c r="J48" s="28">
        <v>0.76615200000000006</v>
      </c>
      <c r="K48" s="28">
        <v>0.78158399999999995</v>
      </c>
      <c r="L48" s="28">
        <v>0.97212299999999996</v>
      </c>
      <c r="M48" s="28">
        <v>0.78647800000000001</v>
      </c>
      <c r="N48" s="28">
        <v>0.78916399999999998</v>
      </c>
      <c r="O48" s="28">
        <v>1.05338</v>
      </c>
      <c r="P48" s="28">
        <v>0.998641</v>
      </c>
      <c r="Q48" s="28">
        <v>0.87462899999999999</v>
      </c>
      <c r="R48" s="28">
        <v>0.91461400000000004</v>
      </c>
      <c r="S48" s="28">
        <v>0.80878099999999997</v>
      </c>
      <c r="T48" s="28">
        <v>0.83040599999999998</v>
      </c>
      <c r="U48" s="28">
        <v>1.0559000000000001</v>
      </c>
      <c r="V48" s="28">
        <v>1.02518</v>
      </c>
      <c r="W48" s="28">
        <v>1.0139100000000001</v>
      </c>
      <c r="X48" s="28"/>
      <c r="Y48" s="39"/>
      <c r="Z48" s="31">
        <v>1289.3699999999999</v>
      </c>
      <c r="AA48" s="31">
        <v>1313.15</v>
      </c>
      <c r="AB48" s="31">
        <v>814.12199999999996</v>
      </c>
      <c r="AC48" s="31">
        <v>1131.56</v>
      </c>
      <c r="AD48" s="31">
        <v>988.79</v>
      </c>
      <c r="AE48" s="31">
        <v>1360.17</v>
      </c>
      <c r="AF48" s="31">
        <v>861.09699999999998</v>
      </c>
      <c r="AG48" s="31">
        <v>835.32</v>
      </c>
      <c r="AH48" s="31">
        <v>915.23699999999997</v>
      </c>
      <c r="AI48" s="31">
        <v>955.95</v>
      </c>
      <c r="AJ48" s="31">
        <v>810.72500000000002</v>
      </c>
      <c r="AK48" s="31">
        <v>582.62</v>
      </c>
      <c r="AL48" s="31">
        <v>782.74599999999998</v>
      </c>
      <c r="AM48" s="31">
        <v>652.07399999999996</v>
      </c>
      <c r="AN48" s="31">
        <v>941.92100000000005</v>
      </c>
      <c r="AO48" s="31">
        <v>1337.5</v>
      </c>
      <c r="AP48" s="31">
        <v>1710.63</v>
      </c>
      <c r="AQ48" s="31">
        <v>1559.86</v>
      </c>
      <c r="AR48" s="31">
        <v>1509.76</v>
      </c>
      <c r="AS48" s="31">
        <v>1127.74</v>
      </c>
      <c r="AT48" s="31">
        <v>1007.44</v>
      </c>
      <c r="AU48" s="31">
        <v>985.82299999999998</v>
      </c>
    </row>
    <row r="49" spans="1:47">
      <c r="A49" s="33">
        <v>19.666699999999999</v>
      </c>
      <c r="B49" s="28">
        <v>0.88198500000000002</v>
      </c>
      <c r="C49" s="28">
        <v>0.86998900000000001</v>
      </c>
      <c r="D49" s="28">
        <v>0.87229199999999996</v>
      </c>
      <c r="E49" s="28">
        <v>0.88130799999999998</v>
      </c>
      <c r="F49" s="28">
        <v>0.80835299999999999</v>
      </c>
      <c r="G49" s="28">
        <v>0.84170199999999995</v>
      </c>
      <c r="H49" s="28">
        <v>0.84960500000000005</v>
      </c>
      <c r="I49" s="28">
        <v>0.86082599999999998</v>
      </c>
      <c r="J49" s="28">
        <v>0.75088600000000005</v>
      </c>
      <c r="K49" s="28">
        <v>0.77635600000000005</v>
      </c>
      <c r="L49" s="28">
        <v>0.96609100000000003</v>
      </c>
      <c r="M49" s="28">
        <v>0.78093400000000002</v>
      </c>
      <c r="N49" s="28">
        <v>0.78276100000000004</v>
      </c>
      <c r="O49" s="28">
        <v>1.0481199999999999</v>
      </c>
      <c r="P49" s="28">
        <v>0.98022699999999996</v>
      </c>
      <c r="Q49" s="28">
        <v>0.856294</v>
      </c>
      <c r="R49" s="28">
        <v>0.90441899999999997</v>
      </c>
      <c r="S49" s="28">
        <v>0.79714700000000005</v>
      </c>
      <c r="T49" s="28">
        <v>0.81745699999999999</v>
      </c>
      <c r="U49" s="28">
        <v>1.0323599999999999</v>
      </c>
      <c r="V49" s="28">
        <v>0.99839599999999995</v>
      </c>
      <c r="W49" s="28">
        <v>0.99618899999999999</v>
      </c>
      <c r="X49" s="28"/>
      <c r="Y49" s="39"/>
      <c r="Z49" s="31">
        <v>1297.57</v>
      </c>
      <c r="AA49" s="31">
        <v>1315.44</v>
      </c>
      <c r="AB49" s="31">
        <v>822.12199999999996</v>
      </c>
      <c r="AC49" s="31">
        <v>1135.76</v>
      </c>
      <c r="AD49" s="31">
        <v>988.92499999999995</v>
      </c>
      <c r="AE49" s="31">
        <v>1373.68</v>
      </c>
      <c r="AF49" s="31">
        <v>869.45500000000004</v>
      </c>
      <c r="AG49" s="31">
        <v>847.47299999999996</v>
      </c>
      <c r="AH49" s="31">
        <v>923.553</v>
      </c>
      <c r="AI49" s="31">
        <v>966.87300000000005</v>
      </c>
      <c r="AJ49" s="31">
        <v>815.87699999999995</v>
      </c>
      <c r="AK49" s="31">
        <v>590.90700000000004</v>
      </c>
      <c r="AL49" s="31">
        <v>793.02</v>
      </c>
      <c r="AM49" s="31">
        <v>660.81600000000003</v>
      </c>
      <c r="AN49" s="31">
        <v>940.02700000000004</v>
      </c>
      <c r="AO49" s="31">
        <v>1359.25</v>
      </c>
      <c r="AP49" s="31">
        <v>1730.83</v>
      </c>
      <c r="AQ49" s="31">
        <v>1579.59</v>
      </c>
      <c r="AR49" s="31">
        <v>1520.81</v>
      </c>
      <c r="AS49" s="31">
        <v>1138.17</v>
      </c>
      <c r="AT49" s="31">
        <v>1006.86</v>
      </c>
      <c r="AU49" s="31">
        <v>997.83799999999997</v>
      </c>
    </row>
    <row r="50" spans="1:47">
      <c r="A50" s="33">
        <v>19.833300000000001</v>
      </c>
      <c r="B50" s="28">
        <v>0.86274499999999998</v>
      </c>
      <c r="C50" s="28">
        <v>0.86391099999999998</v>
      </c>
      <c r="D50" s="28">
        <v>0.8579</v>
      </c>
      <c r="E50" s="28">
        <v>0.87420200000000003</v>
      </c>
      <c r="F50" s="28">
        <v>0.792377</v>
      </c>
      <c r="G50" s="28">
        <v>0.81773700000000005</v>
      </c>
      <c r="H50" s="28">
        <v>0.82097500000000001</v>
      </c>
      <c r="I50" s="28">
        <v>0.83937799999999996</v>
      </c>
      <c r="J50" s="28">
        <v>0.75462700000000005</v>
      </c>
      <c r="K50" s="28">
        <v>0.75531899999999996</v>
      </c>
      <c r="L50" s="28">
        <v>0.96500200000000003</v>
      </c>
      <c r="M50" s="28">
        <v>0.77495700000000001</v>
      </c>
      <c r="N50" s="28">
        <v>0.76308399999999998</v>
      </c>
      <c r="O50" s="28">
        <v>1.03813</v>
      </c>
      <c r="P50" s="28">
        <v>0.967422</v>
      </c>
      <c r="Q50" s="28">
        <v>0.85413099999999997</v>
      </c>
      <c r="R50" s="28">
        <v>0.88904700000000003</v>
      </c>
      <c r="S50" s="28">
        <v>0.79095199999999999</v>
      </c>
      <c r="T50" s="28">
        <v>0.81339300000000003</v>
      </c>
      <c r="U50" s="28">
        <v>1.00844</v>
      </c>
      <c r="V50" s="28">
        <v>0.99343800000000004</v>
      </c>
      <c r="W50" s="28">
        <v>0.98002299999999998</v>
      </c>
      <c r="X50" s="28"/>
      <c r="Y50" s="39"/>
      <c r="Z50" s="31">
        <v>1297.3800000000001</v>
      </c>
      <c r="AA50" s="31">
        <v>1325.1</v>
      </c>
      <c r="AB50" s="31">
        <v>825.29200000000003</v>
      </c>
      <c r="AC50" s="31">
        <v>1144.3</v>
      </c>
      <c r="AD50" s="31">
        <v>1006.86</v>
      </c>
      <c r="AE50" s="31">
        <v>1386.26</v>
      </c>
      <c r="AF50" s="31">
        <v>874.80600000000004</v>
      </c>
      <c r="AG50" s="31">
        <v>857.49099999999999</v>
      </c>
      <c r="AH50" s="31">
        <v>933.01700000000005</v>
      </c>
      <c r="AI50" s="31">
        <v>966.79300000000001</v>
      </c>
      <c r="AJ50" s="31">
        <v>827.43799999999999</v>
      </c>
      <c r="AK50" s="31">
        <v>591.18499999999995</v>
      </c>
      <c r="AL50" s="31">
        <v>798.23599999999999</v>
      </c>
      <c r="AM50" s="31">
        <v>668.005</v>
      </c>
      <c r="AN50" s="31">
        <v>945.31299999999999</v>
      </c>
      <c r="AO50" s="31">
        <v>1383.45</v>
      </c>
      <c r="AP50" s="31">
        <v>1753.47</v>
      </c>
      <c r="AQ50" s="31">
        <v>1593.56</v>
      </c>
      <c r="AR50" s="31">
        <v>1517.45</v>
      </c>
      <c r="AS50" s="31">
        <v>1143.18</v>
      </c>
      <c r="AT50" s="31">
        <v>1021.35</v>
      </c>
      <c r="AU50" s="31">
        <v>1002.15</v>
      </c>
    </row>
    <row r="51" spans="1:47">
      <c r="A51" s="33">
        <v>20</v>
      </c>
      <c r="B51" s="28">
        <v>0.859016</v>
      </c>
      <c r="C51" s="28">
        <v>0.85168999999999995</v>
      </c>
      <c r="D51" s="28">
        <v>0.84379999999999999</v>
      </c>
      <c r="E51" s="28">
        <v>0.85294000000000003</v>
      </c>
      <c r="F51" s="28">
        <v>0.78232699999999999</v>
      </c>
      <c r="G51" s="28">
        <v>0.79810000000000003</v>
      </c>
      <c r="H51" s="28">
        <v>0.80504699999999996</v>
      </c>
      <c r="I51" s="28">
        <v>0.82850699999999999</v>
      </c>
      <c r="J51" s="28">
        <v>0.73760999999999999</v>
      </c>
      <c r="K51" s="28">
        <v>0.75249100000000002</v>
      </c>
      <c r="L51" s="28">
        <v>0.94310000000000005</v>
      </c>
      <c r="M51" s="28">
        <v>0.763571</v>
      </c>
      <c r="N51" s="28">
        <v>0.75598600000000005</v>
      </c>
      <c r="O51" s="28">
        <v>1.0167999999999999</v>
      </c>
      <c r="P51" s="28">
        <v>0.96800699999999995</v>
      </c>
      <c r="Q51" s="28">
        <v>0.84347300000000003</v>
      </c>
      <c r="R51" s="28">
        <v>0.87628099999999998</v>
      </c>
      <c r="S51" s="28">
        <v>0.78158700000000003</v>
      </c>
      <c r="T51" s="28">
        <v>0.80962199999999995</v>
      </c>
      <c r="U51" s="28">
        <v>0.98637699999999995</v>
      </c>
      <c r="V51" s="28">
        <v>0.968302</v>
      </c>
      <c r="W51" s="28">
        <v>0.95818700000000001</v>
      </c>
      <c r="X51" s="28"/>
      <c r="Y51" s="39"/>
      <c r="Z51" s="31">
        <v>1311.83</v>
      </c>
      <c r="AA51" s="31">
        <v>1325.71</v>
      </c>
      <c r="AB51" s="31">
        <v>826.00599999999997</v>
      </c>
      <c r="AC51" s="31">
        <v>1147.67</v>
      </c>
      <c r="AD51" s="31">
        <v>1007.21</v>
      </c>
      <c r="AE51" s="31">
        <v>1405.53</v>
      </c>
      <c r="AF51" s="31">
        <v>885.72299999999996</v>
      </c>
      <c r="AG51" s="31">
        <v>860.28899999999999</v>
      </c>
      <c r="AH51" s="31">
        <v>930.52099999999996</v>
      </c>
      <c r="AI51" s="31">
        <v>971.56799999999998</v>
      </c>
      <c r="AJ51" s="31">
        <v>827.27300000000002</v>
      </c>
      <c r="AK51" s="31">
        <v>605.97799999999995</v>
      </c>
      <c r="AL51" s="31">
        <v>811.88</v>
      </c>
      <c r="AM51" s="31">
        <v>664.37599999999998</v>
      </c>
      <c r="AN51" s="31">
        <v>948.93</v>
      </c>
      <c r="AO51" s="31">
        <v>1388.78</v>
      </c>
      <c r="AP51" s="31">
        <v>1773.97</v>
      </c>
      <c r="AQ51" s="31">
        <v>1597.6</v>
      </c>
      <c r="AR51" s="31">
        <v>1536.86</v>
      </c>
      <c r="AS51" s="31">
        <v>1162.48</v>
      </c>
      <c r="AT51" s="31">
        <v>1047.26</v>
      </c>
      <c r="AU51" s="31">
        <v>1030.51</v>
      </c>
    </row>
    <row r="52" spans="1:47">
      <c r="A52" s="33">
        <v>20.166699999999999</v>
      </c>
      <c r="B52" s="28">
        <v>0.83923499999999995</v>
      </c>
      <c r="C52" s="28">
        <v>0.837704</v>
      </c>
      <c r="D52" s="28">
        <v>0.83357700000000001</v>
      </c>
      <c r="E52" s="28">
        <v>0.84624999999999995</v>
      </c>
      <c r="F52" s="28">
        <v>0.76149699999999998</v>
      </c>
      <c r="G52" s="28">
        <v>0.78907099999999997</v>
      </c>
      <c r="H52" s="28">
        <v>0.79946499999999998</v>
      </c>
      <c r="I52" s="28">
        <v>0.81303499999999995</v>
      </c>
      <c r="J52" s="28">
        <v>0.73083600000000004</v>
      </c>
      <c r="K52" s="28">
        <v>0.74533799999999995</v>
      </c>
      <c r="L52" s="28">
        <v>0.93301699999999999</v>
      </c>
      <c r="M52" s="28">
        <v>0.74537399999999998</v>
      </c>
      <c r="N52" s="28">
        <v>0.74487999999999999</v>
      </c>
      <c r="O52" s="28">
        <v>0.99391600000000002</v>
      </c>
      <c r="P52" s="28">
        <v>0.95457499999999995</v>
      </c>
      <c r="Q52" s="28">
        <v>0.84307399999999999</v>
      </c>
      <c r="R52" s="28">
        <v>0.86419100000000004</v>
      </c>
      <c r="S52" s="28">
        <v>0.77073800000000003</v>
      </c>
      <c r="T52" s="28">
        <v>0.80047000000000001</v>
      </c>
      <c r="U52" s="28">
        <v>0.97532399999999997</v>
      </c>
      <c r="V52" s="28">
        <v>0.95749099999999998</v>
      </c>
      <c r="W52" s="28">
        <v>0.94296599999999997</v>
      </c>
      <c r="X52" s="28"/>
      <c r="Y52" s="39"/>
      <c r="Z52" s="31">
        <v>1324.88</v>
      </c>
      <c r="AA52" s="31">
        <v>1346.18</v>
      </c>
      <c r="AB52" s="31">
        <v>839.18899999999996</v>
      </c>
      <c r="AC52" s="31">
        <v>1170.3499999999999</v>
      </c>
      <c r="AD52" s="31">
        <v>1011.14</v>
      </c>
      <c r="AE52" s="31">
        <v>1414.22</v>
      </c>
      <c r="AF52" s="31">
        <v>888.11500000000001</v>
      </c>
      <c r="AG52" s="31">
        <v>863.19500000000005</v>
      </c>
      <c r="AH52" s="31">
        <v>928.37900000000002</v>
      </c>
      <c r="AI52" s="31">
        <v>976.88599999999997</v>
      </c>
      <c r="AJ52" s="31">
        <v>832.63300000000004</v>
      </c>
      <c r="AK52" s="31">
        <v>606.93399999999997</v>
      </c>
      <c r="AL52" s="31">
        <v>817.39400000000001</v>
      </c>
      <c r="AM52" s="31">
        <v>669.63800000000003</v>
      </c>
      <c r="AN52" s="31">
        <v>951.13300000000004</v>
      </c>
      <c r="AO52" s="31">
        <v>1405.61</v>
      </c>
      <c r="AP52" s="31">
        <v>1799.28</v>
      </c>
      <c r="AQ52" s="31">
        <v>1596.56</v>
      </c>
      <c r="AR52" s="31">
        <v>1547.1</v>
      </c>
      <c r="AS52" s="31">
        <v>1175.58</v>
      </c>
      <c r="AT52" s="31">
        <v>1051.76</v>
      </c>
      <c r="AU52" s="31">
        <v>1040.93</v>
      </c>
    </row>
    <row r="53" spans="1:47">
      <c r="A53" s="33">
        <v>20.333300000000001</v>
      </c>
      <c r="B53" s="28">
        <v>0.83344200000000002</v>
      </c>
      <c r="C53" s="28">
        <v>0.82818199999999997</v>
      </c>
      <c r="D53" s="28">
        <v>0.81983099999999998</v>
      </c>
      <c r="E53" s="28">
        <v>0.83303799999999995</v>
      </c>
      <c r="F53" s="28">
        <v>0.74769300000000005</v>
      </c>
      <c r="G53" s="28">
        <v>0.777061</v>
      </c>
      <c r="H53" s="28">
        <v>0.77619300000000002</v>
      </c>
      <c r="I53" s="28">
        <v>0.79268099999999997</v>
      </c>
      <c r="J53" s="28">
        <v>0.71630499999999997</v>
      </c>
      <c r="K53" s="28">
        <v>0.74717500000000003</v>
      </c>
      <c r="L53" s="28">
        <v>0.917906</v>
      </c>
      <c r="M53" s="28">
        <v>0.73325300000000004</v>
      </c>
      <c r="N53" s="28">
        <v>0.73075000000000001</v>
      </c>
      <c r="O53" s="28">
        <v>0.99824000000000002</v>
      </c>
      <c r="P53" s="28">
        <v>0.93089699999999997</v>
      </c>
      <c r="Q53" s="28">
        <v>0.82601899999999995</v>
      </c>
      <c r="R53" s="28">
        <v>0.84646600000000005</v>
      </c>
      <c r="S53" s="28">
        <v>0.76546099999999995</v>
      </c>
      <c r="T53" s="28">
        <v>0.792404</v>
      </c>
      <c r="U53" s="28">
        <v>0.94839700000000005</v>
      </c>
      <c r="V53" s="28">
        <v>0.93648600000000004</v>
      </c>
      <c r="W53" s="28">
        <v>0.91976000000000002</v>
      </c>
      <c r="X53" s="28"/>
      <c r="Y53" s="39"/>
      <c r="Z53" s="31">
        <v>1335.04</v>
      </c>
      <c r="AA53" s="31">
        <v>1355.87</v>
      </c>
      <c r="AB53" s="31">
        <v>842.08100000000002</v>
      </c>
      <c r="AC53" s="31">
        <v>1173</v>
      </c>
      <c r="AD53" s="31">
        <v>1014.48</v>
      </c>
      <c r="AE53" s="31">
        <v>1416.89</v>
      </c>
      <c r="AF53" s="31">
        <v>900.97900000000004</v>
      </c>
      <c r="AG53" s="31">
        <v>865.12400000000002</v>
      </c>
      <c r="AH53" s="31">
        <v>936.74900000000002</v>
      </c>
      <c r="AI53" s="31">
        <v>984.053</v>
      </c>
      <c r="AJ53" s="31">
        <v>835.76800000000003</v>
      </c>
      <c r="AK53" s="31">
        <v>612.73400000000004</v>
      </c>
      <c r="AL53" s="31">
        <v>827.45100000000002</v>
      </c>
      <c r="AM53" s="31">
        <v>677.596</v>
      </c>
      <c r="AN53" s="31">
        <v>953.30399999999997</v>
      </c>
      <c r="AO53" s="31">
        <v>1417.88</v>
      </c>
      <c r="AP53" s="31">
        <v>1824.79</v>
      </c>
      <c r="AQ53" s="31">
        <v>1613.65</v>
      </c>
      <c r="AR53" s="31">
        <v>1562.96</v>
      </c>
      <c r="AS53" s="31">
        <v>1190.32</v>
      </c>
      <c r="AT53" s="31">
        <v>1057.05</v>
      </c>
      <c r="AU53" s="31">
        <v>1047.06</v>
      </c>
    </row>
    <row r="54" spans="1:47">
      <c r="A54" s="33">
        <v>20.5</v>
      </c>
      <c r="B54" s="28">
        <v>0.81428900000000004</v>
      </c>
      <c r="C54" s="28">
        <v>0.82522300000000004</v>
      </c>
      <c r="D54" s="28">
        <v>0.81949399999999994</v>
      </c>
      <c r="E54" s="28">
        <v>0.82458900000000002</v>
      </c>
      <c r="F54" s="28">
        <v>0.73338999999999999</v>
      </c>
      <c r="G54" s="28">
        <v>0.76297700000000002</v>
      </c>
      <c r="H54" s="28">
        <v>0.77011600000000002</v>
      </c>
      <c r="I54" s="28">
        <v>0.79154100000000005</v>
      </c>
      <c r="J54" s="28">
        <v>0.71700299999999995</v>
      </c>
      <c r="K54" s="28">
        <v>0.72534100000000001</v>
      </c>
      <c r="L54" s="28">
        <v>0.896366</v>
      </c>
      <c r="M54" s="28">
        <v>0.72562499999999996</v>
      </c>
      <c r="N54" s="28">
        <v>0.72131299999999998</v>
      </c>
      <c r="O54" s="28">
        <v>0.97783699999999996</v>
      </c>
      <c r="P54" s="28">
        <v>0.920265</v>
      </c>
      <c r="Q54" s="28">
        <v>0.82130300000000001</v>
      </c>
      <c r="R54" s="28">
        <v>0.84629500000000002</v>
      </c>
      <c r="S54" s="28">
        <v>0.76189499999999999</v>
      </c>
      <c r="T54" s="28">
        <v>0.79197300000000004</v>
      </c>
      <c r="U54" s="28">
        <v>0.93925999999999998</v>
      </c>
      <c r="V54" s="28">
        <v>0.91355799999999998</v>
      </c>
      <c r="W54" s="28">
        <v>0.90941799999999995</v>
      </c>
      <c r="X54" s="28"/>
      <c r="Y54" s="39"/>
      <c r="Z54" s="31">
        <v>1331.43</v>
      </c>
      <c r="AA54" s="31">
        <v>1356</v>
      </c>
      <c r="AB54" s="31">
        <v>846.40700000000004</v>
      </c>
      <c r="AC54" s="31">
        <v>1182.26</v>
      </c>
      <c r="AD54" s="31">
        <v>1029.68</v>
      </c>
      <c r="AE54" s="31">
        <v>1435.88</v>
      </c>
      <c r="AF54" s="31">
        <v>907.87400000000002</v>
      </c>
      <c r="AG54" s="31">
        <v>876.86199999999997</v>
      </c>
      <c r="AH54" s="31">
        <v>945.45100000000002</v>
      </c>
      <c r="AI54" s="31">
        <v>990.66200000000003</v>
      </c>
      <c r="AJ54" s="31">
        <v>833.38400000000001</v>
      </c>
      <c r="AK54" s="31">
        <v>622.51099999999997</v>
      </c>
      <c r="AL54" s="31">
        <v>839.55600000000004</v>
      </c>
      <c r="AM54" s="31">
        <v>682.31500000000005</v>
      </c>
      <c r="AN54" s="31">
        <v>954.64</v>
      </c>
      <c r="AO54" s="31">
        <v>1425.29</v>
      </c>
      <c r="AP54" s="31">
        <v>1845.41</v>
      </c>
      <c r="AQ54" s="31">
        <v>1619.88</v>
      </c>
      <c r="AR54" s="31">
        <v>1575.34</v>
      </c>
      <c r="AS54" s="31">
        <v>1200.33</v>
      </c>
      <c r="AT54" s="31">
        <v>1071.6600000000001</v>
      </c>
      <c r="AU54" s="31">
        <v>1062.8599999999999</v>
      </c>
    </row>
    <row r="55" spans="1:47">
      <c r="A55" s="33">
        <v>20.666699999999999</v>
      </c>
      <c r="B55" s="28">
        <v>0.81525899999999996</v>
      </c>
      <c r="C55" s="28">
        <v>0.82176000000000005</v>
      </c>
      <c r="D55" s="28">
        <v>0.80798999999999999</v>
      </c>
      <c r="E55" s="28">
        <v>0.81411599999999995</v>
      </c>
      <c r="F55" s="28">
        <v>0.72530700000000004</v>
      </c>
      <c r="G55" s="28">
        <v>0.74813600000000002</v>
      </c>
      <c r="H55" s="28">
        <v>0.74507299999999999</v>
      </c>
      <c r="I55" s="28">
        <v>0.77471900000000005</v>
      </c>
      <c r="J55" s="28">
        <v>0.71431800000000001</v>
      </c>
      <c r="K55" s="28">
        <v>0.724495</v>
      </c>
      <c r="L55" s="28">
        <v>0.89173500000000006</v>
      </c>
      <c r="M55" s="28">
        <v>0.714812</v>
      </c>
      <c r="N55" s="28">
        <v>0.71626400000000001</v>
      </c>
      <c r="O55" s="28">
        <v>0.95333500000000004</v>
      </c>
      <c r="P55" s="28">
        <v>0.91227100000000005</v>
      </c>
      <c r="Q55" s="28">
        <v>0.81135299999999999</v>
      </c>
      <c r="R55" s="28">
        <v>0.83059700000000003</v>
      </c>
      <c r="S55" s="28">
        <v>0.75542299999999996</v>
      </c>
      <c r="T55" s="28">
        <v>0.77896699999999996</v>
      </c>
      <c r="U55" s="28">
        <v>0.92437899999999995</v>
      </c>
      <c r="V55" s="28">
        <v>0.90599399999999997</v>
      </c>
      <c r="W55" s="28">
        <v>0.88546100000000005</v>
      </c>
      <c r="X55" s="28"/>
      <c r="Y55" s="39"/>
      <c r="Z55" s="31">
        <v>1339.6</v>
      </c>
      <c r="AA55" s="31">
        <v>1369.07</v>
      </c>
      <c r="AB55" s="31">
        <v>851.00199999999995</v>
      </c>
      <c r="AC55" s="31">
        <v>1190.2</v>
      </c>
      <c r="AD55" s="31">
        <v>1028.68</v>
      </c>
      <c r="AE55" s="31">
        <v>1449.14</v>
      </c>
      <c r="AF55" s="31">
        <v>912.60799999999995</v>
      </c>
      <c r="AG55" s="31">
        <v>878.48599999999999</v>
      </c>
      <c r="AH55" s="31">
        <v>955.50900000000001</v>
      </c>
      <c r="AI55" s="31">
        <v>990.03200000000004</v>
      </c>
      <c r="AJ55" s="31">
        <v>846.33299999999997</v>
      </c>
      <c r="AK55" s="31">
        <v>623.78700000000003</v>
      </c>
      <c r="AL55" s="31">
        <v>854.88099999999997</v>
      </c>
      <c r="AM55" s="31">
        <v>683.17</v>
      </c>
      <c r="AN55" s="31">
        <v>962.47500000000002</v>
      </c>
      <c r="AO55" s="31">
        <v>1443.54</v>
      </c>
      <c r="AP55" s="31">
        <v>1872.6</v>
      </c>
      <c r="AQ55" s="31">
        <v>1623.85</v>
      </c>
      <c r="AR55" s="31">
        <v>1583.29</v>
      </c>
      <c r="AS55" s="31">
        <v>1226.08</v>
      </c>
      <c r="AT55" s="31">
        <v>1095.0899999999999</v>
      </c>
      <c r="AU55" s="31">
        <v>1077.28</v>
      </c>
    </row>
    <row r="56" spans="1:47">
      <c r="A56" s="33">
        <v>20.833300000000001</v>
      </c>
      <c r="B56" s="28">
        <v>0.81069100000000005</v>
      </c>
      <c r="C56" s="28">
        <v>0.80959499999999995</v>
      </c>
      <c r="D56" s="28">
        <v>0.79418100000000003</v>
      </c>
      <c r="E56" s="28">
        <v>0.80482200000000004</v>
      </c>
      <c r="F56" s="28">
        <v>0.70710099999999998</v>
      </c>
      <c r="G56" s="28">
        <v>0.73343999999999998</v>
      </c>
      <c r="H56" s="28">
        <v>0.72857099999999997</v>
      </c>
      <c r="I56" s="28">
        <v>0.74445899999999998</v>
      </c>
      <c r="J56" s="28">
        <v>0.70555299999999999</v>
      </c>
      <c r="K56" s="28">
        <v>0.72236</v>
      </c>
      <c r="L56" s="28">
        <v>0.87331800000000004</v>
      </c>
      <c r="M56" s="28">
        <v>0.701511</v>
      </c>
      <c r="N56" s="28">
        <v>0.70210300000000003</v>
      </c>
      <c r="O56" s="28">
        <v>0.93806199999999995</v>
      </c>
      <c r="P56" s="28">
        <v>0.89355799999999996</v>
      </c>
      <c r="Q56" s="28">
        <v>0.803871</v>
      </c>
      <c r="R56" s="28">
        <v>0.82085399999999997</v>
      </c>
      <c r="S56" s="28">
        <v>0.74663900000000005</v>
      </c>
      <c r="T56" s="28">
        <v>0.77462299999999995</v>
      </c>
      <c r="U56" s="28">
        <v>0.89419899999999997</v>
      </c>
      <c r="V56" s="28">
        <v>0.87441999999999998</v>
      </c>
      <c r="W56" s="28">
        <v>0.87468199999999996</v>
      </c>
      <c r="X56" s="28"/>
      <c r="Y56" s="39"/>
      <c r="Z56" s="31">
        <v>1354.07</v>
      </c>
      <c r="AA56" s="31">
        <v>1370.69</v>
      </c>
      <c r="AB56" s="31">
        <v>857.71100000000001</v>
      </c>
      <c r="AC56" s="31">
        <v>1186.46</v>
      </c>
      <c r="AD56" s="31">
        <v>1027.4000000000001</v>
      </c>
      <c r="AE56" s="31">
        <v>1447.12</v>
      </c>
      <c r="AF56" s="31">
        <v>922.42200000000003</v>
      </c>
      <c r="AG56" s="31">
        <v>887.22799999999995</v>
      </c>
      <c r="AH56" s="31">
        <v>958.25599999999997</v>
      </c>
      <c r="AI56" s="31">
        <v>994.31200000000001</v>
      </c>
      <c r="AJ56" s="31">
        <v>849.86400000000003</v>
      </c>
      <c r="AK56" s="31">
        <v>632.6</v>
      </c>
      <c r="AL56" s="31">
        <v>858.08100000000002</v>
      </c>
      <c r="AM56" s="31">
        <v>684.44200000000001</v>
      </c>
      <c r="AN56" s="31">
        <v>954.89</v>
      </c>
      <c r="AO56" s="31">
        <v>1458.81</v>
      </c>
      <c r="AP56" s="31">
        <v>1888.63</v>
      </c>
      <c r="AQ56" s="31">
        <v>1627.82</v>
      </c>
      <c r="AR56" s="31">
        <v>1583.97</v>
      </c>
      <c r="AS56" s="31">
        <v>1235.47</v>
      </c>
      <c r="AT56" s="31">
        <v>1101.58</v>
      </c>
      <c r="AU56" s="31">
        <v>1082.68</v>
      </c>
    </row>
    <row r="57" spans="1:47">
      <c r="A57" s="33">
        <v>21</v>
      </c>
      <c r="B57" s="28">
        <v>0.79516100000000001</v>
      </c>
      <c r="C57" s="28">
        <v>0.79759199999999997</v>
      </c>
      <c r="D57" s="28">
        <v>0.78922700000000001</v>
      </c>
      <c r="E57" s="28">
        <v>0.80028200000000005</v>
      </c>
      <c r="F57" s="28">
        <v>0.69978099999999999</v>
      </c>
      <c r="G57" s="28">
        <v>0.71938400000000002</v>
      </c>
      <c r="H57" s="28">
        <v>0.71331800000000001</v>
      </c>
      <c r="I57" s="28">
        <v>0.73893900000000001</v>
      </c>
      <c r="J57" s="28">
        <v>0.70438100000000003</v>
      </c>
      <c r="K57" s="28">
        <v>0.71028800000000003</v>
      </c>
      <c r="L57" s="28">
        <v>0.85582100000000005</v>
      </c>
      <c r="M57" s="28">
        <v>0.70488200000000001</v>
      </c>
      <c r="N57" s="28">
        <v>0.69985900000000001</v>
      </c>
      <c r="O57" s="28">
        <v>0.91738799999999998</v>
      </c>
      <c r="P57" s="28">
        <v>0.89326899999999998</v>
      </c>
      <c r="Q57" s="28">
        <v>0.80082100000000001</v>
      </c>
      <c r="R57" s="28">
        <v>0.81143699999999996</v>
      </c>
      <c r="S57" s="28">
        <v>0.74316199999999999</v>
      </c>
      <c r="T57" s="28">
        <v>0.77372600000000002</v>
      </c>
      <c r="U57" s="28">
        <v>0.87618700000000005</v>
      </c>
      <c r="V57" s="28">
        <v>0.858711</v>
      </c>
      <c r="W57" s="28">
        <v>0.85735099999999997</v>
      </c>
      <c r="X57" s="28"/>
      <c r="Y57" s="39"/>
      <c r="Z57" s="31">
        <v>1357.7</v>
      </c>
      <c r="AA57" s="31">
        <v>1383.5</v>
      </c>
      <c r="AB57" s="31">
        <v>867.78200000000004</v>
      </c>
      <c r="AC57" s="31">
        <v>1205.72</v>
      </c>
      <c r="AD57" s="31">
        <v>1039.47</v>
      </c>
      <c r="AE57" s="31">
        <v>1452.12</v>
      </c>
      <c r="AF57" s="31">
        <v>935.13499999999999</v>
      </c>
      <c r="AG57" s="31">
        <v>889.25099999999998</v>
      </c>
      <c r="AH57" s="31">
        <v>950.48299999999995</v>
      </c>
      <c r="AI57" s="31">
        <v>989.45399999999995</v>
      </c>
      <c r="AJ57" s="31">
        <v>852.154</v>
      </c>
      <c r="AK57" s="31">
        <v>636.86199999999997</v>
      </c>
      <c r="AL57" s="31">
        <v>861.86</v>
      </c>
      <c r="AM57" s="31">
        <v>686.49800000000005</v>
      </c>
      <c r="AN57" s="31">
        <v>962.59</v>
      </c>
      <c r="AO57" s="31">
        <v>1479.59</v>
      </c>
      <c r="AP57" s="31">
        <v>1918.55</v>
      </c>
      <c r="AQ57" s="31">
        <v>1639.29</v>
      </c>
      <c r="AR57" s="31">
        <v>1596.85</v>
      </c>
      <c r="AS57" s="31">
        <v>1242.32</v>
      </c>
      <c r="AT57" s="31">
        <v>1118.42</v>
      </c>
      <c r="AU57" s="31">
        <v>1097.22</v>
      </c>
    </row>
    <row r="58" spans="1:47">
      <c r="A58" s="33">
        <v>21.166699999999999</v>
      </c>
      <c r="B58" s="28">
        <v>0.79214799999999996</v>
      </c>
      <c r="C58" s="28">
        <v>0.79854099999999995</v>
      </c>
      <c r="D58" s="28">
        <v>0.78194399999999997</v>
      </c>
      <c r="E58" s="28">
        <v>0.78415699999999999</v>
      </c>
      <c r="F58" s="28">
        <v>0.685527</v>
      </c>
      <c r="G58" s="28">
        <v>0.705063</v>
      </c>
      <c r="H58" s="28">
        <v>0.69977599999999995</v>
      </c>
      <c r="I58" s="28">
        <v>0.72564899999999999</v>
      </c>
      <c r="J58" s="28">
        <v>0.69259999999999999</v>
      </c>
      <c r="K58" s="28">
        <v>0.70520799999999995</v>
      </c>
      <c r="L58" s="28">
        <v>0.84258599999999995</v>
      </c>
      <c r="M58" s="28">
        <v>0.68834899999999999</v>
      </c>
      <c r="N58" s="28">
        <v>0.70218499999999995</v>
      </c>
      <c r="O58" s="28">
        <v>0.89768800000000004</v>
      </c>
      <c r="P58" s="28">
        <v>0.88295599999999996</v>
      </c>
      <c r="Q58" s="28">
        <v>0.79270399999999996</v>
      </c>
      <c r="R58" s="28">
        <v>0.79885200000000001</v>
      </c>
      <c r="S58" s="28">
        <v>0.73475400000000002</v>
      </c>
      <c r="T58" s="28">
        <v>0.76841999999999999</v>
      </c>
      <c r="U58" s="28">
        <v>0.85603499999999999</v>
      </c>
      <c r="V58" s="28">
        <v>0.84286700000000003</v>
      </c>
      <c r="W58" s="28">
        <v>0.84526000000000001</v>
      </c>
      <c r="X58" s="28"/>
      <c r="Y58" s="39"/>
      <c r="Z58" s="31">
        <v>1372.25</v>
      </c>
      <c r="AA58" s="31">
        <v>1385.55</v>
      </c>
      <c r="AB58" s="31">
        <v>873.10500000000002</v>
      </c>
      <c r="AC58" s="31">
        <v>1210.4100000000001</v>
      </c>
      <c r="AD58" s="31">
        <v>1047.43</v>
      </c>
      <c r="AE58" s="31">
        <v>1466.64</v>
      </c>
      <c r="AF58" s="31">
        <v>940.37300000000005</v>
      </c>
      <c r="AG58" s="31">
        <v>897.22199999999998</v>
      </c>
      <c r="AH58" s="31">
        <v>954.5</v>
      </c>
      <c r="AI58" s="31">
        <v>999.827</v>
      </c>
      <c r="AJ58" s="31">
        <v>849.78700000000003</v>
      </c>
      <c r="AK58" s="31">
        <v>640.88</v>
      </c>
      <c r="AL58" s="31">
        <v>868.98500000000001</v>
      </c>
      <c r="AM58" s="31">
        <v>683.72500000000002</v>
      </c>
      <c r="AN58" s="31">
        <v>968.24800000000005</v>
      </c>
      <c r="AO58" s="31">
        <v>1482.09</v>
      </c>
      <c r="AP58" s="31">
        <v>1946.76</v>
      </c>
      <c r="AQ58" s="31">
        <v>1640.78</v>
      </c>
      <c r="AR58" s="31">
        <v>1610.76</v>
      </c>
      <c r="AS58" s="31">
        <v>1250.81</v>
      </c>
      <c r="AT58" s="31">
        <v>1122.45</v>
      </c>
      <c r="AU58" s="31">
        <v>1109.3900000000001</v>
      </c>
    </row>
    <row r="59" spans="1:47">
      <c r="A59" s="33">
        <v>21.333300000000001</v>
      </c>
      <c r="B59" s="28">
        <v>0.77869100000000002</v>
      </c>
      <c r="C59" s="28">
        <v>0.79013</v>
      </c>
      <c r="D59" s="28">
        <v>0.77379500000000001</v>
      </c>
      <c r="E59" s="28">
        <v>0.77795300000000001</v>
      </c>
      <c r="F59" s="28">
        <v>0.67565799999999998</v>
      </c>
      <c r="G59" s="28">
        <v>0.69339200000000001</v>
      </c>
      <c r="H59" s="28">
        <v>0.69448100000000001</v>
      </c>
      <c r="I59" s="28">
        <v>0.72134399999999999</v>
      </c>
      <c r="J59" s="28">
        <v>0.695712</v>
      </c>
      <c r="K59" s="28">
        <v>0.70291599999999999</v>
      </c>
      <c r="L59" s="28">
        <v>0.83187900000000004</v>
      </c>
      <c r="M59" s="28">
        <v>0.68563200000000002</v>
      </c>
      <c r="N59" s="28">
        <v>0.688585</v>
      </c>
      <c r="O59" s="28">
        <v>0.88131800000000005</v>
      </c>
      <c r="P59" s="28">
        <v>0.86968400000000001</v>
      </c>
      <c r="Q59" s="28">
        <v>0.78593999999999997</v>
      </c>
      <c r="R59" s="28">
        <v>0.79717800000000005</v>
      </c>
      <c r="S59" s="28">
        <v>0.72352899999999998</v>
      </c>
      <c r="T59" s="28">
        <v>0.76197099999999995</v>
      </c>
      <c r="U59" s="28">
        <v>0.84105600000000003</v>
      </c>
      <c r="V59" s="28">
        <v>0.83154799999999995</v>
      </c>
      <c r="W59" s="28">
        <v>0.82873799999999997</v>
      </c>
      <c r="X59" s="28"/>
      <c r="Y59" s="39"/>
      <c r="Z59" s="31">
        <v>1373.33</v>
      </c>
      <c r="AA59" s="31">
        <v>1387.7</v>
      </c>
      <c r="AB59" s="31">
        <v>873.274</v>
      </c>
      <c r="AC59" s="31">
        <v>1231.3800000000001</v>
      </c>
      <c r="AD59" s="31">
        <v>1045.21</v>
      </c>
      <c r="AE59" s="31">
        <v>1475.91</v>
      </c>
      <c r="AF59" s="31">
        <v>935.00900000000001</v>
      </c>
      <c r="AG59" s="31">
        <v>899.73</v>
      </c>
      <c r="AH59" s="31">
        <v>956.44500000000005</v>
      </c>
      <c r="AI59" s="31">
        <v>991.346</v>
      </c>
      <c r="AJ59" s="31">
        <v>847.86900000000003</v>
      </c>
      <c r="AK59" s="31">
        <v>644.86300000000006</v>
      </c>
      <c r="AL59" s="31">
        <v>876.601</v>
      </c>
      <c r="AM59" s="31">
        <v>689.99300000000005</v>
      </c>
      <c r="AN59" s="31">
        <v>967.70899999999995</v>
      </c>
      <c r="AO59" s="31">
        <v>1491.85</v>
      </c>
      <c r="AP59" s="31">
        <v>1963.66</v>
      </c>
      <c r="AQ59" s="31">
        <v>1649.9</v>
      </c>
      <c r="AR59" s="31">
        <v>1615.94</v>
      </c>
      <c r="AS59" s="31">
        <v>1274.6300000000001</v>
      </c>
      <c r="AT59" s="31">
        <v>1138.05</v>
      </c>
      <c r="AU59" s="31">
        <v>1118.18</v>
      </c>
    </row>
    <row r="60" spans="1:47">
      <c r="A60" s="33">
        <v>21.5</v>
      </c>
      <c r="B60" s="28">
        <v>0.77247399999999999</v>
      </c>
      <c r="C60" s="28">
        <v>0.78531300000000004</v>
      </c>
      <c r="D60" s="28">
        <v>0.76418799999999998</v>
      </c>
      <c r="E60" s="28">
        <v>0.76585400000000003</v>
      </c>
      <c r="F60" s="28">
        <v>0.66969599999999996</v>
      </c>
      <c r="G60" s="28">
        <v>0.69315599999999999</v>
      </c>
      <c r="H60" s="28">
        <v>0.683778</v>
      </c>
      <c r="I60" s="28">
        <v>0.71043199999999995</v>
      </c>
      <c r="J60" s="28">
        <v>0.691747</v>
      </c>
      <c r="K60" s="28">
        <v>0.68858399999999997</v>
      </c>
      <c r="L60" s="28">
        <v>0.82687299999999997</v>
      </c>
      <c r="M60" s="28">
        <v>0.67936399999999997</v>
      </c>
      <c r="N60" s="28">
        <v>0.68237999999999999</v>
      </c>
      <c r="O60" s="28">
        <v>0.87508600000000003</v>
      </c>
      <c r="P60" s="28">
        <v>0.86823099999999998</v>
      </c>
      <c r="Q60" s="28">
        <v>0.76964500000000002</v>
      </c>
      <c r="R60" s="28">
        <v>0.780806</v>
      </c>
      <c r="S60" s="28">
        <v>0.72282800000000003</v>
      </c>
      <c r="T60" s="28">
        <v>0.75732500000000003</v>
      </c>
      <c r="U60" s="28">
        <v>0.82484199999999996</v>
      </c>
      <c r="V60" s="28">
        <v>0.80049499999999996</v>
      </c>
      <c r="W60" s="28">
        <v>0.80554400000000004</v>
      </c>
      <c r="X60" s="28"/>
      <c r="Y60" s="39"/>
      <c r="Z60" s="31">
        <v>1387.94</v>
      </c>
      <c r="AA60" s="31">
        <v>1401.13</v>
      </c>
      <c r="AB60" s="31">
        <v>880.92499999999995</v>
      </c>
      <c r="AC60" s="31">
        <v>1226.79</v>
      </c>
      <c r="AD60" s="31">
        <v>1058.06</v>
      </c>
      <c r="AE60" s="31">
        <v>1477.41</v>
      </c>
      <c r="AF60" s="31">
        <v>952.28399999999999</v>
      </c>
      <c r="AG60" s="31">
        <v>910.98</v>
      </c>
      <c r="AH60" s="31">
        <v>959.00400000000002</v>
      </c>
      <c r="AI60" s="31">
        <v>1006.25</v>
      </c>
      <c r="AJ60" s="31">
        <v>850.53800000000001</v>
      </c>
      <c r="AK60" s="31">
        <v>652.05600000000004</v>
      </c>
      <c r="AL60" s="31">
        <v>889.75300000000004</v>
      </c>
      <c r="AM60" s="31">
        <v>690.37199999999996</v>
      </c>
      <c r="AN60" s="31">
        <v>971.404</v>
      </c>
      <c r="AO60" s="31">
        <v>1497.06</v>
      </c>
      <c r="AP60" s="31">
        <v>1981.96</v>
      </c>
      <c r="AQ60" s="31">
        <v>1647.84</v>
      </c>
      <c r="AR60" s="31">
        <v>1615.13</v>
      </c>
      <c r="AS60" s="31">
        <v>1275.8499999999999</v>
      </c>
      <c r="AT60" s="31">
        <v>1143.49</v>
      </c>
      <c r="AU60" s="31">
        <v>1141.55</v>
      </c>
    </row>
    <row r="61" spans="1:47">
      <c r="A61" s="33">
        <v>21.666699999999999</v>
      </c>
      <c r="B61" s="28">
        <v>0.76838300000000004</v>
      </c>
      <c r="C61" s="28">
        <v>0.77468499999999996</v>
      </c>
      <c r="D61" s="28">
        <v>0.75772399999999995</v>
      </c>
      <c r="E61" s="28">
        <v>0.76010900000000003</v>
      </c>
      <c r="F61" s="28">
        <v>0.66375300000000004</v>
      </c>
      <c r="G61" s="28">
        <v>0.67033900000000002</v>
      </c>
      <c r="H61" s="28">
        <v>0.67119600000000001</v>
      </c>
      <c r="I61" s="28">
        <v>0.69929399999999997</v>
      </c>
      <c r="J61" s="28">
        <v>0.69345500000000004</v>
      </c>
      <c r="K61" s="28">
        <v>0.68280600000000002</v>
      </c>
      <c r="L61" s="28">
        <v>0.80818699999999999</v>
      </c>
      <c r="M61" s="28">
        <v>0.66940200000000005</v>
      </c>
      <c r="N61" s="28">
        <v>0.667632</v>
      </c>
      <c r="O61" s="28">
        <v>0.85495699999999997</v>
      </c>
      <c r="P61" s="28">
        <v>0.844665</v>
      </c>
      <c r="Q61" s="28">
        <v>0.76712899999999995</v>
      </c>
      <c r="R61" s="28">
        <v>0.77714899999999998</v>
      </c>
      <c r="S61" s="28">
        <v>0.71804500000000004</v>
      </c>
      <c r="T61" s="28">
        <v>0.75316700000000003</v>
      </c>
      <c r="U61" s="28">
        <v>0.80189299999999997</v>
      </c>
      <c r="V61" s="28">
        <v>0.79619899999999999</v>
      </c>
      <c r="W61" s="28">
        <v>0.80443699999999996</v>
      </c>
      <c r="X61" s="28"/>
      <c r="Y61" s="39"/>
      <c r="Z61" s="31">
        <v>1394.7</v>
      </c>
      <c r="AA61" s="31">
        <v>1402.42</v>
      </c>
      <c r="AB61" s="31">
        <v>895.61800000000005</v>
      </c>
      <c r="AC61" s="31">
        <v>1252.33</v>
      </c>
      <c r="AD61" s="31">
        <v>1057.93</v>
      </c>
      <c r="AE61" s="31">
        <v>1485.94</v>
      </c>
      <c r="AF61" s="31">
        <v>952.97699999999998</v>
      </c>
      <c r="AG61" s="31">
        <v>904.83399999999995</v>
      </c>
      <c r="AH61" s="31">
        <v>954.63599999999997</v>
      </c>
      <c r="AI61" s="31">
        <v>1010.83</v>
      </c>
      <c r="AJ61" s="31">
        <v>858.90099999999995</v>
      </c>
      <c r="AK61" s="31">
        <v>659.73800000000006</v>
      </c>
      <c r="AL61" s="31">
        <v>890.22699999999998</v>
      </c>
      <c r="AM61" s="31">
        <v>694.98099999999999</v>
      </c>
      <c r="AN61" s="31">
        <v>965.71299999999997</v>
      </c>
      <c r="AO61" s="31">
        <v>1505.72</v>
      </c>
      <c r="AP61" s="31">
        <v>2002.9</v>
      </c>
      <c r="AQ61" s="31">
        <v>1643.24</v>
      </c>
      <c r="AR61" s="31">
        <v>1624.01</v>
      </c>
      <c r="AS61" s="31">
        <v>1291.73</v>
      </c>
      <c r="AT61" s="31">
        <v>1156.08</v>
      </c>
      <c r="AU61" s="31">
        <v>1146.31</v>
      </c>
    </row>
    <row r="62" spans="1:47">
      <c r="A62" s="33">
        <v>21.833300000000001</v>
      </c>
      <c r="B62" s="28">
        <v>0.76609099999999997</v>
      </c>
      <c r="C62" s="28">
        <v>0.76715699999999998</v>
      </c>
      <c r="D62" s="28">
        <v>0.75636099999999995</v>
      </c>
      <c r="E62" s="28">
        <v>0.75740399999999997</v>
      </c>
      <c r="F62" s="28">
        <v>0.64168599999999998</v>
      </c>
      <c r="G62" s="28">
        <v>0.67244700000000002</v>
      </c>
      <c r="H62" s="28">
        <v>0.65407199999999999</v>
      </c>
      <c r="I62" s="28">
        <v>0.68574000000000002</v>
      </c>
      <c r="J62" s="28">
        <v>0.68510899999999997</v>
      </c>
      <c r="K62" s="28">
        <v>0.68730599999999997</v>
      </c>
      <c r="L62" s="28">
        <v>0.79534000000000005</v>
      </c>
      <c r="M62" s="28">
        <v>0.66994799999999999</v>
      </c>
      <c r="N62" s="28">
        <v>0.66844599999999998</v>
      </c>
      <c r="O62" s="28">
        <v>0.82422499999999999</v>
      </c>
      <c r="P62" s="28">
        <v>0.82381000000000004</v>
      </c>
      <c r="Q62" s="28">
        <v>0.76855399999999996</v>
      </c>
      <c r="R62" s="28">
        <v>0.76735200000000003</v>
      </c>
      <c r="S62" s="28">
        <v>0.71969399999999994</v>
      </c>
      <c r="T62" s="28">
        <v>0.752166</v>
      </c>
      <c r="U62" s="28">
        <v>0.79794500000000002</v>
      </c>
      <c r="V62" s="28">
        <v>0.79039700000000002</v>
      </c>
      <c r="W62" s="28">
        <v>0.78466499999999995</v>
      </c>
      <c r="X62" s="28"/>
      <c r="Y62" s="39"/>
      <c r="Z62" s="31">
        <v>1406.91</v>
      </c>
      <c r="AA62" s="31">
        <v>1415.1</v>
      </c>
      <c r="AB62" s="31">
        <v>889.00400000000002</v>
      </c>
      <c r="AC62" s="31">
        <v>1251.06</v>
      </c>
      <c r="AD62" s="31">
        <v>1047.02</v>
      </c>
      <c r="AE62" s="31">
        <v>1493.76</v>
      </c>
      <c r="AF62" s="31">
        <v>956.779</v>
      </c>
      <c r="AG62" s="31">
        <v>915.69600000000003</v>
      </c>
      <c r="AH62" s="31">
        <v>949.26199999999994</v>
      </c>
      <c r="AI62" s="31">
        <v>1010.02</v>
      </c>
      <c r="AJ62" s="31">
        <v>854.75699999999995</v>
      </c>
      <c r="AK62" s="31">
        <v>658.68100000000004</v>
      </c>
      <c r="AL62" s="31">
        <v>894.90599999999995</v>
      </c>
      <c r="AM62" s="31">
        <v>689.21699999999998</v>
      </c>
      <c r="AN62" s="31">
        <v>959.79300000000001</v>
      </c>
      <c r="AO62" s="31">
        <v>1531.75</v>
      </c>
      <c r="AP62" s="31">
        <v>2034.88</v>
      </c>
      <c r="AQ62" s="31">
        <v>1646.68</v>
      </c>
      <c r="AR62" s="31">
        <v>1631.34</v>
      </c>
      <c r="AS62" s="31">
        <v>1301.1300000000001</v>
      </c>
      <c r="AT62" s="31">
        <v>1173.8800000000001</v>
      </c>
      <c r="AU62" s="31">
        <v>1162.23</v>
      </c>
    </row>
    <row r="63" spans="1:47">
      <c r="A63" s="33">
        <v>22</v>
      </c>
      <c r="B63" s="28">
        <v>0.75431499999999996</v>
      </c>
      <c r="C63" s="28">
        <v>0.76355799999999996</v>
      </c>
      <c r="D63" s="28">
        <v>0.74332900000000002</v>
      </c>
      <c r="E63" s="28">
        <v>0.74385500000000004</v>
      </c>
      <c r="F63" s="28">
        <v>0.63377399999999995</v>
      </c>
      <c r="G63" s="28">
        <v>0.66062100000000001</v>
      </c>
      <c r="H63" s="28">
        <v>0.64942699999999998</v>
      </c>
      <c r="I63" s="28">
        <v>0.66542500000000004</v>
      </c>
      <c r="J63" s="28">
        <v>0.68519200000000002</v>
      </c>
      <c r="K63" s="28">
        <v>0.68008599999999997</v>
      </c>
      <c r="L63" s="28">
        <v>0.79414700000000005</v>
      </c>
      <c r="M63" s="28">
        <v>0.655999</v>
      </c>
      <c r="N63" s="28">
        <v>0.66372100000000001</v>
      </c>
      <c r="O63" s="28">
        <v>0.82471499999999998</v>
      </c>
      <c r="P63" s="28">
        <v>0.81218100000000004</v>
      </c>
      <c r="Q63" s="28">
        <v>0.75833099999999998</v>
      </c>
      <c r="R63" s="28">
        <v>0.76149800000000001</v>
      </c>
      <c r="S63" s="28">
        <v>0.71676799999999996</v>
      </c>
      <c r="T63" s="28">
        <v>0.74262899999999998</v>
      </c>
      <c r="U63" s="28">
        <v>0.77532999999999996</v>
      </c>
      <c r="V63" s="28">
        <v>0.77094499999999999</v>
      </c>
      <c r="W63" s="28">
        <v>0.76786699999999997</v>
      </c>
      <c r="X63" s="28"/>
      <c r="Y63" s="39"/>
      <c r="Z63" s="31">
        <v>1408</v>
      </c>
      <c r="AA63" s="31">
        <v>1414.18</v>
      </c>
      <c r="AB63" s="31">
        <v>903.42899999999997</v>
      </c>
      <c r="AC63" s="31">
        <v>1264.52</v>
      </c>
      <c r="AD63" s="31">
        <v>1063.0899999999999</v>
      </c>
      <c r="AE63" s="31">
        <v>1497.62</v>
      </c>
      <c r="AF63" s="31">
        <v>962.38900000000001</v>
      </c>
      <c r="AG63" s="31">
        <v>914.15599999999995</v>
      </c>
      <c r="AH63" s="31">
        <v>950.23099999999999</v>
      </c>
      <c r="AI63" s="31">
        <v>1004.88</v>
      </c>
      <c r="AJ63" s="31">
        <v>852.49699999999996</v>
      </c>
      <c r="AK63" s="31">
        <v>667.85299999999995</v>
      </c>
      <c r="AL63" s="31">
        <v>904.85299999999995</v>
      </c>
      <c r="AM63" s="31">
        <v>694.67200000000003</v>
      </c>
      <c r="AN63" s="31">
        <v>962.48199999999997</v>
      </c>
      <c r="AO63" s="31">
        <v>1533.45</v>
      </c>
      <c r="AP63" s="31">
        <v>2049.13</v>
      </c>
      <c r="AQ63" s="31">
        <v>1656.74</v>
      </c>
      <c r="AR63" s="31">
        <v>1640.59</v>
      </c>
      <c r="AS63" s="31">
        <v>1311.77</v>
      </c>
      <c r="AT63" s="31">
        <v>1176.8399999999999</v>
      </c>
      <c r="AU63" s="31">
        <v>1185.54</v>
      </c>
    </row>
    <row r="64" spans="1:47">
      <c r="A64" s="33">
        <v>22.166699999999999</v>
      </c>
      <c r="B64" s="28">
        <v>0.75617400000000001</v>
      </c>
      <c r="C64" s="28">
        <v>0.76244800000000001</v>
      </c>
      <c r="D64" s="28">
        <v>0.73468900000000004</v>
      </c>
      <c r="E64" s="28">
        <v>0.74470599999999998</v>
      </c>
      <c r="F64" s="28">
        <v>0.63463400000000003</v>
      </c>
      <c r="G64" s="28">
        <v>0.65784500000000001</v>
      </c>
      <c r="H64" s="28">
        <v>0.64043899999999998</v>
      </c>
      <c r="I64" s="28">
        <v>0.66813400000000001</v>
      </c>
      <c r="J64" s="28">
        <v>0.68081100000000006</v>
      </c>
      <c r="K64" s="28">
        <v>0.67359800000000003</v>
      </c>
      <c r="L64" s="28">
        <v>0.776451</v>
      </c>
      <c r="M64" s="28">
        <v>0.65582499999999999</v>
      </c>
      <c r="N64" s="28">
        <v>0.65961999999999998</v>
      </c>
      <c r="O64" s="28">
        <v>0.81052500000000005</v>
      </c>
      <c r="P64" s="28">
        <v>0.80854700000000002</v>
      </c>
      <c r="Q64" s="28">
        <v>0.75016400000000005</v>
      </c>
      <c r="R64" s="28">
        <v>0.75153099999999995</v>
      </c>
      <c r="S64" s="28">
        <v>0.71311000000000002</v>
      </c>
      <c r="T64" s="28">
        <v>0.74175999999999997</v>
      </c>
      <c r="U64" s="28">
        <v>0.76010599999999995</v>
      </c>
      <c r="V64" s="28">
        <v>0.75486900000000001</v>
      </c>
      <c r="W64" s="28">
        <v>0.75811799999999996</v>
      </c>
      <c r="X64" s="28"/>
      <c r="Y64" s="39"/>
      <c r="Z64" s="31">
        <v>1417.15</v>
      </c>
      <c r="AA64" s="31">
        <v>1412.48</v>
      </c>
      <c r="AB64" s="31">
        <v>901.28099999999995</v>
      </c>
      <c r="AC64" s="31">
        <v>1270.0899999999999</v>
      </c>
      <c r="AD64" s="31">
        <v>1056.98</v>
      </c>
      <c r="AE64" s="31">
        <v>1509.65</v>
      </c>
      <c r="AF64" s="31">
        <v>958.73900000000003</v>
      </c>
      <c r="AG64" s="31">
        <v>918.95299999999997</v>
      </c>
      <c r="AH64" s="31">
        <v>948.54100000000005</v>
      </c>
      <c r="AI64" s="31">
        <v>1002.73</v>
      </c>
      <c r="AJ64" s="31">
        <v>861.18399999999997</v>
      </c>
      <c r="AK64" s="31">
        <v>665.66800000000001</v>
      </c>
      <c r="AL64" s="31">
        <v>900.83600000000001</v>
      </c>
      <c r="AM64" s="31">
        <v>691.65499999999997</v>
      </c>
      <c r="AN64" s="31">
        <v>967.09699999999998</v>
      </c>
      <c r="AO64" s="31">
        <v>1535.59</v>
      </c>
      <c r="AP64" s="31">
        <v>2061.7800000000002</v>
      </c>
      <c r="AQ64" s="31">
        <v>1654.35</v>
      </c>
      <c r="AR64" s="31">
        <v>1644.49</v>
      </c>
      <c r="AS64" s="31">
        <v>1328.41</v>
      </c>
      <c r="AT64" s="31">
        <v>1185.71</v>
      </c>
      <c r="AU64" s="31">
        <v>1187.23</v>
      </c>
    </row>
    <row r="65" spans="1:47">
      <c r="A65" s="33">
        <v>22.333300000000001</v>
      </c>
      <c r="B65" s="28">
        <v>0.74452200000000002</v>
      </c>
      <c r="C65" s="28">
        <v>0.75480800000000003</v>
      </c>
      <c r="D65" s="28">
        <v>0.73784700000000003</v>
      </c>
      <c r="E65" s="28">
        <v>0.73054300000000005</v>
      </c>
      <c r="F65" s="28">
        <v>0.63235399999999997</v>
      </c>
      <c r="G65" s="28">
        <v>0.64588599999999996</v>
      </c>
      <c r="H65" s="28">
        <v>0.63058099999999995</v>
      </c>
      <c r="I65" s="28">
        <v>0.65646499999999997</v>
      </c>
      <c r="J65" s="28">
        <v>0.675682</v>
      </c>
      <c r="K65" s="28">
        <v>0.66877500000000001</v>
      </c>
      <c r="L65" s="28">
        <v>0.76075899999999996</v>
      </c>
      <c r="M65" s="28">
        <v>0.65606500000000001</v>
      </c>
      <c r="N65" s="28">
        <v>0.65469999999999995</v>
      </c>
      <c r="O65" s="28">
        <v>0.790358</v>
      </c>
      <c r="P65" s="28">
        <v>0.79660399999999998</v>
      </c>
      <c r="Q65" s="28">
        <v>0.74352799999999997</v>
      </c>
      <c r="R65" s="28">
        <v>0.74812800000000002</v>
      </c>
      <c r="S65" s="28">
        <v>0.70914500000000003</v>
      </c>
      <c r="T65" s="28">
        <v>0.74797499999999995</v>
      </c>
      <c r="U65" s="28">
        <v>0.75006600000000001</v>
      </c>
      <c r="V65" s="28">
        <v>0.74163800000000002</v>
      </c>
      <c r="W65" s="28">
        <v>0.73752899999999999</v>
      </c>
      <c r="X65" s="28"/>
      <c r="Y65" s="39"/>
      <c r="Z65" s="31">
        <v>1428.03</v>
      </c>
      <c r="AA65" s="31">
        <v>1415.24</v>
      </c>
      <c r="AB65" s="31">
        <v>905.62900000000002</v>
      </c>
      <c r="AC65" s="31">
        <v>1282.77</v>
      </c>
      <c r="AD65" s="31">
        <v>1062.45</v>
      </c>
      <c r="AE65" s="31">
        <v>1500.35</v>
      </c>
      <c r="AF65" s="31">
        <v>967.197</v>
      </c>
      <c r="AG65" s="31">
        <v>909.45100000000002</v>
      </c>
      <c r="AH65" s="31">
        <v>944.32299999999998</v>
      </c>
      <c r="AI65" s="31">
        <v>1004.74</v>
      </c>
      <c r="AJ65" s="31">
        <v>854.7</v>
      </c>
      <c r="AK65" s="31">
        <v>668.05499999999995</v>
      </c>
      <c r="AL65" s="31">
        <v>906.10500000000002</v>
      </c>
      <c r="AM65" s="31">
        <v>693.33</v>
      </c>
      <c r="AN65" s="31">
        <v>961.67100000000005</v>
      </c>
      <c r="AO65" s="31">
        <v>1546.67</v>
      </c>
      <c r="AP65" s="31">
        <v>2092.44</v>
      </c>
      <c r="AQ65" s="31">
        <v>1644.14</v>
      </c>
      <c r="AR65" s="31">
        <v>1652.11</v>
      </c>
      <c r="AS65" s="31">
        <v>1337.22</v>
      </c>
      <c r="AT65" s="31">
        <v>1187.6400000000001</v>
      </c>
      <c r="AU65" s="31">
        <v>1187.6400000000001</v>
      </c>
    </row>
    <row r="66" spans="1:47">
      <c r="A66" s="33">
        <v>22.5</v>
      </c>
      <c r="B66" s="28">
        <v>0.74196399999999996</v>
      </c>
      <c r="C66" s="28">
        <v>0.74879099999999998</v>
      </c>
      <c r="D66" s="28">
        <v>0.73232900000000001</v>
      </c>
      <c r="E66" s="28">
        <v>0.73313600000000001</v>
      </c>
      <c r="F66" s="28">
        <v>0.61409599999999998</v>
      </c>
      <c r="G66" s="28">
        <v>0.63771199999999995</v>
      </c>
      <c r="H66" s="28">
        <v>0.62216700000000003</v>
      </c>
      <c r="I66" s="28">
        <v>0.65569900000000003</v>
      </c>
      <c r="J66" s="28">
        <v>0.68338200000000004</v>
      </c>
      <c r="K66" s="28">
        <v>0.67040900000000003</v>
      </c>
      <c r="L66" s="28">
        <v>0.75029500000000005</v>
      </c>
      <c r="M66" s="28">
        <v>0.64790599999999998</v>
      </c>
      <c r="N66" s="28">
        <v>0.64466400000000001</v>
      </c>
      <c r="O66" s="28">
        <v>0.77865899999999999</v>
      </c>
      <c r="P66" s="28">
        <v>0.78276000000000001</v>
      </c>
      <c r="Q66" s="28">
        <v>0.73648499999999995</v>
      </c>
      <c r="R66" s="28">
        <v>0.73819299999999999</v>
      </c>
      <c r="S66" s="28">
        <v>0.70819399999999999</v>
      </c>
      <c r="T66" s="28">
        <v>0.73889700000000003</v>
      </c>
      <c r="U66" s="28">
        <v>0.73538700000000001</v>
      </c>
      <c r="V66" s="28">
        <v>0.72981399999999996</v>
      </c>
      <c r="W66" s="28">
        <v>0.72754099999999999</v>
      </c>
      <c r="X66" s="28"/>
      <c r="Y66" s="39"/>
      <c r="Z66" s="31">
        <v>1425.82</v>
      </c>
      <c r="AA66" s="31">
        <v>1415.15</v>
      </c>
      <c r="AB66" s="31">
        <v>907.20600000000002</v>
      </c>
      <c r="AC66" s="31">
        <v>1281.72</v>
      </c>
      <c r="AD66" s="31">
        <v>1064.42</v>
      </c>
      <c r="AE66" s="31">
        <v>1512.62</v>
      </c>
      <c r="AF66" s="31">
        <v>961.93799999999999</v>
      </c>
      <c r="AG66" s="31">
        <v>912.98599999999999</v>
      </c>
      <c r="AH66" s="31">
        <v>948.65300000000002</v>
      </c>
      <c r="AI66" s="31">
        <v>996.51300000000003</v>
      </c>
      <c r="AJ66" s="31">
        <v>849.55700000000002</v>
      </c>
      <c r="AK66" s="31">
        <v>673.46199999999999</v>
      </c>
      <c r="AL66" s="31">
        <v>904.35299999999995</v>
      </c>
      <c r="AM66" s="31">
        <v>688.89300000000003</v>
      </c>
      <c r="AN66" s="31">
        <v>954.02499999999998</v>
      </c>
      <c r="AO66" s="31">
        <v>1540.29</v>
      </c>
      <c r="AP66" s="31">
        <v>2093.23</v>
      </c>
      <c r="AQ66" s="31">
        <v>1653.43</v>
      </c>
      <c r="AR66" s="31">
        <v>1656.55</v>
      </c>
      <c r="AS66" s="31">
        <v>1336.96</v>
      </c>
      <c r="AT66" s="31">
        <v>1201.3599999999999</v>
      </c>
      <c r="AU66" s="31">
        <v>1195.48</v>
      </c>
    </row>
    <row r="67" spans="1:47">
      <c r="A67" s="33">
        <v>22.666699999999999</v>
      </c>
      <c r="B67" s="28">
        <v>0.733815</v>
      </c>
      <c r="C67" s="28">
        <v>0.74838700000000002</v>
      </c>
      <c r="D67" s="28">
        <v>0.72623099999999996</v>
      </c>
      <c r="E67" s="28">
        <v>0.72439200000000004</v>
      </c>
      <c r="F67" s="28">
        <v>0.61473500000000003</v>
      </c>
      <c r="G67" s="28">
        <v>0.63148300000000002</v>
      </c>
      <c r="H67" s="28">
        <v>0.60965000000000003</v>
      </c>
      <c r="I67" s="28">
        <v>0.63983500000000004</v>
      </c>
      <c r="J67" s="28">
        <v>0.67434400000000005</v>
      </c>
      <c r="K67" s="28">
        <v>0.66066000000000003</v>
      </c>
      <c r="L67" s="28">
        <v>0.74890100000000004</v>
      </c>
      <c r="M67" s="28">
        <v>0.64841899999999997</v>
      </c>
      <c r="N67" s="28">
        <v>0.64927500000000005</v>
      </c>
      <c r="O67" s="28">
        <v>0.77204600000000001</v>
      </c>
      <c r="P67" s="28">
        <v>0.787408</v>
      </c>
      <c r="Q67" s="28">
        <v>0.73750099999999996</v>
      </c>
      <c r="R67" s="28">
        <v>0.73428599999999999</v>
      </c>
      <c r="S67" s="28">
        <v>0.70445000000000002</v>
      </c>
      <c r="T67" s="28">
        <v>0.74068299999999998</v>
      </c>
      <c r="U67" s="28">
        <v>0.71852400000000005</v>
      </c>
      <c r="V67" s="28">
        <v>0.71376499999999998</v>
      </c>
      <c r="W67" s="28">
        <v>0.72448000000000001</v>
      </c>
      <c r="X67" s="28"/>
      <c r="Y67" s="39"/>
      <c r="Z67" s="31">
        <v>1433.37</v>
      </c>
      <c r="AA67" s="31">
        <v>1419.19</v>
      </c>
      <c r="AB67" s="31">
        <v>907.15800000000002</v>
      </c>
      <c r="AC67" s="31">
        <v>1285.6400000000001</v>
      </c>
      <c r="AD67" s="31">
        <v>1054.04</v>
      </c>
      <c r="AE67" s="31">
        <v>1514.67</v>
      </c>
      <c r="AF67" s="31">
        <v>972.95899999999995</v>
      </c>
      <c r="AG67" s="31">
        <v>914.36099999999999</v>
      </c>
      <c r="AH67" s="31">
        <v>936.59699999999998</v>
      </c>
      <c r="AI67" s="31">
        <v>990.26199999999994</v>
      </c>
      <c r="AJ67" s="31">
        <v>846.60599999999999</v>
      </c>
      <c r="AK67" s="31">
        <v>670.63199999999995</v>
      </c>
      <c r="AL67" s="31">
        <v>910.97199999999998</v>
      </c>
      <c r="AM67" s="31">
        <v>683.04200000000003</v>
      </c>
      <c r="AN67" s="31">
        <v>949.01800000000003</v>
      </c>
      <c r="AO67" s="31">
        <v>1558.65</v>
      </c>
      <c r="AP67" s="31">
        <v>2101.9</v>
      </c>
      <c r="AQ67" s="31">
        <v>1639.38</v>
      </c>
      <c r="AR67" s="31">
        <v>1651.73</v>
      </c>
      <c r="AS67" s="31">
        <v>1343.65</v>
      </c>
      <c r="AT67" s="31">
        <v>1201.1199999999999</v>
      </c>
      <c r="AU67" s="31">
        <v>1208.3900000000001</v>
      </c>
    </row>
    <row r="68" spans="1:47">
      <c r="A68" s="33">
        <v>22.833300000000001</v>
      </c>
      <c r="B68" s="28">
        <v>0.72931800000000002</v>
      </c>
      <c r="C68" s="28">
        <v>0.74539100000000003</v>
      </c>
      <c r="D68" s="28">
        <v>0.72336599999999995</v>
      </c>
      <c r="E68" s="28">
        <v>0.71789199999999997</v>
      </c>
      <c r="F68" s="28">
        <v>0.60861500000000002</v>
      </c>
      <c r="G68" s="28">
        <v>0.62212999999999996</v>
      </c>
      <c r="H68" s="28">
        <v>0.59392500000000004</v>
      </c>
      <c r="I68" s="28">
        <v>0.63838499999999998</v>
      </c>
      <c r="J68" s="28">
        <v>0.67571400000000004</v>
      </c>
      <c r="K68" s="28">
        <v>0.66390899999999997</v>
      </c>
      <c r="L68" s="28">
        <v>0.72282900000000005</v>
      </c>
      <c r="M68" s="28">
        <v>0.65052200000000004</v>
      </c>
      <c r="N68" s="28">
        <v>0.64854699999999998</v>
      </c>
      <c r="O68" s="28">
        <v>0.75570599999999999</v>
      </c>
      <c r="P68" s="28">
        <v>0.779474</v>
      </c>
      <c r="Q68" s="28">
        <v>0.73677099999999995</v>
      </c>
      <c r="R68" s="28">
        <v>0.72338499999999994</v>
      </c>
      <c r="S68" s="28">
        <v>0.70018199999999997</v>
      </c>
      <c r="T68" s="28">
        <v>0.74125799999999997</v>
      </c>
      <c r="U68" s="28">
        <v>0.701901</v>
      </c>
      <c r="V68" s="28">
        <v>0.69615000000000005</v>
      </c>
      <c r="W68" s="28">
        <v>0.70807399999999998</v>
      </c>
      <c r="X68" s="28"/>
      <c r="Y68" s="39"/>
      <c r="Z68" s="31">
        <v>1450.45</v>
      </c>
      <c r="AA68" s="31">
        <v>1425.77</v>
      </c>
      <c r="AB68" s="31">
        <v>909.375</v>
      </c>
      <c r="AC68" s="31">
        <v>1295.9000000000001</v>
      </c>
      <c r="AD68" s="31">
        <v>1044.55</v>
      </c>
      <c r="AE68" s="31">
        <v>1508.26</v>
      </c>
      <c r="AF68" s="31">
        <v>962.93299999999999</v>
      </c>
      <c r="AG68" s="31">
        <v>911.38400000000001</v>
      </c>
      <c r="AH68" s="31">
        <v>932.50199999999995</v>
      </c>
      <c r="AI68" s="31">
        <v>986.04499999999996</v>
      </c>
      <c r="AJ68" s="31">
        <v>858.15300000000002</v>
      </c>
      <c r="AK68" s="31">
        <v>667.62199999999996</v>
      </c>
      <c r="AL68" s="31">
        <v>917.375</v>
      </c>
      <c r="AM68" s="31">
        <v>679.31200000000001</v>
      </c>
      <c r="AN68" s="31">
        <v>948.87900000000002</v>
      </c>
      <c r="AO68" s="31">
        <v>1557.56</v>
      </c>
      <c r="AP68" s="31">
        <v>2118.36</v>
      </c>
      <c r="AQ68" s="31">
        <v>1633.99</v>
      </c>
      <c r="AR68" s="31">
        <v>1655.73</v>
      </c>
      <c r="AS68" s="31">
        <v>1350.15</v>
      </c>
      <c r="AT68" s="31">
        <v>1202.4000000000001</v>
      </c>
      <c r="AU68" s="31">
        <v>1217.22</v>
      </c>
    </row>
    <row r="69" spans="1:47">
      <c r="A69" s="33">
        <v>23</v>
      </c>
      <c r="B69" s="28">
        <v>0.72666200000000003</v>
      </c>
      <c r="C69" s="28">
        <v>0.74151400000000001</v>
      </c>
      <c r="D69" s="28">
        <v>0.71926800000000002</v>
      </c>
      <c r="E69" s="28">
        <v>0.71737700000000004</v>
      </c>
      <c r="F69" s="28">
        <v>0.60534100000000002</v>
      </c>
      <c r="G69" s="28">
        <v>0.61411300000000002</v>
      </c>
      <c r="H69" s="28">
        <v>0.59831599999999996</v>
      </c>
      <c r="I69" s="28">
        <v>0.63203900000000002</v>
      </c>
      <c r="J69" s="28">
        <v>0.67631799999999997</v>
      </c>
      <c r="K69" s="28">
        <v>0.66928299999999996</v>
      </c>
      <c r="L69" s="28">
        <v>0.71544799999999997</v>
      </c>
      <c r="M69" s="28">
        <v>0.64616799999999996</v>
      </c>
      <c r="N69" s="28">
        <v>0.65793199999999996</v>
      </c>
      <c r="O69" s="28">
        <v>0.73624199999999995</v>
      </c>
      <c r="P69" s="28">
        <v>0.75382700000000002</v>
      </c>
      <c r="Q69" s="28">
        <v>0.73218799999999995</v>
      </c>
      <c r="R69" s="28">
        <v>0.725136</v>
      </c>
      <c r="S69" s="28">
        <v>0.70228599999999997</v>
      </c>
      <c r="T69" s="28">
        <v>0.73912800000000001</v>
      </c>
      <c r="U69" s="28">
        <v>0.68871599999999999</v>
      </c>
      <c r="V69" s="28">
        <v>0.68122700000000003</v>
      </c>
      <c r="W69" s="28">
        <v>0.70076099999999997</v>
      </c>
      <c r="X69" s="28"/>
      <c r="Y69" s="39"/>
      <c r="Z69" s="31">
        <v>1437.29</v>
      </c>
      <c r="AA69" s="31">
        <v>1426.55</v>
      </c>
      <c r="AB69" s="31">
        <v>908.73099999999999</v>
      </c>
      <c r="AC69" s="31">
        <v>1296.32</v>
      </c>
      <c r="AD69" s="31">
        <v>1057.93</v>
      </c>
      <c r="AE69" s="31">
        <v>1499.75</v>
      </c>
      <c r="AF69" s="31">
        <v>970.80499999999995</v>
      </c>
      <c r="AG69" s="31">
        <v>908.08600000000001</v>
      </c>
      <c r="AH69" s="31">
        <v>932.84699999999998</v>
      </c>
      <c r="AI69" s="31">
        <v>980.41099999999994</v>
      </c>
      <c r="AJ69" s="31">
        <v>850.97</v>
      </c>
      <c r="AK69" s="31">
        <v>669.36699999999996</v>
      </c>
      <c r="AL69" s="31">
        <v>910.16200000000003</v>
      </c>
      <c r="AM69" s="31">
        <v>685.28899999999999</v>
      </c>
      <c r="AN69" s="31">
        <v>942.48500000000001</v>
      </c>
      <c r="AO69" s="31">
        <v>1553.71</v>
      </c>
      <c r="AP69" s="31">
        <v>2154.04</v>
      </c>
      <c r="AQ69" s="31">
        <v>1632.91</v>
      </c>
      <c r="AR69" s="31">
        <v>1654.09</v>
      </c>
      <c r="AS69" s="31">
        <v>1360.8</v>
      </c>
      <c r="AT69" s="31">
        <v>1213.56</v>
      </c>
      <c r="AU69" s="31">
        <v>1214.21</v>
      </c>
    </row>
    <row r="70" spans="1:47">
      <c r="A70" s="33">
        <v>23.166699999999999</v>
      </c>
      <c r="B70" s="28">
        <v>0.72483600000000004</v>
      </c>
      <c r="C70" s="28">
        <v>0.73437399999999997</v>
      </c>
      <c r="D70" s="28">
        <v>0.70967899999999995</v>
      </c>
      <c r="E70" s="28">
        <v>0.71446200000000004</v>
      </c>
      <c r="F70" s="28">
        <v>0.59230300000000002</v>
      </c>
      <c r="G70" s="28">
        <v>0.61228000000000005</v>
      </c>
      <c r="H70" s="28">
        <v>0.59210200000000002</v>
      </c>
      <c r="I70" s="28">
        <v>0.62018300000000004</v>
      </c>
      <c r="J70" s="28">
        <v>0.67863899999999999</v>
      </c>
      <c r="K70" s="28">
        <v>0.670848</v>
      </c>
      <c r="L70" s="28">
        <v>0.70563299999999995</v>
      </c>
      <c r="M70" s="28">
        <v>0.64279900000000001</v>
      </c>
      <c r="N70" s="28">
        <v>0.63639199999999996</v>
      </c>
      <c r="O70" s="28">
        <v>0.73684799999999995</v>
      </c>
      <c r="P70" s="28">
        <v>0.75390599999999997</v>
      </c>
      <c r="Q70" s="28">
        <v>0.72361200000000003</v>
      </c>
      <c r="R70" s="28">
        <v>0.71858699999999998</v>
      </c>
      <c r="S70" s="28">
        <v>0.700928</v>
      </c>
      <c r="T70" s="28">
        <v>0.74131400000000003</v>
      </c>
      <c r="U70" s="28">
        <v>0.68488199999999999</v>
      </c>
      <c r="V70" s="28">
        <v>0.68095600000000001</v>
      </c>
      <c r="W70" s="28">
        <v>0.68649499999999997</v>
      </c>
      <c r="X70" s="28"/>
      <c r="Y70" s="39"/>
      <c r="Z70" s="31">
        <v>1453.38</v>
      </c>
      <c r="AA70" s="31">
        <v>1427.27</v>
      </c>
      <c r="AB70" s="31">
        <v>918.61800000000005</v>
      </c>
      <c r="AC70" s="31">
        <v>1303.21</v>
      </c>
      <c r="AD70" s="31">
        <v>1047.49</v>
      </c>
      <c r="AE70" s="31">
        <v>1509.17</v>
      </c>
      <c r="AF70" s="31">
        <v>960.13199999999995</v>
      </c>
      <c r="AG70" s="31">
        <v>900.00699999999995</v>
      </c>
      <c r="AH70" s="31">
        <v>930.654</v>
      </c>
      <c r="AI70" s="31">
        <v>980.61500000000001</v>
      </c>
      <c r="AJ70" s="31">
        <v>844.73900000000003</v>
      </c>
      <c r="AK70" s="31">
        <v>675.13300000000004</v>
      </c>
      <c r="AL70" s="31">
        <v>907.572</v>
      </c>
      <c r="AM70" s="31">
        <v>667.78899999999999</v>
      </c>
      <c r="AN70" s="31">
        <v>939.26800000000003</v>
      </c>
      <c r="AO70" s="31">
        <v>1556.61</v>
      </c>
      <c r="AP70" s="31">
        <v>2147.56</v>
      </c>
      <c r="AQ70" s="31">
        <v>1631.57</v>
      </c>
      <c r="AR70" s="31">
        <v>1649.46</v>
      </c>
      <c r="AS70" s="31">
        <v>1372.41</v>
      </c>
      <c r="AT70" s="31">
        <v>1212.42</v>
      </c>
      <c r="AU70" s="31">
        <v>1223.6300000000001</v>
      </c>
    </row>
    <row r="71" spans="1:47">
      <c r="A71" s="33">
        <v>23.333300000000001</v>
      </c>
      <c r="B71" s="28">
        <v>0.71798300000000004</v>
      </c>
      <c r="C71" s="28">
        <v>0.74304499999999996</v>
      </c>
      <c r="D71" s="28">
        <v>0.71326400000000001</v>
      </c>
      <c r="E71" s="28">
        <v>0.71868600000000005</v>
      </c>
      <c r="F71" s="28">
        <v>0.59805900000000001</v>
      </c>
      <c r="G71" s="28">
        <v>0.61242300000000005</v>
      </c>
      <c r="H71" s="28">
        <v>0.585619</v>
      </c>
      <c r="I71" s="28">
        <v>0.617502</v>
      </c>
      <c r="J71" s="28">
        <v>0.67794500000000002</v>
      </c>
      <c r="K71" s="28">
        <v>0.66196200000000005</v>
      </c>
      <c r="L71" s="28">
        <v>0.69726699999999997</v>
      </c>
      <c r="M71" s="28">
        <v>0.64205000000000001</v>
      </c>
      <c r="N71" s="28">
        <v>0.64161500000000005</v>
      </c>
      <c r="O71" s="28">
        <v>0.70993399999999995</v>
      </c>
      <c r="P71" s="28">
        <v>0.73951500000000003</v>
      </c>
      <c r="Q71" s="28">
        <v>0.72427799999999998</v>
      </c>
      <c r="R71" s="28">
        <v>0.70936600000000005</v>
      </c>
      <c r="S71" s="28">
        <v>0.70134700000000005</v>
      </c>
      <c r="T71" s="28">
        <v>0.74097900000000005</v>
      </c>
      <c r="U71" s="28">
        <v>0.67098999999999998</v>
      </c>
      <c r="V71" s="28">
        <v>0.668485</v>
      </c>
      <c r="W71" s="28">
        <v>0.67860799999999999</v>
      </c>
      <c r="X71" s="28"/>
      <c r="Y71" s="39"/>
      <c r="Z71" s="31">
        <v>1437.58</v>
      </c>
      <c r="AA71" s="31">
        <v>1414.06</v>
      </c>
      <c r="AB71" s="31">
        <v>911.56500000000005</v>
      </c>
      <c r="AC71" s="31">
        <v>1302.94</v>
      </c>
      <c r="AD71" s="31">
        <v>1048.9000000000001</v>
      </c>
      <c r="AE71" s="31">
        <v>1509.4</v>
      </c>
      <c r="AF71" s="31">
        <v>964.49099999999999</v>
      </c>
      <c r="AG71" s="31">
        <v>901.05799999999999</v>
      </c>
      <c r="AH71" s="31">
        <v>921.74900000000002</v>
      </c>
      <c r="AI71" s="31">
        <v>975.37900000000002</v>
      </c>
      <c r="AJ71" s="31">
        <v>845.51499999999999</v>
      </c>
      <c r="AK71" s="31">
        <v>673.70299999999997</v>
      </c>
      <c r="AL71" s="31">
        <v>911.21</v>
      </c>
      <c r="AM71" s="31">
        <v>676.37800000000004</v>
      </c>
      <c r="AN71" s="31">
        <v>930.721</v>
      </c>
      <c r="AO71" s="31">
        <v>1564.73</v>
      </c>
      <c r="AP71" s="31">
        <v>2153.1</v>
      </c>
      <c r="AQ71" s="31">
        <v>1623.35</v>
      </c>
      <c r="AR71" s="31">
        <v>1652.37</v>
      </c>
      <c r="AS71" s="31">
        <v>1361.22</v>
      </c>
      <c r="AT71" s="31">
        <v>1215.8699999999999</v>
      </c>
      <c r="AU71" s="31">
        <v>1230.29</v>
      </c>
    </row>
    <row r="72" spans="1:47">
      <c r="A72" s="33">
        <v>23.5</v>
      </c>
      <c r="B72" s="28">
        <v>0.71903099999999998</v>
      </c>
      <c r="C72" s="28">
        <v>0.73802599999999996</v>
      </c>
      <c r="D72" s="28">
        <v>0.70467000000000002</v>
      </c>
      <c r="E72" s="28">
        <v>0.70434300000000005</v>
      </c>
      <c r="F72" s="28">
        <v>0.58383399999999996</v>
      </c>
      <c r="G72" s="28">
        <v>0.59829200000000005</v>
      </c>
      <c r="H72" s="28">
        <v>0.58096999999999999</v>
      </c>
      <c r="I72" s="28">
        <v>0.61807100000000004</v>
      </c>
      <c r="J72" s="28">
        <v>0.67812300000000003</v>
      </c>
      <c r="K72" s="28">
        <v>0.66241700000000003</v>
      </c>
      <c r="L72" s="28">
        <v>0.69475500000000001</v>
      </c>
      <c r="M72" s="28">
        <v>0.64410800000000001</v>
      </c>
      <c r="N72" s="28">
        <v>0.64054</v>
      </c>
      <c r="O72" s="28">
        <v>0.690411</v>
      </c>
      <c r="P72" s="28">
        <v>0.73665000000000003</v>
      </c>
      <c r="Q72" s="28">
        <v>0.71930899999999998</v>
      </c>
      <c r="R72" s="28">
        <v>0.70998000000000006</v>
      </c>
      <c r="S72" s="28">
        <v>0.70199599999999995</v>
      </c>
      <c r="T72" s="28">
        <v>0.73713899999999999</v>
      </c>
      <c r="U72" s="28">
        <v>0.65450900000000001</v>
      </c>
      <c r="V72" s="28">
        <v>0.65562200000000004</v>
      </c>
      <c r="W72" s="28">
        <v>0.678508</v>
      </c>
      <c r="X72" s="28"/>
      <c r="Y72" s="39"/>
      <c r="Z72" s="31">
        <v>1449.98</v>
      </c>
      <c r="AA72" s="31">
        <v>1415.97</v>
      </c>
      <c r="AB72" s="31">
        <v>910.71199999999999</v>
      </c>
      <c r="AC72" s="31">
        <v>1317.07</v>
      </c>
      <c r="AD72" s="31">
        <v>1041.3900000000001</v>
      </c>
      <c r="AE72" s="31">
        <v>1505.67</v>
      </c>
      <c r="AF72" s="31">
        <v>967.86</v>
      </c>
      <c r="AG72" s="31">
        <v>897.70100000000002</v>
      </c>
      <c r="AH72" s="31">
        <v>914.40899999999999</v>
      </c>
      <c r="AI72" s="31">
        <v>970.51900000000001</v>
      </c>
      <c r="AJ72" s="31">
        <v>830.16300000000001</v>
      </c>
      <c r="AK72" s="31">
        <v>668.37199999999996</v>
      </c>
      <c r="AL72" s="31">
        <v>906.91899999999998</v>
      </c>
      <c r="AM72" s="31">
        <v>666.14599999999996</v>
      </c>
      <c r="AN72" s="31">
        <v>915.16600000000005</v>
      </c>
      <c r="AO72" s="31">
        <v>1559.24</v>
      </c>
      <c r="AP72" s="31">
        <v>2153.62</v>
      </c>
      <c r="AQ72" s="31">
        <v>1625</v>
      </c>
      <c r="AR72" s="31">
        <v>1653.56</v>
      </c>
      <c r="AS72" s="31">
        <v>1373.53</v>
      </c>
      <c r="AT72" s="31">
        <v>1215.57</v>
      </c>
      <c r="AU72" s="31">
        <v>1231.9100000000001</v>
      </c>
    </row>
    <row r="73" spans="1:47">
      <c r="A73" s="33">
        <v>23.666699999999999</v>
      </c>
      <c r="B73" s="28">
        <v>0.716005</v>
      </c>
      <c r="C73" s="28">
        <v>0.73287899999999995</v>
      </c>
      <c r="D73" s="28">
        <v>0.70954499999999998</v>
      </c>
      <c r="E73" s="28">
        <v>0.69775299999999996</v>
      </c>
      <c r="F73" s="28">
        <v>0.58744700000000005</v>
      </c>
      <c r="G73" s="28">
        <v>0.59707500000000002</v>
      </c>
      <c r="H73" s="28">
        <v>0.570631</v>
      </c>
      <c r="I73" s="28">
        <v>0.60987800000000003</v>
      </c>
      <c r="J73" s="28">
        <v>0.684755</v>
      </c>
      <c r="K73" s="28">
        <v>0.67018999999999995</v>
      </c>
      <c r="L73" s="28">
        <v>0.67907799999999996</v>
      </c>
      <c r="M73" s="28">
        <v>0.64744900000000005</v>
      </c>
      <c r="N73" s="28">
        <v>0.64696100000000001</v>
      </c>
      <c r="O73" s="28">
        <v>0.69246200000000002</v>
      </c>
      <c r="P73" s="28">
        <v>0.72661299999999995</v>
      </c>
      <c r="Q73" s="28">
        <v>0.72370699999999999</v>
      </c>
      <c r="R73" s="28">
        <v>0.70645800000000003</v>
      </c>
      <c r="S73" s="28">
        <v>0.70230599999999999</v>
      </c>
      <c r="T73" s="28">
        <v>0.74152700000000005</v>
      </c>
      <c r="U73" s="28">
        <v>0.64675899999999997</v>
      </c>
      <c r="V73" s="28">
        <v>0.64612400000000003</v>
      </c>
      <c r="W73" s="28">
        <v>0.66807300000000003</v>
      </c>
      <c r="X73" s="28"/>
      <c r="Y73" s="39"/>
      <c r="Z73" s="31">
        <v>1442.6</v>
      </c>
      <c r="AA73" s="31">
        <v>1420.13</v>
      </c>
      <c r="AB73" s="31">
        <v>913.40700000000004</v>
      </c>
      <c r="AC73" s="31">
        <v>1304.6099999999999</v>
      </c>
      <c r="AD73" s="31">
        <v>1039.24</v>
      </c>
      <c r="AE73" s="31">
        <v>1488.22</v>
      </c>
      <c r="AF73" s="31">
        <v>970.36599999999999</v>
      </c>
      <c r="AG73" s="31">
        <v>896.84100000000001</v>
      </c>
      <c r="AH73" s="31">
        <v>910.76300000000003</v>
      </c>
      <c r="AI73" s="31">
        <v>967.13099999999997</v>
      </c>
      <c r="AJ73" s="31">
        <v>832.52700000000004</v>
      </c>
      <c r="AK73" s="31">
        <v>667.08</v>
      </c>
      <c r="AL73" s="31">
        <v>901.178</v>
      </c>
      <c r="AM73" s="31">
        <v>662.71500000000003</v>
      </c>
      <c r="AN73" s="31">
        <v>905.65800000000002</v>
      </c>
      <c r="AO73" s="31">
        <v>1555.32</v>
      </c>
      <c r="AP73" s="31">
        <v>2171.02</v>
      </c>
      <c r="AQ73" s="31">
        <v>1608.84</v>
      </c>
      <c r="AR73" s="31">
        <v>1642.04</v>
      </c>
      <c r="AS73" s="31">
        <v>1368</v>
      </c>
      <c r="AT73" s="31">
        <v>1216.03</v>
      </c>
      <c r="AU73" s="31">
        <v>1231.08</v>
      </c>
    </row>
    <row r="74" spans="1:47">
      <c r="A74" s="33">
        <v>23.833300000000001</v>
      </c>
      <c r="B74" s="28">
        <v>0.72132200000000002</v>
      </c>
      <c r="C74" s="28">
        <v>0.73233300000000001</v>
      </c>
      <c r="D74" s="28">
        <v>0.70754600000000001</v>
      </c>
      <c r="E74" s="28">
        <v>0.71059600000000001</v>
      </c>
      <c r="F74" s="28">
        <v>0.58443900000000004</v>
      </c>
      <c r="G74" s="28">
        <v>0.58822099999999999</v>
      </c>
      <c r="H74" s="28">
        <v>0.55915899999999996</v>
      </c>
      <c r="I74" s="28">
        <v>0.61371100000000001</v>
      </c>
      <c r="J74" s="28">
        <v>0.68841799999999997</v>
      </c>
      <c r="K74" s="28">
        <v>0.662242</v>
      </c>
      <c r="L74" s="28">
        <v>0.67707700000000004</v>
      </c>
      <c r="M74" s="28">
        <v>0.63963199999999998</v>
      </c>
      <c r="N74" s="28">
        <v>0.63936000000000004</v>
      </c>
      <c r="O74" s="28">
        <v>0.67332000000000003</v>
      </c>
      <c r="P74" s="28">
        <v>0.70939700000000006</v>
      </c>
      <c r="Q74" s="28">
        <v>0.72022699999999995</v>
      </c>
      <c r="R74" s="28">
        <v>0.70372599999999996</v>
      </c>
      <c r="S74" s="28">
        <v>0.70318000000000003</v>
      </c>
      <c r="T74" s="28">
        <v>0.74240300000000004</v>
      </c>
      <c r="U74" s="28">
        <v>0.64121600000000001</v>
      </c>
      <c r="V74" s="28">
        <v>0.63960600000000001</v>
      </c>
      <c r="W74" s="28">
        <v>0.66016900000000001</v>
      </c>
      <c r="X74" s="28"/>
      <c r="Y74" s="39"/>
      <c r="Z74" s="31">
        <v>1444.87</v>
      </c>
      <c r="AA74" s="31">
        <v>1420</v>
      </c>
      <c r="AB74" s="31">
        <v>912.36199999999997</v>
      </c>
      <c r="AC74" s="31">
        <v>1305.42</v>
      </c>
      <c r="AD74" s="31">
        <v>1025.77</v>
      </c>
      <c r="AE74" s="31">
        <v>1487.9</v>
      </c>
      <c r="AF74" s="31">
        <v>959.65499999999997</v>
      </c>
      <c r="AG74" s="31">
        <v>889.29700000000003</v>
      </c>
      <c r="AH74" s="31">
        <v>899.36199999999997</v>
      </c>
      <c r="AI74" s="31">
        <v>960.49599999999998</v>
      </c>
      <c r="AJ74" s="31">
        <v>822.69100000000003</v>
      </c>
      <c r="AK74" s="31">
        <v>670.83399999999995</v>
      </c>
      <c r="AL74" s="31">
        <v>899.05799999999999</v>
      </c>
      <c r="AM74" s="31">
        <v>660.32899999999995</v>
      </c>
      <c r="AN74" s="31">
        <v>900.745</v>
      </c>
      <c r="AO74" s="31">
        <v>1553.25</v>
      </c>
      <c r="AP74" s="31">
        <v>2169.9299999999998</v>
      </c>
      <c r="AQ74" s="31">
        <v>1608.14</v>
      </c>
      <c r="AR74" s="31">
        <v>1652.34</v>
      </c>
      <c r="AS74" s="31">
        <v>1377.26</v>
      </c>
      <c r="AT74" s="31">
        <v>1220.8900000000001</v>
      </c>
      <c r="AU74" s="31">
        <v>1240.98</v>
      </c>
    </row>
    <row r="75" spans="1:47">
      <c r="A75" s="33">
        <v>24</v>
      </c>
      <c r="B75" s="28">
        <v>0.71655199999999997</v>
      </c>
      <c r="C75" s="28">
        <v>0.73485599999999995</v>
      </c>
      <c r="D75" s="28">
        <v>0.700349</v>
      </c>
      <c r="E75" s="28">
        <v>0.70367400000000002</v>
      </c>
      <c r="F75" s="28">
        <v>0.58007799999999998</v>
      </c>
      <c r="G75" s="28">
        <v>0.59364099999999997</v>
      </c>
      <c r="H75" s="28">
        <v>0.56109399999999998</v>
      </c>
      <c r="I75" s="28">
        <v>0.60057000000000005</v>
      </c>
      <c r="J75" s="28">
        <v>0.69182500000000002</v>
      </c>
      <c r="K75" s="28">
        <v>0.67253200000000002</v>
      </c>
      <c r="L75" s="28">
        <v>0.66657200000000005</v>
      </c>
      <c r="M75" s="28">
        <v>0.64398</v>
      </c>
      <c r="N75" s="28">
        <v>0.64654699999999998</v>
      </c>
      <c r="O75" s="28">
        <v>0.66618900000000003</v>
      </c>
      <c r="P75" s="28">
        <v>0.70793700000000004</v>
      </c>
      <c r="Q75" s="28">
        <v>0.72025099999999997</v>
      </c>
      <c r="R75" s="28">
        <v>0.70163900000000001</v>
      </c>
      <c r="S75" s="28">
        <v>0.70799199999999995</v>
      </c>
      <c r="T75" s="28">
        <v>0.74507500000000004</v>
      </c>
      <c r="U75" s="28">
        <v>0.62137200000000004</v>
      </c>
      <c r="V75" s="28">
        <v>0.63056100000000004</v>
      </c>
      <c r="W75" s="28">
        <v>0.65545900000000001</v>
      </c>
      <c r="X75" s="28"/>
      <c r="Y75" s="39"/>
      <c r="Z75" s="31">
        <v>1437.58</v>
      </c>
      <c r="AA75" s="31">
        <v>1420.96</v>
      </c>
      <c r="AB75" s="31">
        <v>907.89300000000003</v>
      </c>
      <c r="AC75" s="31">
        <v>1308.74</v>
      </c>
      <c r="AD75" s="31">
        <v>1020.46</v>
      </c>
      <c r="AE75" s="31">
        <v>1481.04</v>
      </c>
      <c r="AF75" s="31">
        <v>966.83100000000002</v>
      </c>
      <c r="AG75" s="31">
        <v>888.13099999999997</v>
      </c>
      <c r="AH75" s="31">
        <v>897.46400000000006</v>
      </c>
      <c r="AI75" s="31">
        <v>949.01900000000001</v>
      </c>
      <c r="AJ75" s="31">
        <v>827.09199999999998</v>
      </c>
      <c r="AK75" s="31">
        <v>666.83900000000006</v>
      </c>
      <c r="AL75" s="31">
        <v>898.51300000000003</v>
      </c>
      <c r="AM75" s="31">
        <v>656.00099999999998</v>
      </c>
      <c r="AN75" s="31">
        <v>896.78700000000003</v>
      </c>
      <c r="AO75" s="31">
        <v>1552.17</v>
      </c>
      <c r="AP75" s="31">
        <v>2179.04</v>
      </c>
      <c r="AQ75" s="31">
        <v>1605.65</v>
      </c>
      <c r="AR75" s="31">
        <v>1631.16</v>
      </c>
      <c r="AS75" s="31">
        <v>1371.12</v>
      </c>
      <c r="AT75" s="31">
        <v>1215.01</v>
      </c>
      <c r="AU75" s="31">
        <v>1234.24</v>
      </c>
    </row>
    <row r="76" spans="1:47">
      <c r="A76" s="33">
        <v>24.166699999999999</v>
      </c>
      <c r="B76" s="28">
        <v>0.71708000000000005</v>
      </c>
      <c r="C76" s="28">
        <v>0.73418300000000003</v>
      </c>
      <c r="D76" s="28">
        <v>0.70411299999999999</v>
      </c>
      <c r="E76" s="28">
        <v>0.69972100000000004</v>
      </c>
      <c r="F76" s="28">
        <v>0.58183099999999999</v>
      </c>
      <c r="G76" s="28">
        <v>0.58391700000000002</v>
      </c>
      <c r="H76" s="28">
        <v>0.56218699999999999</v>
      </c>
      <c r="I76" s="28">
        <v>0.59636500000000003</v>
      </c>
      <c r="J76" s="28">
        <v>0.69274800000000003</v>
      </c>
      <c r="K76" s="28">
        <v>0.666489</v>
      </c>
      <c r="L76" s="28">
        <v>0.65181800000000001</v>
      </c>
      <c r="M76" s="28">
        <v>0.63892599999999999</v>
      </c>
      <c r="N76" s="28">
        <v>0.64396100000000001</v>
      </c>
      <c r="O76" s="28">
        <v>0.65473700000000001</v>
      </c>
      <c r="P76" s="28">
        <v>0.69921699999999998</v>
      </c>
      <c r="Q76" s="28">
        <v>0.71833000000000002</v>
      </c>
      <c r="R76" s="28">
        <v>0.69964700000000002</v>
      </c>
      <c r="S76" s="28">
        <v>0.70380699999999996</v>
      </c>
      <c r="T76" s="28">
        <v>0.74531800000000004</v>
      </c>
      <c r="U76" s="28">
        <v>0.61079899999999998</v>
      </c>
      <c r="V76" s="28">
        <v>0.61965899999999996</v>
      </c>
      <c r="W76" s="28">
        <v>0.64544299999999999</v>
      </c>
      <c r="X76" s="28"/>
      <c r="Y76" s="39"/>
      <c r="Z76" s="31">
        <v>1450.64</v>
      </c>
      <c r="AA76" s="31">
        <v>1414.06</v>
      </c>
      <c r="AB76" s="31">
        <v>901.178</v>
      </c>
      <c r="AC76" s="31">
        <v>1318.37</v>
      </c>
      <c r="AD76" s="31">
        <v>1010.63</v>
      </c>
      <c r="AE76" s="31">
        <v>1481.45</v>
      </c>
      <c r="AF76" s="31">
        <v>962.74300000000005</v>
      </c>
      <c r="AG76" s="31">
        <v>874.995</v>
      </c>
      <c r="AH76" s="31">
        <v>895.71699999999998</v>
      </c>
      <c r="AI76" s="31">
        <v>939.91300000000001</v>
      </c>
      <c r="AJ76" s="31">
        <v>815.40200000000004</v>
      </c>
      <c r="AK76" s="31">
        <v>662.58399999999995</v>
      </c>
      <c r="AL76" s="31">
        <v>895.41300000000001</v>
      </c>
      <c r="AM76" s="31">
        <v>650.59400000000005</v>
      </c>
      <c r="AN76" s="31">
        <v>885.49400000000003</v>
      </c>
      <c r="AO76" s="31">
        <v>1544.03</v>
      </c>
      <c r="AP76" s="31">
        <v>2169.65</v>
      </c>
      <c r="AQ76" s="31">
        <v>1581.49</v>
      </c>
      <c r="AR76" s="31">
        <v>1636.36</v>
      </c>
      <c r="AS76" s="31">
        <v>1366.7</v>
      </c>
      <c r="AT76" s="31">
        <v>1215.22</v>
      </c>
      <c r="AU76" s="31">
        <v>1233.6600000000001</v>
      </c>
    </row>
    <row r="77" spans="1:47">
      <c r="A77" s="33">
        <v>24.333300000000001</v>
      </c>
      <c r="B77" s="28">
        <v>0.716839</v>
      </c>
      <c r="C77" s="28">
        <v>0.73499000000000003</v>
      </c>
      <c r="D77" s="28">
        <v>0.69679899999999995</v>
      </c>
      <c r="E77" s="28">
        <v>0.70789999999999997</v>
      </c>
      <c r="F77" s="28">
        <v>0.57840999999999998</v>
      </c>
      <c r="G77" s="28">
        <v>0.58400099999999999</v>
      </c>
      <c r="H77" s="28">
        <v>0.56303899999999996</v>
      </c>
      <c r="I77" s="28">
        <v>0.59474899999999997</v>
      </c>
      <c r="J77" s="28">
        <v>0.70182100000000003</v>
      </c>
      <c r="K77" s="28">
        <v>0.676006</v>
      </c>
      <c r="L77" s="28">
        <v>0.64254100000000003</v>
      </c>
      <c r="M77" s="28">
        <v>0.64363000000000004</v>
      </c>
      <c r="N77" s="28">
        <v>0.658138</v>
      </c>
      <c r="O77" s="28">
        <v>0.65008299999999997</v>
      </c>
      <c r="P77" s="28">
        <v>0.682477</v>
      </c>
      <c r="Q77" s="28">
        <v>0.71437899999999999</v>
      </c>
      <c r="R77" s="28">
        <v>0.69910000000000005</v>
      </c>
      <c r="S77" s="28">
        <v>0.70785200000000004</v>
      </c>
      <c r="T77" s="28">
        <v>0.74669200000000002</v>
      </c>
      <c r="U77" s="28">
        <v>0.60304000000000002</v>
      </c>
      <c r="V77" s="28">
        <v>0.61099000000000003</v>
      </c>
      <c r="W77" s="28">
        <v>0.63607599999999997</v>
      </c>
      <c r="X77" s="28"/>
      <c r="Y77" s="39"/>
      <c r="Z77" s="31">
        <v>1436.67</v>
      </c>
      <c r="AA77" s="31">
        <v>1415.88</v>
      </c>
      <c r="AB77" s="31">
        <v>908.3</v>
      </c>
      <c r="AC77" s="31">
        <v>1312.35</v>
      </c>
      <c r="AD77" s="31">
        <v>1013.55</v>
      </c>
      <c r="AE77" s="31">
        <v>1471.16</v>
      </c>
      <c r="AF77" s="31">
        <v>946.40599999999995</v>
      </c>
      <c r="AG77" s="31">
        <v>869.14700000000005</v>
      </c>
      <c r="AH77" s="31">
        <v>884.93700000000001</v>
      </c>
      <c r="AI77" s="31">
        <v>931.71600000000001</v>
      </c>
      <c r="AJ77" s="31">
        <v>813.53700000000003</v>
      </c>
      <c r="AK77" s="31">
        <v>656.22500000000002</v>
      </c>
      <c r="AL77" s="31">
        <v>890.34199999999998</v>
      </c>
      <c r="AM77" s="31">
        <v>646.30100000000004</v>
      </c>
      <c r="AN77" s="31">
        <v>883.37</v>
      </c>
      <c r="AO77" s="31">
        <v>1560.24</v>
      </c>
      <c r="AP77" s="31">
        <v>2162.1999999999998</v>
      </c>
      <c r="AQ77" s="31">
        <v>1585.86</v>
      </c>
      <c r="AR77" s="31">
        <v>1617.45</v>
      </c>
      <c r="AS77" s="31">
        <v>1368.27</v>
      </c>
      <c r="AT77" s="31">
        <v>1212.81</v>
      </c>
      <c r="AU77" s="31">
        <v>1238.05</v>
      </c>
    </row>
    <row r="78" spans="1:47">
      <c r="A78" s="33">
        <v>24.5</v>
      </c>
      <c r="B78" s="28">
        <v>0.71831900000000004</v>
      </c>
      <c r="C78" s="28">
        <v>0.735649</v>
      </c>
      <c r="D78" s="28">
        <v>0.70386099999999996</v>
      </c>
      <c r="E78" s="28">
        <v>0.69628299999999999</v>
      </c>
      <c r="F78" s="28">
        <v>0.57500700000000005</v>
      </c>
      <c r="G78" s="28">
        <v>0.58425199999999999</v>
      </c>
      <c r="H78" s="28">
        <v>0.55177399999999999</v>
      </c>
      <c r="I78" s="28">
        <v>0.59748400000000002</v>
      </c>
      <c r="J78" s="28">
        <v>0.69759499999999997</v>
      </c>
      <c r="K78" s="28">
        <v>0.675925</v>
      </c>
      <c r="L78" s="28">
        <v>0.63750099999999998</v>
      </c>
      <c r="M78" s="28">
        <v>0.644177</v>
      </c>
      <c r="N78" s="28">
        <v>0.65500800000000003</v>
      </c>
      <c r="O78" s="28">
        <v>0.63138799999999995</v>
      </c>
      <c r="P78" s="28">
        <v>0.69071800000000005</v>
      </c>
      <c r="Q78" s="28">
        <v>0.71074499999999996</v>
      </c>
      <c r="R78" s="28">
        <v>0.69512799999999997</v>
      </c>
      <c r="S78" s="28">
        <v>0.71330800000000005</v>
      </c>
      <c r="T78" s="28">
        <v>0.74419999999999997</v>
      </c>
      <c r="U78" s="28">
        <v>0.59749600000000003</v>
      </c>
      <c r="V78" s="28">
        <v>0.60159399999999996</v>
      </c>
      <c r="W78" s="28">
        <v>0.62819800000000003</v>
      </c>
      <c r="X78" s="28"/>
      <c r="Y78" s="39"/>
      <c r="Z78" s="31">
        <v>1440.86</v>
      </c>
      <c r="AA78" s="31">
        <v>1405.3</v>
      </c>
      <c r="AB78" s="31">
        <v>907.572</v>
      </c>
      <c r="AC78" s="31">
        <v>1313.57</v>
      </c>
      <c r="AD78" s="31">
        <v>1009.33</v>
      </c>
      <c r="AE78" s="31">
        <v>1460.2</v>
      </c>
      <c r="AF78" s="31">
        <v>951.10299999999995</v>
      </c>
      <c r="AG78" s="31">
        <v>863.08799999999997</v>
      </c>
      <c r="AH78" s="31">
        <v>870.31799999999998</v>
      </c>
      <c r="AI78" s="31">
        <v>931.93399999999997</v>
      </c>
      <c r="AJ78" s="31">
        <v>808.16200000000003</v>
      </c>
      <c r="AK78" s="31">
        <v>658.79</v>
      </c>
      <c r="AL78" s="31">
        <v>889.99199999999996</v>
      </c>
      <c r="AM78" s="31">
        <v>635.75099999999998</v>
      </c>
      <c r="AN78" s="31">
        <v>865.13</v>
      </c>
      <c r="AO78" s="31">
        <v>1540.28</v>
      </c>
      <c r="AP78" s="31">
        <v>2161.6799999999998</v>
      </c>
      <c r="AQ78" s="31">
        <v>1570.72</v>
      </c>
      <c r="AR78" s="31">
        <v>1620.97</v>
      </c>
      <c r="AS78" s="31">
        <v>1366.92</v>
      </c>
      <c r="AT78" s="31">
        <v>1215.3399999999999</v>
      </c>
      <c r="AU78" s="31">
        <v>1228.67</v>
      </c>
    </row>
    <row r="79" spans="1:47">
      <c r="A79" s="33">
        <v>24.666699999999999</v>
      </c>
      <c r="B79" s="28">
        <v>0.71534900000000001</v>
      </c>
      <c r="C79" s="28">
        <v>0.731456</v>
      </c>
      <c r="D79" s="28">
        <v>0.69344300000000003</v>
      </c>
      <c r="E79" s="28">
        <v>0.69947499999999996</v>
      </c>
      <c r="F79" s="28">
        <v>0.588364</v>
      </c>
      <c r="G79" s="28">
        <v>0.58220499999999997</v>
      </c>
      <c r="H79" s="28">
        <v>0.55466700000000002</v>
      </c>
      <c r="I79" s="28">
        <v>0.58616100000000004</v>
      </c>
      <c r="J79" s="28">
        <v>0.69891800000000004</v>
      </c>
      <c r="K79" s="28">
        <v>0.68102099999999999</v>
      </c>
      <c r="L79" s="28">
        <v>0.62480500000000005</v>
      </c>
      <c r="M79" s="28">
        <v>0.650084</v>
      </c>
      <c r="N79" s="28">
        <v>0.65490999999999999</v>
      </c>
      <c r="O79" s="28">
        <v>0.629583</v>
      </c>
      <c r="P79" s="28">
        <v>0.67766099999999996</v>
      </c>
      <c r="Q79" s="28">
        <v>0.71539799999999998</v>
      </c>
      <c r="R79" s="28">
        <v>0.69373899999999999</v>
      </c>
      <c r="S79" s="28">
        <v>0.71066200000000002</v>
      </c>
      <c r="T79" s="28">
        <v>0.75231300000000001</v>
      </c>
      <c r="U79" s="28">
        <v>0.58775500000000003</v>
      </c>
      <c r="V79" s="28">
        <v>0.59448999999999996</v>
      </c>
      <c r="W79" s="28">
        <v>0.62435200000000002</v>
      </c>
      <c r="X79" s="28"/>
      <c r="Y79" s="39"/>
      <c r="Z79" s="31">
        <v>1428.7</v>
      </c>
      <c r="AA79" s="31">
        <v>1408.64</v>
      </c>
      <c r="AB79" s="31">
        <v>895.07100000000003</v>
      </c>
      <c r="AC79" s="31">
        <v>1312.22</v>
      </c>
      <c r="AD79" s="31">
        <v>997.697</v>
      </c>
      <c r="AE79" s="31">
        <v>1456.15</v>
      </c>
      <c r="AF79" s="31">
        <v>943.072</v>
      </c>
      <c r="AG79" s="31">
        <v>858.92200000000003</v>
      </c>
      <c r="AH79" s="31">
        <v>866.33900000000006</v>
      </c>
      <c r="AI79" s="31">
        <v>920.80499999999995</v>
      </c>
      <c r="AJ79" s="31">
        <v>805.26300000000003</v>
      </c>
      <c r="AK79" s="31">
        <v>652.20500000000004</v>
      </c>
      <c r="AL79" s="31">
        <v>886.30700000000002</v>
      </c>
      <c r="AM79" s="31">
        <v>635.11099999999999</v>
      </c>
      <c r="AN79" s="31">
        <v>854.37599999999998</v>
      </c>
      <c r="AO79" s="31">
        <v>1530.7</v>
      </c>
      <c r="AP79" s="31">
        <v>2162.98</v>
      </c>
      <c r="AQ79" s="31">
        <v>1557.5</v>
      </c>
      <c r="AR79" s="31">
        <v>1615.45</v>
      </c>
      <c r="AS79" s="31">
        <v>1360.88</v>
      </c>
      <c r="AT79" s="31">
        <v>1207.6300000000001</v>
      </c>
      <c r="AU79" s="31">
        <v>1221.05</v>
      </c>
    </row>
    <row r="80" spans="1:47">
      <c r="A80" s="33">
        <v>24.833300000000001</v>
      </c>
      <c r="B80" s="28">
        <v>0.71454700000000004</v>
      </c>
      <c r="C80" s="28">
        <v>0.72992400000000002</v>
      </c>
      <c r="D80" s="28">
        <v>0.70041799999999999</v>
      </c>
      <c r="E80" s="28">
        <v>0.69440000000000002</v>
      </c>
      <c r="F80" s="28">
        <v>0.57596400000000003</v>
      </c>
      <c r="G80" s="28">
        <v>0.58141399999999999</v>
      </c>
      <c r="H80" s="28">
        <v>0.549821</v>
      </c>
      <c r="I80" s="28">
        <v>0.59181499999999998</v>
      </c>
      <c r="J80" s="28">
        <v>0.71238900000000005</v>
      </c>
      <c r="K80" s="28">
        <v>0.68305300000000002</v>
      </c>
      <c r="L80" s="28">
        <v>0.62867600000000001</v>
      </c>
      <c r="M80" s="28">
        <v>0.65422599999999997</v>
      </c>
      <c r="N80" s="28">
        <v>0.65248700000000004</v>
      </c>
      <c r="O80" s="28">
        <v>0.616344</v>
      </c>
      <c r="P80" s="28">
        <v>0.67026600000000003</v>
      </c>
      <c r="Q80" s="28">
        <v>0.705955</v>
      </c>
      <c r="R80" s="28">
        <v>0.69213599999999997</v>
      </c>
      <c r="S80" s="28">
        <v>0.71088300000000004</v>
      </c>
      <c r="T80" s="28">
        <v>0.75859500000000002</v>
      </c>
      <c r="U80" s="28">
        <v>0.58485699999999996</v>
      </c>
      <c r="V80" s="28">
        <v>0.58692299999999997</v>
      </c>
      <c r="W80" s="28">
        <v>0.61843300000000001</v>
      </c>
      <c r="X80" s="28"/>
      <c r="Y80" s="39"/>
      <c r="Z80" s="31">
        <v>1423.64</v>
      </c>
      <c r="AA80" s="31">
        <v>1412.4</v>
      </c>
      <c r="AB80" s="31">
        <v>902.12599999999998</v>
      </c>
      <c r="AC80" s="31">
        <v>1309.97</v>
      </c>
      <c r="AD80" s="31">
        <v>992.73199999999997</v>
      </c>
      <c r="AE80" s="31">
        <v>1436.66</v>
      </c>
      <c r="AF80" s="31">
        <v>940.53200000000004</v>
      </c>
      <c r="AG80" s="31">
        <v>855.91099999999994</v>
      </c>
      <c r="AH80" s="31">
        <v>860.87900000000002</v>
      </c>
      <c r="AI80" s="31">
        <v>914.03899999999999</v>
      </c>
      <c r="AJ80" s="31">
        <v>805.49400000000003</v>
      </c>
      <c r="AK80" s="31">
        <v>646.89499999999998</v>
      </c>
      <c r="AL80" s="31">
        <v>878.11400000000003</v>
      </c>
      <c r="AM80" s="31">
        <v>628.13099999999997</v>
      </c>
      <c r="AN80" s="31">
        <v>850.29100000000005</v>
      </c>
      <c r="AO80" s="31">
        <v>1533.97</v>
      </c>
      <c r="AP80" s="31">
        <v>2173.4499999999998</v>
      </c>
      <c r="AQ80" s="31">
        <v>1547.73</v>
      </c>
      <c r="AR80" s="31">
        <v>1607.95</v>
      </c>
      <c r="AS80" s="31">
        <v>1358.7</v>
      </c>
      <c r="AT80" s="31">
        <v>1201.6500000000001</v>
      </c>
      <c r="AU80" s="31">
        <v>1228.82</v>
      </c>
    </row>
    <row r="81" spans="1:47">
      <c r="A81" s="33">
        <v>25</v>
      </c>
      <c r="B81" s="28">
        <v>0.72164499999999998</v>
      </c>
      <c r="C81" s="28">
        <v>0.73774899999999999</v>
      </c>
      <c r="D81" s="28">
        <v>0.70413400000000004</v>
      </c>
      <c r="E81" s="28">
        <v>0.70169700000000002</v>
      </c>
      <c r="F81" s="28">
        <v>0.58155500000000004</v>
      </c>
      <c r="G81" s="28">
        <v>0.58021299999999998</v>
      </c>
      <c r="H81" s="28">
        <v>0.54125100000000004</v>
      </c>
      <c r="I81" s="28">
        <v>0.58316100000000004</v>
      </c>
      <c r="J81" s="28">
        <v>0.71558200000000005</v>
      </c>
      <c r="K81" s="28">
        <v>0.69084699999999999</v>
      </c>
      <c r="L81" s="28">
        <v>0.62287000000000003</v>
      </c>
      <c r="M81" s="28">
        <v>0.644146</v>
      </c>
      <c r="N81" s="28">
        <v>0.65451099999999995</v>
      </c>
      <c r="O81" s="28">
        <v>0.60835799999999995</v>
      </c>
      <c r="P81" s="28">
        <v>0.65902300000000003</v>
      </c>
      <c r="Q81" s="28">
        <v>0.71192</v>
      </c>
      <c r="R81" s="28">
        <v>0.69035899999999994</v>
      </c>
      <c r="S81" s="28">
        <v>0.71891799999999995</v>
      </c>
      <c r="T81" s="28">
        <v>0.75514800000000004</v>
      </c>
      <c r="U81" s="28">
        <v>0.57518599999999998</v>
      </c>
      <c r="V81" s="28">
        <v>0.58451500000000001</v>
      </c>
      <c r="W81" s="28">
        <v>0.60915799999999998</v>
      </c>
      <c r="X81" s="28"/>
      <c r="Y81" s="39"/>
      <c r="Z81" s="31">
        <v>1427.25</v>
      </c>
      <c r="AA81" s="31">
        <v>1389.19</v>
      </c>
      <c r="AB81" s="31">
        <v>891.95299999999997</v>
      </c>
      <c r="AC81" s="31">
        <v>1306.93</v>
      </c>
      <c r="AD81" s="31">
        <v>981.86599999999999</v>
      </c>
      <c r="AE81" s="31">
        <v>1433.82</v>
      </c>
      <c r="AF81" s="31">
        <v>938.74900000000002</v>
      </c>
      <c r="AG81" s="31">
        <v>850.67200000000003</v>
      </c>
      <c r="AH81" s="31">
        <v>840.69</v>
      </c>
      <c r="AI81" s="31">
        <v>904.46600000000001</v>
      </c>
      <c r="AJ81" s="31">
        <v>792.77800000000002</v>
      </c>
      <c r="AK81" s="31">
        <v>643.73500000000001</v>
      </c>
      <c r="AL81" s="31">
        <v>873.14400000000001</v>
      </c>
      <c r="AM81" s="31">
        <v>627.22</v>
      </c>
      <c r="AN81" s="31">
        <v>837.572</v>
      </c>
      <c r="AO81" s="31">
        <v>1519.25</v>
      </c>
      <c r="AP81" s="31">
        <v>2155.92</v>
      </c>
      <c r="AQ81" s="31">
        <v>1531.19</v>
      </c>
      <c r="AR81" s="31">
        <v>1601.61</v>
      </c>
      <c r="AS81" s="31">
        <v>1367.11</v>
      </c>
      <c r="AT81" s="31">
        <v>1195.72</v>
      </c>
      <c r="AU81" s="31">
        <v>1220.02</v>
      </c>
    </row>
    <row r="82" spans="1:47">
      <c r="A82" s="33">
        <v>25.166699999999999</v>
      </c>
      <c r="B82" s="28">
        <v>0.72215300000000004</v>
      </c>
      <c r="C82" s="28">
        <v>0.73423300000000002</v>
      </c>
      <c r="D82" s="28">
        <v>0.70318700000000001</v>
      </c>
      <c r="E82" s="28">
        <v>0.699797</v>
      </c>
      <c r="F82" s="28">
        <v>0.57723000000000002</v>
      </c>
      <c r="G82" s="28">
        <v>0.58495200000000003</v>
      </c>
      <c r="H82" s="28">
        <v>0.55377100000000001</v>
      </c>
      <c r="I82" s="28">
        <v>0.58052899999999996</v>
      </c>
      <c r="J82" s="28">
        <v>0.72180599999999995</v>
      </c>
      <c r="K82" s="28">
        <v>0.69760100000000003</v>
      </c>
      <c r="L82" s="28">
        <v>0.62060300000000002</v>
      </c>
      <c r="M82" s="28">
        <v>0.65663499999999997</v>
      </c>
      <c r="N82" s="28">
        <v>0.67449899999999996</v>
      </c>
      <c r="O82" s="28">
        <v>0.60482199999999997</v>
      </c>
      <c r="P82" s="28">
        <v>0.66240200000000005</v>
      </c>
      <c r="Q82" s="28">
        <v>0.71626100000000004</v>
      </c>
      <c r="R82" s="28">
        <v>0.69365100000000002</v>
      </c>
      <c r="S82" s="28">
        <v>0.72317600000000004</v>
      </c>
      <c r="T82" s="28">
        <v>0.76660399999999995</v>
      </c>
      <c r="U82" s="28">
        <v>0.56499999999999995</v>
      </c>
      <c r="V82" s="28">
        <v>0.57550900000000005</v>
      </c>
      <c r="W82" s="28">
        <v>0.60528499999999996</v>
      </c>
      <c r="X82" s="28"/>
      <c r="Y82" s="39"/>
      <c r="Z82" s="31">
        <v>1422.22</v>
      </c>
      <c r="AA82" s="31">
        <v>1396.19</v>
      </c>
      <c r="AB82" s="31">
        <v>888.59100000000001</v>
      </c>
      <c r="AC82" s="31">
        <v>1296.18</v>
      </c>
      <c r="AD82" s="31">
        <v>975.53200000000004</v>
      </c>
      <c r="AE82" s="31">
        <v>1421.78</v>
      </c>
      <c r="AF82" s="31">
        <v>947.29399999999998</v>
      </c>
      <c r="AG82" s="31">
        <v>841.20899999999995</v>
      </c>
      <c r="AH82" s="31">
        <v>844.36699999999996</v>
      </c>
      <c r="AI82" s="31">
        <v>896.64200000000005</v>
      </c>
      <c r="AJ82" s="31">
        <v>785.96100000000001</v>
      </c>
      <c r="AK82" s="31">
        <v>633.34699999999998</v>
      </c>
      <c r="AL82" s="31">
        <v>870.76599999999996</v>
      </c>
      <c r="AM82" s="31">
        <v>615.94200000000001</v>
      </c>
      <c r="AN82" s="31">
        <v>830.51800000000003</v>
      </c>
      <c r="AO82" s="31">
        <v>1520.84</v>
      </c>
      <c r="AP82" s="31">
        <v>2150.3200000000002</v>
      </c>
      <c r="AQ82" s="31">
        <v>1517.71</v>
      </c>
      <c r="AR82" s="31">
        <v>1590.4</v>
      </c>
      <c r="AS82" s="31">
        <v>1355.19</v>
      </c>
      <c r="AT82" s="31">
        <v>1195.67</v>
      </c>
      <c r="AU82" s="31">
        <v>1217.33</v>
      </c>
    </row>
    <row r="83" spans="1:47">
      <c r="A83" s="33">
        <v>25.333300000000001</v>
      </c>
      <c r="B83" s="28">
        <v>0.71701400000000004</v>
      </c>
      <c r="C83" s="28">
        <v>0.73799599999999999</v>
      </c>
      <c r="D83" s="28">
        <v>0.70391700000000001</v>
      </c>
      <c r="E83" s="28">
        <v>0.70092600000000005</v>
      </c>
      <c r="F83" s="28">
        <v>0.58245000000000002</v>
      </c>
      <c r="G83" s="28">
        <v>0.58259499999999997</v>
      </c>
      <c r="H83" s="28">
        <v>0.55263099999999998</v>
      </c>
      <c r="I83" s="28">
        <v>0.589055</v>
      </c>
      <c r="J83" s="28">
        <v>0.71988200000000002</v>
      </c>
      <c r="K83" s="28">
        <v>0.69965699999999997</v>
      </c>
      <c r="L83" s="28">
        <v>0.60847700000000005</v>
      </c>
      <c r="M83" s="28">
        <v>0.65837699999999999</v>
      </c>
      <c r="N83" s="28">
        <v>0.66508900000000004</v>
      </c>
      <c r="O83" s="28">
        <v>0.58358399999999999</v>
      </c>
      <c r="P83" s="28">
        <v>0.65191500000000002</v>
      </c>
      <c r="Q83" s="28">
        <v>0.71681099999999998</v>
      </c>
      <c r="R83" s="28">
        <v>0.68929300000000004</v>
      </c>
      <c r="S83" s="28">
        <v>0.72541299999999997</v>
      </c>
      <c r="T83" s="28">
        <v>0.77077300000000004</v>
      </c>
      <c r="U83" s="28">
        <v>0.55935500000000005</v>
      </c>
      <c r="V83" s="28">
        <v>0.57183200000000001</v>
      </c>
      <c r="W83" s="28">
        <v>0.60183600000000004</v>
      </c>
      <c r="X83" s="28"/>
      <c r="Y83" s="39"/>
      <c r="Z83" s="31">
        <v>1411.37</v>
      </c>
      <c r="AA83" s="31">
        <v>1390.63</v>
      </c>
      <c r="AB83" s="31">
        <v>883.62699999999995</v>
      </c>
      <c r="AC83" s="31">
        <v>1303.22</v>
      </c>
      <c r="AD83" s="31">
        <v>966.28300000000002</v>
      </c>
      <c r="AE83" s="31">
        <v>1412.14</v>
      </c>
      <c r="AF83" s="31">
        <v>931.17200000000003</v>
      </c>
      <c r="AG83" s="31">
        <v>837.66700000000003</v>
      </c>
      <c r="AH83" s="31">
        <v>827.61400000000003</v>
      </c>
      <c r="AI83" s="31">
        <v>886.03200000000004</v>
      </c>
      <c r="AJ83" s="31">
        <v>786.83699999999999</v>
      </c>
      <c r="AK83" s="31">
        <v>633.81700000000001</v>
      </c>
      <c r="AL83" s="31">
        <v>857.42899999999997</v>
      </c>
      <c r="AM83" s="31">
        <v>603.61800000000005</v>
      </c>
      <c r="AN83" s="31">
        <v>825.60900000000004</v>
      </c>
      <c r="AO83" s="31">
        <v>1519.13</v>
      </c>
      <c r="AP83" s="31">
        <v>2136.0300000000002</v>
      </c>
      <c r="AQ83" s="31">
        <v>1511.83</v>
      </c>
      <c r="AR83" s="31">
        <v>1580.32</v>
      </c>
      <c r="AS83" s="31">
        <v>1346.02</v>
      </c>
      <c r="AT83" s="31">
        <v>1187.24</v>
      </c>
      <c r="AU83" s="31">
        <v>1205.0899999999999</v>
      </c>
    </row>
    <row r="84" spans="1:47">
      <c r="A84" s="33">
        <v>25.5</v>
      </c>
      <c r="B84" s="28">
        <v>0.718889</v>
      </c>
      <c r="C84" s="28">
        <v>0.74552600000000002</v>
      </c>
      <c r="D84" s="28">
        <v>0.71262099999999995</v>
      </c>
      <c r="E84" s="28">
        <v>0.70383300000000004</v>
      </c>
      <c r="F84" s="28">
        <v>0.58118999999999998</v>
      </c>
      <c r="G84" s="28">
        <v>0.58153900000000003</v>
      </c>
      <c r="H84" s="28">
        <v>0.54308500000000004</v>
      </c>
      <c r="I84" s="28">
        <v>0.58399800000000002</v>
      </c>
      <c r="J84" s="28">
        <v>0.73571699999999995</v>
      </c>
      <c r="K84" s="28">
        <v>0.71123800000000004</v>
      </c>
      <c r="L84" s="28">
        <v>0.61170199999999997</v>
      </c>
      <c r="M84" s="28">
        <v>0.661389</v>
      </c>
      <c r="N84" s="28">
        <v>0.67312499999999997</v>
      </c>
      <c r="O84" s="28">
        <v>0.58994800000000003</v>
      </c>
      <c r="P84" s="28">
        <v>0.64044000000000001</v>
      </c>
      <c r="Q84" s="28">
        <v>0.71861699999999995</v>
      </c>
      <c r="R84" s="28">
        <v>0.69017799999999996</v>
      </c>
      <c r="S84" s="28">
        <v>0.73366299999999995</v>
      </c>
      <c r="T84" s="28">
        <v>0.77429000000000003</v>
      </c>
      <c r="U84" s="28">
        <v>0.54901599999999995</v>
      </c>
      <c r="V84" s="28">
        <v>0.56832700000000003</v>
      </c>
      <c r="W84" s="28">
        <v>0.60059600000000002</v>
      </c>
      <c r="X84" s="28"/>
      <c r="Y84" s="39"/>
      <c r="Z84" s="31">
        <v>1406.43</v>
      </c>
      <c r="AA84" s="31">
        <v>1381.71</v>
      </c>
      <c r="AB84" s="31">
        <v>878.077</v>
      </c>
      <c r="AC84" s="31">
        <v>1307.2</v>
      </c>
      <c r="AD84" s="31">
        <v>953.44100000000003</v>
      </c>
      <c r="AE84" s="31">
        <v>1392.89</v>
      </c>
      <c r="AF84" s="31">
        <v>921.45500000000004</v>
      </c>
      <c r="AG84" s="31">
        <v>826.28099999999995</v>
      </c>
      <c r="AH84" s="31">
        <v>818.14</v>
      </c>
      <c r="AI84" s="31">
        <v>880.66499999999996</v>
      </c>
      <c r="AJ84" s="31">
        <v>780.22</v>
      </c>
      <c r="AK84" s="31">
        <v>627.70699999999999</v>
      </c>
      <c r="AL84" s="31">
        <v>851.24300000000005</v>
      </c>
      <c r="AM84" s="31">
        <v>605.553</v>
      </c>
      <c r="AN84" s="31">
        <v>807.69200000000001</v>
      </c>
      <c r="AO84" s="31">
        <v>1503.41</v>
      </c>
      <c r="AP84" s="31">
        <v>2120.15</v>
      </c>
      <c r="AQ84" s="31">
        <v>1503.42</v>
      </c>
      <c r="AR84" s="31">
        <v>1563.66</v>
      </c>
      <c r="AS84" s="31">
        <v>1341.26</v>
      </c>
      <c r="AT84" s="31">
        <v>1174.33</v>
      </c>
      <c r="AU84" s="31">
        <v>1202.26</v>
      </c>
    </row>
    <row r="85" spans="1:47">
      <c r="A85" s="33">
        <v>25.666699999999999</v>
      </c>
      <c r="B85" s="28">
        <v>0.73112200000000005</v>
      </c>
      <c r="C85" s="28">
        <v>0.73911300000000002</v>
      </c>
      <c r="D85" s="28">
        <v>0.70610600000000001</v>
      </c>
      <c r="E85" s="28">
        <v>0.70381099999999996</v>
      </c>
      <c r="F85" s="28">
        <v>0.59137899999999999</v>
      </c>
      <c r="G85" s="28">
        <v>0.58372599999999997</v>
      </c>
      <c r="H85" s="28">
        <v>0.55161899999999997</v>
      </c>
      <c r="I85" s="28">
        <v>0.57985600000000004</v>
      </c>
      <c r="J85" s="28">
        <v>0.74103200000000002</v>
      </c>
      <c r="K85" s="28">
        <v>0.72254700000000005</v>
      </c>
      <c r="L85" s="28">
        <v>0.60493200000000003</v>
      </c>
      <c r="M85" s="28">
        <v>0.66590099999999997</v>
      </c>
      <c r="N85" s="28">
        <v>0.68139499999999997</v>
      </c>
      <c r="O85" s="28">
        <v>0.58887199999999995</v>
      </c>
      <c r="P85" s="28">
        <v>0.63815299999999997</v>
      </c>
      <c r="Q85" s="28">
        <v>0.72047499999999998</v>
      </c>
      <c r="R85" s="28">
        <v>0.69116100000000003</v>
      </c>
      <c r="S85" s="28">
        <v>0.732595</v>
      </c>
      <c r="T85" s="28">
        <v>0.77669299999999997</v>
      </c>
      <c r="U85" s="28">
        <v>0.54988599999999999</v>
      </c>
      <c r="V85" s="28">
        <v>0.56063399999999997</v>
      </c>
      <c r="W85" s="28">
        <v>0.59617399999999998</v>
      </c>
      <c r="X85" s="28"/>
      <c r="Y85" s="39"/>
      <c r="Z85" s="31">
        <v>1399.89</v>
      </c>
      <c r="AA85" s="31">
        <v>1366.43</v>
      </c>
      <c r="AB85" s="31">
        <v>880.93</v>
      </c>
      <c r="AC85" s="31">
        <v>1290.96</v>
      </c>
      <c r="AD85" s="31">
        <v>950.78599999999994</v>
      </c>
      <c r="AE85" s="31">
        <v>1380.9</v>
      </c>
      <c r="AF85" s="31">
        <v>917.21</v>
      </c>
      <c r="AG85" s="31">
        <v>819.19600000000003</v>
      </c>
      <c r="AH85" s="31">
        <v>807.79399999999998</v>
      </c>
      <c r="AI85" s="31">
        <v>874.83299999999997</v>
      </c>
      <c r="AJ85" s="31">
        <v>767.83600000000001</v>
      </c>
      <c r="AK85" s="31">
        <v>619.56500000000005</v>
      </c>
      <c r="AL85" s="31">
        <v>839.56399999999996</v>
      </c>
      <c r="AM85" s="31">
        <v>595.09500000000003</v>
      </c>
      <c r="AN85" s="31">
        <v>803.495</v>
      </c>
      <c r="AO85" s="31">
        <v>1487.17</v>
      </c>
      <c r="AP85" s="31">
        <v>2142.0100000000002</v>
      </c>
      <c r="AQ85" s="31">
        <v>1468.92</v>
      </c>
      <c r="AR85" s="31">
        <v>1568.45</v>
      </c>
      <c r="AS85" s="31">
        <v>1328.83</v>
      </c>
      <c r="AT85" s="31">
        <v>1169.31</v>
      </c>
      <c r="AU85" s="31">
        <v>1196.75</v>
      </c>
    </row>
    <row r="86" spans="1:47">
      <c r="A86" s="33">
        <v>25.833300000000001</v>
      </c>
      <c r="B86" s="28">
        <v>0.73041699999999998</v>
      </c>
      <c r="C86" s="28">
        <v>0.74143300000000001</v>
      </c>
      <c r="D86" s="28">
        <v>0.710538</v>
      </c>
      <c r="E86" s="28">
        <v>0.70847800000000005</v>
      </c>
      <c r="F86" s="28">
        <v>0.59565999999999997</v>
      </c>
      <c r="G86" s="28">
        <v>0.58279899999999996</v>
      </c>
      <c r="H86" s="28">
        <v>0.55301900000000004</v>
      </c>
      <c r="I86" s="28">
        <v>0.579295</v>
      </c>
      <c r="J86" s="28">
        <v>0.74614199999999997</v>
      </c>
      <c r="K86" s="28">
        <v>0.73031000000000001</v>
      </c>
      <c r="L86" s="28">
        <v>0.60815799999999998</v>
      </c>
      <c r="M86" s="28">
        <v>0.67003500000000005</v>
      </c>
      <c r="N86" s="28">
        <v>0.68838100000000002</v>
      </c>
      <c r="O86" s="28">
        <v>0.56291800000000003</v>
      </c>
      <c r="P86" s="28">
        <v>0.63161900000000004</v>
      </c>
      <c r="Q86" s="28">
        <v>0.72031199999999995</v>
      </c>
      <c r="R86" s="28">
        <v>0.691137</v>
      </c>
      <c r="S86" s="28">
        <v>0.74190800000000001</v>
      </c>
      <c r="T86" s="28">
        <v>0.78010900000000005</v>
      </c>
      <c r="U86" s="28">
        <v>0.549454</v>
      </c>
      <c r="V86" s="28">
        <v>0.55687900000000001</v>
      </c>
      <c r="W86" s="28">
        <v>0.58669199999999999</v>
      </c>
      <c r="X86" s="28"/>
      <c r="Y86" s="39"/>
      <c r="Z86" s="31">
        <v>1382</v>
      </c>
      <c r="AA86" s="31">
        <v>1367.22</v>
      </c>
      <c r="AB86" s="31">
        <v>878.29899999999998</v>
      </c>
      <c r="AC86" s="31">
        <v>1288.07</v>
      </c>
      <c r="AD86" s="31">
        <v>935.62300000000005</v>
      </c>
      <c r="AE86" s="31">
        <v>1373.35</v>
      </c>
      <c r="AF86" s="31">
        <v>907.26199999999994</v>
      </c>
      <c r="AG86" s="31">
        <v>814.59100000000001</v>
      </c>
      <c r="AH86" s="31">
        <v>800.49</v>
      </c>
      <c r="AI86" s="31">
        <v>864.11800000000005</v>
      </c>
      <c r="AJ86" s="31">
        <v>764.90800000000002</v>
      </c>
      <c r="AK86" s="31">
        <v>615.45000000000005</v>
      </c>
      <c r="AL86" s="31">
        <v>835.33500000000004</v>
      </c>
      <c r="AM86" s="31">
        <v>589.52</v>
      </c>
      <c r="AN86" s="31">
        <v>790.90200000000004</v>
      </c>
      <c r="AO86" s="31">
        <v>1486.76</v>
      </c>
      <c r="AP86" s="31">
        <v>2107.8000000000002</v>
      </c>
      <c r="AQ86" s="31">
        <v>1470.8</v>
      </c>
      <c r="AR86" s="31">
        <v>1555.55</v>
      </c>
      <c r="AS86" s="31">
        <v>1314.29</v>
      </c>
      <c r="AT86" s="31">
        <v>1166.6199999999999</v>
      </c>
      <c r="AU86" s="31">
        <v>1182.28</v>
      </c>
    </row>
    <row r="87" spans="1:47">
      <c r="A87" s="33">
        <v>26</v>
      </c>
      <c r="B87" s="28">
        <v>0.73276200000000002</v>
      </c>
      <c r="C87" s="28">
        <v>0.74694499999999997</v>
      </c>
      <c r="D87" s="28">
        <v>0.71450100000000005</v>
      </c>
      <c r="E87" s="28">
        <v>0.71466099999999999</v>
      </c>
      <c r="F87" s="28">
        <v>0.59598200000000001</v>
      </c>
      <c r="G87" s="28">
        <v>0.59376899999999999</v>
      </c>
      <c r="H87" s="28">
        <v>0.55444300000000002</v>
      </c>
      <c r="I87" s="28">
        <v>0.58779300000000001</v>
      </c>
      <c r="J87" s="28">
        <v>0.75680800000000004</v>
      </c>
      <c r="K87" s="28">
        <v>0.72798799999999997</v>
      </c>
      <c r="L87" s="28">
        <v>0.585816</v>
      </c>
      <c r="M87" s="28">
        <v>0.66962600000000005</v>
      </c>
      <c r="N87" s="28">
        <v>0.69399299999999997</v>
      </c>
      <c r="O87" s="28">
        <v>0.55475399999999997</v>
      </c>
      <c r="P87" s="28">
        <v>0.62290999999999996</v>
      </c>
      <c r="Q87" s="28">
        <v>0.72615200000000002</v>
      </c>
      <c r="R87" s="28">
        <v>0.69723999999999997</v>
      </c>
      <c r="S87" s="28">
        <v>0.741568</v>
      </c>
      <c r="T87" s="28">
        <v>0.78830699999999998</v>
      </c>
      <c r="U87" s="28">
        <v>0.53941899999999998</v>
      </c>
      <c r="V87" s="28">
        <v>0.55513199999999996</v>
      </c>
      <c r="W87" s="28">
        <v>0.59130499999999997</v>
      </c>
      <c r="X87" s="28"/>
      <c r="Y87" s="39"/>
      <c r="Z87" s="31">
        <v>1383.8</v>
      </c>
      <c r="AA87" s="31">
        <v>1357.27</v>
      </c>
      <c r="AB87" s="31">
        <v>869.25300000000004</v>
      </c>
      <c r="AC87" s="31">
        <v>1287.6099999999999</v>
      </c>
      <c r="AD87" s="31">
        <v>931.25</v>
      </c>
      <c r="AE87" s="31">
        <v>1360.6</v>
      </c>
      <c r="AF87" s="31">
        <v>900.86900000000003</v>
      </c>
      <c r="AG87" s="31">
        <v>801.58100000000002</v>
      </c>
      <c r="AH87" s="31">
        <v>789.53899999999999</v>
      </c>
      <c r="AI87" s="31">
        <v>851.83</v>
      </c>
      <c r="AJ87" s="31">
        <v>755.16600000000005</v>
      </c>
      <c r="AK87" s="31">
        <v>614.77499999999998</v>
      </c>
      <c r="AL87" s="31">
        <v>822.53</v>
      </c>
      <c r="AM87" s="31">
        <v>581.06299999999999</v>
      </c>
      <c r="AN87" s="31">
        <v>774.57899999999995</v>
      </c>
      <c r="AO87" s="31">
        <v>1464.31</v>
      </c>
      <c r="AP87" s="31">
        <v>2099.63</v>
      </c>
      <c r="AQ87" s="31">
        <v>1454.76</v>
      </c>
      <c r="AR87" s="31">
        <v>1550.21</v>
      </c>
      <c r="AS87" s="31">
        <v>1311.42</v>
      </c>
      <c r="AT87" s="31">
        <v>1160.3</v>
      </c>
      <c r="AU87" s="31">
        <v>1180.5999999999999</v>
      </c>
    </row>
    <row r="88" spans="1:47">
      <c r="A88" s="33">
        <v>26.166699999999999</v>
      </c>
      <c r="B88" s="28">
        <v>0.74022900000000003</v>
      </c>
      <c r="C88" s="28">
        <v>0.74631099999999995</v>
      </c>
      <c r="D88" s="28">
        <v>0.72384599999999999</v>
      </c>
      <c r="E88" s="28">
        <v>0.71155999999999997</v>
      </c>
      <c r="F88" s="28">
        <v>0.59689800000000004</v>
      </c>
      <c r="G88" s="28">
        <v>0.59370100000000003</v>
      </c>
      <c r="H88" s="28">
        <v>0.56016299999999997</v>
      </c>
      <c r="I88" s="28">
        <v>0.59050100000000005</v>
      </c>
      <c r="J88" s="28">
        <v>0.76688299999999998</v>
      </c>
      <c r="K88" s="28">
        <v>0.74502900000000005</v>
      </c>
      <c r="L88" s="28">
        <v>0.58980500000000002</v>
      </c>
      <c r="M88" s="28">
        <v>0.68373799999999996</v>
      </c>
      <c r="N88" s="28">
        <v>0.69598199999999999</v>
      </c>
      <c r="O88" s="28">
        <v>0.54821699999999995</v>
      </c>
      <c r="P88" s="28">
        <v>0.61975800000000003</v>
      </c>
      <c r="Q88" s="28">
        <v>0.72531400000000001</v>
      </c>
      <c r="R88" s="28">
        <v>0.69633599999999996</v>
      </c>
      <c r="S88" s="28">
        <v>0.746286</v>
      </c>
      <c r="T88" s="28">
        <v>0.79325900000000005</v>
      </c>
      <c r="U88" s="28">
        <v>0.53544700000000001</v>
      </c>
      <c r="V88" s="28">
        <v>0.55315199999999998</v>
      </c>
      <c r="W88" s="28">
        <v>0.591422</v>
      </c>
      <c r="X88" s="28"/>
      <c r="Y88" s="39"/>
      <c r="Z88" s="31">
        <v>1370.99</v>
      </c>
      <c r="AA88" s="31">
        <v>1358.4</v>
      </c>
      <c r="AB88" s="31">
        <v>860.77800000000002</v>
      </c>
      <c r="AC88" s="31">
        <v>1280.1199999999999</v>
      </c>
      <c r="AD88" s="31">
        <v>920.72</v>
      </c>
      <c r="AE88" s="31">
        <v>1344.32</v>
      </c>
      <c r="AF88" s="31">
        <v>891.06100000000004</v>
      </c>
      <c r="AG88" s="31">
        <v>790.94299999999998</v>
      </c>
      <c r="AH88" s="31">
        <v>780.80399999999997</v>
      </c>
      <c r="AI88" s="31">
        <v>846.76900000000001</v>
      </c>
      <c r="AJ88" s="31">
        <v>744.09799999999996</v>
      </c>
      <c r="AK88" s="31">
        <v>602.88599999999997</v>
      </c>
      <c r="AL88" s="31">
        <v>821.10299999999995</v>
      </c>
      <c r="AM88" s="31">
        <v>573.101</v>
      </c>
      <c r="AN88" s="31">
        <v>768.904</v>
      </c>
      <c r="AO88" s="31">
        <v>1458.55</v>
      </c>
      <c r="AP88" s="31">
        <v>2094.8000000000002</v>
      </c>
      <c r="AQ88" s="31">
        <v>1442.25</v>
      </c>
      <c r="AR88" s="31">
        <v>1529.51</v>
      </c>
      <c r="AS88" s="31">
        <v>1299.57</v>
      </c>
      <c r="AT88" s="31">
        <v>1147.8</v>
      </c>
      <c r="AU88" s="31">
        <v>1179.3499999999999</v>
      </c>
    </row>
    <row r="89" spans="1:47">
      <c r="A89" s="33">
        <v>26.333300000000001</v>
      </c>
      <c r="B89" s="28">
        <v>0.74005699999999996</v>
      </c>
      <c r="C89" s="28">
        <v>0.75085599999999997</v>
      </c>
      <c r="D89" s="28">
        <v>0.72246999999999995</v>
      </c>
      <c r="E89" s="28">
        <v>0.71961200000000003</v>
      </c>
      <c r="F89" s="28">
        <v>0.60168900000000003</v>
      </c>
      <c r="G89" s="28">
        <v>0.60002500000000003</v>
      </c>
      <c r="H89" s="28">
        <v>0.56513999999999998</v>
      </c>
      <c r="I89" s="28">
        <v>0.60017699999999996</v>
      </c>
      <c r="J89" s="28">
        <v>0.775227</v>
      </c>
      <c r="K89" s="28">
        <v>0.74711300000000003</v>
      </c>
      <c r="L89" s="28">
        <v>0.59747600000000001</v>
      </c>
      <c r="M89" s="28">
        <v>0.68798300000000001</v>
      </c>
      <c r="N89" s="28">
        <v>0.71158200000000005</v>
      </c>
      <c r="O89" s="28">
        <v>0.56308000000000002</v>
      </c>
      <c r="P89" s="28">
        <v>0.61634</v>
      </c>
      <c r="Q89" s="28">
        <v>0.73468999999999995</v>
      </c>
      <c r="R89" s="28">
        <v>0.70044600000000001</v>
      </c>
      <c r="S89" s="28">
        <v>0.75781299999999996</v>
      </c>
      <c r="T89" s="28">
        <v>0.80323999999999995</v>
      </c>
      <c r="U89" s="28">
        <v>0.53564900000000004</v>
      </c>
      <c r="V89" s="28">
        <v>0.54751000000000005</v>
      </c>
      <c r="W89" s="28">
        <v>0.58667199999999997</v>
      </c>
      <c r="X89" s="28"/>
      <c r="Y89" s="39"/>
      <c r="Z89" s="31">
        <v>1355.2</v>
      </c>
      <c r="AA89" s="31">
        <v>1343.8</v>
      </c>
      <c r="AB89" s="31">
        <v>860.74300000000005</v>
      </c>
      <c r="AC89" s="31">
        <v>1275.8</v>
      </c>
      <c r="AD89" s="31">
        <v>908.10900000000004</v>
      </c>
      <c r="AE89" s="31">
        <v>1334.54</v>
      </c>
      <c r="AF89" s="31">
        <v>871.20100000000002</v>
      </c>
      <c r="AG89" s="31">
        <v>775.55799999999999</v>
      </c>
      <c r="AH89" s="31">
        <v>772.26599999999996</v>
      </c>
      <c r="AI89" s="31">
        <v>834.875</v>
      </c>
      <c r="AJ89" s="31">
        <v>740.27</v>
      </c>
      <c r="AK89" s="31">
        <v>591.09699999999998</v>
      </c>
      <c r="AL89" s="31">
        <v>804.00199999999995</v>
      </c>
      <c r="AM89" s="31">
        <v>569.44399999999996</v>
      </c>
      <c r="AN89" s="31">
        <v>753.83299999999997</v>
      </c>
      <c r="AO89" s="31">
        <v>1453.14</v>
      </c>
      <c r="AP89" s="31">
        <v>2071.6799999999998</v>
      </c>
      <c r="AQ89" s="31">
        <v>1419.61</v>
      </c>
      <c r="AR89" s="31">
        <v>1534.21</v>
      </c>
      <c r="AS89" s="31">
        <v>1295.17</v>
      </c>
      <c r="AT89" s="31">
        <v>1139.3900000000001</v>
      </c>
      <c r="AU89" s="31">
        <v>1171.08</v>
      </c>
    </row>
    <row r="90" spans="1:47">
      <c r="A90" s="33">
        <v>26.5</v>
      </c>
      <c r="B90" s="28">
        <v>0.74154299999999995</v>
      </c>
      <c r="C90" s="28">
        <v>0.76053300000000001</v>
      </c>
      <c r="D90" s="28">
        <v>0.72902199999999995</v>
      </c>
      <c r="E90" s="28">
        <v>0.72258100000000003</v>
      </c>
      <c r="F90" s="28">
        <v>0.60845199999999999</v>
      </c>
      <c r="G90" s="28">
        <v>0.60125700000000004</v>
      </c>
      <c r="H90" s="28">
        <v>0.56323900000000005</v>
      </c>
      <c r="I90" s="28">
        <v>0.59486300000000003</v>
      </c>
      <c r="J90" s="28">
        <v>0.79306500000000002</v>
      </c>
      <c r="K90" s="28">
        <v>0.74828799999999995</v>
      </c>
      <c r="L90" s="28">
        <v>0.58881399999999995</v>
      </c>
      <c r="M90" s="28">
        <v>0.68960200000000005</v>
      </c>
      <c r="N90" s="28">
        <v>0.71271200000000001</v>
      </c>
      <c r="O90" s="28">
        <v>0.535802</v>
      </c>
      <c r="P90" s="28">
        <v>0.60818300000000003</v>
      </c>
      <c r="Q90" s="28">
        <v>0.73155700000000001</v>
      </c>
      <c r="R90" s="28">
        <v>0.70169800000000004</v>
      </c>
      <c r="S90" s="28">
        <v>0.76694200000000001</v>
      </c>
      <c r="T90" s="28">
        <v>0.80588199999999999</v>
      </c>
      <c r="U90" s="28">
        <v>0.531196</v>
      </c>
      <c r="V90" s="28">
        <v>0.55017099999999997</v>
      </c>
      <c r="W90" s="28">
        <v>0.58316599999999996</v>
      </c>
      <c r="X90" s="28"/>
      <c r="Y90" s="39"/>
      <c r="Z90" s="31">
        <v>1359.95</v>
      </c>
      <c r="AA90" s="31">
        <v>1331.03</v>
      </c>
      <c r="AB90" s="31">
        <v>849.92700000000002</v>
      </c>
      <c r="AC90" s="31">
        <v>1264.6500000000001</v>
      </c>
      <c r="AD90" s="31">
        <v>899.83299999999997</v>
      </c>
      <c r="AE90" s="31">
        <v>1322.74</v>
      </c>
      <c r="AF90" s="31">
        <v>876.63</v>
      </c>
      <c r="AG90" s="31">
        <v>773.11699999999996</v>
      </c>
      <c r="AH90" s="31">
        <v>755.00199999999995</v>
      </c>
      <c r="AI90" s="31">
        <v>818.928</v>
      </c>
      <c r="AJ90" s="31">
        <v>736.995</v>
      </c>
      <c r="AK90" s="31">
        <v>593.846</v>
      </c>
      <c r="AL90" s="31">
        <v>794.01400000000001</v>
      </c>
      <c r="AM90" s="31">
        <v>559.58399999999995</v>
      </c>
      <c r="AN90" s="31">
        <v>752.14099999999996</v>
      </c>
      <c r="AO90" s="31">
        <v>1437.37</v>
      </c>
      <c r="AP90" s="31">
        <v>2053.5100000000002</v>
      </c>
      <c r="AQ90" s="31">
        <v>1408.94</v>
      </c>
      <c r="AR90" s="31">
        <v>1512.66</v>
      </c>
      <c r="AS90" s="31">
        <v>1280.01</v>
      </c>
      <c r="AT90" s="31">
        <v>1130.6099999999999</v>
      </c>
      <c r="AU90" s="31">
        <v>1142.98</v>
      </c>
    </row>
    <row r="91" spans="1:47">
      <c r="A91" s="33">
        <v>26.666699999999999</v>
      </c>
      <c r="B91" s="28">
        <v>0.74968699999999999</v>
      </c>
      <c r="C91" s="28">
        <v>0.76444000000000001</v>
      </c>
      <c r="D91" s="28">
        <v>0.72813099999999997</v>
      </c>
      <c r="E91" s="28">
        <v>0.72535499999999997</v>
      </c>
      <c r="F91" s="28">
        <v>0.620861</v>
      </c>
      <c r="G91" s="28">
        <v>0.60292199999999996</v>
      </c>
      <c r="H91" s="28">
        <v>0.57400799999999996</v>
      </c>
      <c r="I91" s="28">
        <v>0.59987599999999996</v>
      </c>
      <c r="J91" s="28">
        <v>0.79736799999999997</v>
      </c>
      <c r="K91" s="28">
        <v>0.762355</v>
      </c>
      <c r="L91" s="28">
        <v>0.58723899999999996</v>
      </c>
      <c r="M91" s="28">
        <v>0.70258600000000004</v>
      </c>
      <c r="N91" s="28">
        <v>0.73036999999999996</v>
      </c>
      <c r="O91" s="28">
        <v>0.53153799999999995</v>
      </c>
      <c r="P91" s="28">
        <v>0.60264700000000004</v>
      </c>
      <c r="Q91" s="28">
        <v>0.73764600000000002</v>
      </c>
      <c r="R91" s="28">
        <v>0.71204000000000001</v>
      </c>
      <c r="S91" s="28">
        <v>0.768598</v>
      </c>
      <c r="T91" s="28">
        <v>0.81465799999999999</v>
      </c>
      <c r="U91" s="28">
        <v>0.52588400000000002</v>
      </c>
      <c r="V91" s="28">
        <v>0.54988999999999999</v>
      </c>
      <c r="W91" s="28">
        <v>0.58121699999999998</v>
      </c>
      <c r="X91" s="28"/>
      <c r="Y91" s="39"/>
      <c r="Z91" s="31">
        <v>1346.25</v>
      </c>
      <c r="AA91" s="31">
        <v>1316.46</v>
      </c>
      <c r="AB91" s="31">
        <v>838.70699999999999</v>
      </c>
      <c r="AC91" s="31">
        <v>1251.81</v>
      </c>
      <c r="AD91" s="31">
        <v>890.22900000000004</v>
      </c>
      <c r="AE91" s="31">
        <v>1302.0999999999999</v>
      </c>
      <c r="AF91" s="31">
        <v>866.23099999999999</v>
      </c>
      <c r="AG91" s="31">
        <v>764.27700000000004</v>
      </c>
      <c r="AH91" s="31">
        <v>751.17200000000003</v>
      </c>
      <c r="AI91" s="31">
        <v>813.23800000000006</v>
      </c>
      <c r="AJ91" s="31">
        <v>725.29300000000001</v>
      </c>
      <c r="AK91" s="31">
        <v>590.54300000000001</v>
      </c>
      <c r="AL91" s="31">
        <v>782.60599999999999</v>
      </c>
      <c r="AM91" s="31">
        <v>551.97699999999998</v>
      </c>
      <c r="AN91" s="31">
        <v>735.58399999999995</v>
      </c>
      <c r="AO91" s="31">
        <v>1420.75</v>
      </c>
      <c r="AP91" s="31">
        <v>2041.2</v>
      </c>
      <c r="AQ91" s="31">
        <v>1397.67</v>
      </c>
      <c r="AR91" s="31">
        <v>1501.43</v>
      </c>
      <c r="AS91" s="31">
        <v>1264.83</v>
      </c>
      <c r="AT91" s="31">
        <v>1113.8599999999999</v>
      </c>
      <c r="AU91" s="31">
        <v>1146.08</v>
      </c>
    </row>
    <row r="92" spans="1:47">
      <c r="A92" s="33">
        <v>26.833300000000001</v>
      </c>
      <c r="B92" s="28">
        <v>0.74684600000000001</v>
      </c>
      <c r="C92" s="28">
        <v>0.772177</v>
      </c>
      <c r="D92" s="28">
        <v>0.74155300000000002</v>
      </c>
      <c r="E92" s="28">
        <v>0.72959700000000005</v>
      </c>
      <c r="F92" s="28">
        <v>0.62204700000000002</v>
      </c>
      <c r="G92" s="28">
        <v>0.60985800000000001</v>
      </c>
      <c r="H92" s="28">
        <v>0.57841600000000004</v>
      </c>
      <c r="I92" s="28">
        <v>0.60385</v>
      </c>
      <c r="J92" s="28">
        <v>0.80056400000000005</v>
      </c>
      <c r="K92" s="28">
        <v>0.77322400000000002</v>
      </c>
      <c r="L92" s="28">
        <v>0.58188799999999996</v>
      </c>
      <c r="M92" s="28">
        <v>0.71495399999999998</v>
      </c>
      <c r="N92" s="28">
        <v>0.73628000000000005</v>
      </c>
      <c r="O92" s="28">
        <v>0.52811399999999997</v>
      </c>
      <c r="P92" s="28">
        <v>0.59575800000000001</v>
      </c>
      <c r="Q92" s="28">
        <v>0.74973900000000004</v>
      </c>
      <c r="R92" s="28">
        <v>0.71012600000000003</v>
      </c>
      <c r="S92" s="28">
        <v>0.78068899999999997</v>
      </c>
      <c r="T92" s="28">
        <v>0.82762199999999997</v>
      </c>
      <c r="U92" s="28">
        <v>0.52762500000000001</v>
      </c>
      <c r="V92" s="28">
        <v>0.54741499999999998</v>
      </c>
      <c r="W92" s="28">
        <v>0.58617900000000001</v>
      </c>
      <c r="X92" s="28"/>
      <c r="Y92" s="39"/>
      <c r="Z92" s="31">
        <v>1336.58</v>
      </c>
      <c r="AA92" s="31">
        <v>1306.67</v>
      </c>
      <c r="AB92" s="31">
        <v>836.125</v>
      </c>
      <c r="AC92" s="31">
        <v>1249.96</v>
      </c>
      <c r="AD92" s="31">
        <v>877.11099999999999</v>
      </c>
      <c r="AE92" s="31">
        <v>1293.3599999999999</v>
      </c>
      <c r="AF92" s="31">
        <v>851.56600000000003</v>
      </c>
      <c r="AG92" s="31">
        <v>749.98599999999999</v>
      </c>
      <c r="AH92" s="31">
        <v>737.91399999999999</v>
      </c>
      <c r="AI92" s="31">
        <v>798.93299999999999</v>
      </c>
      <c r="AJ92" s="31">
        <v>717.173</v>
      </c>
      <c r="AK92" s="31">
        <v>583.48599999999999</v>
      </c>
      <c r="AL92" s="31">
        <v>774.40899999999999</v>
      </c>
      <c r="AM92" s="31">
        <v>544.95899999999995</v>
      </c>
      <c r="AN92" s="31">
        <v>734.54300000000001</v>
      </c>
      <c r="AO92" s="31">
        <v>1412.05</v>
      </c>
      <c r="AP92" s="31">
        <v>2031.4</v>
      </c>
      <c r="AQ92" s="31">
        <v>1376.62</v>
      </c>
      <c r="AR92" s="31">
        <v>1492.77</v>
      </c>
      <c r="AS92" s="31">
        <v>1263.4100000000001</v>
      </c>
      <c r="AT92" s="31">
        <v>1105.56</v>
      </c>
      <c r="AU92" s="31">
        <v>1130.6600000000001</v>
      </c>
    </row>
    <row r="93" spans="1:47">
      <c r="A93" s="33">
        <v>27</v>
      </c>
      <c r="B93" s="28">
        <v>0.75355700000000003</v>
      </c>
      <c r="C93" s="28">
        <v>0.76937</v>
      </c>
      <c r="D93" s="28">
        <v>0.73729599999999995</v>
      </c>
      <c r="E93" s="28">
        <v>0.73703799999999997</v>
      </c>
      <c r="F93" s="28">
        <v>0.63208299999999995</v>
      </c>
      <c r="G93" s="28">
        <v>0.61304899999999996</v>
      </c>
      <c r="H93" s="28">
        <v>0.58575999999999995</v>
      </c>
      <c r="I93" s="28">
        <v>0.59841100000000003</v>
      </c>
      <c r="J93" s="28">
        <v>0.80973099999999998</v>
      </c>
      <c r="K93" s="28">
        <v>0.77555200000000002</v>
      </c>
      <c r="L93" s="28">
        <v>0.57813899999999996</v>
      </c>
      <c r="M93" s="28">
        <v>0.71335800000000005</v>
      </c>
      <c r="N93" s="28">
        <v>0.73951599999999995</v>
      </c>
      <c r="O93" s="28">
        <v>0.52798199999999995</v>
      </c>
      <c r="P93" s="28">
        <v>0.60135300000000003</v>
      </c>
      <c r="Q93" s="28">
        <v>0.74975000000000003</v>
      </c>
      <c r="R93" s="28">
        <v>0.71721400000000002</v>
      </c>
      <c r="S93" s="28">
        <v>0.791879</v>
      </c>
      <c r="T93" s="28">
        <v>0.83251399999999998</v>
      </c>
      <c r="U93" s="28">
        <v>0.53190700000000002</v>
      </c>
      <c r="V93" s="28">
        <v>0.54714799999999997</v>
      </c>
      <c r="W93" s="28">
        <v>0.58452700000000002</v>
      </c>
      <c r="X93" s="28"/>
      <c r="Y93" s="39"/>
      <c r="Z93" s="31">
        <v>1322.8</v>
      </c>
      <c r="AA93" s="31">
        <v>1309</v>
      </c>
      <c r="AB93" s="31">
        <v>828.86500000000001</v>
      </c>
      <c r="AC93" s="31">
        <v>1231.42</v>
      </c>
      <c r="AD93" s="31">
        <v>862.76099999999997</v>
      </c>
      <c r="AE93" s="31">
        <v>1282.96</v>
      </c>
      <c r="AF93" s="31">
        <v>841.95699999999999</v>
      </c>
      <c r="AG93" s="31">
        <v>742.95600000000002</v>
      </c>
      <c r="AH93" s="31">
        <v>727.01599999999996</v>
      </c>
      <c r="AI93" s="31">
        <v>786.63900000000001</v>
      </c>
      <c r="AJ93" s="31">
        <v>710.01099999999997</v>
      </c>
      <c r="AK93" s="31">
        <v>570.86099999999999</v>
      </c>
      <c r="AL93" s="31">
        <v>763.86599999999999</v>
      </c>
      <c r="AM93" s="31">
        <v>539.32799999999997</v>
      </c>
      <c r="AN93" s="31">
        <v>715.8</v>
      </c>
      <c r="AO93" s="31">
        <v>1392.95</v>
      </c>
      <c r="AP93" s="31">
        <v>2006.87</v>
      </c>
      <c r="AQ93" s="31">
        <v>1367.81</v>
      </c>
      <c r="AR93" s="31">
        <v>1469.72</v>
      </c>
      <c r="AS93" s="31">
        <v>1247.3900000000001</v>
      </c>
      <c r="AT93" s="31">
        <v>1090.8699999999999</v>
      </c>
      <c r="AU93" s="31">
        <v>1120.8599999999999</v>
      </c>
    </row>
    <row r="94" spans="1:47">
      <c r="A94" s="33">
        <v>27.166699999999999</v>
      </c>
      <c r="B94" s="28">
        <v>0.76004899999999997</v>
      </c>
      <c r="C94" s="28">
        <v>0.77617400000000003</v>
      </c>
      <c r="D94" s="28">
        <v>0.74568199999999996</v>
      </c>
      <c r="E94" s="28">
        <v>0.73203300000000004</v>
      </c>
      <c r="F94" s="28">
        <v>0.63922699999999999</v>
      </c>
      <c r="G94" s="28">
        <v>0.62530300000000005</v>
      </c>
      <c r="H94" s="28">
        <v>0.59397200000000006</v>
      </c>
      <c r="I94" s="28">
        <v>0.60646900000000004</v>
      </c>
      <c r="J94" s="28">
        <v>0.82164499999999996</v>
      </c>
      <c r="K94" s="28">
        <v>0.78910800000000003</v>
      </c>
      <c r="L94" s="28">
        <v>0.576075</v>
      </c>
      <c r="M94" s="28">
        <v>0.72708399999999995</v>
      </c>
      <c r="N94" s="28">
        <v>0.74799000000000004</v>
      </c>
      <c r="O94" s="28">
        <v>0.51212599999999997</v>
      </c>
      <c r="P94" s="28">
        <v>0.58648</v>
      </c>
      <c r="Q94" s="28">
        <v>0.75642600000000004</v>
      </c>
      <c r="R94" s="28">
        <v>0.71504400000000001</v>
      </c>
      <c r="S94" s="28">
        <v>0.79716200000000004</v>
      </c>
      <c r="T94" s="28">
        <v>0.83858100000000002</v>
      </c>
      <c r="U94" s="28">
        <v>0.53062299999999996</v>
      </c>
      <c r="V94" s="28">
        <v>0.55048600000000003</v>
      </c>
      <c r="W94" s="28">
        <v>0.58442899999999998</v>
      </c>
      <c r="X94" s="28"/>
      <c r="Y94" s="39"/>
      <c r="Z94" s="31">
        <v>1312.22</v>
      </c>
      <c r="AA94" s="31">
        <v>1291.51</v>
      </c>
      <c r="AB94" s="31">
        <v>817.20899999999995</v>
      </c>
      <c r="AC94" s="31">
        <v>1227.52</v>
      </c>
      <c r="AD94" s="31">
        <v>850.726</v>
      </c>
      <c r="AE94" s="31">
        <v>1256.3800000000001</v>
      </c>
      <c r="AF94" s="31">
        <v>832.96299999999997</v>
      </c>
      <c r="AG94" s="31">
        <v>726.04899999999998</v>
      </c>
      <c r="AH94" s="31">
        <v>715.45899999999995</v>
      </c>
      <c r="AI94" s="31">
        <v>782.58199999999999</v>
      </c>
      <c r="AJ94" s="31">
        <v>702.48199999999997</v>
      </c>
      <c r="AK94" s="31">
        <v>566.72</v>
      </c>
      <c r="AL94" s="31">
        <v>758.68799999999999</v>
      </c>
      <c r="AM94" s="31">
        <v>527.60699999999997</v>
      </c>
      <c r="AN94" s="31">
        <v>700.60699999999997</v>
      </c>
      <c r="AO94" s="31">
        <v>1376.55</v>
      </c>
      <c r="AP94" s="31">
        <v>1973.93</v>
      </c>
      <c r="AQ94" s="31">
        <v>1349.14</v>
      </c>
      <c r="AR94" s="31">
        <v>1462.21</v>
      </c>
      <c r="AS94" s="31">
        <v>1230</v>
      </c>
      <c r="AT94" s="31">
        <v>1080.5</v>
      </c>
      <c r="AU94" s="31">
        <v>1107.7</v>
      </c>
    </row>
    <row r="95" spans="1:47">
      <c r="A95" s="33">
        <v>27.333300000000001</v>
      </c>
      <c r="B95" s="28">
        <v>0.76635399999999998</v>
      </c>
      <c r="C95" s="28">
        <v>0.78612000000000004</v>
      </c>
      <c r="D95" s="28">
        <v>0.75621099999999997</v>
      </c>
      <c r="E95" s="28">
        <v>0.74435799999999996</v>
      </c>
      <c r="F95" s="28">
        <v>0.64466599999999996</v>
      </c>
      <c r="G95" s="28">
        <v>0.62853499999999995</v>
      </c>
      <c r="H95" s="28">
        <v>0.59506000000000003</v>
      </c>
      <c r="I95" s="28">
        <v>0.61480199999999996</v>
      </c>
      <c r="J95" s="28">
        <v>0.82989900000000005</v>
      </c>
      <c r="K95" s="28">
        <v>0.80976000000000004</v>
      </c>
      <c r="L95" s="28">
        <v>0.58549399999999996</v>
      </c>
      <c r="M95" s="28">
        <v>0.74304499999999996</v>
      </c>
      <c r="N95" s="28">
        <v>0.75736099999999995</v>
      </c>
      <c r="O95" s="28">
        <v>0.52575499999999997</v>
      </c>
      <c r="P95" s="28">
        <v>0.58191700000000002</v>
      </c>
      <c r="Q95" s="28">
        <v>0.76765600000000001</v>
      </c>
      <c r="R95" s="28">
        <v>0.72123999999999999</v>
      </c>
      <c r="S95" s="28">
        <v>0.80742800000000003</v>
      </c>
      <c r="T95" s="28">
        <v>0.85328000000000004</v>
      </c>
      <c r="U95" s="28">
        <v>0.53050399999999998</v>
      </c>
      <c r="V95" s="28">
        <v>0.54573899999999997</v>
      </c>
      <c r="W95" s="28">
        <v>0.57743599999999995</v>
      </c>
      <c r="X95" s="28"/>
      <c r="Y95" s="39"/>
      <c r="Z95" s="31">
        <v>1306.83</v>
      </c>
      <c r="AA95" s="31">
        <v>1266.78</v>
      </c>
      <c r="AB95" s="31">
        <v>812.93299999999999</v>
      </c>
      <c r="AC95" s="31">
        <v>1220.8499999999999</v>
      </c>
      <c r="AD95" s="31">
        <v>836.33299999999997</v>
      </c>
      <c r="AE95" s="31">
        <v>1232.43</v>
      </c>
      <c r="AF95" s="31">
        <v>826.25</v>
      </c>
      <c r="AG95" s="31">
        <v>718.55700000000002</v>
      </c>
      <c r="AH95" s="31">
        <v>705.58100000000002</v>
      </c>
      <c r="AI95" s="31">
        <v>767.27499999999998</v>
      </c>
      <c r="AJ95" s="31">
        <v>690.83900000000006</v>
      </c>
      <c r="AK95" s="31">
        <v>553.61099999999999</v>
      </c>
      <c r="AL95" s="31">
        <v>742.22500000000002</v>
      </c>
      <c r="AM95" s="31">
        <v>517.005</v>
      </c>
      <c r="AN95" s="31">
        <v>688.94600000000003</v>
      </c>
      <c r="AO95" s="31">
        <v>1365.39</v>
      </c>
      <c r="AP95" s="31">
        <v>1965.53</v>
      </c>
      <c r="AQ95" s="31">
        <v>1329.88</v>
      </c>
      <c r="AR95" s="31">
        <v>1444.03</v>
      </c>
      <c r="AS95" s="31">
        <v>1224.3599999999999</v>
      </c>
      <c r="AT95" s="31">
        <v>1067.99</v>
      </c>
      <c r="AU95" s="31">
        <v>1097.04</v>
      </c>
    </row>
    <row r="96" spans="1:47">
      <c r="A96" s="33">
        <v>27.5</v>
      </c>
      <c r="B96" s="28">
        <v>0.77608900000000003</v>
      </c>
      <c r="C96" s="28">
        <v>0.780474</v>
      </c>
      <c r="D96" s="28">
        <v>0.76705599999999996</v>
      </c>
      <c r="E96" s="28">
        <v>0.75351800000000002</v>
      </c>
      <c r="F96" s="28">
        <v>0.65304399999999996</v>
      </c>
      <c r="G96" s="28">
        <v>0.63438600000000001</v>
      </c>
      <c r="H96" s="28">
        <v>0.60880400000000001</v>
      </c>
      <c r="I96" s="28">
        <v>0.62908200000000003</v>
      </c>
      <c r="J96" s="28">
        <v>0.84176399999999996</v>
      </c>
      <c r="K96" s="28">
        <v>0.81259599999999998</v>
      </c>
      <c r="L96" s="28">
        <v>0.57563799999999998</v>
      </c>
      <c r="M96" s="28">
        <v>0.73737799999999998</v>
      </c>
      <c r="N96" s="28">
        <v>0.776698</v>
      </c>
      <c r="O96" s="28">
        <v>0.52345600000000003</v>
      </c>
      <c r="P96" s="28">
        <v>0.58163200000000004</v>
      </c>
      <c r="Q96" s="28">
        <v>0.76597000000000004</v>
      </c>
      <c r="R96" s="28">
        <v>0.72790699999999997</v>
      </c>
      <c r="S96" s="28">
        <v>0.81616999999999995</v>
      </c>
      <c r="T96" s="28">
        <v>0.86227100000000001</v>
      </c>
      <c r="U96" s="28">
        <v>0.53381900000000004</v>
      </c>
      <c r="V96" s="28">
        <v>0.55333500000000002</v>
      </c>
      <c r="W96" s="28">
        <v>0.58858999999999995</v>
      </c>
      <c r="X96" s="28"/>
      <c r="Y96" s="39"/>
      <c r="Z96" s="31">
        <v>1289.97</v>
      </c>
      <c r="AA96" s="31">
        <v>1258.73</v>
      </c>
      <c r="AB96" s="31">
        <v>802.45899999999995</v>
      </c>
      <c r="AC96" s="31">
        <v>1213.68</v>
      </c>
      <c r="AD96" s="31">
        <v>821.65599999999995</v>
      </c>
      <c r="AE96" s="31">
        <v>1224.94</v>
      </c>
      <c r="AF96" s="31">
        <v>809.08799999999997</v>
      </c>
      <c r="AG96" s="31">
        <v>709.80899999999997</v>
      </c>
      <c r="AH96" s="31">
        <v>696.08</v>
      </c>
      <c r="AI96" s="31">
        <v>759.803</v>
      </c>
      <c r="AJ96" s="31">
        <v>683.32</v>
      </c>
      <c r="AK96" s="31">
        <v>548.17399999999998</v>
      </c>
      <c r="AL96" s="31">
        <v>732.78200000000004</v>
      </c>
      <c r="AM96" s="31">
        <v>511.64400000000001</v>
      </c>
      <c r="AN96" s="31">
        <v>676.37599999999998</v>
      </c>
      <c r="AO96" s="31">
        <v>1345.31</v>
      </c>
      <c r="AP96" s="31">
        <v>1949.6</v>
      </c>
      <c r="AQ96" s="31">
        <v>1306.3699999999999</v>
      </c>
      <c r="AR96" s="31">
        <v>1431.67</v>
      </c>
      <c r="AS96" s="31">
        <v>1202.98</v>
      </c>
      <c r="AT96" s="31">
        <v>1058.8499999999999</v>
      </c>
      <c r="AU96" s="31">
        <v>1083.73</v>
      </c>
    </row>
    <row r="97" spans="1:47">
      <c r="A97" s="33">
        <v>27.666699999999999</v>
      </c>
      <c r="B97" s="28">
        <v>0.77538099999999999</v>
      </c>
      <c r="C97" s="28">
        <v>0.79675499999999999</v>
      </c>
      <c r="D97" s="28">
        <v>0.76660799999999996</v>
      </c>
      <c r="E97" s="28">
        <v>0.75453599999999998</v>
      </c>
      <c r="F97" s="28">
        <v>0.66572900000000002</v>
      </c>
      <c r="G97" s="28">
        <v>0.64403999999999995</v>
      </c>
      <c r="H97" s="28">
        <v>0.61805299999999996</v>
      </c>
      <c r="I97" s="28">
        <v>0.62934999999999997</v>
      </c>
      <c r="J97" s="28">
        <v>0.84866200000000003</v>
      </c>
      <c r="K97" s="28">
        <v>0.82807200000000003</v>
      </c>
      <c r="L97" s="28">
        <v>0.58340599999999998</v>
      </c>
      <c r="M97" s="28">
        <v>0.76502899999999996</v>
      </c>
      <c r="N97" s="28">
        <v>0.78190700000000002</v>
      </c>
      <c r="O97" s="28">
        <v>0.51353499999999996</v>
      </c>
      <c r="P97" s="28">
        <v>0.57784899999999995</v>
      </c>
      <c r="Q97" s="28">
        <v>0.77882799999999996</v>
      </c>
      <c r="R97" s="28">
        <v>0.73239500000000002</v>
      </c>
      <c r="S97" s="28">
        <v>0.82537899999999997</v>
      </c>
      <c r="T97" s="28">
        <v>0.867143</v>
      </c>
      <c r="U97" s="28">
        <v>0.52941700000000003</v>
      </c>
      <c r="V97" s="28">
        <v>0.54861700000000002</v>
      </c>
      <c r="W97" s="28">
        <v>0.58716599999999997</v>
      </c>
      <c r="X97" s="28"/>
      <c r="Y97" s="39"/>
      <c r="Z97" s="31">
        <v>1271.81</v>
      </c>
      <c r="AA97" s="31">
        <v>1243.07</v>
      </c>
      <c r="AB97" s="31">
        <v>793.61300000000006</v>
      </c>
      <c r="AC97" s="31">
        <v>1197.07</v>
      </c>
      <c r="AD97" s="31">
        <v>810.59</v>
      </c>
      <c r="AE97" s="31">
        <v>1210.8399999999999</v>
      </c>
      <c r="AF97" s="31">
        <v>802.24599999999998</v>
      </c>
      <c r="AG97" s="31">
        <v>695.75</v>
      </c>
      <c r="AH97" s="31">
        <v>684.52300000000002</v>
      </c>
      <c r="AI97" s="31">
        <v>743.92399999999998</v>
      </c>
      <c r="AJ97" s="31">
        <v>674.36599999999999</v>
      </c>
      <c r="AK97" s="31">
        <v>541.18200000000002</v>
      </c>
      <c r="AL97" s="31">
        <v>717.12800000000004</v>
      </c>
      <c r="AM97" s="31">
        <v>507.77800000000002</v>
      </c>
      <c r="AN97" s="31">
        <v>672.61199999999997</v>
      </c>
      <c r="AO97" s="31">
        <v>1328.47</v>
      </c>
      <c r="AP97" s="31">
        <v>1919.71</v>
      </c>
      <c r="AQ97" s="31">
        <v>1294.3599999999999</v>
      </c>
      <c r="AR97" s="31">
        <v>1413.96</v>
      </c>
      <c r="AS97" s="31">
        <v>1188.7</v>
      </c>
      <c r="AT97" s="31">
        <v>1046.73</v>
      </c>
      <c r="AU97" s="31">
        <v>1064.5999999999999</v>
      </c>
    </row>
    <row r="98" spans="1:47">
      <c r="A98" s="33">
        <v>27.833300000000001</v>
      </c>
      <c r="B98" s="28">
        <v>0.79408000000000001</v>
      </c>
      <c r="C98" s="28">
        <v>0.80257000000000001</v>
      </c>
      <c r="D98" s="28">
        <v>0.77439899999999995</v>
      </c>
      <c r="E98" s="28">
        <v>0.76297700000000002</v>
      </c>
      <c r="F98" s="28">
        <v>0.67232499999999995</v>
      </c>
      <c r="G98" s="28">
        <v>0.65586800000000001</v>
      </c>
      <c r="H98" s="28">
        <v>0.61799199999999999</v>
      </c>
      <c r="I98" s="28">
        <v>0.64426799999999995</v>
      </c>
      <c r="J98" s="28">
        <v>0.87054699999999996</v>
      </c>
      <c r="K98" s="28">
        <v>0.83612799999999998</v>
      </c>
      <c r="L98" s="28">
        <v>0.57237300000000002</v>
      </c>
      <c r="M98" s="28">
        <v>0.76111099999999998</v>
      </c>
      <c r="N98" s="28">
        <v>0.78284600000000004</v>
      </c>
      <c r="O98" s="28">
        <v>0.50219400000000003</v>
      </c>
      <c r="P98" s="28">
        <v>0.57433999999999996</v>
      </c>
      <c r="Q98" s="28">
        <v>0.78118200000000004</v>
      </c>
      <c r="R98" s="28">
        <v>0.74163500000000004</v>
      </c>
      <c r="S98" s="28">
        <v>0.84144699999999994</v>
      </c>
      <c r="T98" s="28">
        <v>0.87295900000000004</v>
      </c>
      <c r="U98" s="28">
        <v>0.53256400000000004</v>
      </c>
      <c r="V98" s="28">
        <v>0.55767900000000004</v>
      </c>
      <c r="W98" s="28">
        <v>0.59331900000000004</v>
      </c>
      <c r="X98" s="28"/>
      <c r="Y98" s="39"/>
      <c r="Z98" s="31">
        <v>1262.99</v>
      </c>
      <c r="AA98" s="31">
        <v>1231.8</v>
      </c>
      <c r="AB98" s="31">
        <v>789.03200000000004</v>
      </c>
      <c r="AC98" s="31">
        <v>1187.57</v>
      </c>
      <c r="AD98" s="31">
        <v>800.90700000000004</v>
      </c>
      <c r="AE98" s="31">
        <v>1187.72</v>
      </c>
      <c r="AF98" s="31">
        <v>796.95299999999997</v>
      </c>
      <c r="AG98" s="31">
        <v>690.04200000000003</v>
      </c>
      <c r="AH98" s="31">
        <v>676.02</v>
      </c>
      <c r="AI98" s="31">
        <v>732.08600000000001</v>
      </c>
      <c r="AJ98" s="31">
        <v>664.70500000000004</v>
      </c>
      <c r="AK98" s="31">
        <v>532.40499999999997</v>
      </c>
      <c r="AL98" s="31">
        <v>715.61300000000006</v>
      </c>
      <c r="AM98" s="31">
        <v>497.35899999999998</v>
      </c>
      <c r="AN98" s="31">
        <v>661.15800000000002</v>
      </c>
      <c r="AO98" s="31">
        <v>1318.83</v>
      </c>
      <c r="AP98" s="31">
        <v>1906.48</v>
      </c>
      <c r="AQ98" s="31">
        <v>1279.77</v>
      </c>
      <c r="AR98" s="31">
        <v>1405.69</v>
      </c>
      <c r="AS98" s="31">
        <v>1173.9100000000001</v>
      </c>
      <c r="AT98" s="31">
        <v>1025.81</v>
      </c>
      <c r="AU98" s="31">
        <v>1058.53</v>
      </c>
    </row>
    <row r="99" spans="1:47">
      <c r="A99" s="33">
        <v>28</v>
      </c>
      <c r="B99" s="28">
        <v>0.80611299999999997</v>
      </c>
      <c r="C99" s="28">
        <v>0.81135599999999997</v>
      </c>
      <c r="D99" s="28">
        <v>0.77571699999999999</v>
      </c>
      <c r="E99" s="28">
        <v>0.76998500000000003</v>
      </c>
      <c r="F99" s="28">
        <v>0.68391900000000005</v>
      </c>
      <c r="G99" s="28">
        <v>0.66667399999999999</v>
      </c>
      <c r="H99" s="28">
        <v>0.63226499999999997</v>
      </c>
      <c r="I99" s="28">
        <v>0.64984799999999998</v>
      </c>
      <c r="J99" s="28">
        <v>0.88333300000000003</v>
      </c>
      <c r="K99" s="28">
        <v>0.84818300000000002</v>
      </c>
      <c r="L99" s="28">
        <v>0.580094</v>
      </c>
      <c r="M99" s="28">
        <v>0.77455200000000002</v>
      </c>
      <c r="N99" s="28">
        <v>0.79843200000000003</v>
      </c>
      <c r="O99" s="28">
        <v>0.50715500000000002</v>
      </c>
      <c r="P99" s="28">
        <v>0.56600300000000003</v>
      </c>
      <c r="Q99" s="28">
        <v>0.79227199999999998</v>
      </c>
      <c r="R99" s="28">
        <v>0.74376699999999996</v>
      </c>
      <c r="S99" s="28">
        <v>0.85129200000000005</v>
      </c>
      <c r="T99" s="28">
        <v>0.88643400000000006</v>
      </c>
      <c r="U99" s="28">
        <v>0.53386</v>
      </c>
      <c r="V99" s="28">
        <v>0.55098999999999998</v>
      </c>
      <c r="W99" s="28">
        <v>0.59434200000000004</v>
      </c>
      <c r="X99" s="28"/>
      <c r="Y99" s="39"/>
      <c r="Z99" s="31">
        <v>1246.6300000000001</v>
      </c>
      <c r="AA99" s="31">
        <v>1227.69</v>
      </c>
      <c r="AB99" s="31">
        <v>774.27800000000002</v>
      </c>
      <c r="AC99" s="31">
        <v>1172.67</v>
      </c>
      <c r="AD99" s="31">
        <v>789.17499999999995</v>
      </c>
      <c r="AE99" s="31">
        <v>1174.6600000000001</v>
      </c>
      <c r="AF99" s="31">
        <v>779.096</v>
      </c>
      <c r="AG99" s="31">
        <v>678.21100000000001</v>
      </c>
      <c r="AH99" s="31">
        <v>662.79300000000001</v>
      </c>
      <c r="AI99" s="31">
        <v>721.01499999999999</v>
      </c>
      <c r="AJ99" s="31">
        <v>656.97900000000004</v>
      </c>
      <c r="AK99" s="31">
        <v>521.69500000000005</v>
      </c>
      <c r="AL99" s="31">
        <v>695.23199999999997</v>
      </c>
      <c r="AM99" s="31">
        <v>490.02499999999998</v>
      </c>
      <c r="AN99" s="31">
        <v>650.97400000000005</v>
      </c>
      <c r="AO99" s="31">
        <v>1296.7</v>
      </c>
      <c r="AP99" s="31">
        <v>1885.34</v>
      </c>
      <c r="AQ99" s="31">
        <v>1262.3399999999999</v>
      </c>
      <c r="AR99" s="31">
        <v>1395.6</v>
      </c>
      <c r="AS99" s="31">
        <v>1164.07</v>
      </c>
      <c r="AT99" s="31">
        <v>1016.12</v>
      </c>
      <c r="AU99" s="31">
        <v>1041.6199999999999</v>
      </c>
    </row>
    <row r="100" spans="1:47">
      <c r="A100" s="33">
        <v>28.166699999999999</v>
      </c>
      <c r="B100" s="28">
        <v>0.80929099999999998</v>
      </c>
      <c r="C100" s="28">
        <v>0.81464999999999999</v>
      </c>
      <c r="D100" s="28">
        <v>0.79194399999999998</v>
      </c>
      <c r="E100" s="28">
        <v>0.77464599999999995</v>
      </c>
      <c r="F100" s="28">
        <v>0.70132899999999998</v>
      </c>
      <c r="G100" s="28">
        <v>0.67886800000000003</v>
      </c>
      <c r="H100" s="28">
        <v>0.64356800000000003</v>
      </c>
      <c r="I100" s="28">
        <v>0.66402600000000001</v>
      </c>
      <c r="J100" s="28">
        <v>0.89283999999999997</v>
      </c>
      <c r="K100" s="28">
        <v>0.85119100000000003</v>
      </c>
      <c r="L100" s="28">
        <v>0.57608599999999999</v>
      </c>
      <c r="M100" s="28">
        <v>0.78414700000000004</v>
      </c>
      <c r="N100" s="28">
        <v>0.80856799999999995</v>
      </c>
      <c r="O100" s="28">
        <v>0.49913400000000002</v>
      </c>
      <c r="P100" s="28">
        <v>0.56165299999999996</v>
      </c>
      <c r="Q100" s="28">
        <v>0.79579900000000003</v>
      </c>
      <c r="R100" s="28">
        <v>0.76004899999999997</v>
      </c>
      <c r="S100" s="28">
        <v>0.86476799999999998</v>
      </c>
      <c r="T100" s="28">
        <v>0.89526300000000003</v>
      </c>
      <c r="U100" s="28">
        <v>0.53828100000000001</v>
      </c>
      <c r="V100" s="28">
        <v>0.55956899999999998</v>
      </c>
      <c r="W100" s="28">
        <v>0.60031900000000005</v>
      </c>
      <c r="X100" s="28"/>
      <c r="Y100" s="39"/>
      <c r="Z100" s="31">
        <v>1245.24</v>
      </c>
      <c r="AA100" s="31">
        <v>1213.42</v>
      </c>
      <c r="AB100" s="31">
        <v>762.06200000000001</v>
      </c>
      <c r="AC100" s="31">
        <v>1161</v>
      </c>
      <c r="AD100" s="31">
        <v>767.99</v>
      </c>
      <c r="AE100" s="31">
        <v>1154.78</v>
      </c>
      <c r="AF100" s="31">
        <v>769.779</v>
      </c>
      <c r="AG100" s="31">
        <v>667.93399999999997</v>
      </c>
      <c r="AH100" s="31">
        <v>652.26800000000003</v>
      </c>
      <c r="AI100" s="31">
        <v>706.43899999999996</v>
      </c>
      <c r="AJ100" s="31">
        <v>645.18200000000002</v>
      </c>
      <c r="AK100" s="31">
        <v>509.95600000000002</v>
      </c>
      <c r="AL100" s="31">
        <v>686.69</v>
      </c>
      <c r="AM100" s="31">
        <v>483.58100000000002</v>
      </c>
      <c r="AN100" s="31">
        <v>646.50400000000002</v>
      </c>
      <c r="AO100" s="31">
        <v>1285.26</v>
      </c>
      <c r="AP100" s="31">
        <v>1859.32</v>
      </c>
      <c r="AQ100" s="31">
        <v>1236.42</v>
      </c>
      <c r="AR100" s="31">
        <v>1377.98</v>
      </c>
      <c r="AS100" s="31">
        <v>1135.51</v>
      </c>
      <c r="AT100" s="31">
        <v>990.76</v>
      </c>
      <c r="AU100" s="31">
        <v>1022.32</v>
      </c>
    </row>
    <row r="101" spans="1:47">
      <c r="A101" s="33">
        <v>28.333300000000001</v>
      </c>
      <c r="B101" s="28">
        <v>0.815438</v>
      </c>
      <c r="C101" s="28">
        <v>0.82326900000000003</v>
      </c>
      <c r="D101" s="28">
        <v>0.79734700000000003</v>
      </c>
      <c r="E101" s="28">
        <v>0.78592799999999996</v>
      </c>
      <c r="F101" s="28">
        <v>0.71290100000000001</v>
      </c>
      <c r="G101" s="28">
        <v>0.68507399999999996</v>
      </c>
      <c r="H101" s="28">
        <v>0.65039000000000002</v>
      </c>
      <c r="I101" s="28">
        <v>0.66509700000000005</v>
      </c>
      <c r="J101" s="28">
        <v>0.89264399999999999</v>
      </c>
      <c r="K101" s="28">
        <v>0.868977</v>
      </c>
      <c r="L101" s="28">
        <v>0.58272800000000002</v>
      </c>
      <c r="M101" s="28">
        <v>0.79265300000000005</v>
      </c>
      <c r="N101" s="28">
        <v>0.82229799999999997</v>
      </c>
      <c r="O101" s="28">
        <v>0.49681799999999998</v>
      </c>
      <c r="P101" s="28">
        <v>0.55879100000000004</v>
      </c>
      <c r="Q101" s="28">
        <v>0.80653600000000003</v>
      </c>
      <c r="R101" s="28">
        <v>0.76374900000000001</v>
      </c>
      <c r="S101" s="28">
        <v>0.88001099999999999</v>
      </c>
      <c r="T101" s="28">
        <v>0.90690000000000004</v>
      </c>
      <c r="U101" s="28">
        <v>0.53926300000000005</v>
      </c>
      <c r="V101" s="28">
        <v>0.56313199999999997</v>
      </c>
      <c r="W101" s="28">
        <v>0.60179700000000003</v>
      </c>
      <c r="X101" s="28"/>
      <c r="Y101" s="39"/>
      <c r="Z101" s="31">
        <v>1223.99</v>
      </c>
      <c r="AA101" s="31">
        <v>1203.06</v>
      </c>
      <c r="AB101" s="31">
        <v>753.25199999999995</v>
      </c>
      <c r="AC101" s="31">
        <v>1148.8800000000001</v>
      </c>
      <c r="AD101" s="31">
        <v>758.47199999999998</v>
      </c>
      <c r="AE101" s="31">
        <v>1128</v>
      </c>
      <c r="AF101" s="31">
        <v>756.13699999999994</v>
      </c>
      <c r="AG101" s="31">
        <v>656.96600000000001</v>
      </c>
      <c r="AH101" s="31">
        <v>644.60900000000004</v>
      </c>
      <c r="AI101" s="31">
        <v>698.899</v>
      </c>
      <c r="AJ101" s="31">
        <v>639.56799999999998</v>
      </c>
      <c r="AK101" s="31">
        <v>498.30799999999999</v>
      </c>
      <c r="AL101" s="31">
        <v>672.06</v>
      </c>
      <c r="AM101" s="31">
        <v>475.51400000000001</v>
      </c>
      <c r="AN101" s="31">
        <v>633.99</v>
      </c>
      <c r="AO101" s="31">
        <v>1273.56</v>
      </c>
      <c r="AP101" s="31">
        <v>1843.69</v>
      </c>
      <c r="AQ101" s="31">
        <v>1219.57</v>
      </c>
      <c r="AR101" s="31">
        <v>1361.37</v>
      </c>
      <c r="AS101" s="31">
        <v>1131.28</v>
      </c>
      <c r="AT101" s="31">
        <v>985.07399999999996</v>
      </c>
      <c r="AU101" s="31">
        <v>1019.9</v>
      </c>
    </row>
    <row r="102" spans="1:47">
      <c r="A102" s="33">
        <v>28.5</v>
      </c>
      <c r="B102" s="28">
        <v>0.82115400000000005</v>
      </c>
      <c r="C102" s="28">
        <v>0.831951</v>
      </c>
      <c r="D102" s="28">
        <v>0.80322300000000002</v>
      </c>
      <c r="E102" s="28">
        <v>0.78872799999999998</v>
      </c>
      <c r="F102" s="28">
        <v>0.72209699999999999</v>
      </c>
      <c r="G102" s="28">
        <v>0.69905600000000001</v>
      </c>
      <c r="H102" s="28">
        <v>0.67090899999999998</v>
      </c>
      <c r="I102" s="28">
        <v>0.67064900000000005</v>
      </c>
      <c r="J102" s="28">
        <v>0.91440500000000002</v>
      </c>
      <c r="K102" s="28">
        <v>0.87975899999999996</v>
      </c>
      <c r="L102" s="28">
        <v>0.58724399999999999</v>
      </c>
      <c r="M102" s="28">
        <v>0.81074299999999999</v>
      </c>
      <c r="N102" s="28">
        <v>0.83086300000000002</v>
      </c>
      <c r="O102" s="28">
        <v>0.49549700000000002</v>
      </c>
      <c r="P102" s="28">
        <v>0.56670399999999999</v>
      </c>
      <c r="Q102" s="28">
        <v>0.81285300000000005</v>
      </c>
      <c r="R102" s="28">
        <v>0.77351199999999998</v>
      </c>
      <c r="S102" s="28">
        <v>0.89375099999999996</v>
      </c>
      <c r="T102" s="28">
        <v>0.91769199999999995</v>
      </c>
      <c r="U102" s="28">
        <v>0.54189500000000002</v>
      </c>
      <c r="V102" s="28">
        <v>0.56612200000000001</v>
      </c>
      <c r="W102" s="28">
        <v>0.60878200000000005</v>
      </c>
      <c r="X102" s="28"/>
      <c r="Y102" s="39"/>
      <c r="Z102" s="31">
        <v>1199.8599999999999</v>
      </c>
      <c r="AA102" s="31">
        <v>1186.46</v>
      </c>
      <c r="AB102" s="31">
        <v>749.64</v>
      </c>
      <c r="AC102" s="31">
        <v>1138.3699999999999</v>
      </c>
      <c r="AD102" s="31">
        <v>746.15700000000004</v>
      </c>
      <c r="AE102" s="31">
        <v>1111.8599999999999</v>
      </c>
      <c r="AF102" s="31">
        <v>744.04</v>
      </c>
      <c r="AG102" s="31">
        <v>638.58600000000001</v>
      </c>
      <c r="AH102" s="31">
        <v>639.54700000000003</v>
      </c>
      <c r="AI102" s="31">
        <v>689.67399999999998</v>
      </c>
      <c r="AJ102" s="31">
        <v>640.59199999999998</v>
      </c>
      <c r="AK102" s="31">
        <v>493.66</v>
      </c>
      <c r="AL102" s="31">
        <v>672.43600000000004</v>
      </c>
      <c r="AM102" s="31">
        <v>465.233</v>
      </c>
      <c r="AN102" s="31">
        <v>622.23</v>
      </c>
      <c r="AO102" s="31">
        <v>1254.19</v>
      </c>
      <c r="AP102" s="31">
        <v>1812.29</v>
      </c>
      <c r="AQ102" s="31">
        <v>1216.8499999999999</v>
      </c>
      <c r="AR102" s="31">
        <v>1348.92</v>
      </c>
      <c r="AS102" s="31">
        <v>1111.6500000000001</v>
      </c>
      <c r="AT102" s="31">
        <v>964.23900000000003</v>
      </c>
      <c r="AU102" s="31">
        <v>999.17899999999997</v>
      </c>
    </row>
    <row r="103" spans="1:47">
      <c r="A103" s="33">
        <v>28.666699999999999</v>
      </c>
      <c r="B103" s="28">
        <v>0.83006199999999997</v>
      </c>
      <c r="C103" s="28">
        <v>0.83887</v>
      </c>
      <c r="D103" s="28">
        <v>0.81617099999999998</v>
      </c>
      <c r="E103" s="28">
        <v>0.80218299999999998</v>
      </c>
      <c r="F103" s="28">
        <v>0.74178200000000005</v>
      </c>
      <c r="G103" s="28">
        <v>0.71047899999999997</v>
      </c>
      <c r="H103" s="28">
        <v>0.67473399999999994</v>
      </c>
      <c r="I103" s="28">
        <v>0.69558399999999998</v>
      </c>
      <c r="J103" s="28">
        <v>0.92985300000000004</v>
      </c>
      <c r="K103" s="28">
        <v>0.88769500000000001</v>
      </c>
      <c r="L103" s="28">
        <v>0.57780399999999998</v>
      </c>
      <c r="M103" s="28">
        <v>0.81377200000000005</v>
      </c>
      <c r="N103" s="28">
        <v>0.84772599999999998</v>
      </c>
      <c r="O103" s="28">
        <v>0.49856699999999998</v>
      </c>
      <c r="P103" s="28">
        <v>0.55703400000000003</v>
      </c>
      <c r="Q103" s="28">
        <v>0.82498199999999999</v>
      </c>
      <c r="R103" s="28">
        <v>0.782223</v>
      </c>
      <c r="S103" s="28">
        <v>0.899779</v>
      </c>
      <c r="T103" s="28">
        <v>0.93289500000000003</v>
      </c>
      <c r="U103" s="28">
        <v>0.54500999999999999</v>
      </c>
      <c r="V103" s="28">
        <v>0.58106599999999997</v>
      </c>
      <c r="W103" s="28">
        <v>0.61196200000000001</v>
      </c>
      <c r="X103" s="28"/>
      <c r="Y103" s="39"/>
      <c r="Z103" s="31">
        <v>1191.21</v>
      </c>
      <c r="AA103" s="31">
        <v>1171.74</v>
      </c>
      <c r="AB103" s="31">
        <v>741.577</v>
      </c>
      <c r="AC103" s="31">
        <v>1122.17</v>
      </c>
      <c r="AD103" s="31">
        <v>734.56700000000001</v>
      </c>
      <c r="AE103" s="31">
        <v>1096.5899999999999</v>
      </c>
      <c r="AF103" s="31">
        <v>729.50599999999997</v>
      </c>
      <c r="AG103" s="31">
        <v>630.93200000000002</v>
      </c>
      <c r="AH103" s="31">
        <v>622.60900000000004</v>
      </c>
      <c r="AI103" s="31">
        <v>672.55700000000002</v>
      </c>
      <c r="AJ103" s="31">
        <v>620.66</v>
      </c>
      <c r="AK103" s="31">
        <v>482.36099999999999</v>
      </c>
      <c r="AL103" s="31">
        <v>652.42100000000005</v>
      </c>
      <c r="AM103" s="31">
        <v>460.39400000000001</v>
      </c>
      <c r="AN103" s="31">
        <v>609.15300000000002</v>
      </c>
      <c r="AO103" s="31">
        <v>1234.05</v>
      </c>
      <c r="AP103" s="31">
        <v>1790.22</v>
      </c>
      <c r="AQ103" s="31">
        <v>1194.54</v>
      </c>
      <c r="AR103" s="31">
        <v>1342.1</v>
      </c>
      <c r="AS103" s="31">
        <v>1093.02</v>
      </c>
      <c r="AT103" s="31">
        <v>947.15499999999997</v>
      </c>
      <c r="AU103" s="31">
        <v>982.15899999999999</v>
      </c>
    </row>
    <row r="104" spans="1:47">
      <c r="A104" s="33">
        <v>28.833300000000001</v>
      </c>
      <c r="B104" s="28">
        <v>0.84482000000000002</v>
      </c>
      <c r="C104" s="28">
        <v>0.85207100000000002</v>
      </c>
      <c r="D104" s="28">
        <v>0.82728400000000002</v>
      </c>
      <c r="E104" s="28">
        <v>0.815025</v>
      </c>
      <c r="F104" s="28">
        <v>0.75095500000000004</v>
      </c>
      <c r="G104" s="28">
        <v>0.71926500000000004</v>
      </c>
      <c r="H104" s="28">
        <v>0.697963</v>
      </c>
      <c r="I104" s="28">
        <v>0.700461</v>
      </c>
      <c r="J104" s="28">
        <v>0.93553699999999995</v>
      </c>
      <c r="K104" s="28">
        <v>0.91419899999999998</v>
      </c>
      <c r="L104" s="28">
        <v>0.58548100000000003</v>
      </c>
      <c r="M104" s="28">
        <v>0.82526699999999997</v>
      </c>
      <c r="N104" s="28">
        <v>0.86497500000000005</v>
      </c>
      <c r="O104" s="28">
        <v>0.50185400000000002</v>
      </c>
      <c r="P104" s="28">
        <v>0.554253</v>
      </c>
      <c r="Q104" s="28">
        <v>0.83870400000000001</v>
      </c>
      <c r="R104" s="28">
        <v>0.79382600000000003</v>
      </c>
      <c r="S104" s="28">
        <v>0.91744899999999996</v>
      </c>
      <c r="T104" s="28">
        <v>0.95043599999999995</v>
      </c>
      <c r="U104" s="28">
        <v>0.55336600000000002</v>
      </c>
      <c r="V104" s="28">
        <v>0.57994199999999996</v>
      </c>
      <c r="W104" s="28">
        <v>0.616595</v>
      </c>
      <c r="X104" s="28"/>
      <c r="Y104" s="39"/>
      <c r="Z104" s="31">
        <v>1172.33</v>
      </c>
      <c r="AA104" s="31">
        <v>1156.8499999999999</v>
      </c>
      <c r="AB104" s="31">
        <v>731.64800000000002</v>
      </c>
      <c r="AC104" s="31">
        <v>1103.4100000000001</v>
      </c>
      <c r="AD104" s="31">
        <v>713.2</v>
      </c>
      <c r="AE104" s="31">
        <v>1081.71</v>
      </c>
      <c r="AF104" s="31">
        <v>722.024</v>
      </c>
      <c r="AG104" s="31">
        <v>617.34900000000005</v>
      </c>
      <c r="AH104" s="31">
        <v>607.61599999999999</v>
      </c>
      <c r="AI104" s="31">
        <v>668.38199999999995</v>
      </c>
      <c r="AJ104" s="31">
        <v>617.18499999999995</v>
      </c>
      <c r="AK104" s="31">
        <v>474.23</v>
      </c>
      <c r="AL104" s="31">
        <v>642.09500000000003</v>
      </c>
      <c r="AM104" s="31">
        <v>446.666</v>
      </c>
      <c r="AN104" s="31">
        <v>597.73299999999995</v>
      </c>
      <c r="AO104" s="31">
        <v>1222.42</v>
      </c>
      <c r="AP104" s="31">
        <v>1771.26</v>
      </c>
      <c r="AQ104" s="31">
        <v>1178.26</v>
      </c>
      <c r="AR104" s="31">
        <v>1320.77</v>
      </c>
      <c r="AS104" s="31">
        <v>1074.7</v>
      </c>
      <c r="AT104" s="31">
        <v>933.49800000000005</v>
      </c>
      <c r="AU104" s="31">
        <v>966.50800000000004</v>
      </c>
    </row>
    <row r="105" spans="1:47">
      <c r="A105" s="33">
        <v>29</v>
      </c>
      <c r="B105" s="28">
        <v>0.85608300000000004</v>
      </c>
      <c r="C105" s="28">
        <v>0.86205600000000004</v>
      </c>
      <c r="D105" s="28">
        <v>0.84097299999999997</v>
      </c>
      <c r="E105" s="28">
        <v>0.82616199999999995</v>
      </c>
      <c r="F105" s="28">
        <v>0.771949</v>
      </c>
      <c r="G105" s="28">
        <v>0.740039</v>
      </c>
      <c r="H105" s="28">
        <v>0.70864000000000005</v>
      </c>
      <c r="I105" s="28">
        <v>0.71617399999999998</v>
      </c>
      <c r="J105" s="28">
        <v>0.95618400000000003</v>
      </c>
      <c r="K105" s="28">
        <v>0.92242100000000005</v>
      </c>
      <c r="L105" s="28">
        <v>0.60519000000000001</v>
      </c>
      <c r="M105" s="28">
        <v>0.83376499999999998</v>
      </c>
      <c r="N105" s="28">
        <v>0.87177199999999999</v>
      </c>
      <c r="O105" s="28">
        <v>0.50795000000000001</v>
      </c>
      <c r="P105" s="28">
        <v>0.56331200000000003</v>
      </c>
      <c r="Q105" s="28">
        <v>0.84603200000000001</v>
      </c>
      <c r="R105" s="28">
        <v>0.79513699999999998</v>
      </c>
      <c r="S105" s="28">
        <v>0.93116200000000005</v>
      </c>
      <c r="T105" s="28">
        <v>0.957179</v>
      </c>
      <c r="U105" s="28">
        <v>0.556697</v>
      </c>
      <c r="V105" s="28">
        <v>0.59471600000000002</v>
      </c>
      <c r="W105" s="28">
        <v>0.63093600000000005</v>
      </c>
      <c r="X105" s="28"/>
      <c r="Y105" s="39"/>
      <c r="Z105" s="31">
        <v>1165.5899999999999</v>
      </c>
      <c r="AA105" s="31">
        <v>1140.92</v>
      </c>
      <c r="AB105" s="31">
        <v>719.12900000000002</v>
      </c>
      <c r="AC105" s="31">
        <v>1093.8900000000001</v>
      </c>
      <c r="AD105" s="31">
        <v>707.85</v>
      </c>
      <c r="AE105" s="31">
        <v>1056.9100000000001</v>
      </c>
      <c r="AF105" s="31">
        <v>706.37900000000002</v>
      </c>
      <c r="AG105" s="31">
        <v>606.37800000000004</v>
      </c>
      <c r="AH105" s="31">
        <v>603.82299999999998</v>
      </c>
      <c r="AI105" s="31">
        <v>659.36800000000005</v>
      </c>
      <c r="AJ105" s="31">
        <v>606.30899999999997</v>
      </c>
      <c r="AK105" s="31">
        <v>470.28100000000001</v>
      </c>
      <c r="AL105" s="31">
        <v>627.48500000000001</v>
      </c>
      <c r="AM105" s="31">
        <v>441.98599999999999</v>
      </c>
      <c r="AN105" s="31">
        <v>586.26800000000003</v>
      </c>
      <c r="AO105" s="31">
        <v>1210.01</v>
      </c>
      <c r="AP105" s="31">
        <v>1747.33</v>
      </c>
      <c r="AQ105" s="31">
        <v>1166.81</v>
      </c>
      <c r="AR105" s="31">
        <v>1305.1500000000001</v>
      </c>
      <c r="AS105" s="31">
        <v>1044.93</v>
      </c>
      <c r="AT105" s="31">
        <v>912.77300000000002</v>
      </c>
      <c r="AU105" s="31">
        <v>952.50699999999995</v>
      </c>
    </row>
    <row r="106" spans="1:47">
      <c r="A106" s="33">
        <v>29.166699999999999</v>
      </c>
      <c r="B106" s="28">
        <v>0.86573800000000001</v>
      </c>
      <c r="C106" s="28">
        <v>0.87502800000000003</v>
      </c>
      <c r="D106" s="28">
        <v>0.8508</v>
      </c>
      <c r="E106" s="28">
        <v>0.84130499999999997</v>
      </c>
      <c r="F106" s="28">
        <v>0.78227899999999995</v>
      </c>
      <c r="G106" s="28">
        <v>0.75185299999999999</v>
      </c>
      <c r="H106" s="28">
        <v>0.725101</v>
      </c>
      <c r="I106" s="28">
        <v>0.71831900000000004</v>
      </c>
      <c r="J106" s="28">
        <v>0.96557999999999999</v>
      </c>
      <c r="K106" s="28">
        <v>0.93769000000000002</v>
      </c>
      <c r="L106" s="28">
        <v>0.59184400000000004</v>
      </c>
      <c r="M106" s="28">
        <v>0.85406599999999999</v>
      </c>
      <c r="N106" s="28">
        <v>0.88530299999999995</v>
      </c>
      <c r="O106" s="28">
        <v>0.49377700000000002</v>
      </c>
      <c r="P106" s="28">
        <v>0.56012799999999996</v>
      </c>
      <c r="Q106" s="28">
        <v>0.85688900000000001</v>
      </c>
      <c r="R106" s="28">
        <v>0.81307600000000002</v>
      </c>
      <c r="S106" s="28">
        <v>0.94832899999999998</v>
      </c>
      <c r="T106" s="28">
        <v>0.96983200000000003</v>
      </c>
      <c r="U106" s="28">
        <v>0.56461799999999995</v>
      </c>
      <c r="V106" s="28">
        <v>0.59117799999999998</v>
      </c>
      <c r="W106" s="28">
        <v>0.63615200000000005</v>
      </c>
      <c r="X106" s="28"/>
      <c r="Y106" s="39"/>
      <c r="Z106" s="31">
        <v>1147.33</v>
      </c>
      <c r="AA106" s="31">
        <v>1124.55</v>
      </c>
      <c r="AB106" s="31">
        <v>699.71299999999997</v>
      </c>
      <c r="AC106" s="31">
        <v>1084.33</v>
      </c>
      <c r="AD106" s="31">
        <v>693.41300000000001</v>
      </c>
      <c r="AE106" s="31">
        <v>1034.3399999999999</v>
      </c>
      <c r="AF106" s="31">
        <v>699.77099999999996</v>
      </c>
      <c r="AG106" s="31">
        <v>595.29</v>
      </c>
      <c r="AH106" s="31">
        <v>595.26499999999999</v>
      </c>
      <c r="AI106" s="31">
        <v>645.40099999999995</v>
      </c>
      <c r="AJ106" s="31">
        <v>596.99800000000005</v>
      </c>
      <c r="AK106" s="31">
        <v>457.09699999999998</v>
      </c>
      <c r="AL106" s="31">
        <v>616.90800000000002</v>
      </c>
      <c r="AM106" s="31">
        <v>432.767</v>
      </c>
      <c r="AN106" s="31">
        <v>579.83500000000004</v>
      </c>
      <c r="AO106" s="31">
        <v>1184.74</v>
      </c>
      <c r="AP106" s="31">
        <v>1715.07</v>
      </c>
      <c r="AQ106" s="31">
        <v>1147.31</v>
      </c>
      <c r="AR106" s="31">
        <v>1275.18</v>
      </c>
      <c r="AS106" s="31">
        <v>1029</v>
      </c>
      <c r="AT106" s="31">
        <v>903.13800000000003</v>
      </c>
      <c r="AU106" s="31">
        <v>936.69600000000003</v>
      </c>
    </row>
    <row r="107" spans="1:47">
      <c r="A107" s="33">
        <v>29.333300000000001</v>
      </c>
      <c r="B107" s="28">
        <v>0.88314899999999996</v>
      </c>
      <c r="C107" s="28">
        <v>0.88522299999999998</v>
      </c>
      <c r="D107" s="28">
        <v>0.86311199999999999</v>
      </c>
      <c r="E107" s="28">
        <v>0.84687699999999999</v>
      </c>
      <c r="F107" s="28">
        <v>0.80061199999999999</v>
      </c>
      <c r="G107" s="28">
        <v>0.77521499999999999</v>
      </c>
      <c r="H107" s="28">
        <v>0.73649900000000001</v>
      </c>
      <c r="I107" s="28">
        <v>0.74135899999999999</v>
      </c>
      <c r="J107" s="28">
        <v>0.97346299999999997</v>
      </c>
      <c r="K107" s="28">
        <v>0.95515099999999997</v>
      </c>
      <c r="L107" s="28">
        <v>0.602271</v>
      </c>
      <c r="M107" s="28">
        <v>0.86418700000000004</v>
      </c>
      <c r="N107" s="28">
        <v>0.90387099999999998</v>
      </c>
      <c r="O107" s="28">
        <v>0.497784</v>
      </c>
      <c r="P107" s="28">
        <v>0.55801299999999998</v>
      </c>
      <c r="Q107" s="28">
        <v>0.86688200000000004</v>
      </c>
      <c r="R107" s="28">
        <v>0.82422799999999996</v>
      </c>
      <c r="S107" s="28">
        <v>0.966943</v>
      </c>
      <c r="T107" s="28">
        <v>0.98825399999999997</v>
      </c>
      <c r="U107" s="28">
        <v>0.56533199999999995</v>
      </c>
      <c r="V107" s="28">
        <v>0.61017200000000005</v>
      </c>
      <c r="W107" s="28">
        <v>0.63883000000000001</v>
      </c>
      <c r="X107" s="28"/>
      <c r="Y107" s="39"/>
      <c r="Z107" s="31">
        <v>1122.52</v>
      </c>
      <c r="AA107" s="31">
        <v>1116.5</v>
      </c>
      <c r="AB107" s="31">
        <v>695.29899999999998</v>
      </c>
      <c r="AC107" s="31">
        <v>1071.4100000000001</v>
      </c>
      <c r="AD107" s="31">
        <v>676.08100000000002</v>
      </c>
      <c r="AE107" s="31">
        <v>1015.14</v>
      </c>
      <c r="AF107" s="31">
        <v>679.94500000000005</v>
      </c>
      <c r="AG107" s="31">
        <v>582.85599999999999</v>
      </c>
      <c r="AH107" s="31">
        <v>583.01199999999994</v>
      </c>
      <c r="AI107" s="31">
        <v>632.78800000000001</v>
      </c>
      <c r="AJ107" s="31">
        <v>581.68700000000001</v>
      </c>
      <c r="AK107" s="31">
        <v>449.05799999999999</v>
      </c>
      <c r="AL107" s="31">
        <v>602.24900000000002</v>
      </c>
      <c r="AM107" s="31">
        <v>427.137</v>
      </c>
      <c r="AN107" s="31">
        <v>563.899</v>
      </c>
      <c r="AO107" s="31">
        <v>1176.3499999999999</v>
      </c>
      <c r="AP107" s="31">
        <v>1683.42</v>
      </c>
      <c r="AQ107" s="31">
        <v>1135.1400000000001</v>
      </c>
      <c r="AR107" s="31">
        <v>1271.5999999999999</v>
      </c>
      <c r="AS107" s="31">
        <v>1011.48</v>
      </c>
      <c r="AT107" s="31">
        <v>886.61599999999999</v>
      </c>
      <c r="AU107" s="31">
        <v>917.58299999999997</v>
      </c>
    </row>
    <row r="108" spans="1:47">
      <c r="A108" s="33">
        <v>29.5</v>
      </c>
      <c r="B108" s="28">
        <v>0.89287700000000003</v>
      </c>
      <c r="C108" s="28">
        <v>0.89780700000000002</v>
      </c>
      <c r="D108" s="28">
        <v>0.86611199999999999</v>
      </c>
      <c r="E108" s="28">
        <v>0.85665400000000003</v>
      </c>
      <c r="F108" s="28">
        <v>0.82052499999999995</v>
      </c>
      <c r="G108" s="28">
        <v>0.78256199999999998</v>
      </c>
      <c r="H108" s="28">
        <v>0.76112000000000002</v>
      </c>
      <c r="I108" s="28">
        <v>0.75856999999999997</v>
      </c>
      <c r="J108" s="28">
        <v>0.99741299999999999</v>
      </c>
      <c r="K108" s="28">
        <v>0.96088899999999999</v>
      </c>
      <c r="L108" s="28">
        <v>0.60314800000000002</v>
      </c>
      <c r="M108" s="28">
        <v>0.87861199999999995</v>
      </c>
      <c r="N108" s="28">
        <v>0.90598500000000004</v>
      </c>
      <c r="O108" s="28">
        <v>0.49826599999999999</v>
      </c>
      <c r="P108" s="28">
        <v>0.55627899999999997</v>
      </c>
      <c r="Q108" s="28">
        <v>0.87770899999999996</v>
      </c>
      <c r="R108" s="28">
        <v>0.83460800000000002</v>
      </c>
      <c r="S108" s="28">
        <v>0.98861100000000002</v>
      </c>
      <c r="T108" s="28">
        <v>1.00278</v>
      </c>
      <c r="U108" s="28">
        <v>0.57326500000000002</v>
      </c>
      <c r="V108" s="28">
        <v>0.60877300000000001</v>
      </c>
      <c r="W108" s="28">
        <v>0.64655899999999999</v>
      </c>
      <c r="X108" s="28"/>
      <c r="Y108" s="39"/>
      <c r="Z108" s="31">
        <v>1118.8399999999999</v>
      </c>
      <c r="AA108" s="31">
        <v>1099.0899999999999</v>
      </c>
      <c r="AB108" s="31">
        <v>691.15099999999995</v>
      </c>
      <c r="AC108" s="31">
        <v>1061.5899999999999</v>
      </c>
      <c r="AD108" s="31">
        <v>670.56600000000003</v>
      </c>
      <c r="AE108" s="31">
        <v>995.13699999999994</v>
      </c>
      <c r="AF108" s="31">
        <v>666.52300000000002</v>
      </c>
      <c r="AG108" s="31">
        <v>563.91999999999996</v>
      </c>
      <c r="AH108" s="31">
        <v>578.72500000000002</v>
      </c>
      <c r="AI108" s="31">
        <v>626.03399999999999</v>
      </c>
      <c r="AJ108" s="31">
        <v>575.44500000000005</v>
      </c>
      <c r="AK108" s="31">
        <v>439.71100000000001</v>
      </c>
      <c r="AL108" s="31">
        <v>588.42700000000002</v>
      </c>
      <c r="AM108" s="31">
        <v>418.83300000000003</v>
      </c>
      <c r="AN108" s="31">
        <v>558.05399999999997</v>
      </c>
      <c r="AO108" s="31">
        <v>1155.79</v>
      </c>
      <c r="AP108" s="31">
        <v>1662.15</v>
      </c>
      <c r="AQ108" s="31">
        <v>1109.1199999999999</v>
      </c>
      <c r="AR108" s="31">
        <v>1266.8800000000001</v>
      </c>
      <c r="AS108" s="31">
        <v>993.40599999999995</v>
      </c>
      <c r="AT108" s="31">
        <v>872.70699999999999</v>
      </c>
      <c r="AU108" s="31">
        <v>899.96799999999996</v>
      </c>
    </row>
    <row r="109" spans="1:47">
      <c r="A109" s="33">
        <v>29.666699999999999</v>
      </c>
      <c r="B109" s="28">
        <v>0.90203</v>
      </c>
      <c r="C109" s="28">
        <v>0.90935699999999997</v>
      </c>
      <c r="D109" s="28">
        <v>0.87815900000000002</v>
      </c>
      <c r="E109" s="28">
        <v>0.86890599999999996</v>
      </c>
      <c r="F109" s="28">
        <v>0.83008400000000004</v>
      </c>
      <c r="G109" s="28">
        <v>0.80271599999999999</v>
      </c>
      <c r="H109" s="28">
        <v>0.774007</v>
      </c>
      <c r="I109" s="28">
        <v>0.77622599999999997</v>
      </c>
      <c r="J109" s="28">
        <v>0.99431400000000003</v>
      </c>
      <c r="K109" s="28">
        <v>0.97428400000000004</v>
      </c>
      <c r="L109" s="28">
        <v>0.60491799999999996</v>
      </c>
      <c r="M109" s="28">
        <v>0.89758499999999997</v>
      </c>
      <c r="N109" s="28">
        <v>0.93000400000000005</v>
      </c>
      <c r="O109" s="28">
        <v>0.50260400000000005</v>
      </c>
      <c r="P109" s="28">
        <v>0.55232400000000004</v>
      </c>
      <c r="Q109" s="28">
        <v>0.89342699999999997</v>
      </c>
      <c r="R109" s="28">
        <v>0.84366099999999999</v>
      </c>
      <c r="S109" s="28">
        <v>0.99392499999999995</v>
      </c>
      <c r="T109" s="28">
        <v>1.0175700000000001</v>
      </c>
      <c r="U109" s="28">
        <v>0.58961399999999997</v>
      </c>
      <c r="V109" s="28">
        <v>0.62744900000000003</v>
      </c>
      <c r="W109" s="28">
        <v>0.65953499999999998</v>
      </c>
      <c r="X109" s="28"/>
      <c r="Y109" s="39"/>
      <c r="Z109" s="31">
        <v>1100.9000000000001</v>
      </c>
      <c r="AA109" s="31">
        <v>1080.05</v>
      </c>
      <c r="AB109" s="31">
        <v>685.46600000000001</v>
      </c>
      <c r="AC109" s="31">
        <v>1050.1400000000001</v>
      </c>
      <c r="AD109" s="31">
        <v>649.36699999999996</v>
      </c>
      <c r="AE109" s="31">
        <v>981.33</v>
      </c>
      <c r="AF109" s="31">
        <v>657.26700000000005</v>
      </c>
      <c r="AG109" s="31">
        <v>555.98299999999995</v>
      </c>
      <c r="AH109" s="31">
        <v>570.62599999999998</v>
      </c>
      <c r="AI109" s="31">
        <v>614.43799999999999</v>
      </c>
      <c r="AJ109" s="31">
        <v>562.86500000000001</v>
      </c>
      <c r="AK109" s="31">
        <v>433.827</v>
      </c>
      <c r="AL109" s="31">
        <v>578.88400000000001</v>
      </c>
      <c r="AM109" s="31">
        <v>407.99799999999999</v>
      </c>
      <c r="AN109" s="31">
        <v>548.98800000000006</v>
      </c>
      <c r="AO109" s="31">
        <v>1144.1300000000001</v>
      </c>
      <c r="AP109" s="31">
        <v>1648.87</v>
      </c>
      <c r="AQ109" s="31">
        <v>1095.73</v>
      </c>
      <c r="AR109" s="31">
        <v>1249.5</v>
      </c>
      <c r="AS109" s="31">
        <v>973.29899999999998</v>
      </c>
      <c r="AT109" s="31">
        <v>848.84</v>
      </c>
      <c r="AU109" s="31">
        <v>884.59299999999996</v>
      </c>
    </row>
    <row r="110" spans="1:47">
      <c r="A110" s="33">
        <v>29.833300000000001</v>
      </c>
      <c r="B110" s="28">
        <v>0.911605</v>
      </c>
      <c r="C110" s="28">
        <v>0.91474100000000003</v>
      </c>
      <c r="D110" s="28">
        <v>0.89304399999999995</v>
      </c>
      <c r="E110" s="28">
        <v>0.88950899999999999</v>
      </c>
      <c r="F110" s="28">
        <v>0.8579</v>
      </c>
      <c r="G110" s="28">
        <v>0.82807500000000001</v>
      </c>
      <c r="H110" s="28">
        <v>0.79163700000000004</v>
      </c>
      <c r="I110" s="28">
        <v>0.773976</v>
      </c>
      <c r="J110" s="28">
        <v>1.0141800000000001</v>
      </c>
      <c r="K110" s="28">
        <v>0.99248899999999995</v>
      </c>
      <c r="L110" s="28">
        <v>0.61670499999999995</v>
      </c>
      <c r="M110" s="28">
        <v>0.89784200000000003</v>
      </c>
      <c r="N110" s="28">
        <v>0.93490799999999996</v>
      </c>
      <c r="O110" s="28">
        <v>0.50300699999999998</v>
      </c>
      <c r="P110" s="28">
        <v>0.55409799999999998</v>
      </c>
      <c r="Q110" s="28">
        <v>0.90597499999999997</v>
      </c>
      <c r="R110" s="28">
        <v>0.85095900000000002</v>
      </c>
      <c r="S110" s="28">
        <v>1.01417</v>
      </c>
      <c r="T110" s="28">
        <v>1.0220899999999999</v>
      </c>
      <c r="U110" s="28">
        <v>0.59741100000000003</v>
      </c>
      <c r="V110" s="28">
        <v>0.63155399999999995</v>
      </c>
      <c r="W110" s="28">
        <v>0.65565200000000001</v>
      </c>
      <c r="X110" s="28"/>
      <c r="Y110" s="39"/>
      <c r="Z110" s="31">
        <v>1082.27</v>
      </c>
      <c r="AA110" s="31">
        <v>1064.58</v>
      </c>
      <c r="AB110" s="31">
        <v>671.15899999999999</v>
      </c>
      <c r="AC110" s="31">
        <v>1033.92</v>
      </c>
      <c r="AD110" s="31">
        <v>638.37599999999998</v>
      </c>
      <c r="AE110" s="31">
        <v>951.49900000000002</v>
      </c>
      <c r="AF110" s="31">
        <v>641.18700000000001</v>
      </c>
      <c r="AG110" s="31">
        <v>545.86400000000003</v>
      </c>
      <c r="AH110" s="31">
        <v>557.53</v>
      </c>
      <c r="AI110" s="31">
        <v>612.75199999999995</v>
      </c>
      <c r="AJ110" s="31">
        <v>552.65700000000004</v>
      </c>
      <c r="AK110" s="31">
        <v>424.48099999999999</v>
      </c>
      <c r="AL110" s="31">
        <v>572.43399999999997</v>
      </c>
      <c r="AM110" s="31">
        <v>402.22300000000001</v>
      </c>
      <c r="AN110" s="31">
        <v>541.35400000000004</v>
      </c>
      <c r="AO110" s="31">
        <v>1130.9100000000001</v>
      </c>
      <c r="AP110" s="31">
        <v>1627.22</v>
      </c>
      <c r="AQ110" s="31">
        <v>1076.3699999999999</v>
      </c>
      <c r="AR110" s="31">
        <v>1237.6199999999999</v>
      </c>
      <c r="AS110" s="31">
        <v>964.02200000000005</v>
      </c>
      <c r="AT110" s="31">
        <v>832.995</v>
      </c>
      <c r="AU110" s="31">
        <v>871.46799999999996</v>
      </c>
    </row>
    <row r="111" spans="1:47">
      <c r="A111" s="33">
        <v>30</v>
      </c>
      <c r="B111" s="28">
        <v>0.92983000000000005</v>
      </c>
      <c r="C111" s="28">
        <v>0.93263399999999996</v>
      </c>
      <c r="D111" s="28">
        <v>0.91008199999999995</v>
      </c>
      <c r="E111" s="28">
        <v>0.89522800000000002</v>
      </c>
      <c r="F111" s="28">
        <v>0.86775100000000005</v>
      </c>
      <c r="G111" s="28">
        <v>0.840005</v>
      </c>
      <c r="H111" s="28">
        <v>0.80728500000000003</v>
      </c>
      <c r="I111" s="28">
        <v>0.804477</v>
      </c>
      <c r="J111" s="28">
        <v>1.0282199999999999</v>
      </c>
      <c r="K111" s="28">
        <v>1.00481</v>
      </c>
      <c r="L111" s="28">
        <v>0.62597400000000003</v>
      </c>
      <c r="M111" s="28">
        <v>0.92409200000000002</v>
      </c>
      <c r="N111" s="28">
        <v>0.94684800000000002</v>
      </c>
      <c r="O111" s="28">
        <v>0.509606</v>
      </c>
      <c r="P111" s="28">
        <v>0.553481</v>
      </c>
      <c r="Q111" s="28">
        <v>0.917825</v>
      </c>
      <c r="R111" s="28">
        <v>0.86746999999999996</v>
      </c>
      <c r="S111" s="28">
        <v>1.0328599999999999</v>
      </c>
      <c r="T111" s="28">
        <v>1.04454</v>
      </c>
      <c r="U111" s="28">
        <v>0.60591799999999996</v>
      </c>
      <c r="V111" s="28">
        <v>0.64164900000000002</v>
      </c>
      <c r="W111" s="28">
        <v>0.66786100000000004</v>
      </c>
      <c r="X111" s="28"/>
      <c r="Y111" s="39"/>
      <c r="Z111" s="31">
        <v>1061.6300000000001</v>
      </c>
      <c r="AA111" s="31">
        <v>1061.1400000000001</v>
      </c>
      <c r="AB111" s="31">
        <v>662.25699999999995</v>
      </c>
      <c r="AC111" s="31">
        <v>1015.57</v>
      </c>
      <c r="AD111" s="31">
        <v>619.70399999999995</v>
      </c>
      <c r="AE111" s="31">
        <v>948.08399999999995</v>
      </c>
      <c r="AF111" s="31">
        <v>627.154</v>
      </c>
      <c r="AG111" s="31">
        <v>532.59</v>
      </c>
      <c r="AH111" s="31">
        <v>554.92999999999995</v>
      </c>
      <c r="AI111" s="31">
        <v>592.34799999999996</v>
      </c>
      <c r="AJ111" s="31">
        <v>544.95600000000002</v>
      </c>
      <c r="AK111" s="31">
        <v>413.06700000000001</v>
      </c>
      <c r="AL111" s="31">
        <v>563.27700000000004</v>
      </c>
      <c r="AM111" s="31">
        <v>392.142</v>
      </c>
      <c r="AN111" s="31">
        <v>532.649</v>
      </c>
      <c r="AO111" s="31">
        <v>1112.55</v>
      </c>
      <c r="AP111" s="31">
        <v>1601.68</v>
      </c>
      <c r="AQ111" s="31">
        <v>1080.3699999999999</v>
      </c>
      <c r="AR111" s="31">
        <v>1227.32</v>
      </c>
      <c r="AS111" s="31">
        <v>930.82399999999996</v>
      </c>
      <c r="AT111" s="31">
        <v>817.16499999999996</v>
      </c>
      <c r="AU111" s="31">
        <v>854.34100000000001</v>
      </c>
    </row>
    <row r="112" spans="1:47">
      <c r="A112" s="33">
        <v>30.166699999999999</v>
      </c>
      <c r="B112" s="28">
        <v>0.94802399999999998</v>
      </c>
      <c r="C112" s="28">
        <v>0.94975299999999996</v>
      </c>
      <c r="D112" s="28">
        <v>0.92305999999999999</v>
      </c>
      <c r="E112" s="28">
        <v>0.91617800000000005</v>
      </c>
      <c r="F112" s="28">
        <v>0.88580000000000003</v>
      </c>
      <c r="G112" s="28">
        <v>0.86039100000000002</v>
      </c>
      <c r="H112" s="28">
        <v>0.83096499999999995</v>
      </c>
      <c r="I112" s="28">
        <v>0.82591400000000004</v>
      </c>
      <c r="J112" s="28">
        <v>1.0369600000000001</v>
      </c>
      <c r="K112" s="28">
        <v>1.0163800000000001</v>
      </c>
      <c r="L112" s="28">
        <v>0.62299599999999999</v>
      </c>
      <c r="M112" s="28">
        <v>0.92873099999999997</v>
      </c>
      <c r="N112" s="28">
        <v>0.96487500000000004</v>
      </c>
      <c r="O112" s="28">
        <v>0.50385100000000005</v>
      </c>
      <c r="P112" s="28">
        <v>0.55694999999999995</v>
      </c>
      <c r="Q112" s="28">
        <v>0.926431</v>
      </c>
      <c r="R112" s="28">
        <v>0.88302899999999995</v>
      </c>
      <c r="S112" s="28">
        <v>1.0520799999999999</v>
      </c>
      <c r="T112" s="28">
        <v>1.0620700000000001</v>
      </c>
      <c r="U112" s="28">
        <v>0.612398</v>
      </c>
      <c r="V112" s="28">
        <v>0.65365899999999999</v>
      </c>
      <c r="W112" s="28">
        <v>0.69376599999999999</v>
      </c>
      <c r="X112" s="28"/>
      <c r="Y112" s="39"/>
      <c r="Z112" s="31">
        <v>1047.3699999999999</v>
      </c>
      <c r="AA112" s="31">
        <v>1038.27</v>
      </c>
      <c r="AB112" s="31">
        <v>656.476</v>
      </c>
      <c r="AC112" s="31">
        <v>998.83299999999997</v>
      </c>
      <c r="AD112" s="31">
        <v>609.20100000000002</v>
      </c>
      <c r="AE112" s="31">
        <v>919.197</v>
      </c>
      <c r="AF112" s="31">
        <v>614.56700000000001</v>
      </c>
      <c r="AG112" s="31">
        <v>522.04200000000003</v>
      </c>
      <c r="AH112" s="31">
        <v>546.79899999999998</v>
      </c>
      <c r="AI112" s="31">
        <v>585.95299999999997</v>
      </c>
      <c r="AJ112" s="31">
        <v>535.21500000000003</v>
      </c>
      <c r="AK112" s="31">
        <v>403.89400000000001</v>
      </c>
      <c r="AL112" s="31">
        <v>549.12800000000004</v>
      </c>
      <c r="AM112" s="31">
        <v>386.44200000000001</v>
      </c>
      <c r="AN112" s="31">
        <v>507.24900000000002</v>
      </c>
      <c r="AO112" s="31">
        <v>1099.82</v>
      </c>
      <c r="AP112" s="31">
        <v>1573.67</v>
      </c>
      <c r="AQ112" s="31">
        <v>1053.46</v>
      </c>
      <c r="AR112" s="31">
        <v>1207.55</v>
      </c>
      <c r="AS112" s="31">
        <v>912.71400000000006</v>
      </c>
      <c r="AT112" s="31">
        <v>796.16399999999999</v>
      </c>
      <c r="AU112" s="31">
        <v>832.54899999999998</v>
      </c>
    </row>
    <row r="113" spans="1:47">
      <c r="A113" s="33">
        <v>30.333300000000001</v>
      </c>
      <c r="B113" s="28">
        <v>0.96117699999999995</v>
      </c>
      <c r="C113" s="28">
        <v>0.95818099999999995</v>
      </c>
      <c r="D113" s="28">
        <v>0.94374400000000003</v>
      </c>
      <c r="E113" s="28">
        <v>0.92557699999999998</v>
      </c>
      <c r="F113" s="28">
        <v>0.91223399999999999</v>
      </c>
      <c r="G113" s="28">
        <v>0.87667300000000004</v>
      </c>
      <c r="H113" s="28">
        <v>0.83835800000000005</v>
      </c>
      <c r="I113" s="28">
        <v>0.836175</v>
      </c>
      <c r="J113" s="28">
        <v>1.05694</v>
      </c>
      <c r="K113" s="28">
        <v>1.02973</v>
      </c>
      <c r="L113" s="28">
        <v>0.62897599999999998</v>
      </c>
      <c r="M113" s="28">
        <v>0.94352999999999998</v>
      </c>
      <c r="N113" s="28">
        <v>0.97352799999999995</v>
      </c>
      <c r="O113" s="28">
        <v>0.50618799999999997</v>
      </c>
      <c r="P113" s="28">
        <v>0.55258499999999999</v>
      </c>
      <c r="Q113" s="28">
        <v>0.94599100000000003</v>
      </c>
      <c r="R113" s="28">
        <v>0.89419700000000002</v>
      </c>
      <c r="S113" s="28">
        <v>1.0685899999999999</v>
      </c>
      <c r="T113" s="28">
        <v>1.0745</v>
      </c>
      <c r="U113" s="28">
        <v>0.632884</v>
      </c>
      <c r="V113" s="28">
        <v>0.67122499999999996</v>
      </c>
      <c r="W113" s="28">
        <v>0.69211699999999998</v>
      </c>
      <c r="X113" s="28"/>
      <c r="Y113" s="39"/>
      <c r="Z113" s="31">
        <v>1038.1199999999999</v>
      </c>
      <c r="AA113" s="31">
        <v>1027.77</v>
      </c>
      <c r="AB113" s="31">
        <v>643.77099999999996</v>
      </c>
      <c r="AC113" s="31">
        <v>979.14400000000001</v>
      </c>
      <c r="AD113" s="31">
        <v>600.66600000000005</v>
      </c>
      <c r="AE113" s="31">
        <v>905.1</v>
      </c>
      <c r="AF113" s="31">
        <v>602.37300000000005</v>
      </c>
      <c r="AG113" s="31">
        <v>514.21199999999999</v>
      </c>
      <c r="AH113" s="31">
        <v>537.03800000000001</v>
      </c>
      <c r="AI113" s="31">
        <v>582.91499999999996</v>
      </c>
      <c r="AJ113" s="31">
        <v>525.50300000000004</v>
      </c>
      <c r="AK113" s="31">
        <v>396.76299999999998</v>
      </c>
      <c r="AL113" s="31">
        <v>537.95399999999995</v>
      </c>
      <c r="AM113" s="31">
        <v>381.96199999999999</v>
      </c>
      <c r="AN113" s="31">
        <v>505.59399999999999</v>
      </c>
      <c r="AO113" s="31">
        <v>1083.6400000000001</v>
      </c>
      <c r="AP113" s="31">
        <v>1562.38</v>
      </c>
      <c r="AQ113" s="31">
        <v>1037.8399999999999</v>
      </c>
      <c r="AR113" s="31">
        <v>1191.79</v>
      </c>
      <c r="AS113" s="31">
        <v>892.125</v>
      </c>
      <c r="AT113" s="31">
        <v>783.57600000000002</v>
      </c>
      <c r="AU113" s="31">
        <v>812.33</v>
      </c>
    </row>
    <row r="114" spans="1:47">
      <c r="A114" s="33">
        <v>30.5</v>
      </c>
      <c r="B114" s="28">
        <v>0.96606499999999995</v>
      </c>
      <c r="C114" s="28">
        <v>0.96477500000000005</v>
      </c>
      <c r="D114" s="28">
        <v>0.95060800000000001</v>
      </c>
      <c r="E114" s="28">
        <v>0.93639499999999998</v>
      </c>
      <c r="F114" s="28">
        <v>0.93227400000000005</v>
      </c>
      <c r="G114" s="28">
        <v>0.90693999999999997</v>
      </c>
      <c r="H114" s="28">
        <v>0.87489099999999997</v>
      </c>
      <c r="I114" s="28">
        <v>0.85733899999999996</v>
      </c>
      <c r="J114" s="28">
        <v>1.0683</v>
      </c>
      <c r="K114" s="28">
        <v>1.04417</v>
      </c>
      <c r="L114" s="28">
        <v>0.64822900000000006</v>
      </c>
      <c r="M114" s="28">
        <v>0.95302500000000001</v>
      </c>
      <c r="N114" s="28">
        <v>0.99584899999999998</v>
      </c>
      <c r="O114" s="28">
        <v>0.50910200000000005</v>
      </c>
      <c r="P114" s="28">
        <v>0.55855600000000005</v>
      </c>
      <c r="Q114" s="28">
        <v>0.96449600000000002</v>
      </c>
      <c r="R114" s="28">
        <v>0.90541799999999995</v>
      </c>
      <c r="S114" s="28">
        <v>1.0894299999999999</v>
      </c>
      <c r="T114" s="28">
        <v>1.08971</v>
      </c>
      <c r="U114" s="28">
        <v>0.64307400000000003</v>
      </c>
      <c r="V114" s="28">
        <v>0.67844700000000002</v>
      </c>
      <c r="W114" s="28">
        <v>0.70786800000000005</v>
      </c>
      <c r="X114" s="28"/>
      <c r="Y114" s="39"/>
      <c r="Z114" s="31">
        <v>1017.04</v>
      </c>
      <c r="AA114" s="31">
        <v>1018.26</v>
      </c>
      <c r="AB114" s="31">
        <v>636.03200000000004</v>
      </c>
      <c r="AC114" s="31">
        <v>979.72400000000005</v>
      </c>
      <c r="AD114" s="31">
        <v>589.84199999999998</v>
      </c>
      <c r="AE114" s="31">
        <v>881.61800000000005</v>
      </c>
      <c r="AF114" s="31">
        <v>590.26199999999994</v>
      </c>
      <c r="AG114" s="31">
        <v>497.33300000000003</v>
      </c>
      <c r="AH114" s="31">
        <v>519.44600000000003</v>
      </c>
      <c r="AI114" s="31">
        <v>571.42700000000002</v>
      </c>
      <c r="AJ114" s="31">
        <v>514.39599999999996</v>
      </c>
      <c r="AK114" s="31">
        <v>392.67099999999999</v>
      </c>
      <c r="AL114" s="31">
        <v>533.327</v>
      </c>
      <c r="AM114" s="31">
        <v>372.15699999999998</v>
      </c>
      <c r="AN114" s="31">
        <v>490.16699999999997</v>
      </c>
      <c r="AO114" s="31">
        <v>1071.42</v>
      </c>
      <c r="AP114" s="31">
        <v>1542.62</v>
      </c>
      <c r="AQ114" s="31">
        <v>1023.55</v>
      </c>
      <c r="AR114" s="31">
        <v>1182.58</v>
      </c>
      <c r="AS114" s="31">
        <v>883.28499999999997</v>
      </c>
      <c r="AT114" s="31">
        <v>762.88900000000001</v>
      </c>
      <c r="AU114" s="31">
        <v>795.43600000000004</v>
      </c>
    </row>
    <row r="115" spans="1:47">
      <c r="A115" s="33">
        <v>30.666699999999999</v>
      </c>
      <c r="B115" s="28">
        <v>0.98755700000000002</v>
      </c>
      <c r="C115" s="28">
        <v>0.98938599999999999</v>
      </c>
      <c r="D115" s="28">
        <v>0.96553199999999995</v>
      </c>
      <c r="E115" s="28">
        <v>0.95353500000000002</v>
      </c>
      <c r="F115" s="28">
        <v>0.955793</v>
      </c>
      <c r="G115" s="28">
        <v>0.91955100000000001</v>
      </c>
      <c r="H115" s="28">
        <v>0.89361299999999999</v>
      </c>
      <c r="I115" s="28">
        <v>0.87862700000000005</v>
      </c>
      <c r="J115" s="28">
        <v>1.0866499999999999</v>
      </c>
      <c r="K115" s="28">
        <v>1.0704199999999999</v>
      </c>
      <c r="L115" s="28">
        <v>0.64956400000000003</v>
      </c>
      <c r="M115" s="28">
        <v>0.96106199999999997</v>
      </c>
      <c r="N115" s="28">
        <v>1.0049600000000001</v>
      </c>
      <c r="O115" s="28">
        <v>0.51212400000000002</v>
      </c>
      <c r="P115" s="28">
        <v>0.55650900000000003</v>
      </c>
      <c r="Q115" s="28">
        <v>0.97741999999999996</v>
      </c>
      <c r="R115" s="28">
        <v>0.92153700000000005</v>
      </c>
      <c r="S115" s="28">
        <v>1.1041000000000001</v>
      </c>
      <c r="T115" s="28">
        <v>1.10124</v>
      </c>
      <c r="U115" s="28">
        <v>0.65160399999999996</v>
      </c>
      <c r="V115" s="28">
        <v>0.694442</v>
      </c>
      <c r="W115" s="28">
        <v>0.720302</v>
      </c>
      <c r="X115" s="28"/>
      <c r="Y115" s="39"/>
      <c r="Z115" s="31">
        <v>1016.42</v>
      </c>
      <c r="AA115" s="31">
        <v>995.27499999999998</v>
      </c>
      <c r="AB115" s="31">
        <v>623.96100000000001</v>
      </c>
      <c r="AC115" s="31">
        <v>957.26099999999997</v>
      </c>
      <c r="AD115" s="31">
        <v>571.96799999999996</v>
      </c>
      <c r="AE115" s="31">
        <v>854.98</v>
      </c>
      <c r="AF115" s="31">
        <v>577.69299999999998</v>
      </c>
      <c r="AG115" s="31">
        <v>488.267</v>
      </c>
      <c r="AH115" s="31">
        <v>521.10900000000004</v>
      </c>
      <c r="AI115" s="31">
        <v>560.74900000000002</v>
      </c>
      <c r="AJ115" s="31">
        <v>504.31099999999998</v>
      </c>
      <c r="AK115" s="31">
        <v>385.07900000000001</v>
      </c>
      <c r="AL115" s="31">
        <v>521.38199999999995</v>
      </c>
      <c r="AM115" s="31">
        <v>360.25200000000001</v>
      </c>
      <c r="AN115" s="31">
        <v>487.476</v>
      </c>
      <c r="AO115" s="31">
        <v>1060.94</v>
      </c>
      <c r="AP115" s="31">
        <v>1521.08</v>
      </c>
      <c r="AQ115" s="31">
        <v>1019.18</v>
      </c>
      <c r="AR115" s="31">
        <v>1174.44</v>
      </c>
      <c r="AS115" s="31">
        <v>860.73500000000001</v>
      </c>
      <c r="AT115" s="31">
        <v>748.41399999999999</v>
      </c>
      <c r="AU115" s="31">
        <v>784.73699999999997</v>
      </c>
    </row>
    <row r="116" spans="1:47">
      <c r="A116" s="33">
        <v>30.833300000000001</v>
      </c>
      <c r="B116" s="28">
        <v>0.99840600000000002</v>
      </c>
      <c r="C116" s="28">
        <v>0.99727100000000002</v>
      </c>
      <c r="D116" s="28">
        <v>0.98666699999999996</v>
      </c>
      <c r="E116" s="28">
        <v>0.96384499999999995</v>
      </c>
      <c r="F116" s="28">
        <v>0.97413799999999995</v>
      </c>
      <c r="G116" s="28">
        <v>0.93694100000000002</v>
      </c>
      <c r="H116" s="28">
        <v>0.91191299999999997</v>
      </c>
      <c r="I116" s="28">
        <v>0.894258</v>
      </c>
      <c r="J116" s="28">
        <v>1.09615</v>
      </c>
      <c r="K116" s="28">
        <v>1.0870200000000001</v>
      </c>
      <c r="L116" s="28">
        <v>0.66593199999999997</v>
      </c>
      <c r="M116" s="28">
        <v>0.98678699999999997</v>
      </c>
      <c r="N116" s="28">
        <v>1.02654</v>
      </c>
      <c r="O116" s="28">
        <v>0.52622899999999995</v>
      </c>
      <c r="P116" s="28">
        <v>0.56894800000000001</v>
      </c>
      <c r="Q116" s="28">
        <v>0.99396799999999996</v>
      </c>
      <c r="R116" s="28">
        <v>0.94202300000000005</v>
      </c>
      <c r="S116" s="28">
        <v>1.1317900000000001</v>
      </c>
      <c r="T116" s="28">
        <v>1.1214299999999999</v>
      </c>
      <c r="U116" s="28">
        <v>0.66057299999999997</v>
      </c>
      <c r="V116" s="28">
        <v>0.70400099999999999</v>
      </c>
      <c r="W116" s="28">
        <v>0.73501099999999997</v>
      </c>
      <c r="X116" s="28"/>
      <c r="Y116" s="39"/>
      <c r="Z116" s="31">
        <v>994.54100000000005</v>
      </c>
      <c r="AA116" s="31">
        <v>985.91800000000001</v>
      </c>
      <c r="AB116" s="31">
        <v>617.19299999999998</v>
      </c>
      <c r="AC116" s="31">
        <v>944.05899999999997</v>
      </c>
      <c r="AD116" s="31">
        <v>557.07899999999995</v>
      </c>
      <c r="AE116" s="31">
        <v>851.976</v>
      </c>
      <c r="AF116" s="31">
        <v>563.77</v>
      </c>
      <c r="AG116" s="31">
        <v>482.858</v>
      </c>
      <c r="AH116" s="31">
        <v>513.19000000000005</v>
      </c>
      <c r="AI116" s="31">
        <v>549.24699999999996</v>
      </c>
      <c r="AJ116" s="31">
        <v>494.05500000000001</v>
      </c>
      <c r="AK116" s="31">
        <v>375.94900000000001</v>
      </c>
      <c r="AL116" s="31">
        <v>510.91300000000001</v>
      </c>
      <c r="AM116" s="31">
        <v>355.52699999999999</v>
      </c>
      <c r="AN116" s="31">
        <v>476.93900000000002</v>
      </c>
      <c r="AO116" s="31">
        <v>1050.8699999999999</v>
      </c>
      <c r="AP116" s="31">
        <v>1487.46</v>
      </c>
      <c r="AQ116" s="31">
        <v>993.68799999999999</v>
      </c>
      <c r="AR116" s="31">
        <v>1168.71</v>
      </c>
      <c r="AS116" s="31">
        <v>841.31299999999999</v>
      </c>
      <c r="AT116" s="31">
        <v>733.32799999999997</v>
      </c>
      <c r="AU116" s="31">
        <v>765.96500000000003</v>
      </c>
    </row>
    <row r="117" spans="1:47">
      <c r="A117" s="33">
        <v>31</v>
      </c>
      <c r="B117" s="28">
        <v>1.01705</v>
      </c>
      <c r="C117" s="28">
        <v>1.01509</v>
      </c>
      <c r="D117" s="28">
        <v>0.99930600000000003</v>
      </c>
      <c r="E117" s="28">
        <v>0.98413600000000001</v>
      </c>
      <c r="F117" s="28">
        <v>0.99254500000000001</v>
      </c>
      <c r="G117" s="28">
        <v>0.96535800000000005</v>
      </c>
      <c r="H117" s="28">
        <v>0.93668799999999997</v>
      </c>
      <c r="I117" s="28">
        <v>0.92124200000000001</v>
      </c>
      <c r="J117" s="28">
        <v>1.1177999999999999</v>
      </c>
      <c r="K117" s="28">
        <v>1.1011</v>
      </c>
      <c r="L117" s="28">
        <v>0.67426799999999998</v>
      </c>
      <c r="M117" s="28">
        <v>0.99140300000000003</v>
      </c>
      <c r="N117" s="28">
        <v>1.0399799999999999</v>
      </c>
      <c r="O117" s="28">
        <v>0.52530299999999996</v>
      </c>
      <c r="P117" s="28">
        <v>0.56819600000000003</v>
      </c>
      <c r="Q117" s="28">
        <v>1.0053099999999999</v>
      </c>
      <c r="R117" s="28">
        <v>0.96177900000000005</v>
      </c>
      <c r="S117" s="28">
        <v>1.14262</v>
      </c>
      <c r="T117" s="28">
        <v>1.1305400000000001</v>
      </c>
      <c r="U117" s="28">
        <v>0.67945999999999995</v>
      </c>
      <c r="V117" s="28">
        <v>0.72629200000000005</v>
      </c>
      <c r="W117" s="28">
        <v>0.75487300000000002</v>
      </c>
      <c r="X117" s="28"/>
      <c r="Y117" s="39"/>
      <c r="Z117" s="31">
        <v>981.53499999999997</v>
      </c>
      <c r="AA117" s="31">
        <v>965.798</v>
      </c>
      <c r="AB117" s="31">
        <v>605.78700000000003</v>
      </c>
      <c r="AC117" s="31">
        <v>928.06600000000003</v>
      </c>
      <c r="AD117" s="31">
        <v>548.55700000000002</v>
      </c>
      <c r="AE117" s="31">
        <v>828.97500000000002</v>
      </c>
      <c r="AF117" s="31">
        <v>554.72299999999996</v>
      </c>
      <c r="AG117" s="31">
        <v>471.15899999999999</v>
      </c>
      <c r="AH117" s="31">
        <v>503.62799999999999</v>
      </c>
      <c r="AI117" s="31">
        <v>541.95799999999997</v>
      </c>
      <c r="AJ117" s="31">
        <v>481.154</v>
      </c>
      <c r="AK117" s="31">
        <v>371.96899999999999</v>
      </c>
      <c r="AL117" s="31">
        <v>502.73599999999999</v>
      </c>
      <c r="AM117" s="31">
        <v>349.35199999999998</v>
      </c>
      <c r="AN117" s="31">
        <v>461.32299999999998</v>
      </c>
      <c r="AO117" s="31">
        <v>1036.46</v>
      </c>
      <c r="AP117" s="31">
        <v>1470.63</v>
      </c>
      <c r="AQ117" s="31">
        <v>981.25300000000004</v>
      </c>
      <c r="AR117" s="31">
        <v>1155.67</v>
      </c>
      <c r="AS117" s="31">
        <v>818.697</v>
      </c>
      <c r="AT117" s="31">
        <v>711.26800000000003</v>
      </c>
      <c r="AU117" s="31">
        <v>747.46600000000001</v>
      </c>
    </row>
    <row r="118" spans="1:47">
      <c r="A118" s="33">
        <v>31.166699999999999</v>
      </c>
      <c r="B118" s="28">
        <v>1.03467</v>
      </c>
      <c r="C118" s="28">
        <v>1.03034</v>
      </c>
      <c r="D118" s="28">
        <v>1.0116700000000001</v>
      </c>
      <c r="E118" s="28">
        <v>1.00091</v>
      </c>
      <c r="F118" s="28">
        <v>1.0195799999999999</v>
      </c>
      <c r="G118" s="28">
        <v>0.984842</v>
      </c>
      <c r="H118" s="28">
        <v>0.95397799999999999</v>
      </c>
      <c r="I118" s="28">
        <v>0.94395499999999999</v>
      </c>
      <c r="J118" s="28">
        <v>1.1305799999999999</v>
      </c>
      <c r="K118" s="28">
        <v>1.1194599999999999</v>
      </c>
      <c r="L118" s="28">
        <v>0.68587299999999995</v>
      </c>
      <c r="M118" s="28">
        <v>1.0080100000000001</v>
      </c>
      <c r="N118" s="28">
        <v>1.0546800000000001</v>
      </c>
      <c r="O118" s="28">
        <v>0.53091900000000003</v>
      </c>
      <c r="P118" s="28">
        <v>0.57489599999999996</v>
      </c>
      <c r="Q118" s="28">
        <v>1.01925</v>
      </c>
      <c r="R118" s="28">
        <v>0.96978399999999998</v>
      </c>
      <c r="S118" s="28">
        <v>1.1617200000000001</v>
      </c>
      <c r="T118" s="28">
        <v>1.1496599999999999</v>
      </c>
      <c r="U118" s="28">
        <v>0.69323199999999996</v>
      </c>
      <c r="V118" s="28">
        <v>0.73351200000000005</v>
      </c>
      <c r="W118" s="28">
        <v>0.77186100000000002</v>
      </c>
      <c r="X118" s="28"/>
      <c r="Y118" s="39"/>
      <c r="Z118" s="31">
        <v>977.65800000000002</v>
      </c>
      <c r="AA118" s="31">
        <v>960.07299999999998</v>
      </c>
      <c r="AB118" s="31">
        <v>600.17899999999997</v>
      </c>
      <c r="AC118" s="31">
        <v>922.26300000000003</v>
      </c>
      <c r="AD118" s="31">
        <v>533.56399999999996</v>
      </c>
      <c r="AE118" s="31">
        <v>807.44600000000003</v>
      </c>
      <c r="AF118" s="31">
        <v>537.87199999999996</v>
      </c>
      <c r="AG118" s="31">
        <v>456.42899999999997</v>
      </c>
      <c r="AH118" s="31">
        <v>495.86399999999998</v>
      </c>
      <c r="AI118" s="31">
        <v>534.10599999999999</v>
      </c>
      <c r="AJ118" s="31">
        <v>477.20800000000003</v>
      </c>
      <c r="AK118" s="31">
        <v>362.31400000000002</v>
      </c>
      <c r="AL118" s="31">
        <v>497.26299999999998</v>
      </c>
      <c r="AM118" s="31">
        <v>337.26600000000002</v>
      </c>
      <c r="AN118" s="31">
        <v>463.75099999999998</v>
      </c>
      <c r="AO118" s="31">
        <v>1015.13</v>
      </c>
      <c r="AP118" s="31">
        <v>1449.49</v>
      </c>
      <c r="AQ118" s="31">
        <v>974.47699999999998</v>
      </c>
      <c r="AR118" s="31">
        <v>1150.74</v>
      </c>
      <c r="AS118" s="31">
        <v>799.00900000000001</v>
      </c>
      <c r="AT118" s="31">
        <v>699.66899999999998</v>
      </c>
      <c r="AU118" s="31">
        <v>736.71600000000001</v>
      </c>
    </row>
    <row r="119" spans="1:47">
      <c r="A119" s="33">
        <v>31.333300000000001</v>
      </c>
      <c r="B119" s="28">
        <v>1.04871</v>
      </c>
      <c r="C119" s="28">
        <v>1.04034</v>
      </c>
      <c r="D119" s="28">
        <v>1.0387599999999999</v>
      </c>
      <c r="E119" s="28">
        <v>1.0165299999999999</v>
      </c>
      <c r="F119" s="28">
        <v>1.0488900000000001</v>
      </c>
      <c r="G119" s="28">
        <v>1.0026600000000001</v>
      </c>
      <c r="H119" s="28">
        <v>0.97704000000000002</v>
      </c>
      <c r="I119" s="28">
        <v>0.96349700000000005</v>
      </c>
      <c r="J119" s="28">
        <v>1.1444700000000001</v>
      </c>
      <c r="K119" s="28">
        <v>1.1304799999999999</v>
      </c>
      <c r="L119" s="28">
        <v>0.68788300000000002</v>
      </c>
      <c r="M119" s="28">
        <v>1.01823</v>
      </c>
      <c r="N119" s="28">
        <v>1.07544</v>
      </c>
      <c r="O119" s="28">
        <v>0.54513199999999995</v>
      </c>
      <c r="P119" s="28">
        <v>0.581731</v>
      </c>
      <c r="Q119" s="28">
        <v>1.0291399999999999</v>
      </c>
      <c r="R119" s="28">
        <v>0.98599599999999998</v>
      </c>
      <c r="S119" s="28">
        <v>1.1805600000000001</v>
      </c>
      <c r="T119" s="28">
        <v>1.16618</v>
      </c>
      <c r="U119" s="28">
        <v>0.70865400000000001</v>
      </c>
      <c r="V119" s="28">
        <v>0.74824999999999997</v>
      </c>
      <c r="W119" s="28">
        <v>0.784717</v>
      </c>
      <c r="X119" s="28"/>
      <c r="Y119" s="39"/>
      <c r="Z119" s="31">
        <v>949.053</v>
      </c>
      <c r="AA119" s="31">
        <v>945.69799999999998</v>
      </c>
      <c r="AB119" s="31">
        <v>586.77499999999998</v>
      </c>
      <c r="AC119" s="31">
        <v>905.00099999999998</v>
      </c>
      <c r="AD119" s="31">
        <v>520.48599999999999</v>
      </c>
      <c r="AE119" s="31">
        <v>793.56700000000001</v>
      </c>
      <c r="AF119" s="31">
        <v>524.82899999999995</v>
      </c>
      <c r="AG119" s="31">
        <v>448.16699999999997</v>
      </c>
      <c r="AH119" s="31">
        <v>492.935</v>
      </c>
      <c r="AI119" s="31">
        <v>526.61900000000003</v>
      </c>
      <c r="AJ119" s="31">
        <v>470.22500000000002</v>
      </c>
      <c r="AK119" s="31">
        <v>360.11900000000003</v>
      </c>
      <c r="AL119" s="31">
        <v>489.404</v>
      </c>
      <c r="AM119" s="31">
        <v>330.83199999999999</v>
      </c>
      <c r="AN119" s="31">
        <v>444.75</v>
      </c>
      <c r="AO119" s="31">
        <v>1006.06</v>
      </c>
      <c r="AP119" s="31">
        <v>1433.48</v>
      </c>
      <c r="AQ119" s="31">
        <v>967.41899999999998</v>
      </c>
      <c r="AR119" s="31">
        <v>1133.5999999999999</v>
      </c>
      <c r="AS119" s="31">
        <v>783.09500000000003</v>
      </c>
      <c r="AT119" s="31">
        <v>682.72699999999998</v>
      </c>
      <c r="AU119" s="31">
        <v>725.97900000000004</v>
      </c>
    </row>
    <row r="120" spans="1:47">
      <c r="A120" s="33">
        <v>31.5</v>
      </c>
      <c r="B120" s="28">
        <v>1.0685100000000001</v>
      </c>
      <c r="C120" s="28">
        <v>1.0632999999999999</v>
      </c>
      <c r="D120" s="28">
        <v>1.05443</v>
      </c>
      <c r="E120" s="28">
        <v>1.0353699999999999</v>
      </c>
      <c r="F120" s="28">
        <v>1.0606199999999999</v>
      </c>
      <c r="G120" s="28">
        <v>1.0334099999999999</v>
      </c>
      <c r="H120" s="28">
        <v>1.00448</v>
      </c>
      <c r="I120" s="28">
        <v>0.986398</v>
      </c>
      <c r="J120" s="28">
        <v>1.1516599999999999</v>
      </c>
      <c r="K120" s="28">
        <v>1.13306</v>
      </c>
      <c r="L120" s="28">
        <v>0.71016800000000002</v>
      </c>
      <c r="M120" s="28">
        <v>1.0437799999999999</v>
      </c>
      <c r="N120" s="28">
        <v>1.0839700000000001</v>
      </c>
      <c r="O120" s="28">
        <v>0.55613699999999999</v>
      </c>
      <c r="P120" s="28">
        <v>0.58257999999999999</v>
      </c>
      <c r="Q120" s="28">
        <v>1.0522899999999999</v>
      </c>
      <c r="R120" s="28">
        <v>0.99546199999999996</v>
      </c>
      <c r="S120" s="28">
        <v>1.20024</v>
      </c>
      <c r="T120" s="28">
        <v>1.18465</v>
      </c>
      <c r="U120" s="28">
        <v>0.73458100000000004</v>
      </c>
      <c r="V120" s="28">
        <v>0.77394399999999997</v>
      </c>
      <c r="W120" s="28">
        <v>0.79499299999999995</v>
      </c>
      <c r="X120" s="28"/>
      <c r="Y120" s="39"/>
      <c r="Z120" s="31">
        <v>941.75199999999995</v>
      </c>
      <c r="AA120" s="31">
        <v>937.21500000000003</v>
      </c>
      <c r="AB120" s="31">
        <v>582.56899999999996</v>
      </c>
      <c r="AC120" s="31">
        <v>888.06899999999996</v>
      </c>
      <c r="AD120" s="31">
        <v>511.065</v>
      </c>
      <c r="AE120" s="31">
        <v>781.1</v>
      </c>
      <c r="AF120" s="31">
        <v>515.03599999999994</v>
      </c>
      <c r="AG120" s="31">
        <v>439.81799999999998</v>
      </c>
      <c r="AH120" s="31">
        <v>488.63</v>
      </c>
      <c r="AI120" s="31">
        <v>518.77300000000002</v>
      </c>
      <c r="AJ120" s="31">
        <v>450.11200000000002</v>
      </c>
      <c r="AK120" s="31">
        <v>346.19900000000001</v>
      </c>
      <c r="AL120" s="31">
        <v>476.08800000000002</v>
      </c>
      <c r="AM120" s="31">
        <v>318.55</v>
      </c>
      <c r="AN120" s="31">
        <v>437.541</v>
      </c>
      <c r="AO120" s="31">
        <v>994.72900000000004</v>
      </c>
      <c r="AP120" s="31">
        <v>1413.64</v>
      </c>
      <c r="AQ120" s="31">
        <v>955.14</v>
      </c>
      <c r="AR120" s="31">
        <v>1130.3</v>
      </c>
      <c r="AS120" s="31">
        <v>766.57600000000002</v>
      </c>
      <c r="AT120" s="31">
        <v>668.245</v>
      </c>
      <c r="AU120" s="31">
        <v>706.58100000000002</v>
      </c>
    </row>
    <row r="121" spans="1:47">
      <c r="A121" s="33">
        <v>31.666699999999999</v>
      </c>
      <c r="B121" s="28">
        <v>1.08046</v>
      </c>
      <c r="C121" s="28">
        <v>1.0715699999999999</v>
      </c>
      <c r="D121" s="28">
        <v>1.06786</v>
      </c>
      <c r="E121" s="28">
        <v>1.0489999999999999</v>
      </c>
      <c r="F121" s="28">
        <v>1.09413</v>
      </c>
      <c r="G121" s="28">
        <v>1.0542199999999999</v>
      </c>
      <c r="H121" s="28">
        <v>1.03478</v>
      </c>
      <c r="I121" s="28">
        <v>0.99888600000000005</v>
      </c>
      <c r="J121" s="28">
        <v>1.16222</v>
      </c>
      <c r="K121" s="28">
        <v>1.15337</v>
      </c>
      <c r="L121" s="28">
        <v>0.72114500000000004</v>
      </c>
      <c r="M121" s="28">
        <v>1.0583199999999999</v>
      </c>
      <c r="N121" s="28">
        <v>1.08863</v>
      </c>
      <c r="O121" s="28">
        <v>0.55166400000000004</v>
      </c>
      <c r="P121" s="28">
        <v>0.58703799999999995</v>
      </c>
      <c r="Q121" s="28">
        <v>1.0719099999999999</v>
      </c>
      <c r="R121" s="28">
        <v>1.02162</v>
      </c>
      <c r="S121" s="28">
        <v>1.2193499999999999</v>
      </c>
      <c r="T121" s="28">
        <v>1.19503</v>
      </c>
      <c r="U121" s="28">
        <v>0.74804800000000005</v>
      </c>
      <c r="V121" s="28">
        <v>0.78601799999999999</v>
      </c>
      <c r="W121" s="28">
        <v>0.81645199999999996</v>
      </c>
      <c r="X121" s="28"/>
      <c r="Y121" s="39"/>
      <c r="Z121" s="31">
        <v>934.10900000000004</v>
      </c>
      <c r="AA121" s="31">
        <v>922.49099999999999</v>
      </c>
      <c r="AB121" s="31">
        <v>575.52200000000005</v>
      </c>
      <c r="AC121" s="31">
        <v>876.27599999999995</v>
      </c>
      <c r="AD121" s="31">
        <v>502.83699999999999</v>
      </c>
      <c r="AE121" s="31">
        <v>764.61800000000005</v>
      </c>
      <c r="AF121" s="31">
        <v>509.10500000000002</v>
      </c>
      <c r="AG121" s="31">
        <v>429.85199999999998</v>
      </c>
      <c r="AH121" s="31">
        <v>478.64699999999999</v>
      </c>
      <c r="AI121" s="31">
        <v>514.90700000000004</v>
      </c>
      <c r="AJ121" s="31">
        <v>444.7</v>
      </c>
      <c r="AK121" s="31">
        <v>343.66899999999998</v>
      </c>
      <c r="AL121" s="31">
        <v>472.21800000000002</v>
      </c>
      <c r="AM121" s="31">
        <v>313.8</v>
      </c>
      <c r="AN121" s="31">
        <v>425.346</v>
      </c>
      <c r="AO121" s="31">
        <v>973.97400000000005</v>
      </c>
      <c r="AP121" s="31">
        <v>1398.12</v>
      </c>
      <c r="AQ121" s="31">
        <v>941.47299999999996</v>
      </c>
      <c r="AR121" s="31">
        <v>1114.74</v>
      </c>
      <c r="AS121" s="31">
        <v>745.57399999999996</v>
      </c>
      <c r="AT121" s="31">
        <v>647.57799999999997</v>
      </c>
      <c r="AU121" s="31">
        <v>691.43200000000002</v>
      </c>
    </row>
    <row r="122" spans="1:47">
      <c r="A122" s="33">
        <v>31.833300000000001</v>
      </c>
      <c r="B122" s="28">
        <v>1.10043</v>
      </c>
      <c r="C122" s="28">
        <v>1.08649</v>
      </c>
      <c r="D122" s="28">
        <v>1.08396</v>
      </c>
      <c r="E122" s="28">
        <v>1.06633</v>
      </c>
      <c r="F122" s="28">
        <v>1.1114599999999999</v>
      </c>
      <c r="G122" s="28">
        <v>1.0777300000000001</v>
      </c>
      <c r="H122" s="28">
        <v>1.0537300000000001</v>
      </c>
      <c r="I122" s="28">
        <v>1.03023</v>
      </c>
      <c r="J122" s="28">
        <v>1.1762300000000001</v>
      </c>
      <c r="K122" s="28">
        <v>1.1745300000000001</v>
      </c>
      <c r="L122" s="28">
        <v>0.73146</v>
      </c>
      <c r="M122" s="28">
        <v>1.07857</v>
      </c>
      <c r="N122" s="28">
        <v>1.1127899999999999</v>
      </c>
      <c r="O122" s="28">
        <v>0.56392100000000001</v>
      </c>
      <c r="P122" s="28">
        <v>0.59140300000000001</v>
      </c>
      <c r="Q122" s="28">
        <v>1.0811900000000001</v>
      </c>
      <c r="R122" s="28">
        <v>1.03488</v>
      </c>
      <c r="S122" s="28">
        <v>1.2428999999999999</v>
      </c>
      <c r="T122" s="28">
        <v>1.21509</v>
      </c>
      <c r="U122" s="28">
        <v>0.76385099999999995</v>
      </c>
      <c r="V122" s="28">
        <v>0.80630000000000002</v>
      </c>
      <c r="W122" s="28">
        <v>0.83040099999999994</v>
      </c>
      <c r="X122" s="28"/>
      <c r="Y122" s="39"/>
      <c r="Z122" s="31">
        <v>913.44899999999996</v>
      </c>
      <c r="AA122" s="31">
        <v>915.63900000000001</v>
      </c>
      <c r="AB122" s="31">
        <v>565.875</v>
      </c>
      <c r="AC122" s="31">
        <v>869.77700000000004</v>
      </c>
      <c r="AD122" s="31">
        <v>492.15499999999997</v>
      </c>
      <c r="AE122" s="31">
        <v>741.83699999999999</v>
      </c>
      <c r="AF122" s="31">
        <v>491.714</v>
      </c>
      <c r="AG122" s="31">
        <v>417.721</v>
      </c>
      <c r="AH122" s="31">
        <v>480.79599999999999</v>
      </c>
      <c r="AI122" s="31">
        <v>500.60500000000002</v>
      </c>
      <c r="AJ122" s="31">
        <v>441.65</v>
      </c>
      <c r="AK122" s="31">
        <v>340.964</v>
      </c>
      <c r="AL122" s="31">
        <v>460.33</v>
      </c>
      <c r="AM122" s="31">
        <v>307.68200000000002</v>
      </c>
      <c r="AN122" s="31">
        <v>415.80500000000001</v>
      </c>
      <c r="AO122" s="31">
        <v>971.64499999999998</v>
      </c>
      <c r="AP122" s="31">
        <v>1374.75</v>
      </c>
      <c r="AQ122" s="31">
        <v>934.26099999999997</v>
      </c>
      <c r="AR122" s="31">
        <v>1111.29</v>
      </c>
      <c r="AS122" s="31">
        <v>724.57399999999996</v>
      </c>
      <c r="AT122" s="31">
        <v>641.274</v>
      </c>
      <c r="AU122" s="31">
        <v>677.55600000000004</v>
      </c>
    </row>
    <row r="123" spans="1:47">
      <c r="A123" s="33">
        <v>32</v>
      </c>
      <c r="B123" s="28">
        <v>1.11121</v>
      </c>
      <c r="C123" s="28">
        <v>1.1008199999999999</v>
      </c>
      <c r="D123" s="28">
        <v>1.1052200000000001</v>
      </c>
      <c r="E123" s="28">
        <v>1.08151</v>
      </c>
      <c r="F123" s="28">
        <v>1.14235</v>
      </c>
      <c r="G123" s="28">
        <v>1.10354</v>
      </c>
      <c r="H123" s="28">
        <v>1.0843499999999999</v>
      </c>
      <c r="I123" s="28">
        <v>1.05305</v>
      </c>
      <c r="J123" s="28">
        <v>1.19323</v>
      </c>
      <c r="K123" s="28">
        <v>1.18557</v>
      </c>
      <c r="L123" s="28">
        <v>0.74222500000000002</v>
      </c>
      <c r="M123" s="28">
        <v>1.08222</v>
      </c>
      <c r="N123" s="28">
        <v>1.11744</v>
      </c>
      <c r="O123" s="28">
        <v>0.57617799999999997</v>
      </c>
      <c r="P123" s="28">
        <v>0.61159600000000003</v>
      </c>
      <c r="Q123" s="28">
        <v>1.10019</v>
      </c>
      <c r="R123" s="28">
        <v>1.0586500000000001</v>
      </c>
      <c r="S123" s="28">
        <v>1.25841</v>
      </c>
      <c r="T123" s="28">
        <v>1.22723</v>
      </c>
      <c r="U123" s="28">
        <v>0.78878400000000004</v>
      </c>
      <c r="V123" s="28">
        <v>0.82675799999999999</v>
      </c>
      <c r="W123" s="28">
        <v>0.84679800000000005</v>
      </c>
      <c r="X123" s="28"/>
      <c r="Y123" s="39"/>
      <c r="Z123" s="31">
        <v>909.346</v>
      </c>
      <c r="AA123" s="31">
        <v>902.33699999999999</v>
      </c>
      <c r="AB123" s="31">
        <v>556.47799999999995</v>
      </c>
      <c r="AC123" s="31">
        <v>849.24800000000005</v>
      </c>
      <c r="AD123" s="31">
        <v>485.18799999999999</v>
      </c>
      <c r="AE123" s="31">
        <v>723.12599999999998</v>
      </c>
      <c r="AF123" s="31">
        <v>482.00599999999997</v>
      </c>
      <c r="AG123" s="31">
        <v>410.97699999999998</v>
      </c>
      <c r="AH123" s="31">
        <v>469.74299999999999</v>
      </c>
      <c r="AI123" s="31">
        <v>498.46</v>
      </c>
      <c r="AJ123" s="31">
        <v>429.17099999999999</v>
      </c>
      <c r="AK123" s="31">
        <v>335.93900000000002</v>
      </c>
      <c r="AL123" s="31">
        <v>456.096</v>
      </c>
      <c r="AM123" s="31">
        <v>298.37</v>
      </c>
      <c r="AN123" s="31">
        <v>412.137</v>
      </c>
      <c r="AO123" s="31">
        <v>959.60799999999995</v>
      </c>
      <c r="AP123" s="31">
        <v>1355.43</v>
      </c>
      <c r="AQ123" s="31">
        <v>923.37800000000004</v>
      </c>
      <c r="AR123" s="31">
        <v>1108.3800000000001</v>
      </c>
      <c r="AS123" s="31">
        <v>705.19600000000003</v>
      </c>
      <c r="AT123" s="31">
        <v>622.11900000000003</v>
      </c>
      <c r="AU123" s="31">
        <v>659.94799999999998</v>
      </c>
    </row>
    <row r="124" spans="1:47">
      <c r="A124" s="33">
        <v>32.166699999999999</v>
      </c>
      <c r="B124" s="28">
        <v>1.1340399999999999</v>
      </c>
      <c r="C124" s="28">
        <v>1.1156999999999999</v>
      </c>
      <c r="D124" s="28">
        <v>1.1128899999999999</v>
      </c>
      <c r="E124" s="28">
        <v>1.09152</v>
      </c>
      <c r="F124" s="28">
        <v>1.1779500000000001</v>
      </c>
      <c r="G124" s="28">
        <v>1.1253299999999999</v>
      </c>
      <c r="H124" s="28">
        <v>1.10364</v>
      </c>
      <c r="I124" s="28">
        <v>1.0759300000000001</v>
      </c>
      <c r="J124" s="28">
        <v>1.2042600000000001</v>
      </c>
      <c r="K124" s="28">
        <v>1.1961999999999999</v>
      </c>
      <c r="L124" s="28">
        <v>0.74946400000000002</v>
      </c>
      <c r="M124" s="28">
        <v>1.0919000000000001</v>
      </c>
      <c r="N124" s="28">
        <v>1.13792</v>
      </c>
      <c r="O124" s="28">
        <v>0.582959</v>
      </c>
      <c r="P124" s="28">
        <v>0.62529100000000004</v>
      </c>
      <c r="Q124" s="28">
        <v>1.11371</v>
      </c>
      <c r="R124" s="28">
        <v>1.0745499999999999</v>
      </c>
      <c r="S124" s="28">
        <v>1.2790299999999999</v>
      </c>
      <c r="T124" s="28">
        <v>1.2404999999999999</v>
      </c>
      <c r="U124" s="28">
        <v>0.80116200000000004</v>
      </c>
      <c r="V124" s="28">
        <v>0.84111100000000005</v>
      </c>
      <c r="W124" s="28">
        <v>0.86813300000000004</v>
      </c>
      <c r="X124" s="28"/>
      <c r="Y124" s="39"/>
      <c r="Z124" s="31">
        <v>888.25800000000004</v>
      </c>
      <c r="AA124" s="31">
        <v>887.26599999999996</v>
      </c>
      <c r="AB124" s="31">
        <v>549.721</v>
      </c>
      <c r="AC124" s="31">
        <v>843.29399999999998</v>
      </c>
      <c r="AD124" s="31">
        <v>471.66899999999998</v>
      </c>
      <c r="AE124" s="31">
        <v>714.13300000000004</v>
      </c>
      <c r="AF124" s="31">
        <v>478.57600000000002</v>
      </c>
      <c r="AG124" s="31">
        <v>402.05900000000003</v>
      </c>
      <c r="AH124" s="31">
        <v>465.28800000000001</v>
      </c>
      <c r="AI124" s="31">
        <v>493.48099999999999</v>
      </c>
      <c r="AJ124" s="31">
        <v>422.23200000000003</v>
      </c>
      <c r="AK124" s="31">
        <v>327.88299999999998</v>
      </c>
      <c r="AL124" s="31">
        <v>449.42</v>
      </c>
      <c r="AM124" s="31">
        <v>288.82900000000001</v>
      </c>
      <c r="AN124" s="31">
        <v>402.69600000000003</v>
      </c>
      <c r="AO124" s="31">
        <v>959.351</v>
      </c>
      <c r="AP124" s="31">
        <v>1337.27</v>
      </c>
      <c r="AQ124" s="31">
        <v>910.80899999999997</v>
      </c>
      <c r="AR124" s="31">
        <v>1098.08</v>
      </c>
      <c r="AS124" s="31">
        <v>693.92399999999998</v>
      </c>
      <c r="AT124" s="31">
        <v>612.30899999999997</v>
      </c>
      <c r="AU124" s="31">
        <v>646.98299999999995</v>
      </c>
    </row>
    <row r="125" spans="1:47">
      <c r="A125" s="33">
        <v>32.333300000000001</v>
      </c>
      <c r="B125" s="28">
        <v>1.15228</v>
      </c>
      <c r="C125" s="28">
        <v>1.13662</v>
      </c>
      <c r="D125" s="28">
        <v>1.1317900000000001</v>
      </c>
      <c r="E125" s="28">
        <v>1.1162700000000001</v>
      </c>
      <c r="F125" s="28">
        <v>1.17757</v>
      </c>
      <c r="G125" s="28">
        <v>1.1528700000000001</v>
      </c>
      <c r="H125" s="28">
        <v>1.1219600000000001</v>
      </c>
      <c r="I125" s="28">
        <v>1.08873</v>
      </c>
      <c r="J125" s="28">
        <v>1.21408</v>
      </c>
      <c r="K125" s="28">
        <v>1.2214700000000001</v>
      </c>
      <c r="L125" s="28">
        <v>0.77039199999999997</v>
      </c>
      <c r="M125" s="28">
        <v>1.11853</v>
      </c>
      <c r="N125" s="28">
        <v>1.16143</v>
      </c>
      <c r="O125" s="28">
        <v>0.60309400000000002</v>
      </c>
      <c r="P125" s="28">
        <v>0.62329800000000002</v>
      </c>
      <c r="Q125" s="28">
        <v>1.13026</v>
      </c>
      <c r="R125" s="28">
        <v>1.08619</v>
      </c>
      <c r="S125" s="28">
        <v>1.2959700000000001</v>
      </c>
      <c r="T125" s="28">
        <v>1.2581500000000001</v>
      </c>
      <c r="U125" s="28">
        <v>0.82725199999999999</v>
      </c>
      <c r="V125" s="28">
        <v>0.86011099999999996</v>
      </c>
      <c r="W125" s="28">
        <v>0.89133200000000001</v>
      </c>
      <c r="X125" s="28"/>
      <c r="Y125" s="39"/>
      <c r="Z125" s="31">
        <v>882.05499999999995</v>
      </c>
      <c r="AA125" s="31">
        <v>876.92899999999997</v>
      </c>
      <c r="AB125" s="31">
        <v>540.61800000000005</v>
      </c>
      <c r="AC125" s="31">
        <v>830.78599999999994</v>
      </c>
      <c r="AD125" s="31">
        <v>462.63099999999997</v>
      </c>
      <c r="AE125" s="31">
        <v>702.55499999999995</v>
      </c>
      <c r="AF125" s="31">
        <v>464.63</v>
      </c>
      <c r="AG125" s="31">
        <v>390.846</v>
      </c>
      <c r="AH125" s="31">
        <v>455.94900000000001</v>
      </c>
      <c r="AI125" s="31">
        <v>494.48200000000003</v>
      </c>
      <c r="AJ125" s="31">
        <v>413.12599999999998</v>
      </c>
      <c r="AK125" s="31">
        <v>322.53300000000002</v>
      </c>
      <c r="AL125" s="31">
        <v>440.971</v>
      </c>
      <c r="AM125" s="31">
        <v>287.3</v>
      </c>
      <c r="AN125" s="31">
        <v>389.18700000000001</v>
      </c>
      <c r="AO125" s="31">
        <v>940.15599999999995</v>
      </c>
      <c r="AP125" s="31">
        <v>1310.4100000000001</v>
      </c>
      <c r="AQ125" s="31">
        <v>904.93499999999995</v>
      </c>
      <c r="AR125" s="31">
        <v>1089.27</v>
      </c>
      <c r="AS125" s="31">
        <v>671.54899999999998</v>
      </c>
      <c r="AT125" s="31">
        <v>596.15899999999999</v>
      </c>
      <c r="AU125" s="31">
        <v>628.73099999999999</v>
      </c>
    </row>
    <row r="126" spans="1:47">
      <c r="A126" s="33">
        <v>32.5</v>
      </c>
      <c r="B126" s="28">
        <v>1.1575800000000001</v>
      </c>
      <c r="C126" s="28">
        <v>1.1505300000000001</v>
      </c>
      <c r="D126" s="28">
        <v>1.1389</v>
      </c>
      <c r="E126" s="28">
        <v>1.1339399999999999</v>
      </c>
      <c r="F126" s="28">
        <v>1.20949</v>
      </c>
      <c r="G126" s="28">
        <v>1.17763</v>
      </c>
      <c r="H126" s="28">
        <v>1.17012</v>
      </c>
      <c r="I126" s="28">
        <v>1.11818</v>
      </c>
      <c r="J126" s="28">
        <v>1.22235</v>
      </c>
      <c r="K126" s="28">
        <v>1.21584</v>
      </c>
      <c r="L126" s="28">
        <v>0.78373599999999999</v>
      </c>
      <c r="M126" s="28">
        <v>1.1308499999999999</v>
      </c>
      <c r="N126" s="28">
        <v>1.17015</v>
      </c>
      <c r="O126" s="28">
        <v>0.61070999999999998</v>
      </c>
      <c r="P126" s="28">
        <v>0.61907400000000001</v>
      </c>
      <c r="Q126" s="28">
        <v>1.14151</v>
      </c>
      <c r="R126" s="28">
        <v>1.11273</v>
      </c>
      <c r="S126" s="28">
        <v>1.3139700000000001</v>
      </c>
      <c r="T126" s="28">
        <v>1.27288</v>
      </c>
      <c r="U126" s="28">
        <v>0.84919699999999998</v>
      </c>
      <c r="V126" s="28">
        <v>0.88451199999999996</v>
      </c>
      <c r="W126" s="28">
        <v>0.90069600000000005</v>
      </c>
      <c r="X126" s="28"/>
      <c r="Y126" s="39"/>
      <c r="Z126" s="31">
        <v>861.774</v>
      </c>
      <c r="AA126" s="31">
        <v>873.62400000000002</v>
      </c>
      <c r="AB126" s="31">
        <v>540.41800000000001</v>
      </c>
      <c r="AC126" s="31">
        <v>823.14599999999996</v>
      </c>
      <c r="AD126" s="31">
        <v>453.30700000000002</v>
      </c>
      <c r="AE126" s="31">
        <v>689.255</v>
      </c>
      <c r="AF126" s="31">
        <v>461.00700000000001</v>
      </c>
      <c r="AG126" s="31">
        <v>389.17599999999999</v>
      </c>
      <c r="AH126" s="31">
        <v>456.31400000000002</v>
      </c>
      <c r="AI126" s="31">
        <v>479.88</v>
      </c>
      <c r="AJ126" s="31">
        <v>401.31599999999997</v>
      </c>
      <c r="AK126" s="31">
        <v>319.20600000000002</v>
      </c>
      <c r="AL126" s="31">
        <v>435.392</v>
      </c>
      <c r="AM126" s="31">
        <v>278.786</v>
      </c>
      <c r="AN126" s="31">
        <v>381.30099999999999</v>
      </c>
      <c r="AO126" s="31">
        <v>935.05499999999995</v>
      </c>
      <c r="AP126" s="31">
        <v>1310.71</v>
      </c>
      <c r="AQ126" s="31">
        <v>901.10500000000002</v>
      </c>
      <c r="AR126" s="31">
        <v>1090.98</v>
      </c>
      <c r="AS126" s="31">
        <v>662.02300000000002</v>
      </c>
      <c r="AT126" s="31">
        <v>579.01099999999997</v>
      </c>
      <c r="AU126" s="31">
        <v>619.47299999999996</v>
      </c>
    </row>
    <row r="127" spans="1:47">
      <c r="A127" s="33">
        <v>32.666699999999999</v>
      </c>
      <c r="B127" s="28">
        <v>1.17638</v>
      </c>
      <c r="C127" s="28">
        <v>1.16743</v>
      </c>
      <c r="D127" s="28">
        <v>1.1619600000000001</v>
      </c>
      <c r="E127" s="28">
        <v>1.14727</v>
      </c>
      <c r="F127" s="28">
        <v>1.2409600000000001</v>
      </c>
      <c r="G127" s="28">
        <v>1.20038</v>
      </c>
      <c r="H127" s="28">
        <v>1.1794</v>
      </c>
      <c r="I127" s="28">
        <v>1.1411899999999999</v>
      </c>
      <c r="J127" s="28">
        <v>1.23871</v>
      </c>
      <c r="K127" s="28">
        <v>1.2364599999999999</v>
      </c>
      <c r="L127" s="28">
        <v>0.80317400000000005</v>
      </c>
      <c r="M127" s="28">
        <v>1.1431800000000001</v>
      </c>
      <c r="N127" s="28">
        <v>1.17716</v>
      </c>
      <c r="O127" s="28">
        <v>0.62422</v>
      </c>
      <c r="P127" s="28">
        <v>0.63873400000000002</v>
      </c>
      <c r="Q127" s="28">
        <v>1.1664099999999999</v>
      </c>
      <c r="R127" s="28">
        <v>1.1308199999999999</v>
      </c>
      <c r="S127" s="28">
        <v>1.33396</v>
      </c>
      <c r="T127" s="28">
        <v>1.2832699999999999</v>
      </c>
      <c r="U127" s="28">
        <v>0.86398799999999998</v>
      </c>
      <c r="V127" s="28">
        <v>0.90417000000000003</v>
      </c>
      <c r="W127" s="28">
        <v>0.923844</v>
      </c>
      <c r="X127" s="28"/>
      <c r="Y127" s="39"/>
      <c r="Z127" s="31">
        <v>862.84299999999996</v>
      </c>
      <c r="AA127" s="31">
        <v>869.87199999999996</v>
      </c>
      <c r="AB127" s="31">
        <v>532.86699999999996</v>
      </c>
      <c r="AC127" s="31">
        <v>813.53200000000004</v>
      </c>
      <c r="AD127" s="31">
        <v>447.89499999999998</v>
      </c>
      <c r="AE127" s="31">
        <v>675.35400000000004</v>
      </c>
      <c r="AF127" s="31">
        <v>446.15899999999999</v>
      </c>
      <c r="AG127" s="31">
        <v>379.86900000000003</v>
      </c>
      <c r="AH127" s="31">
        <v>454.53100000000001</v>
      </c>
      <c r="AI127" s="31">
        <v>479.14400000000001</v>
      </c>
      <c r="AJ127" s="31">
        <v>397.226</v>
      </c>
      <c r="AK127" s="31">
        <v>314.48099999999999</v>
      </c>
      <c r="AL127" s="31">
        <v>432.45499999999998</v>
      </c>
      <c r="AM127" s="31">
        <v>269.27499999999998</v>
      </c>
      <c r="AN127" s="31">
        <v>374.60899999999998</v>
      </c>
      <c r="AO127" s="31">
        <v>924.03700000000003</v>
      </c>
      <c r="AP127" s="31">
        <v>1287.0899999999999</v>
      </c>
      <c r="AQ127" s="31">
        <v>893.90200000000004</v>
      </c>
      <c r="AR127" s="31">
        <v>1075.3900000000001</v>
      </c>
      <c r="AS127" s="31">
        <v>648.64300000000003</v>
      </c>
      <c r="AT127" s="31">
        <v>571.77200000000005</v>
      </c>
      <c r="AU127" s="31">
        <v>601.029</v>
      </c>
    </row>
    <row r="128" spans="1:47">
      <c r="A128" s="33">
        <v>32.833300000000001</v>
      </c>
      <c r="B128" s="28">
        <v>1.1963600000000001</v>
      </c>
      <c r="C128" s="28">
        <v>1.1806700000000001</v>
      </c>
      <c r="D128" s="28">
        <v>1.17913</v>
      </c>
      <c r="E128" s="28">
        <v>1.1590100000000001</v>
      </c>
      <c r="F128" s="28">
        <v>1.26193</v>
      </c>
      <c r="G128" s="28">
        <v>1.22468</v>
      </c>
      <c r="H128" s="28">
        <v>1.2053700000000001</v>
      </c>
      <c r="I128" s="28">
        <v>1.16493</v>
      </c>
      <c r="J128" s="28">
        <v>1.2431700000000001</v>
      </c>
      <c r="K128" s="28">
        <v>1.24353</v>
      </c>
      <c r="L128" s="28">
        <v>0.81803199999999998</v>
      </c>
      <c r="M128" s="28">
        <v>1.15486</v>
      </c>
      <c r="N128" s="28">
        <v>1.2017100000000001</v>
      </c>
      <c r="O128" s="28">
        <v>0.63911200000000001</v>
      </c>
      <c r="P128" s="28">
        <v>0.65568300000000002</v>
      </c>
      <c r="Q128" s="28">
        <v>1.1789700000000001</v>
      </c>
      <c r="R128" s="28">
        <v>1.14069</v>
      </c>
      <c r="S128" s="28">
        <v>1.3536900000000001</v>
      </c>
      <c r="T128" s="28">
        <v>1.3045100000000001</v>
      </c>
      <c r="U128" s="28">
        <v>0.89778599999999997</v>
      </c>
      <c r="V128" s="28">
        <v>0.94025400000000003</v>
      </c>
      <c r="W128" s="28">
        <v>0.94818899999999995</v>
      </c>
      <c r="X128" s="28"/>
      <c r="Y128" s="39"/>
      <c r="Z128" s="31">
        <v>858.12300000000005</v>
      </c>
      <c r="AA128" s="31">
        <v>856.94899999999996</v>
      </c>
      <c r="AB128" s="31">
        <v>523.85799999999995</v>
      </c>
      <c r="AC128" s="31">
        <v>805.125</v>
      </c>
      <c r="AD128" s="31">
        <v>436.34199999999998</v>
      </c>
      <c r="AE128" s="31">
        <v>661.67100000000005</v>
      </c>
      <c r="AF128" s="31">
        <v>436.44600000000003</v>
      </c>
      <c r="AG128" s="31">
        <v>364.09399999999999</v>
      </c>
      <c r="AH128" s="31">
        <v>448.90199999999999</v>
      </c>
      <c r="AI128" s="31">
        <v>477.62700000000001</v>
      </c>
      <c r="AJ128" s="31">
        <v>387.10300000000001</v>
      </c>
      <c r="AK128" s="31">
        <v>308.69299999999998</v>
      </c>
      <c r="AL128" s="31">
        <v>423.99400000000003</v>
      </c>
      <c r="AM128" s="31">
        <v>262.55200000000002</v>
      </c>
      <c r="AN128" s="31">
        <v>363.72500000000002</v>
      </c>
      <c r="AO128" s="31">
        <v>915.89700000000005</v>
      </c>
      <c r="AP128" s="31">
        <v>1272.72</v>
      </c>
      <c r="AQ128" s="31">
        <v>884.04200000000003</v>
      </c>
      <c r="AR128" s="31">
        <v>1071.74</v>
      </c>
      <c r="AS128" s="31">
        <v>624.68700000000001</v>
      </c>
      <c r="AT128" s="31">
        <v>549.51499999999999</v>
      </c>
      <c r="AU128" s="31">
        <v>591.68700000000001</v>
      </c>
    </row>
    <row r="129" spans="1:47">
      <c r="A129" s="33">
        <v>33</v>
      </c>
      <c r="B129" s="28">
        <v>1.2214799999999999</v>
      </c>
      <c r="C129" s="28">
        <v>1.19489</v>
      </c>
      <c r="D129" s="28">
        <v>1.19502</v>
      </c>
      <c r="E129" s="28">
        <v>1.18435</v>
      </c>
      <c r="F129" s="28">
        <v>1.28468</v>
      </c>
      <c r="G129" s="28">
        <v>1.24495</v>
      </c>
      <c r="H129" s="28">
        <v>1.22845</v>
      </c>
      <c r="I129" s="28">
        <v>1.1874100000000001</v>
      </c>
      <c r="J129" s="28">
        <v>1.2676499999999999</v>
      </c>
      <c r="K129" s="28">
        <v>1.2622</v>
      </c>
      <c r="L129" s="28">
        <v>0.84046699999999996</v>
      </c>
      <c r="M129" s="28">
        <v>1.1687399999999999</v>
      </c>
      <c r="N129" s="28">
        <v>1.21818</v>
      </c>
      <c r="O129" s="28">
        <v>0.65625999999999995</v>
      </c>
      <c r="P129" s="28">
        <v>0.66386800000000001</v>
      </c>
      <c r="Q129" s="28">
        <v>1.2059200000000001</v>
      </c>
      <c r="R129" s="28">
        <v>1.16066</v>
      </c>
      <c r="S129" s="28">
        <v>1.3675299999999999</v>
      </c>
      <c r="T129" s="28">
        <v>1.3132999999999999</v>
      </c>
      <c r="U129" s="28">
        <v>0.90996100000000002</v>
      </c>
      <c r="V129" s="28">
        <v>0.94922799999999996</v>
      </c>
      <c r="W129" s="28">
        <v>0.96105399999999996</v>
      </c>
      <c r="X129" s="28"/>
      <c r="Y129" s="39"/>
      <c r="Z129" s="31">
        <v>841.84100000000001</v>
      </c>
      <c r="AA129" s="31">
        <v>844.26800000000003</v>
      </c>
      <c r="AB129" s="31">
        <v>520.72</v>
      </c>
      <c r="AC129" s="31">
        <v>801.55200000000002</v>
      </c>
      <c r="AD129" s="31">
        <v>431.58699999999999</v>
      </c>
      <c r="AE129" s="31">
        <v>648.70100000000002</v>
      </c>
      <c r="AF129" s="31">
        <v>427.53</v>
      </c>
      <c r="AG129" s="31">
        <v>360.50299999999999</v>
      </c>
      <c r="AH129" s="31">
        <v>448.11900000000003</v>
      </c>
      <c r="AI129" s="31">
        <v>469.55700000000002</v>
      </c>
      <c r="AJ129" s="31">
        <v>377.53500000000003</v>
      </c>
      <c r="AK129" s="31">
        <v>310.24700000000001</v>
      </c>
      <c r="AL129" s="31">
        <v>422.79300000000001</v>
      </c>
      <c r="AM129" s="31">
        <v>254.48599999999999</v>
      </c>
      <c r="AN129" s="31">
        <v>360.54500000000002</v>
      </c>
      <c r="AO129" s="31">
        <v>912.81899999999996</v>
      </c>
      <c r="AP129" s="31">
        <v>1258.8699999999999</v>
      </c>
      <c r="AQ129" s="31">
        <v>880.54100000000005</v>
      </c>
      <c r="AR129" s="31">
        <v>1073</v>
      </c>
      <c r="AS129" s="31">
        <v>609.54600000000005</v>
      </c>
      <c r="AT129" s="31">
        <v>537.505</v>
      </c>
      <c r="AU129" s="31">
        <v>578.08699999999999</v>
      </c>
    </row>
    <row r="130" spans="1:47">
      <c r="A130" s="33">
        <v>33.166699999999999</v>
      </c>
      <c r="B130" s="28">
        <v>1.2266600000000001</v>
      </c>
      <c r="C130" s="28">
        <v>1.2107699999999999</v>
      </c>
      <c r="D130" s="28">
        <v>1.20459</v>
      </c>
      <c r="E130" s="28">
        <v>1.20339</v>
      </c>
      <c r="F130" s="28">
        <v>1.3016799999999999</v>
      </c>
      <c r="G130" s="28">
        <v>1.2708299999999999</v>
      </c>
      <c r="H130" s="28">
        <v>1.24017</v>
      </c>
      <c r="I130" s="28">
        <v>1.2162200000000001</v>
      </c>
      <c r="J130" s="28">
        <v>1.27142</v>
      </c>
      <c r="K130" s="28">
        <v>1.2777000000000001</v>
      </c>
      <c r="L130" s="28">
        <v>0.86014299999999999</v>
      </c>
      <c r="M130" s="28">
        <v>1.1934100000000001</v>
      </c>
      <c r="N130" s="28">
        <v>1.2184600000000001</v>
      </c>
      <c r="O130" s="28">
        <v>0.66682600000000003</v>
      </c>
      <c r="P130" s="28">
        <v>0.678041</v>
      </c>
      <c r="Q130" s="28">
        <v>1.2099200000000001</v>
      </c>
      <c r="R130" s="28">
        <v>1.1828399999999999</v>
      </c>
      <c r="S130" s="28">
        <v>1.37669</v>
      </c>
      <c r="T130" s="28">
        <v>1.3259000000000001</v>
      </c>
      <c r="U130" s="28">
        <v>0.93539899999999998</v>
      </c>
      <c r="V130" s="28">
        <v>0.97708399999999995</v>
      </c>
      <c r="W130" s="28">
        <v>0.98322100000000001</v>
      </c>
      <c r="X130" s="28"/>
      <c r="Y130" s="39"/>
      <c r="Z130" s="31">
        <v>838.92200000000003</v>
      </c>
      <c r="AA130" s="31">
        <v>845.32299999999998</v>
      </c>
      <c r="AB130" s="31">
        <v>516.05999999999995</v>
      </c>
      <c r="AC130" s="31">
        <v>786.40099999999995</v>
      </c>
      <c r="AD130" s="31">
        <v>422.59500000000003</v>
      </c>
      <c r="AE130" s="31">
        <v>635.58399999999995</v>
      </c>
      <c r="AF130" s="31">
        <v>419.666</v>
      </c>
      <c r="AG130" s="31">
        <v>353.19600000000003</v>
      </c>
      <c r="AH130" s="31">
        <v>440.685</v>
      </c>
      <c r="AI130" s="31">
        <v>466.18900000000002</v>
      </c>
      <c r="AJ130" s="31">
        <v>370.00299999999999</v>
      </c>
      <c r="AK130" s="31">
        <v>303.06299999999999</v>
      </c>
      <c r="AL130" s="31">
        <v>424.39800000000002</v>
      </c>
      <c r="AM130" s="31">
        <v>246.86600000000001</v>
      </c>
      <c r="AN130" s="31">
        <v>353.41399999999999</v>
      </c>
      <c r="AO130" s="31">
        <v>904.03</v>
      </c>
      <c r="AP130" s="31">
        <v>1240.1199999999999</v>
      </c>
      <c r="AQ130" s="31">
        <v>871.21299999999997</v>
      </c>
      <c r="AR130" s="31">
        <v>1068.1199999999999</v>
      </c>
      <c r="AS130" s="31">
        <v>593.09500000000003</v>
      </c>
      <c r="AT130" s="31">
        <v>525.495</v>
      </c>
      <c r="AU130" s="31">
        <v>568.10900000000004</v>
      </c>
    </row>
    <row r="131" spans="1:47">
      <c r="A131" s="33">
        <v>33.333300000000001</v>
      </c>
      <c r="B131" s="28">
        <v>1.24013</v>
      </c>
      <c r="C131" s="28">
        <v>1.2256100000000001</v>
      </c>
      <c r="D131" s="28">
        <v>1.22461</v>
      </c>
      <c r="E131" s="28">
        <v>1.21478</v>
      </c>
      <c r="F131" s="28">
        <v>1.3266800000000001</v>
      </c>
      <c r="G131" s="28">
        <v>1.2930699999999999</v>
      </c>
      <c r="H131" s="28">
        <v>1.2797099999999999</v>
      </c>
      <c r="I131" s="28">
        <v>1.22427</v>
      </c>
      <c r="J131" s="28">
        <v>1.27826</v>
      </c>
      <c r="K131" s="28">
        <v>1.2805800000000001</v>
      </c>
      <c r="L131" s="28">
        <v>0.88149599999999995</v>
      </c>
      <c r="M131" s="28">
        <v>1.2015499999999999</v>
      </c>
      <c r="N131" s="28">
        <v>1.24078</v>
      </c>
      <c r="O131" s="28">
        <v>0.68056300000000003</v>
      </c>
      <c r="P131" s="28">
        <v>0.68128699999999998</v>
      </c>
      <c r="Q131" s="28">
        <v>1.23394</v>
      </c>
      <c r="R131" s="28">
        <v>1.1868399999999999</v>
      </c>
      <c r="S131" s="28">
        <v>1.3994899999999999</v>
      </c>
      <c r="T131" s="28">
        <v>1.3390299999999999</v>
      </c>
      <c r="U131" s="28">
        <v>0.95746600000000004</v>
      </c>
      <c r="V131" s="28">
        <v>1.00891</v>
      </c>
      <c r="W131" s="28">
        <v>1.0018800000000001</v>
      </c>
      <c r="X131" s="28"/>
      <c r="Y131" s="39"/>
      <c r="Z131" s="31">
        <v>824.91</v>
      </c>
      <c r="AA131" s="31">
        <v>836.54700000000003</v>
      </c>
      <c r="AB131" s="31">
        <v>510.84</v>
      </c>
      <c r="AC131" s="31">
        <v>781.25599999999997</v>
      </c>
      <c r="AD131" s="31">
        <v>416.34300000000002</v>
      </c>
      <c r="AE131" s="31">
        <v>624.92999999999995</v>
      </c>
      <c r="AF131" s="31">
        <v>416.77499999999998</v>
      </c>
      <c r="AG131" s="31">
        <v>350.33199999999999</v>
      </c>
      <c r="AH131" s="31">
        <v>442.73399999999998</v>
      </c>
      <c r="AI131" s="31">
        <v>464.68200000000002</v>
      </c>
      <c r="AJ131" s="31">
        <v>363.72399999999999</v>
      </c>
      <c r="AK131" s="31">
        <v>302.00400000000002</v>
      </c>
      <c r="AL131" s="31">
        <v>416.36599999999999</v>
      </c>
      <c r="AM131" s="31">
        <v>240.315</v>
      </c>
      <c r="AN131" s="31">
        <v>345.26</v>
      </c>
      <c r="AO131" s="31">
        <v>896.80200000000002</v>
      </c>
      <c r="AP131" s="31">
        <v>1238.3599999999999</v>
      </c>
      <c r="AQ131" s="31">
        <v>858.57100000000003</v>
      </c>
      <c r="AR131" s="31">
        <v>1061.6500000000001</v>
      </c>
      <c r="AS131" s="31">
        <v>580.44299999999998</v>
      </c>
      <c r="AT131" s="31">
        <v>516.48900000000003</v>
      </c>
      <c r="AU131" s="31">
        <v>555.28300000000002</v>
      </c>
    </row>
    <row r="132" spans="1:47">
      <c r="A132" s="33">
        <v>33.5</v>
      </c>
      <c r="B132" s="28">
        <v>1.26023</v>
      </c>
      <c r="C132" s="28">
        <v>1.2446200000000001</v>
      </c>
      <c r="D132" s="28">
        <v>1.23963</v>
      </c>
      <c r="E132" s="28">
        <v>1.2362200000000001</v>
      </c>
      <c r="F132" s="28">
        <v>1.34396</v>
      </c>
      <c r="G132" s="28">
        <v>1.31124</v>
      </c>
      <c r="H132" s="28">
        <v>1.30165</v>
      </c>
      <c r="I132" s="28">
        <v>1.25166</v>
      </c>
      <c r="J132" s="28">
        <v>1.2975000000000001</v>
      </c>
      <c r="K132" s="28">
        <v>1.2974600000000001</v>
      </c>
      <c r="L132" s="28">
        <v>0.88948499999999997</v>
      </c>
      <c r="M132" s="28">
        <v>1.2176</v>
      </c>
      <c r="N132" s="28">
        <v>1.2480599999999999</v>
      </c>
      <c r="O132" s="28">
        <v>0.69666700000000004</v>
      </c>
      <c r="P132" s="28">
        <v>0.701816</v>
      </c>
      <c r="Q132" s="28">
        <v>1.2518400000000001</v>
      </c>
      <c r="R132" s="28">
        <v>1.2167699999999999</v>
      </c>
      <c r="S132" s="28">
        <v>1.4056599999999999</v>
      </c>
      <c r="T132" s="28">
        <v>1.34562</v>
      </c>
      <c r="U132" s="28">
        <v>0.98180100000000003</v>
      </c>
      <c r="V132" s="28">
        <v>1.02121</v>
      </c>
      <c r="W132" s="28">
        <v>1.0331300000000001</v>
      </c>
      <c r="X132" s="28"/>
      <c r="Y132" s="39"/>
      <c r="Z132" s="31">
        <v>818.62900000000002</v>
      </c>
      <c r="AA132" s="31">
        <v>831.64300000000003</v>
      </c>
      <c r="AB132" s="31">
        <v>504.721</v>
      </c>
      <c r="AC132" s="31">
        <v>770.14300000000003</v>
      </c>
      <c r="AD132" s="31">
        <v>412.57799999999997</v>
      </c>
      <c r="AE132" s="31">
        <v>624.654</v>
      </c>
      <c r="AF132" s="31">
        <v>410.75900000000001</v>
      </c>
      <c r="AG132" s="31">
        <v>344.29399999999998</v>
      </c>
      <c r="AH132" s="31">
        <v>440.30099999999999</v>
      </c>
      <c r="AI132" s="31">
        <v>455.26</v>
      </c>
      <c r="AJ132" s="31">
        <v>360.06200000000001</v>
      </c>
      <c r="AK132" s="31">
        <v>299.39299999999997</v>
      </c>
      <c r="AL132" s="31">
        <v>412.84300000000002</v>
      </c>
      <c r="AM132" s="31">
        <v>236.63200000000001</v>
      </c>
      <c r="AN132" s="31">
        <v>341.904</v>
      </c>
      <c r="AO132" s="31">
        <v>878.779</v>
      </c>
      <c r="AP132" s="31">
        <v>1213.74</v>
      </c>
      <c r="AQ132" s="31">
        <v>858.48</v>
      </c>
      <c r="AR132" s="31">
        <v>1057.73</v>
      </c>
      <c r="AS132" s="31">
        <v>567.07299999999998</v>
      </c>
      <c r="AT132" s="31">
        <v>495.41300000000001</v>
      </c>
      <c r="AU132" s="31">
        <v>538.13199999999995</v>
      </c>
    </row>
    <row r="133" spans="1:47">
      <c r="A133" s="33">
        <v>33.666699999999999</v>
      </c>
      <c r="B133" s="28">
        <v>1.2684</v>
      </c>
      <c r="C133" s="28">
        <v>1.2543599999999999</v>
      </c>
      <c r="D133" s="28">
        <v>1.2585599999999999</v>
      </c>
      <c r="E133" s="28">
        <v>1.24457</v>
      </c>
      <c r="F133" s="28">
        <v>1.37215</v>
      </c>
      <c r="G133" s="28">
        <v>1.34866</v>
      </c>
      <c r="H133" s="28">
        <v>1.3259300000000001</v>
      </c>
      <c r="I133" s="28">
        <v>1.2811399999999999</v>
      </c>
      <c r="J133" s="28">
        <v>1.3172299999999999</v>
      </c>
      <c r="K133" s="28">
        <v>1.3000100000000001</v>
      </c>
      <c r="L133" s="28">
        <v>0.91229300000000002</v>
      </c>
      <c r="M133" s="28">
        <v>1.22403</v>
      </c>
      <c r="N133" s="28">
        <v>1.26014</v>
      </c>
      <c r="O133" s="28">
        <v>0.71324500000000002</v>
      </c>
      <c r="P133" s="28">
        <v>0.718499</v>
      </c>
      <c r="Q133" s="28">
        <v>1.25528</v>
      </c>
      <c r="R133" s="28">
        <v>1.2334099999999999</v>
      </c>
      <c r="S133" s="28">
        <v>1.41265</v>
      </c>
      <c r="T133" s="28">
        <v>1.35059</v>
      </c>
      <c r="U133" s="28">
        <v>1.02186</v>
      </c>
      <c r="V133" s="28">
        <v>1.0437000000000001</v>
      </c>
      <c r="W133" s="28">
        <v>1.04861</v>
      </c>
      <c r="X133" s="28"/>
      <c r="Y133" s="39"/>
      <c r="Z133" s="31">
        <v>814.63699999999994</v>
      </c>
      <c r="AA133" s="31">
        <v>820.62300000000005</v>
      </c>
      <c r="AB133" s="31">
        <v>500.69200000000001</v>
      </c>
      <c r="AC133" s="31">
        <v>765.52800000000002</v>
      </c>
      <c r="AD133" s="31">
        <v>408.84199999999998</v>
      </c>
      <c r="AE133" s="31">
        <v>604.10599999999999</v>
      </c>
      <c r="AF133" s="31">
        <v>403.61599999999999</v>
      </c>
      <c r="AG133" s="31">
        <v>338.20299999999997</v>
      </c>
      <c r="AH133" s="31">
        <v>441.529</v>
      </c>
      <c r="AI133" s="31">
        <v>451.49900000000002</v>
      </c>
      <c r="AJ133" s="31">
        <v>350.52600000000001</v>
      </c>
      <c r="AK133" s="31">
        <v>295.17</v>
      </c>
      <c r="AL133" s="31">
        <v>404.13600000000002</v>
      </c>
      <c r="AM133" s="31">
        <v>229.31899999999999</v>
      </c>
      <c r="AN133" s="31">
        <v>330.02300000000002</v>
      </c>
      <c r="AO133" s="31">
        <v>876.55799999999999</v>
      </c>
      <c r="AP133" s="31">
        <v>1209.01</v>
      </c>
      <c r="AQ133" s="31">
        <v>853.57600000000002</v>
      </c>
      <c r="AR133" s="31">
        <v>1054.52</v>
      </c>
      <c r="AS133" s="31">
        <v>549.29899999999998</v>
      </c>
      <c r="AT133" s="31">
        <v>491.02499999999998</v>
      </c>
      <c r="AU133" s="31">
        <v>535.84400000000005</v>
      </c>
    </row>
    <row r="134" spans="1:47">
      <c r="A134" s="33">
        <v>33.833300000000001</v>
      </c>
      <c r="B134" s="28">
        <v>1.28396</v>
      </c>
      <c r="C134" s="28">
        <v>1.27027</v>
      </c>
      <c r="D134" s="28">
        <v>1.2720800000000001</v>
      </c>
      <c r="E134" s="28">
        <v>1.26339</v>
      </c>
      <c r="F134" s="28">
        <v>1.38225</v>
      </c>
      <c r="G134" s="28">
        <v>1.35914</v>
      </c>
      <c r="H134" s="28">
        <v>1.3455600000000001</v>
      </c>
      <c r="I134" s="28">
        <v>1.30524</v>
      </c>
      <c r="J134" s="28">
        <v>1.3016399999999999</v>
      </c>
      <c r="K134" s="28">
        <v>1.3164499999999999</v>
      </c>
      <c r="L134" s="28">
        <v>0.92645100000000002</v>
      </c>
      <c r="M134" s="28">
        <v>1.2359100000000001</v>
      </c>
      <c r="N134" s="28">
        <v>1.2759799999999999</v>
      </c>
      <c r="O134" s="28">
        <v>0.736174</v>
      </c>
      <c r="P134" s="28">
        <v>0.72938099999999995</v>
      </c>
      <c r="Q134" s="28">
        <v>1.27498</v>
      </c>
      <c r="R134" s="28">
        <v>1.2565299999999999</v>
      </c>
      <c r="S134" s="28">
        <v>1.43404</v>
      </c>
      <c r="T134" s="28">
        <v>1.37049</v>
      </c>
      <c r="U134" s="28">
        <v>1.04399</v>
      </c>
      <c r="V134" s="28">
        <v>1.0715699999999999</v>
      </c>
      <c r="W134" s="28">
        <v>1.0767</v>
      </c>
      <c r="X134" s="28"/>
      <c r="Y134" s="39"/>
      <c r="Z134" s="31">
        <v>812.56799999999998</v>
      </c>
      <c r="AA134" s="31">
        <v>812.92899999999997</v>
      </c>
      <c r="AB134" s="31">
        <v>500.036</v>
      </c>
      <c r="AC134" s="31">
        <v>763.90700000000004</v>
      </c>
      <c r="AD134" s="31">
        <v>395.24700000000001</v>
      </c>
      <c r="AE134" s="31">
        <v>606.13499999999999</v>
      </c>
      <c r="AF134" s="31">
        <v>393.79399999999998</v>
      </c>
      <c r="AG134" s="31">
        <v>331.048</v>
      </c>
      <c r="AH134" s="31">
        <v>436.42399999999998</v>
      </c>
      <c r="AI134" s="31">
        <v>454.53800000000001</v>
      </c>
      <c r="AJ134" s="31">
        <v>343.63900000000001</v>
      </c>
      <c r="AK134" s="31">
        <v>295.577</v>
      </c>
      <c r="AL134" s="31">
        <v>404.88499999999999</v>
      </c>
      <c r="AM134" s="31">
        <v>219.327</v>
      </c>
      <c r="AN134" s="31">
        <v>319.44400000000002</v>
      </c>
      <c r="AO134" s="31">
        <v>878.83600000000001</v>
      </c>
      <c r="AP134" s="31">
        <v>1194.76</v>
      </c>
      <c r="AQ134" s="31">
        <v>856.36800000000005</v>
      </c>
      <c r="AR134" s="31">
        <v>1055.72</v>
      </c>
      <c r="AS134" s="31">
        <v>544.74099999999999</v>
      </c>
      <c r="AT134" s="31">
        <v>485.78899999999999</v>
      </c>
      <c r="AU134" s="31">
        <v>521.22400000000005</v>
      </c>
    </row>
    <row r="135" spans="1:47">
      <c r="A135" s="33">
        <v>34</v>
      </c>
      <c r="B135" s="28">
        <v>1.30907</v>
      </c>
      <c r="C135" s="28">
        <v>1.2838700000000001</v>
      </c>
      <c r="D135" s="28">
        <v>1.29017</v>
      </c>
      <c r="E135" s="28">
        <v>1.28464</v>
      </c>
      <c r="F135" s="28">
        <v>1.4194899999999999</v>
      </c>
      <c r="G135" s="28">
        <v>1.3833800000000001</v>
      </c>
      <c r="H135" s="28">
        <v>1.36589</v>
      </c>
      <c r="I135" s="28">
        <v>1.31959</v>
      </c>
      <c r="J135" s="28">
        <v>1.31166</v>
      </c>
      <c r="K135" s="28">
        <v>1.32979</v>
      </c>
      <c r="L135" s="28">
        <v>0.94160999999999995</v>
      </c>
      <c r="M135" s="28">
        <v>1.2508300000000001</v>
      </c>
      <c r="N135" s="28">
        <v>1.2867</v>
      </c>
      <c r="O135" s="28">
        <v>0.75750399999999996</v>
      </c>
      <c r="P135" s="28">
        <v>0.743483</v>
      </c>
      <c r="Q135" s="28">
        <v>1.2904100000000001</v>
      </c>
      <c r="R135" s="28">
        <v>1.25698</v>
      </c>
      <c r="S135" s="28">
        <v>1.4384699999999999</v>
      </c>
      <c r="T135" s="28">
        <v>1.38931</v>
      </c>
      <c r="U135" s="28">
        <v>1.0674999999999999</v>
      </c>
      <c r="V135" s="28">
        <v>1.0935999999999999</v>
      </c>
      <c r="W135" s="28">
        <v>1.0911599999999999</v>
      </c>
      <c r="X135" s="28"/>
      <c r="Y135" s="39"/>
      <c r="Z135" s="31">
        <v>800.46100000000001</v>
      </c>
      <c r="AA135" s="31">
        <v>809.42399999999998</v>
      </c>
      <c r="AB135" s="31">
        <v>491.73</v>
      </c>
      <c r="AC135" s="31">
        <v>751.42899999999997</v>
      </c>
      <c r="AD135" s="31">
        <v>390.43299999999999</v>
      </c>
      <c r="AE135" s="31">
        <v>595.63400000000001</v>
      </c>
      <c r="AF135" s="31">
        <v>391.51799999999997</v>
      </c>
      <c r="AG135" s="31">
        <v>320.68299999999999</v>
      </c>
      <c r="AH135" s="31">
        <v>436.67899999999997</v>
      </c>
      <c r="AI135" s="31">
        <v>449.87799999999999</v>
      </c>
      <c r="AJ135" s="31">
        <v>341.88400000000001</v>
      </c>
      <c r="AK135" s="31">
        <v>289.62200000000001</v>
      </c>
      <c r="AL135" s="31">
        <v>402.31299999999999</v>
      </c>
      <c r="AM135" s="31">
        <v>217.79599999999999</v>
      </c>
      <c r="AN135" s="31">
        <v>312.62200000000001</v>
      </c>
      <c r="AO135" s="31">
        <v>867.79300000000001</v>
      </c>
      <c r="AP135" s="31">
        <v>1186.69</v>
      </c>
      <c r="AQ135" s="31">
        <v>853.8</v>
      </c>
      <c r="AR135" s="31">
        <v>1045</v>
      </c>
      <c r="AS135" s="31">
        <v>527.58299999999997</v>
      </c>
      <c r="AT135" s="31">
        <v>472.27699999999999</v>
      </c>
      <c r="AU135" s="31">
        <v>508.71199999999999</v>
      </c>
    </row>
    <row r="136" spans="1:47">
      <c r="A136" s="33">
        <v>34.166699999999999</v>
      </c>
      <c r="B136" s="28">
        <v>1.3126</v>
      </c>
      <c r="C136" s="28">
        <v>1.2914099999999999</v>
      </c>
      <c r="D136" s="28">
        <v>1.3057099999999999</v>
      </c>
      <c r="E136" s="28">
        <v>1.3004800000000001</v>
      </c>
      <c r="F136" s="28">
        <v>1.4276199999999999</v>
      </c>
      <c r="G136" s="28">
        <v>1.39805</v>
      </c>
      <c r="H136" s="28">
        <v>1.3950100000000001</v>
      </c>
      <c r="I136" s="28">
        <v>1.35043</v>
      </c>
      <c r="J136" s="28">
        <v>1.3164499999999999</v>
      </c>
      <c r="K136" s="28">
        <v>1.3247899999999999</v>
      </c>
      <c r="L136" s="28">
        <v>0.96937200000000001</v>
      </c>
      <c r="M136" s="28">
        <v>1.2628900000000001</v>
      </c>
      <c r="N136" s="28">
        <v>1.2993300000000001</v>
      </c>
      <c r="O136" s="28">
        <v>0.76233700000000004</v>
      </c>
      <c r="P136" s="28">
        <v>0.76526700000000003</v>
      </c>
      <c r="Q136" s="28">
        <v>1.3008200000000001</v>
      </c>
      <c r="R136" s="28">
        <v>1.28291</v>
      </c>
      <c r="S136" s="28">
        <v>1.45428</v>
      </c>
      <c r="T136" s="28">
        <v>1.3801300000000001</v>
      </c>
      <c r="U136" s="28">
        <v>1.1004700000000001</v>
      </c>
      <c r="V136" s="28">
        <v>1.1232</v>
      </c>
      <c r="W136" s="28">
        <v>1.1210599999999999</v>
      </c>
      <c r="X136" s="28"/>
      <c r="Y136" s="39"/>
      <c r="Z136" s="31">
        <v>802.93</v>
      </c>
      <c r="AA136" s="31">
        <v>808.62699999999995</v>
      </c>
      <c r="AB136" s="31">
        <v>486.322</v>
      </c>
      <c r="AC136" s="31">
        <v>753.52700000000004</v>
      </c>
      <c r="AD136" s="31">
        <v>391.06599999999997</v>
      </c>
      <c r="AE136" s="31">
        <v>593.37099999999998</v>
      </c>
      <c r="AF136" s="31">
        <v>386.65800000000002</v>
      </c>
      <c r="AG136" s="31">
        <v>321.46699999999998</v>
      </c>
      <c r="AH136" s="31">
        <v>434.12</v>
      </c>
      <c r="AI136" s="31">
        <v>445.75900000000001</v>
      </c>
      <c r="AJ136" s="31">
        <v>333.12200000000001</v>
      </c>
      <c r="AK136" s="31">
        <v>289.75400000000002</v>
      </c>
      <c r="AL136" s="31">
        <v>400.12400000000002</v>
      </c>
      <c r="AM136" s="31">
        <v>212.47399999999999</v>
      </c>
      <c r="AN136" s="31">
        <v>308.99400000000003</v>
      </c>
      <c r="AO136" s="31">
        <v>859.16700000000003</v>
      </c>
      <c r="AP136" s="31">
        <v>1172.1500000000001</v>
      </c>
      <c r="AQ136" s="31">
        <v>850.34100000000001</v>
      </c>
      <c r="AR136" s="31">
        <v>1046.52</v>
      </c>
      <c r="AS136" s="31">
        <v>515.61599999999999</v>
      </c>
      <c r="AT136" s="31">
        <v>460.983</v>
      </c>
      <c r="AU136" s="31">
        <v>500.91500000000002</v>
      </c>
    </row>
    <row r="137" spans="1:47">
      <c r="A137" s="33">
        <v>34.333300000000001</v>
      </c>
      <c r="B137" s="28">
        <v>1.31603</v>
      </c>
      <c r="C137" s="28">
        <v>1.30616</v>
      </c>
      <c r="D137" s="28">
        <v>1.30338</v>
      </c>
      <c r="E137" s="28">
        <v>1.3019499999999999</v>
      </c>
      <c r="F137" s="28">
        <v>1.4453100000000001</v>
      </c>
      <c r="G137" s="28">
        <v>1.41988</v>
      </c>
      <c r="H137" s="28">
        <v>1.41628</v>
      </c>
      <c r="I137" s="28">
        <v>1.3590599999999999</v>
      </c>
      <c r="J137" s="28">
        <v>1.33328</v>
      </c>
      <c r="K137" s="28">
        <v>1.3403400000000001</v>
      </c>
      <c r="L137" s="28">
        <v>0.99170599999999998</v>
      </c>
      <c r="M137" s="28">
        <v>1.2744899999999999</v>
      </c>
      <c r="N137" s="28">
        <v>1.30579</v>
      </c>
      <c r="O137" s="28">
        <v>0.79777799999999999</v>
      </c>
      <c r="P137" s="28">
        <v>0.76854</v>
      </c>
      <c r="Q137" s="28">
        <v>1.3101400000000001</v>
      </c>
      <c r="R137" s="28">
        <v>1.2912699999999999</v>
      </c>
      <c r="S137" s="28">
        <v>1.46774</v>
      </c>
      <c r="T137" s="28">
        <v>1.3924399999999999</v>
      </c>
      <c r="U137" s="28">
        <v>1.1258699999999999</v>
      </c>
      <c r="V137" s="28">
        <v>1.1360399999999999</v>
      </c>
      <c r="W137" s="28">
        <v>1.14036</v>
      </c>
      <c r="X137" s="28"/>
      <c r="Y137" s="39"/>
      <c r="Z137" s="31">
        <v>791.03399999999999</v>
      </c>
      <c r="AA137" s="31">
        <v>800.94799999999998</v>
      </c>
      <c r="AB137" s="31">
        <v>488.77800000000002</v>
      </c>
      <c r="AC137" s="31">
        <v>740.47</v>
      </c>
      <c r="AD137" s="31">
        <v>389.80900000000003</v>
      </c>
      <c r="AE137" s="31">
        <v>582.85</v>
      </c>
      <c r="AF137" s="31">
        <v>381.34300000000002</v>
      </c>
      <c r="AG137" s="31">
        <v>315.38799999999998</v>
      </c>
      <c r="AH137" s="31">
        <v>431.10700000000003</v>
      </c>
      <c r="AI137" s="31">
        <v>442.745</v>
      </c>
      <c r="AJ137" s="31">
        <v>325.33499999999998</v>
      </c>
      <c r="AK137" s="31">
        <v>290.108</v>
      </c>
      <c r="AL137" s="31">
        <v>397.48899999999998</v>
      </c>
      <c r="AM137" s="31">
        <v>205.69200000000001</v>
      </c>
      <c r="AN137" s="31">
        <v>302.32100000000003</v>
      </c>
      <c r="AO137" s="31">
        <v>852.33399999999995</v>
      </c>
      <c r="AP137" s="31">
        <v>1167.97</v>
      </c>
      <c r="AQ137" s="31">
        <v>846.58500000000004</v>
      </c>
      <c r="AR137" s="31">
        <v>1058</v>
      </c>
      <c r="AS137" s="31">
        <v>507.30799999999999</v>
      </c>
      <c r="AT137" s="31">
        <v>451.56400000000002</v>
      </c>
      <c r="AU137" s="31">
        <v>486.11599999999999</v>
      </c>
    </row>
    <row r="138" spans="1:47">
      <c r="A138" s="33">
        <v>34.5</v>
      </c>
      <c r="B138" s="28">
        <v>1.3354900000000001</v>
      </c>
      <c r="C138" s="28">
        <v>1.32551</v>
      </c>
      <c r="D138" s="28">
        <v>1.3252200000000001</v>
      </c>
      <c r="E138" s="28">
        <v>1.3249</v>
      </c>
      <c r="F138" s="28">
        <v>1.4567099999999999</v>
      </c>
      <c r="G138" s="28">
        <v>1.44129</v>
      </c>
      <c r="H138" s="28">
        <v>1.4220200000000001</v>
      </c>
      <c r="I138" s="28">
        <v>1.37958</v>
      </c>
      <c r="J138" s="28">
        <v>1.34104</v>
      </c>
      <c r="K138" s="28">
        <v>1.3394999999999999</v>
      </c>
      <c r="L138" s="28">
        <v>1.0067900000000001</v>
      </c>
      <c r="M138" s="28">
        <v>1.2800100000000001</v>
      </c>
      <c r="N138" s="28">
        <v>1.3122199999999999</v>
      </c>
      <c r="O138" s="28">
        <v>0.83162499999999995</v>
      </c>
      <c r="P138" s="28">
        <v>0.79054100000000005</v>
      </c>
      <c r="Q138" s="28">
        <v>1.3253200000000001</v>
      </c>
      <c r="R138" s="28">
        <v>1.30704</v>
      </c>
      <c r="S138" s="28">
        <v>1.4782200000000001</v>
      </c>
      <c r="T138" s="28">
        <v>1.39785</v>
      </c>
      <c r="U138" s="28">
        <v>1.1532100000000001</v>
      </c>
      <c r="V138" s="28">
        <v>1.16625</v>
      </c>
      <c r="W138" s="28">
        <v>1.15899</v>
      </c>
      <c r="X138" s="28"/>
      <c r="Y138" s="39"/>
      <c r="Z138" s="31">
        <v>788.77200000000005</v>
      </c>
      <c r="AA138" s="31">
        <v>795.04200000000003</v>
      </c>
      <c r="AB138" s="31">
        <v>485.471</v>
      </c>
      <c r="AC138" s="31">
        <v>744.35</v>
      </c>
      <c r="AD138" s="31">
        <v>378.72800000000001</v>
      </c>
      <c r="AE138" s="31">
        <v>575.84199999999998</v>
      </c>
      <c r="AF138" s="31">
        <v>376.91899999999998</v>
      </c>
      <c r="AG138" s="31">
        <v>314.60199999999998</v>
      </c>
      <c r="AH138" s="31">
        <v>436.34399999999999</v>
      </c>
      <c r="AI138" s="31">
        <v>444.04599999999999</v>
      </c>
      <c r="AJ138" s="31">
        <v>319.91000000000003</v>
      </c>
      <c r="AK138" s="31">
        <v>286.77</v>
      </c>
      <c r="AL138" s="31">
        <v>391.75200000000001</v>
      </c>
      <c r="AM138" s="31">
        <v>201.25700000000001</v>
      </c>
      <c r="AN138" s="31">
        <v>295.048</v>
      </c>
      <c r="AO138" s="31">
        <v>845.03599999999994</v>
      </c>
      <c r="AP138" s="31">
        <v>1153.53</v>
      </c>
      <c r="AQ138" s="31">
        <v>846.52</v>
      </c>
      <c r="AR138" s="31">
        <v>1047.9000000000001</v>
      </c>
      <c r="AS138" s="31">
        <v>495.99400000000003</v>
      </c>
      <c r="AT138" s="31">
        <v>443.09699999999998</v>
      </c>
      <c r="AU138" s="31">
        <v>478.42899999999997</v>
      </c>
    </row>
    <row r="139" spans="1:47">
      <c r="A139" s="33">
        <v>34.666699999999999</v>
      </c>
      <c r="B139" s="28">
        <v>1.3437699999999999</v>
      </c>
      <c r="C139" s="28">
        <v>1.32708</v>
      </c>
      <c r="D139" s="28">
        <v>1.35538</v>
      </c>
      <c r="E139" s="28">
        <v>1.3432299999999999</v>
      </c>
      <c r="F139" s="28">
        <v>1.4779500000000001</v>
      </c>
      <c r="G139" s="28">
        <v>1.4580200000000001</v>
      </c>
      <c r="H139" s="28">
        <v>1.44851</v>
      </c>
      <c r="I139" s="28">
        <v>1.4076200000000001</v>
      </c>
      <c r="J139" s="28">
        <v>1.3473599999999999</v>
      </c>
      <c r="K139" s="28">
        <v>1.3654900000000001</v>
      </c>
      <c r="L139" s="28">
        <v>1.03247</v>
      </c>
      <c r="M139" s="28">
        <v>1.2984</v>
      </c>
      <c r="N139" s="28">
        <v>1.32294</v>
      </c>
      <c r="O139" s="28">
        <v>0.83987999999999996</v>
      </c>
      <c r="P139" s="28">
        <v>0.80826600000000004</v>
      </c>
      <c r="Q139" s="28">
        <v>1.33219</v>
      </c>
      <c r="R139" s="28">
        <v>1.32568</v>
      </c>
      <c r="S139" s="28">
        <v>1.4793400000000001</v>
      </c>
      <c r="T139" s="28">
        <v>1.40526</v>
      </c>
      <c r="U139" s="28">
        <v>1.1817</v>
      </c>
      <c r="V139" s="28">
        <v>1.1999299999999999</v>
      </c>
      <c r="W139" s="28">
        <v>1.18269</v>
      </c>
      <c r="X139" s="28"/>
      <c r="Y139" s="39"/>
      <c r="Z139" s="31">
        <v>780.65499999999997</v>
      </c>
      <c r="AA139" s="31">
        <v>795.18100000000004</v>
      </c>
      <c r="AB139" s="31">
        <v>481.83199999999999</v>
      </c>
      <c r="AC139" s="31">
        <v>736.82</v>
      </c>
      <c r="AD139" s="31">
        <v>379.32499999999999</v>
      </c>
      <c r="AE139" s="31">
        <v>570.62800000000004</v>
      </c>
      <c r="AF139" s="31">
        <v>370.03199999999998</v>
      </c>
      <c r="AG139" s="31">
        <v>306.61599999999999</v>
      </c>
      <c r="AH139" s="31">
        <v>430.90699999999998</v>
      </c>
      <c r="AI139" s="31">
        <v>437.83800000000002</v>
      </c>
      <c r="AJ139" s="31">
        <v>318.43700000000001</v>
      </c>
      <c r="AK139" s="31">
        <v>287.27100000000002</v>
      </c>
      <c r="AL139" s="31">
        <v>394.94799999999998</v>
      </c>
      <c r="AM139" s="31">
        <v>198.26</v>
      </c>
      <c r="AN139" s="31">
        <v>294.87799999999999</v>
      </c>
      <c r="AO139" s="31">
        <v>847.08500000000004</v>
      </c>
      <c r="AP139" s="31">
        <v>1148.6099999999999</v>
      </c>
      <c r="AQ139" s="31">
        <v>843.12300000000005</v>
      </c>
      <c r="AR139" s="31">
        <v>1053.2</v>
      </c>
      <c r="AS139" s="31">
        <v>483.37299999999999</v>
      </c>
      <c r="AT139" s="31">
        <v>432.17899999999997</v>
      </c>
      <c r="AU139" s="31">
        <v>475.36799999999999</v>
      </c>
    </row>
    <row r="140" spans="1:47">
      <c r="A140" s="33">
        <v>34.833300000000001</v>
      </c>
      <c r="B140" s="28">
        <v>1.3590800000000001</v>
      </c>
      <c r="C140" s="28">
        <v>1.3355399999999999</v>
      </c>
      <c r="D140" s="28">
        <v>1.36398</v>
      </c>
      <c r="E140" s="28">
        <v>1.3495699999999999</v>
      </c>
      <c r="F140" s="28">
        <v>1.49082</v>
      </c>
      <c r="G140" s="28">
        <v>1.4705600000000001</v>
      </c>
      <c r="H140" s="28">
        <v>1.4688600000000001</v>
      </c>
      <c r="I140" s="28">
        <v>1.41618</v>
      </c>
      <c r="J140" s="28">
        <v>1.3508599999999999</v>
      </c>
      <c r="K140" s="28">
        <v>1.3745099999999999</v>
      </c>
      <c r="L140" s="28">
        <v>1.04555</v>
      </c>
      <c r="M140" s="28">
        <v>1.31254</v>
      </c>
      <c r="N140" s="28">
        <v>1.3518699999999999</v>
      </c>
      <c r="O140" s="28">
        <v>0.86863900000000005</v>
      </c>
      <c r="P140" s="28">
        <v>0.83657199999999998</v>
      </c>
      <c r="Q140" s="28">
        <v>1.3546100000000001</v>
      </c>
      <c r="R140" s="28">
        <v>1.3378099999999999</v>
      </c>
      <c r="S140" s="28">
        <v>1.47557</v>
      </c>
      <c r="T140" s="28">
        <v>1.4130799999999999</v>
      </c>
      <c r="U140" s="28">
        <v>1.20706</v>
      </c>
      <c r="V140" s="28">
        <v>1.22401</v>
      </c>
      <c r="W140" s="28">
        <v>1.2046699999999999</v>
      </c>
      <c r="X140" s="28"/>
      <c r="Y140" s="39"/>
      <c r="Z140" s="31">
        <v>776.42600000000004</v>
      </c>
      <c r="AA140" s="31">
        <v>792.56299999999999</v>
      </c>
      <c r="AB140" s="31">
        <v>480.41500000000002</v>
      </c>
      <c r="AC140" s="31">
        <v>731.61699999999996</v>
      </c>
      <c r="AD140" s="31">
        <v>375.82600000000002</v>
      </c>
      <c r="AE140" s="31">
        <v>562.64099999999996</v>
      </c>
      <c r="AF140" s="31">
        <v>361.20299999999997</v>
      </c>
      <c r="AG140" s="31">
        <v>305.59500000000003</v>
      </c>
      <c r="AH140" s="31">
        <v>432.18099999999998</v>
      </c>
      <c r="AI140" s="31">
        <v>440.33100000000002</v>
      </c>
      <c r="AJ140" s="31">
        <v>306.584</v>
      </c>
      <c r="AK140" s="31">
        <v>288.529</v>
      </c>
      <c r="AL140" s="31">
        <v>394.916</v>
      </c>
      <c r="AM140" s="31">
        <v>192.84800000000001</v>
      </c>
      <c r="AN140" s="31">
        <v>290.09100000000001</v>
      </c>
      <c r="AO140" s="31">
        <v>847.10299999999995</v>
      </c>
      <c r="AP140" s="31">
        <v>1132.83</v>
      </c>
      <c r="AQ140" s="31">
        <v>839.14800000000002</v>
      </c>
      <c r="AR140" s="31">
        <v>1056.8699999999999</v>
      </c>
      <c r="AS140" s="31">
        <v>471.05900000000003</v>
      </c>
      <c r="AT140" s="31">
        <v>420.471</v>
      </c>
      <c r="AU140" s="31">
        <v>463.62799999999999</v>
      </c>
    </row>
    <row r="141" spans="1:47">
      <c r="A141" s="33">
        <v>35</v>
      </c>
      <c r="B141" s="28">
        <v>1.3599300000000001</v>
      </c>
      <c r="C141" s="28">
        <v>1.35076</v>
      </c>
      <c r="D141" s="28">
        <v>1.3652500000000001</v>
      </c>
      <c r="E141" s="28">
        <v>1.3558699999999999</v>
      </c>
      <c r="F141" s="28">
        <v>1.5120100000000001</v>
      </c>
      <c r="G141" s="28">
        <v>1.4917800000000001</v>
      </c>
      <c r="H141" s="28">
        <v>1.4796</v>
      </c>
      <c r="I141" s="28">
        <v>1.4355599999999999</v>
      </c>
      <c r="J141" s="28">
        <v>1.35768</v>
      </c>
      <c r="K141" s="28">
        <v>1.37307</v>
      </c>
      <c r="L141" s="28">
        <v>1.06606</v>
      </c>
      <c r="M141" s="28">
        <v>1.3085100000000001</v>
      </c>
      <c r="N141" s="28">
        <v>1.3340000000000001</v>
      </c>
      <c r="O141" s="28">
        <v>0.904497</v>
      </c>
      <c r="P141" s="28">
        <v>0.84806199999999998</v>
      </c>
      <c r="Q141" s="28">
        <v>1.3658300000000001</v>
      </c>
      <c r="R141" s="28">
        <v>1.35606</v>
      </c>
      <c r="S141" s="28">
        <v>1.4886999999999999</v>
      </c>
      <c r="T141" s="28">
        <v>1.4178200000000001</v>
      </c>
      <c r="U141" s="28">
        <v>1.22305</v>
      </c>
      <c r="V141" s="28">
        <v>1.24305</v>
      </c>
      <c r="W141" s="28">
        <v>1.22759</v>
      </c>
      <c r="X141" s="28"/>
      <c r="Y141" s="39"/>
      <c r="Z141" s="31">
        <v>774.15700000000004</v>
      </c>
      <c r="AA141" s="31">
        <v>789.01900000000001</v>
      </c>
      <c r="AB141" s="31">
        <v>478.19499999999999</v>
      </c>
      <c r="AC141" s="31">
        <v>732.50099999999998</v>
      </c>
      <c r="AD141" s="31">
        <v>374.13799999999998</v>
      </c>
      <c r="AE141" s="31">
        <v>555.91700000000003</v>
      </c>
      <c r="AF141" s="31">
        <v>364.67500000000001</v>
      </c>
      <c r="AG141" s="31">
        <v>302.26299999999998</v>
      </c>
      <c r="AH141" s="31">
        <v>432.99799999999999</v>
      </c>
      <c r="AI141" s="31">
        <v>444.28300000000002</v>
      </c>
      <c r="AJ141" s="31">
        <v>302.71300000000002</v>
      </c>
      <c r="AK141" s="31">
        <v>286.96499999999997</v>
      </c>
      <c r="AL141" s="31">
        <v>401.10300000000001</v>
      </c>
      <c r="AM141" s="31">
        <v>186.768</v>
      </c>
      <c r="AN141" s="31">
        <v>278.887</v>
      </c>
      <c r="AO141" s="31">
        <v>842.80200000000002</v>
      </c>
      <c r="AP141" s="31">
        <v>1136.8800000000001</v>
      </c>
      <c r="AQ141" s="31">
        <v>842.81600000000003</v>
      </c>
      <c r="AR141" s="31">
        <v>1056.73</v>
      </c>
      <c r="AS141" s="31">
        <v>461.17700000000002</v>
      </c>
      <c r="AT141" s="31">
        <v>410.51</v>
      </c>
      <c r="AU141" s="31">
        <v>457.92899999999997</v>
      </c>
    </row>
    <row r="142" spans="1:47">
      <c r="A142" s="33">
        <v>35.166699999999999</v>
      </c>
      <c r="B142" s="28">
        <v>1.3716999999999999</v>
      </c>
      <c r="C142" s="28">
        <v>1.36113</v>
      </c>
      <c r="D142" s="28">
        <v>1.3795200000000001</v>
      </c>
      <c r="E142" s="28">
        <v>1.3771199999999999</v>
      </c>
      <c r="F142" s="28">
        <v>1.5126299999999999</v>
      </c>
      <c r="G142" s="28">
        <v>1.50996</v>
      </c>
      <c r="H142" s="28">
        <v>1.5032700000000001</v>
      </c>
      <c r="I142" s="28">
        <v>1.4440599999999999</v>
      </c>
      <c r="J142" s="28">
        <v>1.3486100000000001</v>
      </c>
      <c r="K142" s="28">
        <v>1.37151</v>
      </c>
      <c r="L142" s="28">
        <v>1.09213</v>
      </c>
      <c r="M142" s="28">
        <v>1.3178099999999999</v>
      </c>
      <c r="N142" s="28">
        <v>1.34402</v>
      </c>
      <c r="O142" s="28">
        <v>0.93167199999999994</v>
      </c>
      <c r="P142" s="28">
        <v>0.87177300000000002</v>
      </c>
      <c r="Q142" s="28">
        <v>1.37198</v>
      </c>
      <c r="R142" s="28">
        <v>1.3627100000000001</v>
      </c>
      <c r="S142" s="28">
        <v>1.4930099999999999</v>
      </c>
      <c r="T142" s="28">
        <v>1.4163399999999999</v>
      </c>
      <c r="U142" s="28">
        <v>1.2526200000000001</v>
      </c>
      <c r="V142" s="28">
        <v>1.26546</v>
      </c>
      <c r="W142" s="28">
        <v>1.2463599999999999</v>
      </c>
      <c r="X142" s="28"/>
      <c r="Y142" s="39"/>
      <c r="Z142" s="31">
        <v>772.827</v>
      </c>
      <c r="AA142" s="31">
        <v>782.06100000000004</v>
      </c>
      <c r="AB142" s="31">
        <v>472.327</v>
      </c>
      <c r="AC142" s="31">
        <v>730.96799999999996</v>
      </c>
      <c r="AD142" s="31">
        <v>366.42200000000003</v>
      </c>
      <c r="AE142" s="31">
        <v>554.87900000000002</v>
      </c>
      <c r="AF142" s="31">
        <v>361.69900000000001</v>
      </c>
      <c r="AG142" s="31">
        <v>296.34800000000001</v>
      </c>
      <c r="AH142" s="31">
        <v>434.94099999999997</v>
      </c>
      <c r="AI142" s="31">
        <v>445.73399999999998</v>
      </c>
      <c r="AJ142" s="31">
        <v>297.90800000000002</v>
      </c>
      <c r="AK142" s="31">
        <v>285.83600000000001</v>
      </c>
      <c r="AL142" s="31">
        <v>388.43</v>
      </c>
      <c r="AM142" s="31">
        <v>185.86799999999999</v>
      </c>
      <c r="AN142" s="31">
        <v>277.32400000000001</v>
      </c>
      <c r="AO142" s="31">
        <v>833.96299999999997</v>
      </c>
      <c r="AP142" s="31">
        <v>1127.9100000000001</v>
      </c>
      <c r="AQ142" s="31">
        <v>842.39300000000003</v>
      </c>
      <c r="AR142" s="31">
        <v>1062.8</v>
      </c>
      <c r="AS142" s="31">
        <v>457.62200000000001</v>
      </c>
      <c r="AT142" s="31">
        <v>409.435</v>
      </c>
      <c r="AU142" s="31">
        <v>447.79899999999998</v>
      </c>
    </row>
    <row r="143" spans="1:47">
      <c r="A143" s="33">
        <v>35.333300000000001</v>
      </c>
      <c r="B143" s="28">
        <v>1.3834200000000001</v>
      </c>
      <c r="C143" s="28">
        <v>1.3709899999999999</v>
      </c>
      <c r="D143" s="28">
        <v>1.3837200000000001</v>
      </c>
      <c r="E143" s="28">
        <v>1.3882699999999999</v>
      </c>
      <c r="F143" s="28">
        <v>1.53929</v>
      </c>
      <c r="G143" s="28">
        <v>1.5195799999999999</v>
      </c>
      <c r="H143" s="28">
        <v>1.51631</v>
      </c>
      <c r="I143" s="28">
        <v>1.47106</v>
      </c>
      <c r="J143" s="28">
        <v>1.3572</v>
      </c>
      <c r="K143" s="28">
        <v>1.37934</v>
      </c>
      <c r="L143" s="28">
        <v>1.11043</v>
      </c>
      <c r="M143" s="28">
        <v>1.33172</v>
      </c>
      <c r="N143" s="28">
        <v>1.35554</v>
      </c>
      <c r="O143" s="28">
        <v>0.94318299999999999</v>
      </c>
      <c r="P143" s="28">
        <v>0.89861199999999997</v>
      </c>
      <c r="Q143" s="28">
        <v>1.3748800000000001</v>
      </c>
      <c r="R143" s="28">
        <v>1.3687400000000001</v>
      </c>
      <c r="S143" s="28">
        <v>1.50169</v>
      </c>
      <c r="T143" s="28">
        <v>1.4194800000000001</v>
      </c>
      <c r="U143" s="28">
        <v>1.28047</v>
      </c>
      <c r="V143" s="28">
        <v>1.28224</v>
      </c>
      <c r="W143" s="28">
        <v>1.2780199999999999</v>
      </c>
      <c r="X143" s="28"/>
      <c r="Y143" s="39"/>
      <c r="Z143" s="31">
        <v>766.12599999999998</v>
      </c>
      <c r="AA143" s="31">
        <v>791.98699999999997</v>
      </c>
      <c r="AB143" s="31">
        <v>475.22899999999998</v>
      </c>
      <c r="AC143" s="31">
        <v>736.81100000000004</v>
      </c>
      <c r="AD143" s="31">
        <v>370.36700000000002</v>
      </c>
      <c r="AE143" s="31">
        <v>555.67100000000005</v>
      </c>
      <c r="AF143" s="31">
        <v>358.62900000000002</v>
      </c>
      <c r="AG143" s="31">
        <v>294.86099999999999</v>
      </c>
      <c r="AH143" s="31">
        <v>434.95</v>
      </c>
      <c r="AI143" s="31">
        <v>440.24400000000003</v>
      </c>
      <c r="AJ143" s="31">
        <v>293.81599999999997</v>
      </c>
      <c r="AK143" s="31">
        <v>285.87900000000002</v>
      </c>
      <c r="AL143" s="31">
        <v>392.12200000000001</v>
      </c>
      <c r="AM143" s="31">
        <v>178.15100000000001</v>
      </c>
      <c r="AN143" s="31">
        <v>270.55399999999997</v>
      </c>
      <c r="AO143" s="31">
        <v>835.79200000000003</v>
      </c>
      <c r="AP143" s="31">
        <v>1114.8</v>
      </c>
      <c r="AQ143" s="31">
        <v>844.13199999999995</v>
      </c>
      <c r="AR143" s="31">
        <v>1065.3</v>
      </c>
      <c r="AS143" s="31">
        <v>447.44400000000002</v>
      </c>
      <c r="AT143" s="31">
        <v>401.11399999999998</v>
      </c>
      <c r="AU143" s="31">
        <v>441.89600000000002</v>
      </c>
    </row>
    <row r="144" spans="1:47">
      <c r="A144" s="33">
        <v>35.5</v>
      </c>
      <c r="B144" s="28">
        <v>1.3850800000000001</v>
      </c>
      <c r="C144" s="28">
        <v>1.3667400000000001</v>
      </c>
      <c r="D144" s="28">
        <v>1.3981600000000001</v>
      </c>
      <c r="E144" s="28">
        <v>1.3905000000000001</v>
      </c>
      <c r="F144" s="28">
        <v>1.5573900000000001</v>
      </c>
      <c r="G144" s="28">
        <v>1.53742</v>
      </c>
      <c r="H144" s="28">
        <v>1.53529</v>
      </c>
      <c r="I144" s="28">
        <v>1.4835199999999999</v>
      </c>
      <c r="J144" s="28">
        <v>1.3569199999999999</v>
      </c>
      <c r="K144" s="28">
        <v>1.37934</v>
      </c>
      <c r="L144" s="28">
        <v>1.1299300000000001</v>
      </c>
      <c r="M144" s="28">
        <v>1.3474299999999999</v>
      </c>
      <c r="N144" s="28">
        <v>1.37449</v>
      </c>
      <c r="O144" s="28">
        <v>0.97460000000000002</v>
      </c>
      <c r="P144" s="28">
        <v>0.91790799999999995</v>
      </c>
      <c r="Q144" s="28">
        <v>1.3862099999999999</v>
      </c>
      <c r="R144" s="28">
        <v>1.3907</v>
      </c>
      <c r="S144" s="28">
        <v>1.4946600000000001</v>
      </c>
      <c r="T144" s="28">
        <v>1.4246700000000001</v>
      </c>
      <c r="U144" s="28">
        <v>1.2986500000000001</v>
      </c>
      <c r="V144" s="28">
        <v>1.3019700000000001</v>
      </c>
      <c r="W144" s="28">
        <v>1.2972699999999999</v>
      </c>
      <c r="X144" s="28"/>
      <c r="Y144" s="39"/>
      <c r="Z144" s="31">
        <v>767.96</v>
      </c>
      <c r="AA144" s="31">
        <v>787.423</v>
      </c>
      <c r="AB144" s="31">
        <v>470.05500000000001</v>
      </c>
      <c r="AC144" s="31">
        <v>723.65700000000004</v>
      </c>
      <c r="AD144" s="31">
        <v>361.98500000000001</v>
      </c>
      <c r="AE144" s="31">
        <v>543.53800000000001</v>
      </c>
      <c r="AF144" s="31">
        <v>356.69499999999999</v>
      </c>
      <c r="AG144" s="31">
        <v>294.971</v>
      </c>
      <c r="AH144" s="31">
        <v>435.57799999999997</v>
      </c>
      <c r="AI144" s="31">
        <v>441.00400000000002</v>
      </c>
      <c r="AJ144" s="31">
        <v>292.25</v>
      </c>
      <c r="AK144" s="31">
        <v>287.21100000000001</v>
      </c>
      <c r="AL144" s="31">
        <v>391.99599999999998</v>
      </c>
      <c r="AM144" s="31">
        <v>172.36500000000001</v>
      </c>
      <c r="AN144" s="31">
        <v>268.13600000000002</v>
      </c>
      <c r="AO144" s="31">
        <v>831.10799999999995</v>
      </c>
      <c r="AP144" s="31">
        <v>1117.1600000000001</v>
      </c>
      <c r="AQ144" s="31">
        <v>846.21900000000005</v>
      </c>
      <c r="AR144" s="31">
        <v>1062.77</v>
      </c>
      <c r="AS144" s="31">
        <v>435.69400000000002</v>
      </c>
      <c r="AT144" s="31">
        <v>392.63400000000001</v>
      </c>
      <c r="AU144" s="31">
        <v>441.15100000000001</v>
      </c>
    </row>
    <row r="145" spans="1:47">
      <c r="A145" s="33">
        <v>35.666699999999999</v>
      </c>
      <c r="B145" s="28">
        <v>1.39211</v>
      </c>
      <c r="C145" s="28">
        <v>1.3751599999999999</v>
      </c>
      <c r="D145" s="28">
        <v>1.39836</v>
      </c>
      <c r="E145" s="28">
        <v>1.4070199999999999</v>
      </c>
      <c r="F145" s="28">
        <v>1.55789</v>
      </c>
      <c r="G145" s="28">
        <v>1.55365</v>
      </c>
      <c r="H145" s="28">
        <v>1.54603</v>
      </c>
      <c r="I145" s="28">
        <v>1.4814799999999999</v>
      </c>
      <c r="J145" s="28">
        <v>1.36839</v>
      </c>
      <c r="K145" s="28">
        <v>1.3753500000000001</v>
      </c>
      <c r="L145" s="28">
        <v>1.14716</v>
      </c>
      <c r="M145" s="28">
        <v>1.3531599999999999</v>
      </c>
      <c r="N145" s="28">
        <v>1.3660699999999999</v>
      </c>
      <c r="O145" s="28">
        <v>1.00939</v>
      </c>
      <c r="P145" s="28">
        <v>0.92693700000000001</v>
      </c>
      <c r="Q145" s="28">
        <v>1.3898600000000001</v>
      </c>
      <c r="R145" s="28">
        <v>1.39228</v>
      </c>
      <c r="S145" s="28">
        <v>1.5002500000000001</v>
      </c>
      <c r="T145" s="28">
        <v>1.4269099999999999</v>
      </c>
      <c r="U145" s="28">
        <v>1.33806</v>
      </c>
      <c r="V145" s="28">
        <v>1.34996</v>
      </c>
      <c r="W145" s="28">
        <v>1.30901</v>
      </c>
      <c r="X145" s="28"/>
      <c r="Y145" s="39"/>
      <c r="Z145" s="31">
        <v>765.40899999999999</v>
      </c>
      <c r="AA145" s="31">
        <v>782.69399999999996</v>
      </c>
      <c r="AB145" s="31">
        <v>473.90699999999998</v>
      </c>
      <c r="AC145" s="31">
        <v>718.39400000000001</v>
      </c>
      <c r="AD145" s="31">
        <v>364.71499999999997</v>
      </c>
      <c r="AE145" s="31">
        <v>543.19200000000001</v>
      </c>
      <c r="AF145" s="31">
        <v>351.28399999999999</v>
      </c>
      <c r="AG145" s="31">
        <v>290.93299999999999</v>
      </c>
      <c r="AH145" s="31">
        <v>440.39</v>
      </c>
      <c r="AI145" s="31">
        <v>446.66800000000001</v>
      </c>
      <c r="AJ145" s="31">
        <v>285.24900000000002</v>
      </c>
      <c r="AK145" s="31">
        <v>289.17</v>
      </c>
      <c r="AL145" s="31">
        <v>396.52800000000002</v>
      </c>
      <c r="AM145" s="31">
        <v>172.06100000000001</v>
      </c>
      <c r="AN145" s="31">
        <v>263.22500000000002</v>
      </c>
      <c r="AO145" s="31">
        <v>837.32799999999997</v>
      </c>
      <c r="AP145" s="31">
        <v>1113.1600000000001</v>
      </c>
      <c r="AQ145" s="31">
        <v>847.87199999999996</v>
      </c>
      <c r="AR145" s="31">
        <v>1072.1400000000001</v>
      </c>
      <c r="AS145" s="31">
        <v>429.82</v>
      </c>
      <c r="AT145" s="31">
        <v>386.255</v>
      </c>
      <c r="AU145" s="31">
        <v>433.755</v>
      </c>
    </row>
    <row r="146" spans="1:47">
      <c r="A146" s="33">
        <v>35.833300000000001</v>
      </c>
      <c r="B146" s="28">
        <v>1.40821</v>
      </c>
      <c r="C146" s="28">
        <v>1.37791</v>
      </c>
      <c r="D146" s="28">
        <v>1.4125700000000001</v>
      </c>
      <c r="E146" s="28">
        <v>1.413</v>
      </c>
      <c r="F146" s="28">
        <v>1.57301</v>
      </c>
      <c r="G146" s="28">
        <v>1.55305</v>
      </c>
      <c r="H146" s="28">
        <v>1.5632999999999999</v>
      </c>
      <c r="I146" s="28">
        <v>1.50278</v>
      </c>
      <c r="J146" s="28">
        <v>1.3618699999999999</v>
      </c>
      <c r="K146" s="28">
        <v>1.3866400000000001</v>
      </c>
      <c r="L146" s="28">
        <v>1.1749400000000001</v>
      </c>
      <c r="M146" s="28">
        <v>1.3545700000000001</v>
      </c>
      <c r="N146" s="28">
        <v>1.3770800000000001</v>
      </c>
      <c r="O146" s="28">
        <v>1.0215399999999999</v>
      </c>
      <c r="P146" s="28">
        <v>0.96818300000000002</v>
      </c>
      <c r="Q146" s="28">
        <v>1.4018900000000001</v>
      </c>
      <c r="R146" s="28">
        <v>1.4097500000000001</v>
      </c>
      <c r="S146" s="28">
        <v>1.4972700000000001</v>
      </c>
      <c r="T146" s="28">
        <v>1.4266700000000001</v>
      </c>
      <c r="U146" s="28">
        <v>1.35019</v>
      </c>
      <c r="V146" s="28">
        <v>1.35937</v>
      </c>
      <c r="W146" s="28">
        <v>1.3406499999999999</v>
      </c>
      <c r="X146" s="28"/>
      <c r="Y146" s="39"/>
      <c r="Z146" s="31">
        <v>771.83900000000006</v>
      </c>
      <c r="AA146" s="31">
        <v>782.89599999999996</v>
      </c>
      <c r="AB146" s="31">
        <v>473.16800000000001</v>
      </c>
      <c r="AC146" s="31">
        <v>733.27700000000004</v>
      </c>
      <c r="AD146" s="31">
        <v>363.35399999999998</v>
      </c>
      <c r="AE146" s="31">
        <v>535.98599999999999</v>
      </c>
      <c r="AF146" s="31">
        <v>345.17200000000003</v>
      </c>
      <c r="AG146" s="31">
        <v>292.64</v>
      </c>
      <c r="AH146" s="31">
        <v>443.34899999999999</v>
      </c>
      <c r="AI146" s="31">
        <v>441.86599999999999</v>
      </c>
      <c r="AJ146" s="31">
        <v>284.04599999999999</v>
      </c>
      <c r="AK146" s="31">
        <v>286.16800000000001</v>
      </c>
      <c r="AL146" s="31">
        <v>392.48</v>
      </c>
      <c r="AM146" s="31">
        <v>166.57300000000001</v>
      </c>
      <c r="AN146" s="31">
        <v>255.82</v>
      </c>
      <c r="AO146" s="31">
        <v>834.47900000000004</v>
      </c>
      <c r="AP146" s="31">
        <v>1110.3599999999999</v>
      </c>
      <c r="AQ146" s="31">
        <v>850.29499999999996</v>
      </c>
      <c r="AR146" s="31">
        <v>1076.54</v>
      </c>
      <c r="AS146" s="31">
        <v>425.55</v>
      </c>
      <c r="AT146" s="31">
        <v>381.786</v>
      </c>
      <c r="AU146" s="31">
        <v>428.065</v>
      </c>
    </row>
    <row r="147" spans="1:47">
      <c r="A147" s="33">
        <v>36</v>
      </c>
      <c r="B147" s="28">
        <v>1.4135500000000001</v>
      </c>
      <c r="C147" s="28">
        <v>1.3919299999999999</v>
      </c>
      <c r="D147" s="28">
        <v>1.4221900000000001</v>
      </c>
      <c r="E147" s="28">
        <v>1.4165000000000001</v>
      </c>
      <c r="F147" s="28">
        <v>1.5857300000000001</v>
      </c>
      <c r="G147" s="28">
        <v>1.57206</v>
      </c>
      <c r="H147" s="28">
        <v>1.57674</v>
      </c>
      <c r="I147" s="28">
        <v>1.518</v>
      </c>
      <c r="J147" s="28">
        <v>1.3647199999999999</v>
      </c>
      <c r="K147" s="28">
        <v>1.39124</v>
      </c>
      <c r="L147" s="28">
        <v>1.19635</v>
      </c>
      <c r="M147" s="28">
        <v>1.3651800000000001</v>
      </c>
      <c r="N147" s="28">
        <v>1.38001</v>
      </c>
      <c r="O147" s="28">
        <v>1.0564899999999999</v>
      </c>
      <c r="P147" s="28">
        <v>0.97979400000000005</v>
      </c>
      <c r="Q147" s="28">
        <v>1.4088400000000001</v>
      </c>
      <c r="R147" s="28">
        <v>1.41747</v>
      </c>
      <c r="S147" s="28">
        <v>1.49909</v>
      </c>
      <c r="T147" s="28">
        <v>1.43058</v>
      </c>
      <c r="U147" s="28">
        <v>1.3625499999999999</v>
      </c>
      <c r="V147" s="28">
        <v>1.38544</v>
      </c>
      <c r="W147" s="28">
        <v>1.35134</v>
      </c>
      <c r="X147" s="28"/>
      <c r="Y147" s="39"/>
      <c r="Z147" s="31">
        <v>767.53599999999994</v>
      </c>
      <c r="AA147" s="31">
        <v>786.399</v>
      </c>
      <c r="AB147" s="31">
        <v>468.988</v>
      </c>
      <c r="AC147" s="31">
        <v>727.81399999999996</v>
      </c>
      <c r="AD147" s="31">
        <v>361.21300000000002</v>
      </c>
      <c r="AE147" s="31">
        <v>541.79899999999998</v>
      </c>
      <c r="AF147" s="31">
        <v>347.392</v>
      </c>
      <c r="AG147" s="31">
        <v>286.30900000000003</v>
      </c>
      <c r="AH147" s="31">
        <v>446.185</v>
      </c>
      <c r="AI147" s="31">
        <v>449.29199999999997</v>
      </c>
      <c r="AJ147" s="31">
        <v>279.37</v>
      </c>
      <c r="AK147" s="31">
        <v>288.60899999999998</v>
      </c>
      <c r="AL147" s="31">
        <v>397.55399999999997</v>
      </c>
      <c r="AM147" s="31">
        <v>164.11699999999999</v>
      </c>
      <c r="AN147" s="31">
        <v>254.23699999999999</v>
      </c>
      <c r="AO147" s="31">
        <v>835.75400000000002</v>
      </c>
      <c r="AP147" s="31">
        <v>1108.69</v>
      </c>
      <c r="AQ147" s="31">
        <v>857.48699999999997</v>
      </c>
      <c r="AR147" s="31">
        <v>1083.53</v>
      </c>
      <c r="AS147" s="31">
        <v>411.839</v>
      </c>
      <c r="AT147" s="31">
        <v>375.84699999999998</v>
      </c>
      <c r="AU147" s="31">
        <v>424.52</v>
      </c>
    </row>
    <row r="148" spans="1:47">
      <c r="A148" s="33">
        <v>36.166699999999999</v>
      </c>
      <c r="B148" s="28">
        <v>1.41065</v>
      </c>
      <c r="C148" s="28">
        <v>1.3996500000000001</v>
      </c>
      <c r="D148" s="28">
        <v>1.42903</v>
      </c>
      <c r="E148" s="28">
        <v>1.42401</v>
      </c>
      <c r="F148" s="28">
        <v>1.5842099999999999</v>
      </c>
      <c r="G148" s="28">
        <v>1.58266</v>
      </c>
      <c r="H148" s="28">
        <v>1.5874699999999999</v>
      </c>
      <c r="I148" s="28">
        <v>1.5340800000000001</v>
      </c>
      <c r="J148" s="28">
        <v>1.3668800000000001</v>
      </c>
      <c r="K148" s="28">
        <v>1.39384</v>
      </c>
      <c r="L148" s="28">
        <v>1.2176100000000001</v>
      </c>
      <c r="M148" s="28">
        <v>1.3668400000000001</v>
      </c>
      <c r="N148" s="28">
        <v>1.36276</v>
      </c>
      <c r="O148" s="28">
        <v>1.0868500000000001</v>
      </c>
      <c r="P148" s="28">
        <v>1.0113799999999999</v>
      </c>
      <c r="Q148" s="28">
        <v>1.4152199999999999</v>
      </c>
      <c r="R148" s="28">
        <v>1.4254100000000001</v>
      </c>
      <c r="S148" s="28">
        <v>1.50041</v>
      </c>
      <c r="T148" s="28">
        <v>1.4305600000000001</v>
      </c>
      <c r="U148" s="28">
        <v>1.39896</v>
      </c>
      <c r="V148" s="28">
        <v>1.3971499999999999</v>
      </c>
      <c r="W148" s="28">
        <v>1.3813</v>
      </c>
      <c r="X148" s="28"/>
      <c r="Y148" s="39"/>
      <c r="Z148" s="31">
        <v>768.95600000000002</v>
      </c>
      <c r="AA148" s="31">
        <v>786.54100000000005</v>
      </c>
      <c r="AB148" s="31">
        <v>472.18900000000002</v>
      </c>
      <c r="AC148" s="31">
        <v>725.41200000000003</v>
      </c>
      <c r="AD148" s="31">
        <v>362.92200000000003</v>
      </c>
      <c r="AE148" s="31">
        <v>533.86500000000001</v>
      </c>
      <c r="AF148" s="31">
        <v>349.11900000000003</v>
      </c>
      <c r="AG148" s="31">
        <v>284.26799999999997</v>
      </c>
      <c r="AH148" s="31">
        <v>447.447</v>
      </c>
      <c r="AI148" s="31">
        <v>445.86700000000002</v>
      </c>
      <c r="AJ148" s="31">
        <v>272.96499999999997</v>
      </c>
      <c r="AK148" s="31">
        <v>286.875</v>
      </c>
      <c r="AL148" s="31">
        <v>396.64499999999998</v>
      </c>
      <c r="AM148" s="31">
        <v>160.67500000000001</v>
      </c>
      <c r="AN148" s="31">
        <v>250.11199999999999</v>
      </c>
      <c r="AO148" s="31">
        <v>834.81500000000005</v>
      </c>
      <c r="AP148" s="31">
        <v>1107.19</v>
      </c>
      <c r="AQ148" s="31">
        <v>853.80399999999997</v>
      </c>
      <c r="AR148" s="31">
        <v>1087.1400000000001</v>
      </c>
      <c r="AS148" s="31">
        <v>404.358</v>
      </c>
      <c r="AT148" s="31">
        <v>368.89600000000002</v>
      </c>
      <c r="AU148" s="31">
        <v>417.60500000000002</v>
      </c>
    </row>
    <row r="149" spans="1:47">
      <c r="A149" s="33">
        <v>36.333300000000001</v>
      </c>
      <c r="B149" s="28">
        <v>1.4114800000000001</v>
      </c>
      <c r="C149" s="28">
        <v>1.4069499999999999</v>
      </c>
      <c r="D149" s="28">
        <v>1.4317299999999999</v>
      </c>
      <c r="E149" s="28">
        <v>1.4315800000000001</v>
      </c>
      <c r="F149" s="28">
        <v>1.59348</v>
      </c>
      <c r="G149" s="28">
        <v>1.59236</v>
      </c>
      <c r="H149" s="28">
        <v>1.5917699999999999</v>
      </c>
      <c r="I149" s="28">
        <v>1.53139</v>
      </c>
      <c r="J149" s="28">
        <v>1.3600399999999999</v>
      </c>
      <c r="K149" s="28">
        <v>1.3999200000000001</v>
      </c>
      <c r="L149" s="28">
        <v>1.23291</v>
      </c>
      <c r="M149" s="28">
        <v>1.37077</v>
      </c>
      <c r="N149" s="28">
        <v>1.38896</v>
      </c>
      <c r="O149" s="28">
        <v>1.11293</v>
      </c>
      <c r="P149" s="28">
        <v>1.02725</v>
      </c>
      <c r="Q149" s="28">
        <v>1.42814</v>
      </c>
      <c r="R149" s="28">
        <v>1.4285399999999999</v>
      </c>
      <c r="S149" s="28">
        <v>1.4969600000000001</v>
      </c>
      <c r="T149" s="28">
        <v>1.42618</v>
      </c>
      <c r="U149" s="28">
        <v>1.4289000000000001</v>
      </c>
      <c r="V149" s="28">
        <v>1.4196</v>
      </c>
      <c r="W149" s="28">
        <v>1.3898200000000001</v>
      </c>
      <c r="X149" s="28"/>
      <c r="Y149" s="39"/>
      <c r="Z149" s="31">
        <v>769.49900000000002</v>
      </c>
      <c r="AA149" s="31">
        <v>788.33100000000002</v>
      </c>
      <c r="AB149" s="31">
        <v>468.005</v>
      </c>
      <c r="AC149" s="31">
        <v>735.60400000000004</v>
      </c>
      <c r="AD149" s="31">
        <v>361.43599999999998</v>
      </c>
      <c r="AE149" s="31">
        <v>534.92399999999998</v>
      </c>
      <c r="AF149" s="31">
        <v>350.74700000000001</v>
      </c>
      <c r="AG149" s="31">
        <v>283.52</v>
      </c>
      <c r="AH149" s="31">
        <v>454.00200000000001</v>
      </c>
      <c r="AI149" s="31">
        <v>452.90100000000001</v>
      </c>
      <c r="AJ149" s="31">
        <v>268.93700000000001</v>
      </c>
      <c r="AK149" s="31">
        <v>289.55099999999999</v>
      </c>
      <c r="AL149" s="31">
        <v>406.06200000000001</v>
      </c>
      <c r="AM149" s="31">
        <v>158.97</v>
      </c>
      <c r="AN149" s="31">
        <v>243.249</v>
      </c>
      <c r="AO149" s="31">
        <v>831.57500000000005</v>
      </c>
      <c r="AP149" s="31">
        <v>1108.07</v>
      </c>
      <c r="AQ149" s="31">
        <v>860.20600000000002</v>
      </c>
      <c r="AR149" s="31">
        <v>1092.3900000000001</v>
      </c>
      <c r="AS149" s="31">
        <v>398.85599999999999</v>
      </c>
      <c r="AT149" s="31">
        <v>363.32600000000002</v>
      </c>
      <c r="AU149" s="31">
        <v>411.202</v>
      </c>
    </row>
    <row r="150" spans="1:47">
      <c r="A150" s="33">
        <v>36.5</v>
      </c>
      <c r="B150" s="28">
        <v>1.41954</v>
      </c>
      <c r="C150" s="28">
        <v>1.4057500000000001</v>
      </c>
      <c r="D150" s="28">
        <v>1.4281200000000001</v>
      </c>
      <c r="E150" s="28">
        <v>1.4372</v>
      </c>
      <c r="F150" s="28">
        <v>1.5976699999999999</v>
      </c>
      <c r="G150" s="28">
        <v>1.5934999999999999</v>
      </c>
      <c r="H150" s="28">
        <v>1.6020700000000001</v>
      </c>
      <c r="I150" s="28">
        <v>1.5373600000000001</v>
      </c>
      <c r="J150" s="28">
        <v>1.3682000000000001</v>
      </c>
      <c r="K150" s="28">
        <v>1.3828199999999999</v>
      </c>
      <c r="L150" s="28">
        <v>1.2610300000000001</v>
      </c>
      <c r="M150" s="28">
        <v>1.3748899999999999</v>
      </c>
      <c r="N150" s="28">
        <v>1.38879</v>
      </c>
      <c r="O150" s="28">
        <v>1.1538999999999999</v>
      </c>
      <c r="P150" s="28">
        <v>1.0665</v>
      </c>
      <c r="Q150" s="28">
        <v>1.4184600000000001</v>
      </c>
      <c r="R150" s="28">
        <v>1.42791</v>
      </c>
      <c r="S150" s="28">
        <v>1.4918199999999999</v>
      </c>
      <c r="T150" s="28">
        <v>1.4231400000000001</v>
      </c>
      <c r="U150" s="28">
        <v>1.43896</v>
      </c>
      <c r="V150" s="28">
        <v>1.43554</v>
      </c>
      <c r="W150" s="28">
        <v>1.4001399999999999</v>
      </c>
      <c r="X150" s="28"/>
      <c r="Y150" s="39"/>
      <c r="Z150" s="31">
        <v>771.95100000000002</v>
      </c>
      <c r="AA150" s="31">
        <v>789.99099999999999</v>
      </c>
      <c r="AB150" s="31">
        <v>473.46300000000002</v>
      </c>
      <c r="AC150" s="31">
        <v>725.28399999999999</v>
      </c>
      <c r="AD150" s="31">
        <v>359.97199999999998</v>
      </c>
      <c r="AE150" s="31">
        <v>536.20299999999997</v>
      </c>
      <c r="AF150" s="31">
        <v>344.87400000000002</v>
      </c>
      <c r="AG150" s="31">
        <v>284.86399999999998</v>
      </c>
      <c r="AH150" s="31">
        <v>451.99200000000002</v>
      </c>
      <c r="AI150" s="31">
        <v>453.565</v>
      </c>
      <c r="AJ150" s="31">
        <v>266.73099999999999</v>
      </c>
      <c r="AK150" s="31">
        <v>290.39800000000002</v>
      </c>
      <c r="AL150" s="31">
        <v>404.89699999999999</v>
      </c>
      <c r="AM150" s="31">
        <v>153.89699999999999</v>
      </c>
      <c r="AN150" s="31">
        <v>245.351</v>
      </c>
      <c r="AO150" s="31">
        <v>828.69500000000005</v>
      </c>
      <c r="AP150" s="31">
        <v>1103.57</v>
      </c>
      <c r="AQ150" s="31">
        <v>868.31700000000001</v>
      </c>
      <c r="AR150" s="31">
        <v>1092.07</v>
      </c>
      <c r="AS150" s="31">
        <v>394.90300000000002</v>
      </c>
      <c r="AT150" s="31">
        <v>357.39499999999998</v>
      </c>
      <c r="AU150" s="31">
        <v>405.79300000000001</v>
      </c>
    </row>
    <row r="151" spans="1:47">
      <c r="A151" s="33">
        <v>36.666699999999999</v>
      </c>
      <c r="B151" s="28">
        <v>1.41666</v>
      </c>
      <c r="C151" s="28">
        <v>1.4024000000000001</v>
      </c>
      <c r="D151" s="28">
        <v>1.4448099999999999</v>
      </c>
      <c r="E151" s="28">
        <v>1.44577</v>
      </c>
      <c r="F151" s="28">
        <v>1.59588</v>
      </c>
      <c r="G151" s="28">
        <v>1.60273</v>
      </c>
      <c r="H151" s="28">
        <v>1.6029</v>
      </c>
      <c r="I151" s="28">
        <v>1.56166</v>
      </c>
      <c r="J151" s="28">
        <v>1.3653200000000001</v>
      </c>
      <c r="K151" s="28">
        <v>1.3872199999999999</v>
      </c>
      <c r="L151" s="28">
        <v>1.2765299999999999</v>
      </c>
      <c r="M151" s="28">
        <v>1.3801000000000001</v>
      </c>
      <c r="N151" s="28">
        <v>1.3923700000000001</v>
      </c>
      <c r="O151" s="28">
        <v>1.1749400000000001</v>
      </c>
      <c r="P151" s="28">
        <v>1.0853900000000001</v>
      </c>
      <c r="Q151" s="28">
        <v>1.43255</v>
      </c>
      <c r="R151" s="28">
        <v>1.4379200000000001</v>
      </c>
      <c r="S151" s="28">
        <v>1.47946</v>
      </c>
      <c r="T151" s="28">
        <v>1.42161</v>
      </c>
      <c r="U151" s="28">
        <v>1.4706600000000001</v>
      </c>
      <c r="V151" s="28">
        <v>1.45122</v>
      </c>
      <c r="W151" s="28">
        <v>1.43252</v>
      </c>
      <c r="X151" s="28"/>
      <c r="Y151" s="39"/>
      <c r="Z151" s="31">
        <v>769.63800000000003</v>
      </c>
      <c r="AA151" s="31">
        <v>786.47799999999995</v>
      </c>
      <c r="AB151" s="31">
        <v>467.15899999999999</v>
      </c>
      <c r="AC151" s="31">
        <v>730.399</v>
      </c>
      <c r="AD151" s="31">
        <v>369.041</v>
      </c>
      <c r="AE151" s="31">
        <v>535.41999999999996</v>
      </c>
      <c r="AF151" s="31">
        <v>347.85700000000003</v>
      </c>
      <c r="AG151" s="31">
        <v>279.53199999999998</v>
      </c>
      <c r="AH151" s="31">
        <v>453.65499999999997</v>
      </c>
      <c r="AI151" s="31">
        <v>457.678</v>
      </c>
      <c r="AJ151" s="31">
        <v>261.39299999999997</v>
      </c>
      <c r="AK151" s="31">
        <v>293.67899999999997</v>
      </c>
      <c r="AL151" s="31">
        <v>405.61799999999999</v>
      </c>
      <c r="AM151" s="31">
        <v>153.02500000000001</v>
      </c>
      <c r="AN151" s="31">
        <v>240.01</v>
      </c>
      <c r="AO151" s="31">
        <v>835.52800000000002</v>
      </c>
      <c r="AP151" s="31">
        <v>1103.18</v>
      </c>
      <c r="AQ151" s="31">
        <v>866.61400000000003</v>
      </c>
      <c r="AR151" s="31">
        <v>1107.32</v>
      </c>
      <c r="AS151" s="31">
        <v>388.22399999999999</v>
      </c>
      <c r="AT151" s="31">
        <v>352.87299999999999</v>
      </c>
      <c r="AU151" s="31">
        <v>403.053</v>
      </c>
    </row>
    <row r="152" spans="1:47">
      <c r="A152" s="33">
        <v>36.833300000000001</v>
      </c>
      <c r="B152" s="28">
        <v>1.4187099999999999</v>
      </c>
      <c r="C152" s="28">
        <v>1.39822</v>
      </c>
      <c r="D152" s="28">
        <v>1.4486300000000001</v>
      </c>
      <c r="E152" s="28">
        <v>1.4457899999999999</v>
      </c>
      <c r="F152" s="28">
        <v>1.60477</v>
      </c>
      <c r="G152" s="28">
        <v>1.61338</v>
      </c>
      <c r="H152" s="28">
        <v>1.60989</v>
      </c>
      <c r="I152" s="28">
        <v>1.5624400000000001</v>
      </c>
      <c r="J152" s="28">
        <v>1.3694</v>
      </c>
      <c r="K152" s="28">
        <v>1.38296</v>
      </c>
      <c r="L152" s="28">
        <v>1.28932</v>
      </c>
      <c r="M152" s="28">
        <v>1.3898999999999999</v>
      </c>
      <c r="N152" s="28">
        <v>1.37191</v>
      </c>
      <c r="O152" s="28">
        <v>1.20902</v>
      </c>
      <c r="P152" s="28">
        <v>1.1208499999999999</v>
      </c>
      <c r="Q152" s="28">
        <v>1.4307799999999999</v>
      </c>
      <c r="R152" s="28">
        <v>1.4419900000000001</v>
      </c>
      <c r="S152" s="28">
        <v>1.4833099999999999</v>
      </c>
      <c r="T152" s="28">
        <v>1.41526</v>
      </c>
      <c r="U152" s="28">
        <v>1.4782599999999999</v>
      </c>
      <c r="V152" s="28">
        <v>1.4673799999999999</v>
      </c>
      <c r="W152" s="28">
        <v>1.4413899999999999</v>
      </c>
      <c r="X152" s="28"/>
      <c r="Y152" s="39"/>
      <c r="Z152" s="31">
        <v>769.69299999999998</v>
      </c>
      <c r="AA152" s="31">
        <v>785.79700000000003</v>
      </c>
      <c r="AB152" s="31">
        <v>472.66</v>
      </c>
      <c r="AC152" s="31">
        <v>726.928</v>
      </c>
      <c r="AD152" s="31">
        <v>361.995</v>
      </c>
      <c r="AE152" s="31">
        <v>535.83500000000004</v>
      </c>
      <c r="AF152" s="31">
        <v>346.02300000000002</v>
      </c>
      <c r="AG152" s="31">
        <v>282.34399999999999</v>
      </c>
      <c r="AH152" s="31">
        <v>463.238</v>
      </c>
      <c r="AI152" s="31">
        <v>459.79700000000003</v>
      </c>
      <c r="AJ152" s="31">
        <v>263.03300000000002</v>
      </c>
      <c r="AK152" s="31">
        <v>296.214</v>
      </c>
      <c r="AL152" s="31">
        <v>404.92899999999997</v>
      </c>
      <c r="AM152" s="31">
        <v>149.416</v>
      </c>
      <c r="AN152" s="31">
        <v>236.76300000000001</v>
      </c>
      <c r="AO152" s="31">
        <v>825.99300000000005</v>
      </c>
      <c r="AP152" s="31">
        <v>1102.51</v>
      </c>
      <c r="AQ152" s="31">
        <v>868.40700000000004</v>
      </c>
      <c r="AR152" s="31">
        <v>1119.98</v>
      </c>
      <c r="AS152" s="31">
        <v>386.16</v>
      </c>
      <c r="AT152" s="31">
        <v>348.142</v>
      </c>
      <c r="AU152" s="31">
        <v>399.07600000000002</v>
      </c>
    </row>
    <row r="153" spans="1:47">
      <c r="A153" s="33">
        <v>37</v>
      </c>
      <c r="B153" s="28">
        <v>1.4157200000000001</v>
      </c>
      <c r="C153" s="28">
        <v>1.3991800000000001</v>
      </c>
      <c r="D153" s="28">
        <v>1.4293800000000001</v>
      </c>
      <c r="E153" s="28">
        <v>1.44763</v>
      </c>
      <c r="F153" s="28">
        <v>1.5987499999999999</v>
      </c>
      <c r="G153" s="28">
        <v>1.6112500000000001</v>
      </c>
      <c r="H153" s="28">
        <v>1.6263399999999999</v>
      </c>
      <c r="I153" s="28">
        <v>1.5547200000000001</v>
      </c>
      <c r="J153" s="28">
        <v>1.3617699999999999</v>
      </c>
      <c r="K153" s="28">
        <v>1.39558</v>
      </c>
      <c r="L153" s="28">
        <v>1.3169999999999999</v>
      </c>
      <c r="M153" s="28">
        <v>1.3871800000000001</v>
      </c>
      <c r="N153" s="28">
        <v>1.3913500000000001</v>
      </c>
      <c r="O153" s="28">
        <v>1.2484</v>
      </c>
      <c r="P153" s="28">
        <v>1.13734</v>
      </c>
      <c r="Q153" s="28">
        <v>1.4193199999999999</v>
      </c>
      <c r="R153" s="28">
        <v>1.44472</v>
      </c>
      <c r="S153" s="28">
        <v>1.4685299999999999</v>
      </c>
      <c r="T153" s="28">
        <v>1.4119299999999999</v>
      </c>
      <c r="U153" s="28">
        <v>1.4996400000000001</v>
      </c>
      <c r="V153" s="28">
        <v>1.4824999999999999</v>
      </c>
      <c r="W153" s="28">
        <v>1.4434400000000001</v>
      </c>
      <c r="X153" s="28"/>
      <c r="Y153" s="39"/>
      <c r="Z153" s="31">
        <v>778.29700000000003</v>
      </c>
      <c r="AA153" s="31">
        <v>795.17</v>
      </c>
      <c r="AB153" s="31">
        <v>475.96199999999999</v>
      </c>
      <c r="AC153" s="31">
        <v>736.44</v>
      </c>
      <c r="AD153" s="31">
        <v>366.28399999999999</v>
      </c>
      <c r="AE153" s="31">
        <v>535.96199999999999</v>
      </c>
      <c r="AF153" s="31">
        <v>341.85399999999998</v>
      </c>
      <c r="AG153" s="31">
        <v>278.34300000000002</v>
      </c>
      <c r="AH153" s="31">
        <v>466.197</v>
      </c>
      <c r="AI153" s="31">
        <v>465.82900000000001</v>
      </c>
      <c r="AJ153" s="31">
        <v>260.65800000000002</v>
      </c>
      <c r="AK153" s="31">
        <v>292.346</v>
      </c>
      <c r="AL153" s="31">
        <v>406.99900000000002</v>
      </c>
      <c r="AM153" s="31">
        <v>147.14400000000001</v>
      </c>
      <c r="AN153" s="31">
        <v>232.251</v>
      </c>
      <c r="AO153" s="31">
        <v>834.471</v>
      </c>
      <c r="AP153" s="31">
        <v>1101.57</v>
      </c>
      <c r="AQ153" s="31">
        <v>879.82100000000003</v>
      </c>
      <c r="AR153" s="31">
        <v>1118.3</v>
      </c>
      <c r="AS153" s="31">
        <v>379.66399999999999</v>
      </c>
      <c r="AT153" s="31">
        <v>346.52800000000002</v>
      </c>
      <c r="AU153" s="31">
        <v>392.95</v>
      </c>
    </row>
    <row r="154" spans="1:47">
      <c r="A154" s="33">
        <v>37.166699999999999</v>
      </c>
      <c r="B154" s="28">
        <v>1.4069799999999999</v>
      </c>
      <c r="C154" s="28">
        <v>1.40754</v>
      </c>
      <c r="D154" s="28">
        <v>1.4450400000000001</v>
      </c>
      <c r="E154" s="28">
        <v>1.4500900000000001</v>
      </c>
      <c r="F154" s="28">
        <v>1.6073900000000001</v>
      </c>
      <c r="G154" s="28">
        <v>1.61267</v>
      </c>
      <c r="H154" s="28">
        <v>1.6166199999999999</v>
      </c>
      <c r="I154" s="28">
        <v>1.5734999999999999</v>
      </c>
      <c r="J154" s="28">
        <v>1.36408</v>
      </c>
      <c r="K154" s="28">
        <v>1.3908799999999999</v>
      </c>
      <c r="L154" s="28">
        <v>1.3351299999999999</v>
      </c>
      <c r="M154" s="28">
        <v>1.4037900000000001</v>
      </c>
      <c r="N154" s="28">
        <v>1.39194</v>
      </c>
      <c r="O154" s="28">
        <v>1.2806200000000001</v>
      </c>
      <c r="P154" s="28">
        <v>1.16309</v>
      </c>
      <c r="Q154" s="28">
        <v>1.4186799999999999</v>
      </c>
      <c r="R154" s="28">
        <v>1.4502999999999999</v>
      </c>
      <c r="S154" s="28">
        <v>1.46698</v>
      </c>
      <c r="T154" s="28">
        <v>1.4007499999999999</v>
      </c>
      <c r="U154" s="28">
        <v>1.5135799999999999</v>
      </c>
      <c r="V154" s="28">
        <v>1.5029300000000001</v>
      </c>
      <c r="W154" s="28">
        <v>1.4609300000000001</v>
      </c>
      <c r="X154" s="28"/>
      <c r="Y154" s="39"/>
      <c r="Z154" s="31">
        <v>779.78300000000002</v>
      </c>
      <c r="AA154" s="31">
        <v>792.42499999999995</v>
      </c>
      <c r="AB154" s="31">
        <v>476.11399999999998</v>
      </c>
      <c r="AC154" s="31">
        <v>736.34799999999996</v>
      </c>
      <c r="AD154" s="31">
        <v>364.36</v>
      </c>
      <c r="AE154" s="31">
        <v>541.60199999999998</v>
      </c>
      <c r="AF154" s="31">
        <v>351.06299999999999</v>
      </c>
      <c r="AG154" s="31">
        <v>277.22399999999999</v>
      </c>
      <c r="AH154" s="31">
        <v>471.21199999999999</v>
      </c>
      <c r="AI154" s="31">
        <v>471.24900000000002</v>
      </c>
      <c r="AJ154" s="31">
        <v>259.84500000000003</v>
      </c>
      <c r="AK154" s="31">
        <v>298.74200000000002</v>
      </c>
      <c r="AL154" s="31">
        <v>420.33800000000002</v>
      </c>
      <c r="AM154" s="31">
        <v>146</v>
      </c>
      <c r="AN154" s="31">
        <v>232.96299999999999</v>
      </c>
      <c r="AO154" s="31">
        <v>841.09</v>
      </c>
      <c r="AP154" s="31">
        <v>1108.81</v>
      </c>
      <c r="AQ154" s="31">
        <v>886.649</v>
      </c>
      <c r="AR154" s="31">
        <v>1138.76</v>
      </c>
      <c r="AS154" s="31">
        <v>372.87299999999999</v>
      </c>
      <c r="AT154" s="31">
        <v>341.05799999999999</v>
      </c>
      <c r="AU154" s="31">
        <v>390.351</v>
      </c>
    </row>
    <row r="155" spans="1:47">
      <c r="A155" s="33">
        <v>37.333300000000001</v>
      </c>
      <c r="B155" s="28">
        <v>1.4114800000000001</v>
      </c>
      <c r="C155" s="28">
        <v>1.4014599999999999</v>
      </c>
      <c r="D155" s="28">
        <v>1.4479299999999999</v>
      </c>
      <c r="E155" s="28">
        <v>1.44899</v>
      </c>
      <c r="F155" s="28">
        <v>1.61087</v>
      </c>
      <c r="G155" s="28">
        <v>1.62192</v>
      </c>
      <c r="H155" s="28">
        <v>1.633</v>
      </c>
      <c r="I155" s="28">
        <v>1.5798300000000001</v>
      </c>
      <c r="J155" s="28">
        <v>1.3521700000000001</v>
      </c>
      <c r="K155" s="28">
        <v>1.3781399999999999</v>
      </c>
      <c r="L155" s="28">
        <v>1.3497600000000001</v>
      </c>
      <c r="M155" s="28">
        <v>1.39714</v>
      </c>
      <c r="N155" s="28">
        <v>1.3829499999999999</v>
      </c>
      <c r="O155" s="28">
        <v>1.2996799999999999</v>
      </c>
      <c r="P155" s="28">
        <v>1.1848099999999999</v>
      </c>
      <c r="Q155" s="28">
        <v>1.4215199999999999</v>
      </c>
      <c r="R155" s="28">
        <v>1.45478</v>
      </c>
      <c r="S155" s="28">
        <v>1.44614</v>
      </c>
      <c r="T155" s="28">
        <v>1.4000600000000001</v>
      </c>
      <c r="U155" s="28">
        <v>1.5203599999999999</v>
      </c>
      <c r="V155" s="28">
        <v>1.5093099999999999</v>
      </c>
      <c r="W155" s="28">
        <v>1.48116</v>
      </c>
      <c r="X155" s="28"/>
      <c r="Y155" s="39"/>
      <c r="Z155" s="31">
        <v>775.15499999999997</v>
      </c>
      <c r="AA155" s="31">
        <v>797.54499999999996</v>
      </c>
      <c r="AB155" s="31">
        <v>477.45600000000002</v>
      </c>
      <c r="AC155" s="31">
        <v>739.50699999999995</v>
      </c>
      <c r="AD155" s="31">
        <v>368.50400000000002</v>
      </c>
      <c r="AE155" s="31">
        <v>540.73299999999995</v>
      </c>
      <c r="AF155" s="31">
        <v>351.62400000000002</v>
      </c>
      <c r="AG155" s="31">
        <v>281.48700000000002</v>
      </c>
      <c r="AH155" s="31">
        <v>470.91300000000001</v>
      </c>
      <c r="AI155" s="31">
        <v>473.53300000000002</v>
      </c>
      <c r="AJ155" s="31">
        <v>254.958</v>
      </c>
      <c r="AK155" s="31">
        <v>300.33699999999999</v>
      </c>
      <c r="AL155" s="31">
        <v>415.39600000000002</v>
      </c>
      <c r="AM155" s="31">
        <v>140.648</v>
      </c>
      <c r="AN155" s="31">
        <v>228.86799999999999</v>
      </c>
      <c r="AO155" s="31">
        <v>843.27099999999996</v>
      </c>
      <c r="AP155" s="31">
        <v>1103.8900000000001</v>
      </c>
      <c r="AQ155" s="31">
        <v>891.06600000000003</v>
      </c>
      <c r="AR155" s="31">
        <v>1148.47</v>
      </c>
      <c r="AS155" s="31">
        <v>369.14499999999998</v>
      </c>
      <c r="AT155" s="31">
        <v>338.79599999999999</v>
      </c>
      <c r="AU155" s="31">
        <v>388.08100000000002</v>
      </c>
    </row>
    <row r="156" spans="1:47">
      <c r="A156" s="33">
        <v>37.5</v>
      </c>
      <c r="B156" s="28">
        <v>1.4116500000000001</v>
      </c>
      <c r="C156" s="28">
        <v>1.3997200000000001</v>
      </c>
      <c r="D156" s="28">
        <v>1.4425399999999999</v>
      </c>
      <c r="E156" s="28">
        <v>1.4515100000000001</v>
      </c>
      <c r="F156" s="28">
        <v>1.6103799999999999</v>
      </c>
      <c r="G156" s="28">
        <v>1.6137600000000001</v>
      </c>
      <c r="H156" s="28">
        <v>1.6379999999999999</v>
      </c>
      <c r="I156" s="28">
        <v>1.5669299999999999</v>
      </c>
      <c r="J156" s="28">
        <v>1.35334</v>
      </c>
      <c r="K156" s="28">
        <v>1.3822300000000001</v>
      </c>
      <c r="L156" s="28">
        <v>1.35666</v>
      </c>
      <c r="M156" s="28">
        <v>1.3975</v>
      </c>
      <c r="N156" s="28">
        <v>1.3875900000000001</v>
      </c>
      <c r="O156" s="28">
        <v>1.3540399999999999</v>
      </c>
      <c r="P156" s="28">
        <v>1.21607</v>
      </c>
      <c r="Q156" s="28">
        <v>1.4241900000000001</v>
      </c>
      <c r="R156" s="28">
        <v>1.4506699999999999</v>
      </c>
      <c r="S156" s="28">
        <v>1.4438800000000001</v>
      </c>
      <c r="T156" s="28">
        <v>1.3889400000000001</v>
      </c>
      <c r="U156" s="28">
        <v>1.54193</v>
      </c>
      <c r="V156" s="28">
        <v>1.5204</v>
      </c>
      <c r="W156" s="28">
        <v>1.4918899999999999</v>
      </c>
      <c r="X156" s="28"/>
      <c r="Y156" s="39"/>
      <c r="Z156" s="31">
        <v>778.16899999999998</v>
      </c>
      <c r="AA156" s="31">
        <v>806.75599999999997</v>
      </c>
      <c r="AB156" s="31">
        <v>484.25</v>
      </c>
      <c r="AC156" s="31">
        <v>744.53800000000001</v>
      </c>
      <c r="AD156" s="31">
        <v>368.596</v>
      </c>
      <c r="AE156" s="31">
        <v>541.12699999999995</v>
      </c>
      <c r="AF156" s="31">
        <v>346.89600000000002</v>
      </c>
      <c r="AG156" s="31">
        <v>279.28399999999999</v>
      </c>
      <c r="AH156" s="31">
        <v>482.29899999999998</v>
      </c>
      <c r="AI156" s="31">
        <v>482.3</v>
      </c>
      <c r="AJ156" s="31">
        <v>256.53300000000002</v>
      </c>
      <c r="AK156" s="31">
        <v>302.517</v>
      </c>
      <c r="AL156" s="31">
        <v>421.387</v>
      </c>
      <c r="AM156" s="31">
        <v>141.99700000000001</v>
      </c>
      <c r="AN156" s="31">
        <v>224.494</v>
      </c>
      <c r="AO156" s="31">
        <v>846.96500000000003</v>
      </c>
      <c r="AP156" s="31">
        <v>1107.46</v>
      </c>
      <c r="AQ156" s="31">
        <v>902.83299999999997</v>
      </c>
      <c r="AR156" s="31">
        <v>1157.31</v>
      </c>
      <c r="AS156" s="31">
        <v>362.36599999999999</v>
      </c>
      <c r="AT156" s="31">
        <v>336.678</v>
      </c>
      <c r="AU156" s="31">
        <v>387.31400000000002</v>
      </c>
    </row>
    <row r="157" spans="1:47">
      <c r="A157" s="33">
        <v>37.666699999999999</v>
      </c>
      <c r="B157" s="28">
        <v>1.41109</v>
      </c>
      <c r="C157" s="28">
        <v>1.40242</v>
      </c>
      <c r="D157" s="28">
        <v>1.44879</v>
      </c>
      <c r="E157" s="28">
        <v>1.4538899999999999</v>
      </c>
      <c r="F157" s="28">
        <v>1.60023</v>
      </c>
      <c r="G157" s="28">
        <v>1.62269</v>
      </c>
      <c r="H157" s="28">
        <v>1.63331</v>
      </c>
      <c r="I157" s="28">
        <v>1.5693999999999999</v>
      </c>
      <c r="J157" s="28">
        <v>1.36016</v>
      </c>
      <c r="K157" s="28">
        <v>1.38124</v>
      </c>
      <c r="L157" s="28">
        <v>1.3917299999999999</v>
      </c>
      <c r="M157" s="28">
        <v>1.38961</v>
      </c>
      <c r="N157" s="28">
        <v>1.3861300000000001</v>
      </c>
      <c r="O157" s="28">
        <v>1.37653</v>
      </c>
      <c r="P157" s="28">
        <v>1.2596400000000001</v>
      </c>
      <c r="Q157" s="28">
        <v>1.42618</v>
      </c>
      <c r="R157" s="28">
        <v>1.4458599999999999</v>
      </c>
      <c r="S157" s="28">
        <v>1.4289000000000001</v>
      </c>
      <c r="T157" s="28">
        <v>1.3765700000000001</v>
      </c>
      <c r="U157" s="28">
        <v>1.55629</v>
      </c>
      <c r="V157" s="28">
        <v>1.53169</v>
      </c>
      <c r="W157" s="28">
        <v>1.49122</v>
      </c>
      <c r="X157" s="28"/>
      <c r="Y157" s="39"/>
      <c r="Z157" s="31">
        <v>792.43700000000001</v>
      </c>
      <c r="AA157" s="31">
        <v>800.91099999999994</v>
      </c>
      <c r="AB157" s="31">
        <v>480.71800000000002</v>
      </c>
      <c r="AC157" s="31">
        <v>746.48800000000006</v>
      </c>
      <c r="AD157" s="31">
        <v>376.00700000000001</v>
      </c>
      <c r="AE157" s="31">
        <v>544.59100000000001</v>
      </c>
      <c r="AF157" s="31">
        <v>353.76900000000001</v>
      </c>
      <c r="AG157" s="31">
        <v>277.53199999999998</v>
      </c>
      <c r="AH157" s="31">
        <v>486.86799999999999</v>
      </c>
      <c r="AI157" s="31">
        <v>490.95100000000002</v>
      </c>
      <c r="AJ157" s="31">
        <v>253.95500000000001</v>
      </c>
      <c r="AK157" s="31">
        <v>305.42700000000002</v>
      </c>
      <c r="AL157" s="31">
        <v>427.596</v>
      </c>
      <c r="AM157" s="31">
        <v>141.601</v>
      </c>
      <c r="AN157" s="31">
        <v>223.43799999999999</v>
      </c>
      <c r="AO157" s="31">
        <v>850.81200000000001</v>
      </c>
      <c r="AP157" s="31">
        <v>1111.24</v>
      </c>
      <c r="AQ157" s="31">
        <v>903.17700000000002</v>
      </c>
      <c r="AR157" s="31">
        <v>1164.56</v>
      </c>
      <c r="AS157" s="31">
        <v>363.048</v>
      </c>
      <c r="AT157" s="31">
        <v>332.137</v>
      </c>
      <c r="AU157" s="31">
        <v>384.53500000000003</v>
      </c>
    </row>
    <row r="158" spans="1:47">
      <c r="A158" s="33">
        <v>37.833300000000001</v>
      </c>
      <c r="B158" s="28">
        <v>1.41889</v>
      </c>
      <c r="C158" s="28">
        <v>1.39463</v>
      </c>
      <c r="D158" s="28">
        <v>1.44764</v>
      </c>
      <c r="E158" s="28">
        <v>1.4535</v>
      </c>
      <c r="F158" s="28">
        <v>1.60765</v>
      </c>
      <c r="G158" s="28">
        <v>1.61676</v>
      </c>
      <c r="H158" s="28">
        <v>1.6329800000000001</v>
      </c>
      <c r="I158" s="28">
        <v>1.55966</v>
      </c>
      <c r="J158" s="28">
        <v>1.3490500000000001</v>
      </c>
      <c r="K158" s="28">
        <v>1.3638699999999999</v>
      </c>
      <c r="L158" s="28">
        <v>1.41415</v>
      </c>
      <c r="M158" s="28">
        <v>1.39733</v>
      </c>
      <c r="N158" s="28">
        <v>1.38612</v>
      </c>
      <c r="O158" s="28">
        <v>1.4122600000000001</v>
      </c>
      <c r="P158" s="28">
        <v>1.276</v>
      </c>
      <c r="Q158" s="28">
        <v>1.4203399999999999</v>
      </c>
      <c r="R158" s="28">
        <v>1.44912</v>
      </c>
      <c r="S158" s="28">
        <v>1.42154</v>
      </c>
      <c r="T158" s="28">
        <v>1.37632</v>
      </c>
      <c r="U158" s="28">
        <v>1.5682</v>
      </c>
      <c r="V158" s="28">
        <v>1.5524899999999999</v>
      </c>
      <c r="W158" s="28">
        <v>1.4939899999999999</v>
      </c>
      <c r="X158" s="28"/>
      <c r="Y158" s="39"/>
      <c r="Z158" s="31">
        <v>792.72500000000002</v>
      </c>
      <c r="AA158" s="31">
        <v>804.59900000000005</v>
      </c>
      <c r="AB158" s="31">
        <v>484.64499999999998</v>
      </c>
      <c r="AC158" s="31">
        <v>753.51199999999994</v>
      </c>
      <c r="AD158" s="31">
        <v>379.68900000000002</v>
      </c>
      <c r="AE158" s="31">
        <v>545.22699999999998</v>
      </c>
      <c r="AF158" s="31">
        <v>356.11799999999999</v>
      </c>
      <c r="AG158" s="31">
        <v>277.51900000000001</v>
      </c>
      <c r="AH158" s="31">
        <v>491.38799999999998</v>
      </c>
      <c r="AI158" s="31">
        <v>497.24900000000002</v>
      </c>
      <c r="AJ158" s="31">
        <v>255.661</v>
      </c>
      <c r="AK158" s="31">
        <v>308.20299999999997</v>
      </c>
      <c r="AL158" s="31">
        <v>433.07400000000001</v>
      </c>
      <c r="AM158" s="31">
        <v>135.27000000000001</v>
      </c>
      <c r="AN158" s="31">
        <v>220.97399999999999</v>
      </c>
      <c r="AO158" s="31">
        <v>852.36199999999997</v>
      </c>
      <c r="AP158" s="31">
        <v>1113.32</v>
      </c>
      <c r="AQ158" s="31">
        <v>916.423</v>
      </c>
      <c r="AR158" s="31">
        <v>1173.26</v>
      </c>
      <c r="AS158" s="31">
        <v>362.93599999999998</v>
      </c>
      <c r="AT158" s="31">
        <v>329.97</v>
      </c>
      <c r="AU158" s="31">
        <v>378.517</v>
      </c>
    </row>
    <row r="159" spans="1:47">
      <c r="A159" s="33">
        <v>38</v>
      </c>
      <c r="B159" s="28">
        <v>1.4054</v>
      </c>
      <c r="C159" s="28">
        <v>1.39534</v>
      </c>
      <c r="D159" s="28">
        <v>1.43204</v>
      </c>
      <c r="E159" s="28">
        <v>1.4585999999999999</v>
      </c>
      <c r="F159" s="28">
        <v>1.5974600000000001</v>
      </c>
      <c r="G159" s="28">
        <v>1.6092599999999999</v>
      </c>
      <c r="H159" s="28">
        <v>1.63673</v>
      </c>
      <c r="I159" s="28">
        <v>1.5762100000000001</v>
      </c>
      <c r="J159" s="28">
        <v>1.34497</v>
      </c>
      <c r="K159" s="28">
        <v>1.36775</v>
      </c>
      <c r="L159" s="28">
        <v>1.41353</v>
      </c>
      <c r="M159" s="28">
        <v>1.3966499999999999</v>
      </c>
      <c r="N159" s="28">
        <v>1.37314</v>
      </c>
      <c r="O159" s="28">
        <v>1.4473</v>
      </c>
      <c r="P159" s="28">
        <v>1.3124100000000001</v>
      </c>
      <c r="Q159" s="28">
        <v>1.41666</v>
      </c>
      <c r="R159" s="28">
        <v>1.44089</v>
      </c>
      <c r="S159" s="28">
        <v>1.40286</v>
      </c>
      <c r="T159" s="28">
        <v>1.3624400000000001</v>
      </c>
      <c r="U159" s="28">
        <v>1.57209</v>
      </c>
      <c r="V159" s="28">
        <v>1.5510900000000001</v>
      </c>
      <c r="W159" s="28">
        <v>1.50431</v>
      </c>
      <c r="X159" s="28"/>
      <c r="Y159" s="39"/>
      <c r="Z159" s="31">
        <v>796.43100000000004</v>
      </c>
      <c r="AA159" s="31">
        <v>811.73099999999999</v>
      </c>
      <c r="AB159" s="31">
        <v>488.27499999999998</v>
      </c>
      <c r="AC159" s="31">
        <v>762.20500000000004</v>
      </c>
      <c r="AD159" s="31">
        <v>380.92099999999999</v>
      </c>
      <c r="AE159" s="31">
        <v>557.04300000000001</v>
      </c>
      <c r="AF159" s="31">
        <v>358.53800000000001</v>
      </c>
      <c r="AG159" s="31">
        <v>281.85500000000002</v>
      </c>
      <c r="AH159" s="31">
        <v>499.60399999999998</v>
      </c>
      <c r="AI159" s="31">
        <v>496.69400000000002</v>
      </c>
      <c r="AJ159" s="31">
        <v>246.65799999999999</v>
      </c>
      <c r="AK159" s="31">
        <v>308.93299999999999</v>
      </c>
      <c r="AL159" s="31">
        <v>437.73899999999998</v>
      </c>
      <c r="AM159" s="31">
        <v>133.26</v>
      </c>
      <c r="AN159" s="31">
        <v>217.81100000000001</v>
      </c>
      <c r="AO159" s="31">
        <v>861.01700000000005</v>
      </c>
      <c r="AP159" s="31">
        <v>1125.46</v>
      </c>
      <c r="AQ159" s="31">
        <v>917.72799999999995</v>
      </c>
      <c r="AR159" s="31">
        <v>1189.3</v>
      </c>
      <c r="AS159" s="31">
        <v>356.54199999999997</v>
      </c>
      <c r="AT159" s="31">
        <v>329.04300000000001</v>
      </c>
      <c r="AU159" s="31">
        <v>381.64299999999997</v>
      </c>
    </row>
    <row r="160" spans="1:47">
      <c r="A160" s="33">
        <v>38.166699999999999</v>
      </c>
      <c r="B160" s="28">
        <v>1.3997599999999999</v>
      </c>
      <c r="C160" s="28">
        <v>1.3826000000000001</v>
      </c>
      <c r="D160" s="28">
        <v>1.44669</v>
      </c>
      <c r="E160" s="28">
        <v>1.4474</v>
      </c>
      <c r="F160" s="28">
        <v>1.58704</v>
      </c>
      <c r="G160" s="28">
        <v>1.6080099999999999</v>
      </c>
      <c r="H160" s="28">
        <v>1.62747</v>
      </c>
      <c r="I160" s="28">
        <v>1.5745800000000001</v>
      </c>
      <c r="J160" s="28">
        <v>1.34189</v>
      </c>
      <c r="K160" s="28">
        <v>1.3579600000000001</v>
      </c>
      <c r="L160" s="28">
        <v>1.4370700000000001</v>
      </c>
      <c r="M160" s="28">
        <v>1.38802</v>
      </c>
      <c r="N160" s="28">
        <v>1.37355</v>
      </c>
      <c r="O160" s="28">
        <v>1.46183</v>
      </c>
      <c r="P160" s="28">
        <v>1.3500399999999999</v>
      </c>
      <c r="Q160" s="28">
        <v>1.4138599999999999</v>
      </c>
      <c r="R160" s="28">
        <v>1.4333199999999999</v>
      </c>
      <c r="S160" s="28">
        <v>1.39262</v>
      </c>
      <c r="T160" s="28">
        <v>1.3571899999999999</v>
      </c>
      <c r="U160" s="28">
        <v>1.59267</v>
      </c>
      <c r="V160" s="28">
        <v>1.57073</v>
      </c>
      <c r="W160" s="28">
        <v>1.5243800000000001</v>
      </c>
      <c r="X160" s="28"/>
      <c r="Y160" s="39"/>
      <c r="Z160" s="31">
        <v>805.66099999999994</v>
      </c>
      <c r="AA160" s="31">
        <v>812.24</v>
      </c>
      <c r="AB160" s="31">
        <v>495.60399999999998</v>
      </c>
      <c r="AC160" s="31">
        <v>761.04200000000003</v>
      </c>
      <c r="AD160" s="31">
        <v>382.54199999999997</v>
      </c>
      <c r="AE160" s="31">
        <v>558.56799999999998</v>
      </c>
      <c r="AF160" s="31">
        <v>363.8</v>
      </c>
      <c r="AG160" s="31">
        <v>283.47899999999998</v>
      </c>
      <c r="AH160" s="31">
        <v>507.51</v>
      </c>
      <c r="AI160" s="31">
        <v>509.44</v>
      </c>
      <c r="AJ160" s="31">
        <v>248.76499999999999</v>
      </c>
      <c r="AK160" s="31">
        <v>316.39499999999998</v>
      </c>
      <c r="AL160" s="31">
        <v>440.16300000000001</v>
      </c>
      <c r="AM160" s="31">
        <v>131.68600000000001</v>
      </c>
      <c r="AN160" s="31">
        <v>216.68100000000001</v>
      </c>
      <c r="AO160" s="31">
        <v>861.85299999999995</v>
      </c>
      <c r="AP160" s="31">
        <v>1126.3</v>
      </c>
      <c r="AQ160" s="31">
        <v>925.29200000000003</v>
      </c>
      <c r="AR160" s="31">
        <v>1200.46</v>
      </c>
      <c r="AS160" s="31">
        <v>354.17899999999997</v>
      </c>
      <c r="AT160" s="31">
        <v>328.00200000000001</v>
      </c>
      <c r="AU160" s="31">
        <v>381.90600000000001</v>
      </c>
    </row>
    <row r="161" spans="1:47">
      <c r="A161" s="33">
        <v>38.333300000000001</v>
      </c>
      <c r="B161" s="28">
        <v>1.39402</v>
      </c>
      <c r="C161" s="28">
        <v>1.3823399999999999</v>
      </c>
      <c r="D161" s="28">
        <v>1.4329700000000001</v>
      </c>
      <c r="E161" s="28">
        <v>1.4454100000000001</v>
      </c>
      <c r="F161" s="28">
        <v>1.58162</v>
      </c>
      <c r="G161" s="28">
        <v>1.6045400000000001</v>
      </c>
      <c r="H161" s="28">
        <v>1.6215200000000001</v>
      </c>
      <c r="I161" s="28">
        <v>1.5670200000000001</v>
      </c>
      <c r="J161" s="28">
        <v>1.3248599999999999</v>
      </c>
      <c r="K161" s="28">
        <v>1.36178</v>
      </c>
      <c r="L161" s="28">
        <v>1.4491700000000001</v>
      </c>
      <c r="M161" s="28">
        <v>1.37937</v>
      </c>
      <c r="N161" s="28">
        <v>1.3722300000000001</v>
      </c>
      <c r="O161" s="28">
        <v>1.51467</v>
      </c>
      <c r="P161" s="28">
        <v>1.36859</v>
      </c>
      <c r="Q161" s="28">
        <v>1.40333</v>
      </c>
      <c r="R161" s="28">
        <v>1.4415800000000001</v>
      </c>
      <c r="S161" s="28">
        <v>1.38672</v>
      </c>
      <c r="T161" s="28">
        <v>1.33897</v>
      </c>
      <c r="U161" s="28">
        <v>1.57778</v>
      </c>
      <c r="V161" s="28">
        <v>1.5544199999999999</v>
      </c>
      <c r="W161" s="28">
        <v>1.52369</v>
      </c>
      <c r="X161" s="28"/>
      <c r="Y161" s="39"/>
      <c r="Z161" s="31">
        <v>806.62</v>
      </c>
      <c r="AA161" s="31">
        <v>818.33699999999999</v>
      </c>
      <c r="AB161" s="31">
        <v>495.67700000000002</v>
      </c>
      <c r="AC161" s="31">
        <v>771.82500000000005</v>
      </c>
      <c r="AD161" s="31">
        <v>386.68099999999998</v>
      </c>
      <c r="AE161" s="31">
        <v>566.18600000000004</v>
      </c>
      <c r="AF161" s="31">
        <v>368.64499999999998</v>
      </c>
      <c r="AG161" s="31">
        <v>288.48599999999999</v>
      </c>
      <c r="AH161" s="31">
        <v>514.34100000000001</v>
      </c>
      <c r="AI161" s="31">
        <v>511.99099999999999</v>
      </c>
      <c r="AJ161" s="31">
        <v>252.505</v>
      </c>
      <c r="AK161" s="31">
        <v>319.36</v>
      </c>
      <c r="AL161" s="31">
        <v>451.245</v>
      </c>
      <c r="AM161" s="31">
        <v>135.285</v>
      </c>
      <c r="AN161" s="31">
        <v>215.52600000000001</v>
      </c>
      <c r="AO161" s="31">
        <v>874.87</v>
      </c>
      <c r="AP161" s="31">
        <v>1135.27</v>
      </c>
      <c r="AQ161" s="31">
        <v>941.346</v>
      </c>
      <c r="AR161" s="31">
        <v>1219.3900000000001</v>
      </c>
      <c r="AS161" s="31">
        <v>354.64800000000002</v>
      </c>
      <c r="AT161" s="31">
        <v>324.85500000000002</v>
      </c>
      <c r="AU161" s="31">
        <v>379.07600000000002</v>
      </c>
    </row>
    <row r="162" spans="1:47">
      <c r="A162" s="33">
        <v>38.5</v>
      </c>
      <c r="B162" s="28">
        <v>1.3919299999999999</v>
      </c>
      <c r="C162" s="28">
        <v>1.3818999999999999</v>
      </c>
      <c r="D162" s="28">
        <v>1.4307799999999999</v>
      </c>
      <c r="E162" s="28">
        <v>1.4419999999999999</v>
      </c>
      <c r="F162" s="28">
        <v>1.5828800000000001</v>
      </c>
      <c r="G162" s="28">
        <v>1.5920000000000001</v>
      </c>
      <c r="H162" s="28">
        <v>1.62486</v>
      </c>
      <c r="I162" s="28">
        <v>1.5599400000000001</v>
      </c>
      <c r="J162" s="28">
        <v>1.31213</v>
      </c>
      <c r="K162" s="28">
        <v>1.3415699999999999</v>
      </c>
      <c r="L162" s="28">
        <v>1.4688600000000001</v>
      </c>
      <c r="M162" s="28">
        <v>1.39063</v>
      </c>
      <c r="N162" s="28">
        <v>1.3712299999999999</v>
      </c>
      <c r="O162" s="28">
        <v>1.5424800000000001</v>
      </c>
      <c r="P162" s="28">
        <v>1.38958</v>
      </c>
      <c r="Q162" s="28">
        <v>1.40202</v>
      </c>
      <c r="R162" s="28">
        <v>1.43266</v>
      </c>
      <c r="S162" s="28">
        <v>1.36755</v>
      </c>
      <c r="T162" s="28">
        <v>1.3363400000000001</v>
      </c>
      <c r="U162" s="28">
        <v>1.5924199999999999</v>
      </c>
      <c r="V162" s="28">
        <v>1.5585</v>
      </c>
      <c r="W162" s="28">
        <v>1.5302899999999999</v>
      </c>
      <c r="X162" s="28"/>
      <c r="Y162" s="39"/>
      <c r="Z162" s="31">
        <v>809.43299999999999</v>
      </c>
      <c r="AA162" s="31">
        <v>830.11400000000003</v>
      </c>
      <c r="AB162" s="31">
        <v>501.16699999999997</v>
      </c>
      <c r="AC162" s="31">
        <v>777.21600000000001</v>
      </c>
      <c r="AD162" s="31">
        <v>392.14600000000002</v>
      </c>
      <c r="AE162" s="31">
        <v>569.05899999999997</v>
      </c>
      <c r="AF162" s="31">
        <v>369.08100000000002</v>
      </c>
      <c r="AG162" s="31">
        <v>286.327</v>
      </c>
      <c r="AH162" s="31">
        <v>527.51800000000003</v>
      </c>
      <c r="AI162" s="31">
        <v>513.99199999999996</v>
      </c>
      <c r="AJ162" s="31">
        <v>249.38</v>
      </c>
      <c r="AK162" s="31">
        <v>321.15699999999998</v>
      </c>
      <c r="AL162" s="31">
        <v>453.25799999999998</v>
      </c>
      <c r="AM162" s="31">
        <v>128.803</v>
      </c>
      <c r="AN162" s="31">
        <v>212.77500000000001</v>
      </c>
      <c r="AO162" s="31">
        <v>872.99699999999996</v>
      </c>
      <c r="AP162" s="31">
        <v>1139.77</v>
      </c>
      <c r="AQ162" s="31">
        <v>954.548</v>
      </c>
      <c r="AR162" s="31">
        <v>1227.1199999999999</v>
      </c>
      <c r="AS162" s="31">
        <v>352.036</v>
      </c>
      <c r="AT162" s="31">
        <v>326.642</v>
      </c>
      <c r="AU162" s="31">
        <v>377.07900000000001</v>
      </c>
    </row>
    <row r="163" spans="1:47">
      <c r="A163" s="33">
        <v>38.666699999999999</v>
      </c>
      <c r="B163" s="28">
        <v>1.3834599999999999</v>
      </c>
      <c r="C163" s="28">
        <v>1.37493</v>
      </c>
      <c r="D163" s="28">
        <v>1.4183399999999999</v>
      </c>
      <c r="E163" s="28">
        <v>1.43685</v>
      </c>
      <c r="F163" s="28">
        <v>1.5821799999999999</v>
      </c>
      <c r="G163" s="28">
        <v>1.5883400000000001</v>
      </c>
      <c r="H163" s="28">
        <v>1.6171800000000001</v>
      </c>
      <c r="I163" s="28">
        <v>1.5531299999999999</v>
      </c>
      <c r="J163" s="28">
        <v>1.31992</v>
      </c>
      <c r="K163" s="28">
        <v>1.3438000000000001</v>
      </c>
      <c r="L163" s="28">
        <v>1.4689700000000001</v>
      </c>
      <c r="M163" s="28">
        <v>1.3846499999999999</v>
      </c>
      <c r="N163" s="28">
        <v>1.35747</v>
      </c>
      <c r="O163" s="28">
        <v>1.59091</v>
      </c>
      <c r="P163" s="28">
        <v>1.44363</v>
      </c>
      <c r="Q163" s="28">
        <v>1.39819</v>
      </c>
      <c r="R163" s="28">
        <v>1.4233199999999999</v>
      </c>
      <c r="S163" s="28">
        <v>1.3494299999999999</v>
      </c>
      <c r="T163" s="28">
        <v>1.32457</v>
      </c>
      <c r="U163" s="28">
        <v>1.5951</v>
      </c>
      <c r="V163" s="28">
        <v>1.56881</v>
      </c>
      <c r="W163" s="28">
        <v>1.53287</v>
      </c>
      <c r="X163" s="28"/>
      <c r="Y163" s="39"/>
      <c r="Z163" s="31">
        <v>819.50099999999998</v>
      </c>
      <c r="AA163" s="31">
        <v>835.66899999999998</v>
      </c>
      <c r="AB163" s="31">
        <v>501.59199999999998</v>
      </c>
      <c r="AC163" s="31">
        <v>782.46199999999999</v>
      </c>
      <c r="AD163" s="31">
        <v>401.32600000000002</v>
      </c>
      <c r="AE163" s="31">
        <v>572.37199999999996</v>
      </c>
      <c r="AF163" s="31">
        <v>377.85899999999998</v>
      </c>
      <c r="AG163" s="31">
        <v>289.14400000000001</v>
      </c>
      <c r="AH163" s="31">
        <v>531.78599999999994</v>
      </c>
      <c r="AI163" s="31">
        <v>524.89599999999996</v>
      </c>
      <c r="AJ163" s="31">
        <v>249.29400000000001</v>
      </c>
      <c r="AK163" s="31">
        <v>328.29</v>
      </c>
      <c r="AL163" s="31">
        <v>465.87</v>
      </c>
      <c r="AM163" s="31">
        <v>127.889</v>
      </c>
      <c r="AN163" s="31">
        <v>210.977</v>
      </c>
      <c r="AO163" s="31">
        <v>882.20799999999997</v>
      </c>
      <c r="AP163" s="31">
        <v>1159.1199999999999</v>
      </c>
      <c r="AQ163" s="31">
        <v>958.43700000000001</v>
      </c>
      <c r="AR163" s="31">
        <v>1244.3599999999999</v>
      </c>
      <c r="AS163" s="31">
        <v>348.91800000000001</v>
      </c>
      <c r="AT163" s="31">
        <v>326.721</v>
      </c>
      <c r="AU163" s="31">
        <v>376.17500000000001</v>
      </c>
    </row>
    <row r="164" spans="1:47">
      <c r="A164" s="33">
        <v>38.833300000000001</v>
      </c>
      <c r="B164" s="28">
        <v>1.3723099999999999</v>
      </c>
      <c r="C164" s="28">
        <v>1.3718600000000001</v>
      </c>
      <c r="D164" s="28">
        <v>1.4110499999999999</v>
      </c>
      <c r="E164" s="28">
        <v>1.42126</v>
      </c>
      <c r="F164" s="28">
        <v>1.5501100000000001</v>
      </c>
      <c r="G164" s="28">
        <v>1.5834900000000001</v>
      </c>
      <c r="H164" s="28">
        <v>1.6040000000000001</v>
      </c>
      <c r="I164" s="28">
        <v>1.5524199999999999</v>
      </c>
      <c r="J164" s="28">
        <v>1.3070299999999999</v>
      </c>
      <c r="K164" s="28">
        <v>1.33073</v>
      </c>
      <c r="L164" s="28">
        <v>1.48265</v>
      </c>
      <c r="M164" s="28">
        <v>1.3942000000000001</v>
      </c>
      <c r="N164" s="28">
        <v>1.3519099999999999</v>
      </c>
      <c r="O164" s="28">
        <v>1.6188</v>
      </c>
      <c r="P164" s="28">
        <v>1.4605999999999999</v>
      </c>
      <c r="Q164" s="28">
        <v>1.38252</v>
      </c>
      <c r="R164" s="28">
        <v>1.4221999999999999</v>
      </c>
      <c r="S164" s="28">
        <v>1.3356399999999999</v>
      </c>
      <c r="T164" s="28">
        <v>1.3077099999999999</v>
      </c>
      <c r="U164" s="28">
        <v>1.5970599999999999</v>
      </c>
      <c r="V164" s="28">
        <v>1.5640499999999999</v>
      </c>
      <c r="W164" s="28">
        <v>1.53972</v>
      </c>
      <c r="X164" s="28"/>
      <c r="Y164" s="39"/>
      <c r="Z164" s="31">
        <v>817.59500000000003</v>
      </c>
      <c r="AA164" s="31">
        <v>845.46699999999998</v>
      </c>
      <c r="AB164" s="31">
        <v>511.91500000000002</v>
      </c>
      <c r="AC164" s="31">
        <v>789.36500000000001</v>
      </c>
      <c r="AD164" s="31">
        <v>403.31900000000002</v>
      </c>
      <c r="AE164" s="31">
        <v>580.78599999999994</v>
      </c>
      <c r="AF164" s="31">
        <v>382.53500000000003</v>
      </c>
      <c r="AG164" s="31">
        <v>291.48599999999999</v>
      </c>
      <c r="AH164" s="31">
        <v>535.37900000000002</v>
      </c>
      <c r="AI164" s="31">
        <v>533.678</v>
      </c>
      <c r="AJ164" s="31">
        <v>247.642</v>
      </c>
      <c r="AK164" s="31">
        <v>335.19200000000001</v>
      </c>
      <c r="AL164" s="31">
        <v>471.06200000000001</v>
      </c>
      <c r="AM164" s="31">
        <v>127.223</v>
      </c>
      <c r="AN164" s="31">
        <v>208.804</v>
      </c>
      <c r="AO164" s="31">
        <v>898.71500000000003</v>
      </c>
      <c r="AP164" s="31">
        <v>1158.57</v>
      </c>
      <c r="AQ164" s="31">
        <v>975.33399999999995</v>
      </c>
      <c r="AR164" s="31">
        <v>1268.0999999999999</v>
      </c>
      <c r="AS164" s="31">
        <v>350.52800000000002</v>
      </c>
      <c r="AT164" s="31">
        <v>325.55799999999999</v>
      </c>
      <c r="AU164" s="31">
        <v>379.75900000000001</v>
      </c>
    </row>
    <row r="165" spans="1:47">
      <c r="A165" s="33">
        <v>39</v>
      </c>
      <c r="B165" s="28">
        <v>1.3656900000000001</v>
      </c>
      <c r="C165" s="28">
        <v>1.3516600000000001</v>
      </c>
      <c r="D165" s="28">
        <v>1.39958</v>
      </c>
      <c r="E165" s="28">
        <v>1.42096</v>
      </c>
      <c r="F165" s="28">
        <v>1.5491900000000001</v>
      </c>
      <c r="G165" s="28">
        <v>1.56951</v>
      </c>
      <c r="H165" s="28">
        <v>1.60656</v>
      </c>
      <c r="I165" s="28">
        <v>1.53521</v>
      </c>
      <c r="J165" s="28">
        <v>1.29833</v>
      </c>
      <c r="K165" s="28">
        <v>1.3279300000000001</v>
      </c>
      <c r="L165" s="28">
        <v>1.48681</v>
      </c>
      <c r="M165" s="28">
        <v>1.3931</v>
      </c>
      <c r="N165" s="28">
        <v>1.3496600000000001</v>
      </c>
      <c r="O165" s="28">
        <v>1.6738900000000001</v>
      </c>
      <c r="P165" s="28">
        <v>1.48963</v>
      </c>
      <c r="Q165" s="28">
        <v>1.3768</v>
      </c>
      <c r="R165" s="28">
        <v>1.40933</v>
      </c>
      <c r="S165" s="28">
        <v>1.32819</v>
      </c>
      <c r="T165" s="28">
        <v>1.2964100000000001</v>
      </c>
      <c r="U165" s="28">
        <v>1.60602</v>
      </c>
      <c r="V165" s="28">
        <v>1.5629999999999999</v>
      </c>
      <c r="W165" s="28">
        <v>1.5203899999999999</v>
      </c>
      <c r="X165" s="28"/>
      <c r="Y165" s="39"/>
      <c r="Z165" s="31">
        <v>826.14800000000002</v>
      </c>
      <c r="AA165" s="31">
        <v>843.76300000000003</v>
      </c>
      <c r="AB165" s="31">
        <v>510.04500000000002</v>
      </c>
      <c r="AC165" s="31">
        <v>799.726</v>
      </c>
      <c r="AD165" s="31">
        <v>411.06599999999997</v>
      </c>
      <c r="AE165" s="31">
        <v>585.697</v>
      </c>
      <c r="AF165" s="31">
        <v>389.23700000000002</v>
      </c>
      <c r="AG165" s="31">
        <v>289.327</v>
      </c>
      <c r="AH165" s="31">
        <v>543.02599999999995</v>
      </c>
      <c r="AI165" s="31">
        <v>536.625</v>
      </c>
      <c r="AJ165" s="31">
        <v>246.71299999999999</v>
      </c>
      <c r="AK165" s="31">
        <v>335.62</v>
      </c>
      <c r="AL165" s="31">
        <v>474.596</v>
      </c>
      <c r="AM165" s="31">
        <v>127.384</v>
      </c>
      <c r="AN165" s="31">
        <v>211.03700000000001</v>
      </c>
      <c r="AO165" s="31">
        <v>900.75199999999995</v>
      </c>
      <c r="AP165" s="31">
        <v>1172.77</v>
      </c>
      <c r="AQ165" s="31">
        <v>991.19600000000003</v>
      </c>
      <c r="AR165" s="31">
        <v>1279.51</v>
      </c>
      <c r="AS165" s="31">
        <v>353.85700000000003</v>
      </c>
      <c r="AT165" s="31">
        <v>325.73099999999999</v>
      </c>
      <c r="AU165" s="31">
        <v>379.12200000000001</v>
      </c>
    </row>
    <row r="166" spans="1:47">
      <c r="A166" s="33">
        <v>39.166699999999999</v>
      </c>
      <c r="B166" s="28">
        <v>1.3636999999999999</v>
      </c>
      <c r="C166" s="28">
        <v>1.3507</v>
      </c>
      <c r="D166" s="28">
        <v>1.40496</v>
      </c>
      <c r="E166" s="28">
        <v>1.4150100000000001</v>
      </c>
      <c r="F166" s="28">
        <v>1.5391600000000001</v>
      </c>
      <c r="G166" s="28">
        <v>1.55596</v>
      </c>
      <c r="H166" s="28">
        <v>1.5866</v>
      </c>
      <c r="I166" s="28">
        <v>1.51769</v>
      </c>
      <c r="J166" s="28">
        <v>1.29586</v>
      </c>
      <c r="K166" s="28">
        <v>1.31698</v>
      </c>
      <c r="L166" s="28">
        <v>1.51546</v>
      </c>
      <c r="M166" s="28">
        <v>1.3763000000000001</v>
      </c>
      <c r="N166" s="28">
        <v>1.3521399999999999</v>
      </c>
      <c r="O166" s="28">
        <v>1.6896100000000001</v>
      </c>
      <c r="P166" s="28">
        <v>1.52678</v>
      </c>
      <c r="Q166" s="28">
        <v>1.36738</v>
      </c>
      <c r="R166" s="28">
        <v>1.4115200000000001</v>
      </c>
      <c r="S166" s="28">
        <v>1.30725</v>
      </c>
      <c r="T166" s="28">
        <v>1.2909299999999999</v>
      </c>
      <c r="U166" s="28">
        <v>1.5928500000000001</v>
      </c>
      <c r="V166" s="28">
        <v>1.5690500000000001</v>
      </c>
      <c r="W166" s="28">
        <v>1.5322199999999999</v>
      </c>
      <c r="X166" s="28"/>
      <c r="Y166" s="39"/>
      <c r="Z166" s="31">
        <v>834.51499999999999</v>
      </c>
      <c r="AA166" s="31">
        <v>852.50699999999995</v>
      </c>
      <c r="AB166" s="31">
        <v>516.93200000000002</v>
      </c>
      <c r="AC166" s="31">
        <v>796.68600000000004</v>
      </c>
      <c r="AD166" s="31">
        <v>417.02499999999998</v>
      </c>
      <c r="AE166" s="31">
        <v>599.32799999999997</v>
      </c>
      <c r="AF166" s="31">
        <v>396.62200000000001</v>
      </c>
      <c r="AG166" s="31">
        <v>293.7</v>
      </c>
      <c r="AH166" s="31">
        <v>552.59400000000005</v>
      </c>
      <c r="AI166" s="31">
        <v>547.42700000000002</v>
      </c>
      <c r="AJ166" s="31">
        <v>246.53399999999999</v>
      </c>
      <c r="AK166" s="31">
        <v>343.34</v>
      </c>
      <c r="AL166" s="31">
        <v>481.57</v>
      </c>
      <c r="AM166" s="31">
        <v>123.791</v>
      </c>
      <c r="AN166" s="31">
        <v>206.161</v>
      </c>
      <c r="AO166" s="31">
        <v>910.88400000000001</v>
      </c>
      <c r="AP166" s="31">
        <v>1171.9000000000001</v>
      </c>
      <c r="AQ166" s="31">
        <v>999.71100000000001</v>
      </c>
      <c r="AR166" s="31">
        <v>1292.8499999999999</v>
      </c>
      <c r="AS166" s="31">
        <v>353.54899999999998</v>
      </c>
      <c r="AT166" s="31">
        <v>328.09699999999998</v>
      </c>
      <c r="AU166" s="31">
        <v>379.49599999999998</v>
      </c>
    </row>
    <row r="167" spans="1:47">
      <c r="A167" s="33">
        <v>39.333300000000001</v>
      </c>
      <c r="B167" s="28">
        <v>1.35293</v>
      </c>
      <c r="C167" s="28">
        <v>1.3415600000000001</v>
      </c>
      <c r="D167" s="28">
        <v>1.3906099999999999</v>
      </c>
      <c r="E167" s="28">
        <v>1.4094100000000001</v>
      </c>
      <c r="F167" s="28">
        <v>1.5368299999999999</v>
      </c>
      <c r="G167" s="28">
        <v>1.5505199999999999</v>
      </c>
      <c r="H167" s="28">
        <v>1.58531</v>
      </c>
      <c r="I167" s="28">
        <v>1.5120800000000001</v>
      </c>
      <c r="J167" s="28">
        <v>1.27088</v>
      </c>
      <c r="K167" s="28">
        <v>1.3096399999999999</v>
      </c>
      <c r="L167" s="28">
        <v>1.5296000000000001</v>
      </c>
      <c r="M167" s="28">
        <v>1.3725799999999999</v>
      </c>
      <c r="N167" s="28">
        <v>1.34195</v>
      </c>
      <c r="O167" s="28">
        <v>1.71898</v>
      </c>
      <c r="P167" s="28">
        <v>1.55019</v>
      </c>
      <c r="Q167" s="28">
        <v>1.3633</v>
      </c>
      <c r="R167" s="28">
        <v>1.3932599999999999</v>
      </c>
      <c r="S167" s="28">
        <v>1.29819</v>
      </c>
      <c r="T167" s="28">
        <v>1.2666900000000001</v>
      </c>
      <c r="U167" s="28">
        <v>1.6004</v>
      </c>
      <c r="V167" s="28">
        <v>1.5749500000000001</v>
      </c>
      <c r="W167" s="28">
        <v>1.5254700000000001</v>
      </c>
      <c r="X167" s="28"/>
      <c r="Y167" s="39"/>
      <c r="Z167" s="31">
        <v>842.73699999999997</v>
      </c>
      <c r="AA167" s="31">
        <v>864.80700000000002</v>
      </c>
      <c r="AB167" s="31">
        <v>525.40099999999995</v>
      </c>
      <c r="AC167" s="31">
        <v>812.53700000000003</v>
      </c>
      <c r="AD167" s="31">
        <v>421.93099999999998</v>
      </c>
      <c r="AE167" s="31">
        <v>604.42999999999995</v>
      </c>
      <c r="AF167" s="31">
        <v>399.3</v>
      </c>
      <c r="AG167" s="31">
        <v>298.25</v>
      </c>
      <c r="AH167" s="31">
        <v>559.803</v>
      </c>
      <c r="AI167" s="31">
        <v>563.20899999999995</v>
      </c>
      <c r="AJ167" s="31">
        <v>251.346</v>
      </c>
      <c r="AK167" s="31">
        <v>352.16899999999998</v>
      </c>
      <c r="AL167" s="31">
        <v>489.202</v>
      </c>
      <c r="AM167" s="31">
        <v>127.35899999999999</v>
      </c>
      <c r="AN167" s="31">
        <v>204.976</v>
      </c>
      <c r="AO167" s="31">
        <v>926.59299999999996</v>
      </c>
      <c r="AP167" s="31">
        <v>1184.92</v>
      </c>
      <c r="AQ167" s="31">
        <v>1014.5</v>
      </c>
      <c r="AR167" s="31">
        <v>1319.62</v>
      </c>
      <c r="AS167" s="31">
        <v>354.04899999999998</v>
      </c>
      <c r="AT167" s="31">
        <v>325.68700000000001</v>
      </c>
      <c r="AU167" s="31">
        <v>375.452</v>
      </c>
    </row>
    <row r="168" spans="1:47">
      <c r="A168" s="33">
        <v>39.5</v>
      </c>
      <c r="B168" s="28">
        <v>1.34097</v>
      </c>
      <c r="C168" s="28">
        <v>1.3318000000000001</v>
      </c>
      <c r="D168" s="28">
        <v>1.3753299999999999</v>
      </c>
      <c r="E168" s="28">
        <v>1.39438</v>
      </c>
      <c r="F168" s="28">
        <v>1.50868</v>
      </c>
      <c r="G168" s="28">
        <v>1.5351999999999999</v>
      </c>
      <c r="H168" s="28">
        <v>1.5849599999999999</v>
      </c>
      <c r="I168" s="28">
        <v>1.50562</v>
      </c>
      <c r="J168" s="28">
        <v>1.2755300000000001</v>
      </c>
      <c r="K168" s="28">
        <v>1.3026899999999999</v>
      </c>
      <c r="L168" s="28">
        <v>1.5301400000000001</v>
      </c>
      <c r="M168" s="28">
        <v>1.3678300000000001</v>
      </c>
      <c r="N168" s="28">
        <v>1.3320700000000001</v>
      </c>
      <c r="O168" s="28">
        <v>1.76156</v>
      </c>
      <c r="P168" s="28">
        <v>1.57945</v>
      </c>
      <c r="Q168" s="28">
        <v>1.3498399999999999</v>
      </c>
      <c r="R168" s="28">
        <v>1.3896500000000001</v>
      </c>
      <c r="S168" s="28">
        <v>1.276</v>
      </c>
      <c r="T168" s="28">
        <v>1.2617700000000001</v>
      </c>
      <c r="U168" s="28">
        <v>1.59765</v>
      </c>
      <c r="V168" s="28">
        <v>1.5610299999999999</v>
      </c>
      <c r="W168" s="28">
        <v>1.51563</v>
      </c>
      <c r="X168" s="28"/>
      <c r="Y168" s="39"/>
      <c r="Z168" s="31">
        <v>854.73500000000001</v>
      </c>
      <c r="AA168" s="31">
        <v>860.03800000000001</v>
      </c>
      <c r="AB168" s="31">
        <v>534.10900000000004</v>
      </c>
      <c r="AC168" s="31">
        <v>825.02599999999995</v>
      </c>
      <c r="AD168" s="31">
        <v>428.84699999999998</v>
      </c>
      <c r="AE168" s="31">
        <v>612.16499999999996</v>
      </c>
      <c r="AF168" s="31">
        <v>410.56299999999999</v>
      </c>
      <c r="AG168" s="31">
        <v>305.72399999999999</v>
      </c>
      <c r="AH168" s="31">
        <v>569.47500000000002</v>
      </c>
      <c r="AI168" s="31">
        <v>566.70399999999995</v>
      </c>
      <c r="AJ168" s="31">
        <v>247.94499999999999</v>
      </c>
      <c r="AK168" s="31">
        <v>350.82900000000001</v>
      </c>
      <c r="AL168" s="31">
        <v>503.39800000000002</v>
      </c>
      <c r="AM168" s="31">
        <v>127.117</v>
      </c>
      <c r="AN168" s="31">
        <v>205.35300000000001</v>
      </c>
      <c r="AO168" s="31">
        <v>926.78200000000004</v>
      </c>
      <c r="AP168" s="31">
        <v>1198.71</v>
      </c>
      <c r="AQ168" s="31">
        <v>1027.47</v>
      </c>
      <c r="AR168" s="31">
        <v>1337.62</v>
      </c>
      <c r="AS168" s="31">
        <v>356.88499999999999</v>
      </c>
      <c r="AT168" s="31">
        <v>330.69499999999999</v>
      </c>
      <c r="AU168" s="31">
        <v>383.24200000000002</v>
      </c>
    </row>
    <row r="169" spans="1:47">
      <c r="A169" s="33">
        <v>39.666699999999999</v>
      </c>
      <c r="B169" s="28">
        <v>1.3368800000000001</v>
      </c>
      <c r="C169" s="28">
        <v>1.3225499999999999</v>
      </c>
      <c r="D169" s="28">
        <v>1.3731100000000001</v>
      </c>
      <c r="E169" s="28">
        <v>1.3933899999999999</v>
      </c>
      <c r="F169" s="28">
        <v>1.5040899999999999</v>
      </c>
      <c r="G169" s="28">
        <v>1.5351999999999999</v>
      </c>
      <c r="H169" s="28">
        <v>1.5627899999999999</v>
      </c>
      <c r="I169" s="28">
        <v>1.49488</v>
      </c>
      <c r="J169" s="28">
        <v>1.2706999999999999</v>
      </c>
      <c r="K169" s="28">
        <v>1.29213</v>
      </c>
      <c r="L169" s="28">
        <v>1.5421899999999999</v>
      </c>
      <c r="M169" s="28">
        <v>1.36565</v>
      </c>
      <c r="N169" s="28">
        <v>1.32403</v>
      </c>
      <c r="O169" s="28">
        <v>1.7842</v>
      </c>
      <c r="P169" s="28">
        <v>1.5998300000000001</v>
      </c>
      <c r="Q169" s="28">
        <v>1.33666</v>
      </c>
      <c r="R169" s="28">
        <v>1.38043</v>
      </c>
      <c r="S169" s="28">
        <v>1.2639499999999999</v>
      </c>
      <c r="T169" s="28">
        <v>1.24454</v>
      </c>
      <c r="U169" s="28">
        <v>1.5947899999999999</v>
      </c>
      <c r="V169" s="28">
        <v>1.55579</v>
      </c>
      <c r="W169" s="28">
        <v>1.5092699999999999</v>
      </c>
      <c r="X169" s="28"/>
      <c r="Y169" s="39"/>
      <c r="Z169" s="31">
        <v>855.27200000000005</v>
      </c>
      <c r="AA169" s="31">
        <v>879.44500000000005</v>
      </c>
      <c r="AB169" s="31">
        <v>534.97900000000004</v>
      </c>
      <c r="AC169" s="31">
        <v>828.61800000000005</v>
      </c>
      <c r="AD169" s="31">
        <v>438.649</v>
      </c>
      <c r="AE169" s="31">
        <v>623.62300000000005</v>
      </c>
      <c r="AF169" s="31">
        <v>418.95600000000002</v>
      </c>
      <c r="AG169" s="31">
        <v>306.42500000000001</v>
      </c>
      <c r="AH169" s="31">
        <v>575.899</v>
      </c>
      <c r="AI169" s="31">
        <v>579.07299999999998</v>
      </c>
      <c r="AJ169" s="31">
        <v>252.167</v>
      </c>
      <c r="AK169" s="31">
        <v>365.41199999999998</v>
      </c>
      <c r="AL169" s="31">
        <v>508.52600000000001</v>
      </c>
      <c r="AM169" s="31">
        <v>125.054</v>
      </c>
      <c r="AN169" s="31">
        <v>204.55699999999999</v>
      </c>
      <c r="AO169" s="31">
        <v>944.64400000000001</v>
      </c>
      <c r="AP169" s="31">
        <v>1209.02</v>
      </c>
      <c r="AQ169" s="31">
        <v>1041.07</v>
      </c>
      <c r="AR169" s="31">
        <v>1349.36</v>
      </c>
      <c r="AS169" s="31">
        <v>354.62099999999998</v>
      </c>
      <c r="AT169" s="31">
        <v>328.36099999999999</v>
      </c>
      <c r="AU169" s="31">
        <v>382.88099999999997</v>
      </c>
    </row>
    <row r="170" spans="1:47">
      <c r="A170" s="33">
        <v>39.833300000000001</v>
      </c>
      <c r="B170" s="28">
        <v>1.3216600000000001</v>
      </c>
      <c r="C170" s="28">
        <v>1.30643</v>
      </c>
      <c r="D170" s="28">
        <v>1.35893</v>
      </c>
      <c r="E170" s="28">
        <v>1.3883000000000001</v>
      </c>
      <c r="F170" s="28">
        <v>1.4933399999999999</v>
      </c>
      <c r="G170" s="28">
        <v>1.5200499999999999</v>
      </c>
      <c r="H170" s="28">
        <v>1.55762</v>
      </c>
      <c r="I170" s="28">
        <v>1.47862</v>
      </c>
      <c r="J170" s="28">
        <v>1.2551399999999999</v>
      </c>
      <c r="K170" s="28">
        <v>1.2770300000000001</v>
      </c>
      <c r="L170" s="28">
        <v>1.5645500000000001</v>
      </c>
      <c r="M170" s="28">
        <v>1.3566</v>
      </c>
      <c r="N170" s="28">
        <v>1.3150299999999999</v>
      </c>
      <c r="O170" s="28">
        <v>1.8068200000000001</v>
      </c>
      <c r="P170" s="28">
        <v>1.6329899999999999</v>
      </c>
      <c r="Q170" s="28">
        <v>1.32497</v>
      </c>
      <c r="R170" s="28">
        <v>1.3694500000000001</v>
      </c>
      <c r="S170" s="28">
        <v>1.24149</v>
      </c>
      <c r="T170" s="28">
        <v>1.2373000000000001</v>
      </c>
      <c r="U170" s="28">
        <v>1.58571</v>
      </c>
      <c r="V170" s="28">
        <v>1.5499799999999999</v>
      </c>
      <c r="W170" s="28">
        <v>1.5054000000000001</v>
      </c>
      <c r="X170" s="28"/>
      <c r="Y170" s="39"/>
      <c r="Z170" s="31">
        <v>877.31299999999999</v>
      </c>
      <c r="AA170" s="31">
        <v>887.375</v>
      </c>
      <c r="AB170" s="31">
        <v>541.65</v>
      </c>
      <c r="AC170" s="31">
        <v>840.48199999999997</v>
      </c>
      <c r="AD170" s="31">
        <v>444.52600000000001</v>
      </c>
      <c r="AE170" s="31">
        <v>637.32799999999997</v>
      </c>
      <c r="AF170" s="31">
        <v>421.07799999999997</v>
      </c>
      <c r="AG170" s="31">
        <v>314.30799999999999</v>
      </c>
      <c r="AH170" s="31">
        <v>592.61599999999999</v>
      </c>
      <c r="AI170" s="31">
        <v>586.35799999999995</v>
      </c>
      <c r="AJ170" s="31">
        <v>248.31100000000001</v>
      </c>
      <c r="AK170" s="31">
        <v>365.00200000000001</v>
      </c>
      <c r="AL170" s="31">
        <v>510.96</v>
      </c>
      <c r="AM170" s="31">
        <v>122.65600000000001</v>
      </c>
      <c r="AN170" s="31">
        <v>203.89099999999999</v>
      </c>
      <c r="AO170" s="31">
        <v>949.83799999999997</v>
      </c>
      <c r="AP170" s="31">
        <v>1227.32</v>
      </c>
      <c r="AQ170" s="31">
        <v>1063.3900000000001</v>
      </c>
      <c r="AR170" s="31">
        <v>1362.61</v>
      </c>
      <c r="AS170" s="31">
        <v>357.45400000000001</v>
      </c>
      <c r="AT170" s="31">
        <v>334.31200000000001</v>
      </c>
      <c r="AU170" s="31">
        <v>387.51600000000002</v>
      </c>
    </row>
    <row r="171" spans="1:47">
      <c r="A171" s="33">
        <v>40</v>
      </c>
      <c r="B171" s="28">
        <v>1.3034399999999999</v>
      </c>
      <c r="C171" s="28">
        <v>1.29558</v>
      </c>
      <c r="D171" s="28">
        <v>1.353</v>
      </c>
      <c r="E171" s="28">
        <v>1.3730899999999999</v>
      </c>
      <c r="F171" s="28">
        <v>1.4803299999999999</v>
      </c>
      <c r="G171" s="28">
        <v>1.51</v>
      </c>
      <c r="H171" s="28">
        <v>1.54901</v>
      </c>
      <c r="I171" s="28">
        <v>1.4671700000000001</v>
      </c>
      <c r="J171" s="28">
        <v>1.2469300000000001</v>
      </c>
      <c r="K171" s="28">
        <v>1.2698499999999999</v>
      </c>
      <c r="L171" s="28">
        <v>1.55874</v>
      </c>
      <c r="M171" s="28">
        <v>1.3571800000000001</v>
      </c>
      <c r="N171" s="28">
        <v>1.3002100000000001</v>
      </c>
      <c r="O171" s="28">
        <v>1.8452599999999999</v>
      </c>
      <c r="P171" s="28">
        <v>1.67014</v>
      </c>
      <c r="Q171" s="28">
        <v>1.31646</v>
      </c>
      <c r="R171" s="28">
        <v>1.3597300000000001</v>
      </c>
      <c r="S171" s="28">
        <v>1.23143</v>
      </c>
      <c r="T171" s="28">
        <v>1.2223599999999999</v>
      </c>
      <c r="U171" s="28">
        <v>1.5856600000000001</v>
      </c>
      <c r="V171" s="28">
        <v>1.5319400000000001</v>
      </c>
      <c r="W171" s="28">
        <v>1.50404</v>
      </c>
      <c r="X171" s="28"/>
      <c r="Y171" s="39"/>
      <c r="Z171" s="31">
        <v>892.01599999999996</v>
      </c>
      <c r="AA171" s="31">
        <v>898.59699999999998</v>
      </c>
      <c r="AB171" s="31">
        <v>543.79300000000001</v>
      </c>
      <c r="AC171" s="31">
        <v>850.85599999999999</v>
      </c>
      <c r="AD171" s="31">
        <v>453.77600000000001</v>
      </c>
      <c r="AE171" s="31">
        <v>650.17899999999997</v>
      </c>
      <c r="AF171" s="31">
        <v>433.05200000000002</v>
      </c>
      <c r="AG171" s="31">
        <v>317.65600000000001</v>
      </c>
      <c r="AH171" s="31">
        <v>603.22</v>
      </c>
      <c r="AI171" s="31">
        <v>596.51</v>
      </c>
      <c r="AJ171" s="31">
        <v>252.65299999999999</v>
      </c>
      <c r="AK171" s="31">
        <v>372.97500000000002</v>
      </c>
      <c r="AL171" s="31">
        <v>522.99099999999999</v>
      </c>
      <c r="AM171" s="31">
        <v>124.27200000000001</v>
      </c>
      <c r="AN171" s="31">
        <v>201.56399999999999</v>
      </c>
      <c r="AO171" s="31">
        <v>965.69600000000003</v>
      </c>
      <c r="AP171" s="31">
        <v>1233.92</v>
      </c>
      <c r="AQ171" s="31">
        <v>1077.8499999999999</v>
      </c>
      <c r="AR171" s="31">
        <v>1387.93</v>
      </c>
      <c r="AS171" s="31">
        <v>359.08800000000002</v>
      </c>
      <c r="AT171" s="31">
        <v>330.87599999999998</v>
      </c>
      <c r="AU171" s="31">
        <v>388.83199999999999</v>
      </c>
    </row>
    <row r="172" spans="1:47">
      <c r="A172" s="33">
        <v>40.166699999999999</v>
      </c>
      <c r="B172" s="28">
        <v>1.2995399999999999</v>
      </c>
      <c r="C172" s="28">
        <v>1.29478</v>
      </c>
      <c r="D172" s="28">
        <v>1.33752</v>
      </c>
      <c r="E172" s="28">
        <v>1.3644799999999999</v>
      </c>
      <c r="F172" s="28">
        <v>1.45848</v>
      </c>
      <c r="G172" s="28">
        <v>1.49274</v>
      </c>
      <c r="H172" s="28">
        <v>1.52647</v>
      </c>
      <c r="I172" s="28">
        <v>1.4592799999999999</v>
      </c>
      <c r="J172" s="28">
        <v>1.2379199999999999</v>
      </c>
      <c r="K172" s="28">
        <v>1.2720499999999999</v>
      </c>
      <c r="L172" s="28">
        <v>1.5563100000000001</v>
      </c>
      <c r="M172" s="28">
        <v>1.3391299999999999</v>
      </c>
      <c r="N172" s="28">
        <v>1.30006</v>
      </c>
      <c r="O172" s="28">
        <v>1.8684400000000001</v>
      </c>
      <c r="P172" s="28">
        <v>1.6987699999999999</v>
      </c>
      <c r="Q172" s="28">
        <v>1.31267</v>
      </c>
      <c r="R172" s="28">
        <v>1.3475200000000001</v>
      </c>
      <c r="S172" s="28">
        <v>1.2149799999999999</v>
      </c>
      <c r="T172" s="28">
        <v>1.2082999999999999</v>
      </c>
      <c r="U172" s="28">
        <v>1.5792999999999999</v>
      </c>
      <c r="V172" s="28">
        <v>1.53528</v>
      </c>
      <c r="W172" s="28">
        <v>1.4886299999999999</v>
      </c>
      <c r="X172" s="28"/>
      <c r="Y172" s="39"/>
      <c r="Z172" s="31">
        <v>896.94</v>
      </c>
      <c r="AA172" s="31">
        <v>903.72699999999998</v>
      </c>
      <c r="AB172" s="31">
        <v>556.47299999999996</v>
      </c>
      <c r="AC172" s="31">
        <v>858.69899999999996</v>
      </c>
      <c r="AD172" s="31">
        <v>466.98399999999998</v>
      </c>
      <c r="AE172" s="31">
        <v>664.50400000000002</v>
      </c>
      <c r="AF172" s="31">
        <v>443.15899999999999</v>
      </c>
      <c r="AG172" s="31">
        <v>325.255</v>
      </c>
      <c r="AH172" s="31">
        <v>611.69799999999998</v>
      </c>
      <c r="AI172" s="31">
        <v>600.37699999999995</v>
      </c>
      <c r="AJ172" s="31">
        <v>251.92400000000001</v>
      </c>
      <c r="AK172" s="31">
        <v>379.209</v>
      </c>
      <c r="AL172" s="31">
        <v>531.59199999999998</v>
      </c>
      <c r="AM172" s="31">
        <v>122.744</v>
      </c>
      <c r="AN172" s="31">
        <v>200.709</v>
      </c>
      <c r="AO172" s="31">
        <v>972.45799999999997</v>
      </c>
      <c r="AP172" s="31">
        <v>1264.1199999999999</v>
      </c>
      <c r="AQ172" s="31">
        <v>1097.01</v>
      </c>
      <c r="AR172" s="31">
        <v>1406.03</v>
      </c>
      <c r="AS172" s="31">
        <v>362.87299999999999</v>
      </c>
      <c r="AT172" s="31">
        <v>336.62099999999998</v>
      </c>
      <c r="AU172" s="31">
        <v>393.45400000000001</v>
      </c>
    </row>
    <row r="173" spans="1:47">
      <c r="A173" s="33">
        <v>40.333300000000001</v>
      </c>
      <c r="B173" s="28">
        <v>1.28616</v>
      </c>
      <c r="C173" s="28">
        <v>1.28112</v>
      </c>
      <c r="D173" s="28">
        <v>1.3215600000000001</v>
      </c>
      <c r="E173" s="28">
        <v>1.35968</v>
      </c>
      <c r="F173" s="28">
        <v>1.45614</v>
      </c>
      <c r="G173" s="28">
        <v>1.47793</v>
      </c>
      <c r="H173" s="28">
        <v>1.5243</v>
      </c>
      <c r="I173" s="28">
        <v>1.4475100000000001</v>
      </c>
      <c r="J173" s="28">
        <v>1.22282</v>
      </c>
      <c r="K173" s="28">
        <v>1.26095</v>
      </c>
      <c r="L173" s="28">
        <v>1.5834699999999999</v>
      </c>
      <c r="M173" s="28">
        <v>1.33622</v>
      </c>
      <c r="N173" s="28">
        <v>1.2886299999999999</v>
      </c>
      <c r="O173" s="28">
        <v>1.8983300000000001</v>
      </c>
      <c r="P173" s="28">
        <v>1.7127600000000001</v>
      </c>
      <c r="Q173" s="28">
        <v>1.2899400000000001</v>
      </c>
      <c r="R173" s="28">
        <v>1.3403099999999999</v>
      </c>
      <c r="S173" s="28">
        <v>1.18902</v>
      </c>
      <c r="T173" s="28">
        <v>1.1960299999999999</v>
      </c>
      <c r="U173" s="28">
        <v>1.57046</v>
      </c>
      <c r="V173" s="28">
        <v>1.5335799999999999</v>
      </c>
      <c r="W173" s="28">
        <v>1.4874000000000001</v>
      </c>
      <c r="X173" s="28"/>
      <c r="Y173" s="39"/>
      <c r="Z173" s="31">
        <v>905.15800000000002</v>
      </c>
      <c r="AA173" s="31">
        <v>914.85199999999998</v>
      </c>
      <c r="AB173" s="31">
        <v>561.60500000000002</v>
      </c>
      <c r="AC173" s="31">
        <v>873.971</v>
      </c>
      <c r="AD173" s="31">
        <v>476.42700000000002</v>
      </c>
      <c r="AE173" s="31">
        <v>673.07899999999995</v>
      </c>
      <c r="AF173" s="31">
        <v>450.26600000000002</v>
      </c>
      <c r="AG173" s="31">
        <v>326.47699999999998</v>
      </c>
      <c r="AH173" s="31">
        <v>613.59299999999996</v>
      </c>
      <c r="AI173" s="31">
        <v>614.81100000000004</v>
      </c>
      <c r="AJ173" s="31">
        <v>255.905</v>
      </c>
      <c r="AK173" s="31">
        <v>384.99400000000003</v>
      </c>
      <c r="AL173" s="31">
        <v>542.67499999999995</v>
      </c>
      <c r="AM173" s="31">
        <v>122.639</v>
      </c>
      <c r="AN173" s="31">
        <v>200.423</v>
      </c>
      <c r="AO173" s="31">
        <v>988.12699999999995</v>
      </c>
      <c r="AP173" s="31">
        <v>1273.54</v>
      </c>
      <c r="AQ173" s="31">
        <v>1118.53</v>
      </c>
      <c r="AR173" s="31">
        <v>1428.67</v>
      </c>
      <c r="AS173" s="31">
        <v>364.41899999999998</v>
      </c>
      <c r="AT173" s="31">
        <v>339.44</v>
      </c>
      <c r="AU173" s="31">
        <v>395.17500000000001</v>
      </c>
    </row>
    <row r="174" spans="1:47">
      <c r="A174" s="33">
        <v>40.5</v>
      </c>
      <c r="B174" s="28">
        <v>1.27362</v>
      </c>
      <c r="C174" s="28">
        <v>1.27119</v>
      </c>
      <c r="D174" s="28">
        <v>1.31321</v>
      </c>
      <c r="E174" s="28">
        <v>1.3455600000000001</v>
      </c>
      <c r="F174" s="28">
        <v>1.4366000000000001</v>
      </c>
      <c r="G174" s="28">
        <v>1.4604900000000001</v>
      </c>
      <c r="H174" s="28">
        <v>1.50793</v>
      </c>
      <c r="I174" s="28">
        <v>1.42855</v>
      </c>
      <c r="J174" s="28">
        <v>1.2170099999999999</v>
      </c>
      <c r="K174" s="28">
        <v>1.24315</v>
      </c>
      <c r="L174" s="28">
        <v>1.5639799999999999</v>
      </c>
      <c r="M174" s="28">
        <v>1.3363700000000001</v>
      </c>
      <c r="N174" s="28">
        <v>1.28285</v>
      </c>
      <c r="O174" s="28">
        <v>1.9162699999999999</v>
      </c>
      <c r="P174" s="28">
        <v>1.7502500000000001</v>
      </c>
      <c r="Q174" s="28">
        <v>1.2793000000000001</v>
      </c>
      <c r="R174" s="28">
        <v>1.32518</v>
      </c>
      <c r="S174" s="28">
        <v>1.1745099999999999</v>
      </c>
      <c r="T174" s="28">
        <v>1.17841</v>
      </c>
      <c r="U174" s="28">
        <v>1.5616699999999999</v>
      </c>
      <c r="V174" s="28">
        <v>1.5294700000000001</v>
      </c>
      <c r="W174" s="28">
        <v>1.47235</v>
      </c>
      <c r="X174" s="28"/>
      <c r="Y174" s="39"/>
      <c r="Z174" s="31">
        <v>912.95899999999995</v>
      </c>
      <c r="AA174" s="31">
        <v>926.06700000000001</v>
      </c>
      <c r="AB174" s="31">
        <v>567.08900000000006</v>
      </c>
      <c r="AC174" s="31">
        <v>879.91499999999996</v>
      </c>
      <c r="AD174" s="31">
        <v>484.38200000000001</v>
      </c>
      <c r="AE174" s="31">
        <v>689.45100000000002</v>
      </c>
      <c r="AF174" s="31">
        <v>467.03500000000003</v>
      </c>
      <c r="AG174" s="31">
        <v>329.93299999999999</v>
      </c>
      <c r="AH174" s="31">
        <v>630.63599999999997</v>
      </c>
      <c r="AI174" s="31">
        <v>624.36599999999999</v>
      </c>
      <c r="AJ174" s="31">
        <v>259.036</v>
      </c>
      <c r="AK174" s="31">
        <v>395.56299999999999</v>
      </c>
      <c r="AL174" s="31">
        <v>550.47</v>
      </c>
      <c r="AM174" s="31">
        <v>122.813</v>
      </c>
      <c r="AN174" s="31">
        <v>204.06200000000001</v>
      </c>
      <c r="AO174" s="31">
        <v>998.38400000000001</v>
      </c>
      <c r="AP174" s="31">
        <v>1293.17</v>
      </c>
      <c r="AQ174" s="31">
        <v>1138.1500000000001</v>
      </c>
      <c r="AR174" s="31">
        <v>1450.11</v>
      </c>
      <c r="AS174" s="31">
        <v>367.101</v>
      </c>
      <c r="AT174" s="31">
        <v>341.94900000000001</v>
      </c>
      <c r="AU174" s="31">
        <v>400.54199999999997</v>
      </c>
    </row>
    <row r="175" spans="1:47">
      <c r="A175" s="33">
        <v>40.666699999999999</v>
      </c>
      <c r="B175" s="28">
        <v>1.2619</v>
      </c>
      <c r="C175" s="28">
        <v>1.25299</v>
      </c>
      <c r="D175" s="28">
        <v>1.29376</v>
      </c>
      <c r="E175" s="28">
        <v>1.32725</v>
      </c>
      <c r="F175" s="28">
        <v>1.41873</v>
      </c>
      <c r="G175" s="28">
        <v>1.4421200000000001</v>
      </c>
      <c r="H175" s="28">
        <v>1.5019800000000001</v>
      </c>
      <c r="I175" s="28">
        <v>1.4172499999999999</v>
      </c>
      <c r="J175" s="28">
        <v>1.20042</v>
      </c>
      <c r="K175" s="28">
        <v>1.23888</v>
      </c>
      <c r="L175" s="28">
        <v>1.57847</v>
      </c>
      <c r="M175" s="28">
        <v>1.31918</v>
      </c>
      <c r="N175" s="28">
        <v>1.2768699999999999</v>
      </c>
      <c r="O175" s="28">
        <v>1.94577</v>
      </c>
      <c r="P175" s="28">
        <v>1.7666200000000001</v>
      </c>
      <c r="Q175" s="28">
        <v>1.26891</v>
      </c>
      <c r="R175" s="28">
        <v>1.31993</v>
      </c>
      <c r="S175" s="28">
        <v>1.1625399999999999</v>
      </c>
      <c r="T175" s="28">
        <v>1.1678599999999999</v>
      </c>
      <c r="U175" s="28">
        <v>1.55237</v>
      </c>
      <c r="V175" s="28">
        <v>1.5100199999999999</v>
      </c>
      <c r="W175" s="28">
        <v>1.4699</v>
      </c>
      <c r="X175" s="28"/>
      <c r="Y175" s="39"/>
      <c r="Z175" s="31">
        <v>924.39599999999996</v>
      </c>
      <c r="AA175" s="31">
        <v>935.38699999999994</v>
      </c>
      <c r="AB175" s="31">
        <v>577.59199999999998</v>
      </c>
      <c r="AC175" s="31">
        <v>897.80700000000002</v>
      </c>
      <c r="AD175" s="31">
        <v>499.46699999999998</v>
      </c>
      <c r="AE175" s="31">
        <v>703.42600000000004</v>
      </c>
      <c r="AF175" s="31">
        <v>472.32100000000003</v>
      </c>
      <c r="AG175" s="31">
        <v>343</v>
      </c>
      <c r="AH175" s="31">
        <v>643.43100000000004</v>
      </c>
      <c r="AI175" s="31">
        <v>631.94399999999996</v>
      </c>
      <c r="AJ175" s="31">
        <v>255.995</v>
      </c>
      <c r="AK175" s="31">
        <v>398.87</v>
      </c>
      <c r="AL175" s="31">
        <v>563.82399999999996</v>
      </c>
      <c r="AM175" s="31">
        <v>124.11199999999999</v>
      </c>
      <c r="AN175" s="31">
        <v>201.43700000000001</v>
      </c>
      <c r="AO175" s="31">
        <v>1015.9</v>
      </c>
      <c r="AP175" s="31">
        <v>1311.2</v>
      </c>
      <c r="AQ175" s="31">
        <v>1147.92</v>
      </c>
      <c r="AR175" s="31">
        <v>1478.6</v>
      </c>
      <c r="AS175" s="31">
        <v>370.17</v>
      </c>
      <c r="AT175" s="31">
        <v>351.762</v>
      </c>
      <c r="AU175" s="31">
        <v>403.46300000000002</v>
      </c>
    </row>
    <row r="176" spans="1:47">
      <c r="A176" s="33">
        <v>40.833300000000001</v>
      </c>
      <c r="B176" s="28">
        <v>1.24383</v>
      </c>
      <c r="C176" s="28">
        <v>1.24133</v>
      </c>
      <c r="D176" s="28">
        <v>1.28718</v>
      </c>
      <c r="E176" s="28">
        <v>1.3187800000000001</v>
      </c>
      <c r="F176" s="28">
        <v>1.4087000000000001</v>
      </c>
      <c r="G176" s="28">
        <v>1.4293199999999999</v>
      </c>
      <c r="H176" s="28">
        <v>1.48393</v>
      </c>
      <c r="I176" s="28">
        <v>1.4032</v>
      </c>
      <c r="J176" s="28">
        <v>1.1955199999999999</v>
      </c>
      <c r="K176" s="28">
        <v>1.21509</v>
      </c>
      <c r="L176" s="28">
        <v>1.5812999999999999</v>
      </c>
      <c r="M176" s="28">
        <v>1.31749</v>
      </c>
      <c r="N176" s="28">
        <v>1.2663</v>
      </c>
      <c r="O176" s="28">
        <v>1.9701900000000001</v>
      </c>
      <c r="P176" s="28">
        <v>1.77529</v>
      </c>
      <c r="Q176" s="28">
        <v>1.2539499999999999</v>
      </c>
      <c r="R176" s="28">
        <v>1.30087</v>
      </c>
      <c r="S176" s="28">
        <v>1.1367100000000001</v>
      </c>
      <c r="T176" s="28">
        <v>1.15341</v>
      </c>
      <c r="U176" s="28">
        <v>1.5419700000000001</v>
      </c>
      <c r="V176" s="28">
        <v>1.50207</v>
      </c>
      <c r="W176" s="28">
        <v>1.4492</v>
      </c>
      <c r="X176" s="28"/>
      <c r="Y176" s="39"/>
      <c r="Z176" s="31">
        <v>942.37599999999998</v>
      </c>
      <c r="AA176" s="31">
        <v>951.73299999999995</v>
      </c>
      <c r="AB176" s="31">
        <v>586.82399999999996</v>
      </c>
      <c r="AC176" s="31">
        <v>915.12300000000005</v>
      </c>
      <c r="AD176" s="31">
        <v>507.572</v>
      </c>
      <c r="AE176" s="31">
        <v>714.89300000000003</v>
      </c>
      <c r="AF176" s="31">
        <v>491.375</v>
      </c>
      <c r="AG176" s="31">
        <v>346.22699999999998</v>
      </c>
      <c r="AH176" s="31">
        <v>649.58600000000001</v>
      </c>
      <c r="AI176" s="31">
        <v>652.92100000000005</v>
      </c>
      <c r="AJ176" s="31">
        <v>260.62599999999998</v>
      </c>
      <c r="AK176" s="31">
        <v>406.40499999999997</v>
      </c>
      <c r="AL176" s="31">
        <v>577.64099999999996</v>
      </c>
      <c r="AM176" s="31">
        <v>125.504</v>
      </c>
      <c r="AN176" s="31">
        <v>201.34100000000001</v>
      </c>
      <c r="AO176" s="31">
        <v>1035.52</v>
      </c>
      <c r="AP176" s="31">
        <v>1334.25</v>
      </c>
      <c r="AQ176" s="31">
        <v>1172.6500000000001</v>
      </c>
      <c r="AR176" s="31">
        <v>1510.91</v>
      </c>
      <c r="AS176" s="31">
        <v>376.86900000000003</v>
      </c>
      <c r="AT176" s="31">
        <v>351.89499999999998</v>
      </c>
      <c r="AU176" s="31">
        <v>407.41300000000001</v>
      </c>
    </row>
    <row r="177" spans="1:47">
      <c r="A177" s="33">
        <v>41</v>
      </c>
      <c r="B177" s="28">
        <v>1.2352700000000001</v>
      </c>
      <c r="C177" s="28">
        <v>1.2295799999999999</v>
      </c>
      <c r="D177" s="28">
        <v>1.2729999999999999</v>
      </c>
      <c r="E177" s="28">
        <v>1.3047</v>
      </c>
      <c r="F177" s="28">
        <v>1.37982</v>
      </c>
      <c r="G177" s="28">
        <v>1.4156599999999999</v>
      </c>
      <c r="H177" s="28">
        <v>1.4662900000000001</v>
      </c>
      <c r="I177" s="28">
        <v>1.38656</v>
      </c>
      <c r="J177" s="28">
        <v>1.1900299999999999</v>
      </c>
      <c r="K177" s="28">
        <v>1.20932</v>
      </c>
      <c r="L177" s="28">
        <v>1.58507</v>
      </c>
      <c r="M177" s="28">
        <v>1.3028299999999999</v>
      </c>
      <c r="N177" s="28">
        <v>1.25258</v>
      </c>
      <c r="O177" s="28">
        <v>1.98946</v>
      </c>
      <c r="P177" s="28">
        <v>1.8103199999999999</v>
      </c>
      <c r="Q177" s="28">
        <v>1.2456799999999999</v>
      </c>
      <c r="R177" s="28">
        <v>1.2893300000000001</v>
      </c>
      <c r="S177" s="28">
        <v>1.1246400000000001</v>
      </c>
      <c r="T177" s="28">
        <v>1.1327400000000001</v>
      </c>
      <c r="U177" s="28">
        <v>1.53583</v>
      </c>
      <c r="V177" s="28">
        <v>1.4931000000000001</v>
      </c>
      <c r="W177" s="28">
        <v>1.4458899999999999</v>
      </c>
      <c r="X177" s="28"/>
      <c r="Y177" s="39"/>
      <c r="Z177" s="31">
        <v>956.51199999999994</v>
      </c>
      <c r="AA177" s="31">
        <v>964.553</v>
      </c>
      <c r="AB177" s="31">
        <v>597.96</v>
      </c>
      <c r="AC177" s="31">
        <v>930.68799999999999</v>
      </c>
      <c r="AD177" s="31">
        <v>523.83799999999997</v>
      </c>
      <c r="AE177" s="31">
        <v>738.43399999999997</v>
      </c>
      <c r="AF177" s="31">
        <v>501.75099999999998</v>
      </c>
      <c r="AG177" s="31">
        <v>354.87200000000001</v>
      </c>
      <c r="AH177" s="31">
        <v>666.29200000000003</v>
      </c>
      <c r="AI177" s="31">
        <v>660.86500000000001</v>
      </c>
      <c r="AJ177" s="31">
        <v>270.70299999999997</v>
      </c>
      <c r="AK177" s="31">
        <v>412.56900000000002</v>
      </c>
      <c r="AL177" s="31">
        <v>584.58900000000006</v>
      </c>
      <c r="AM177" s="31">
        <v>127.655</v>
      </c>
      <c r="AN177" s="31">
        <v>205.60499999999999</v>
      </c>
      <c r="AO177" s="31">
        <v>1047.31</v>
      </c>
      <c r="AP177" s="31">
        <v>1340.05</v>
      </c>
      <c r="AQ177" s="31">
        <v>1192.32</v>
      </c>
      <c r="AR177" s="31">
        <v>1526.21</v>
      </c>
      <c r="AS177" s="31">
        <v>380.214</v>
      </c>
      <c r="AT177" s="31">
        <v>361.733</v>
      </c>
      <c r="AU177" s="31">
        <v>417.82600000000002</v>
      </c>
    </row>
    <row r="178" spans="1:47">
      <c r="A178" s="33">
        <v>41.166699999999999</v>
      </c>
      <c r="B178" s="28">
        <v>1.21678</v>
      </c>
      <c r="C178" s="28">
        <v>1.21757</v>
      </c>
      <c r="D178" s="28">
        <v>1.2639899999999999</v>
      </c>
      <c r="E178" s="28">
        <v>1.2915700000000001</v>
      </c>
      <c r="F178" s="28">
        <v>1.3689899999999999</v>
      </c>
      <c r="G178" s="28">
        <v>1.39916</v>
      </c>
      <c r="H178" s="28">
        <v>1.45475</v>
      </c>
      <c r="I178" s="28">
        <v>1.37721</v>
      </c>
      <c r="J178" s="28">
        <v>1.1771199999999999</v>
      </c>
      <c r="K178" s="28">
        <v>1.20156</v>
      </c>
      <c r="L178" s="28">
        <v>1.5889200000000001</v>
      </c>
      <c r="M178" s="28">
        <v>1.2997799999999999</v>
      </c>
      <c r="N178" s="28">
        <v>1.25274</v>
      </c>
      <c r="O178" s="28">
        <v>2.0040100000000001</v>
      </c>
      <c r="P178" s="28">
        <v>1.8209299999999999</v>
      </c>
      <c r="Q178" s="28">
        <v>1.22435</v>
      </c>
      <c r="R178" s="28">
        <v>1.27782</v>
      </c>
      <c r="S178" s="28">
        <v>1.11605</v>
      </c>
      <c r="T178" s="28">
        <v>1.12452</v>
      </c>
      <c r="U178" s="28">
        <v>1.52397</v>
      </c>
      <c r="V178" s="28">
        <v>1.47302</v>
      </c>
      <c r="W178" s="28">
        <v>1.4363900000000001</v>
      </c>
      <c r="X178" s="28"/>
      <c r="Y178" s="39"/>
      <c r="Z178" s="31">
        <v>968.87800000000004</v>
      </c>
      <c r="AA178" s="31">
        <v>980.78599999999994</v>
      </c>
      <c r="AB178" s="31">
        <v>606.41800000000001</v>
      </c>
      <c r="AC178" s="31">
        <v>950.86099999999999</v>
      </c>
      <c r="AD178" s="31">
        <v>532.91600000000005</v>
      </c>
      <c r="AE178" s="31">
        <v>753.25199999999995</v>
      </c>
      <c r="AF178" s="31">
        <v>516.39599999999996</v>
      </c>
      <c r="AG178" s="31">
        <v>356.83600000000001</v>
      </c>
      <c r="AH178" s="31">
        <v>675.24900000000002</v>
      </c>
      <c r="AI178" s="31">
        <v>673.95799999999997</v>
      </c>
      <c r="AJ178" s="31">
        <v>266.065</v>
      </c>
      <c r="AK178" s="31">
        <v>424.65100000000001</v>
      </c>
      <c r="AL178" s="31">
        <v>596.17700000000002</v>
      </c>
      <c r="AM178" s="31">
        <v>124.729</v>
      </c>
      <c r="AN178" s="31">
        <v>205.48099999999999</v>
      </c>
      <c r="AO178" s="31">
        <v>1063.56</v>
      </c>
      <c r="AP178" s="31">
        <v>1374.02</v>
      </c>
      <c r="AQ178" s="31">
        <v>1216.48</v>
      </c>
      <c r="AR178" s="31">
        <v>1550.98</v>
      </c>
      <c r="AS178" s="31">
        <v>386.80099999999999</v>
      </c>
      <c r="AT178" s="31">
        <v>360.50599999999997</v>
      </c>
      <c r="AU178" s="31">
        <v>422.27800000000002</v>
      </c>
    </row>
    <row r="179" spans="1:47">
      <c r="A179" s="33">
        <v>41.333300000000001</v>
      </c>
      <c r="B179" s="28">
        <v>1.20678</v>
      </c>
      <c r="C179" s="28">
        <v>1.20427</v>
      </c>
      <c r="D179" s="28">
        <v>1.25596</v>
      </c>
      <c r="E179" s="28">
        <v>1.2735700000000001</v>
      </c>
      <c r="F179" s="28">
        <v>1.3436900000000001</v>
      </c>
      <c r="G179" s="28">
        <v>1.3883099999999999</v>
      </c>
      <c r="H179" s="28">
        <v>1.4394899999999999</v>
      </c>
      <c r="I179" s="28">
        <v>1.3557900000000001</v>
      </c>
      <c r="J179" s="28">
        <v>1.16597</v>
      </c>
      <c r="K179" s="28">
        <v>1.19279</v>
      </c>
      <c r="L179" s="28">
        <v>1.5852599999999999</v>
      </c>
      <c r="M179" s="28">
        <v>1.2880400000000001</v>
      </c>
      <c r="N179" s="28">
        <v>1.2443200000000001</v>
      </c>
      <c r="O179" s="28">
        <v>2.0017</v>
      </c>
      <c r="P179" s="28">
        <v>1.82646</v>
      </c>
      <c r="Q179" s="28">
        <v>1.21872</v>
      </c>
      <c r="R179" s="28">
        <v>1.2656700000000001</v>
      </c>
      <c r="S179" s="28">
        <v>1.09094</v>
      </c>
      <c r="T179" s="28">
        <v>1.1083799999999999</v>
      </c>
      <c r="U179" s="28">
        <v>1.50387</v>
      </c>
      <c r="V179" s="28">
        <v>1.462</v>
      </c>
      <c r="W179" s="28">
        <v>1.4213199999999999</v>
      </c>
      <c r="X179" s="28"/>
      <c r="Y179" s="39"/>
      <c r="Z179" s="31">
        <v>989.97199999999998</v>
      </c>
      <c r="AA179" s="31">
        <v>993.97799999999995</v>
      </c>
      <c r="AB179" s="31">
        <v>616.77200000000005</v>
      </c>
      <c r="AC179" s="31">
        <v>960.29399999999998</v>
      </c>
      <c r="AD179" s="31">
        <v>547.58199999999999</v>
      </c>
      <c r="AE179" s="31">
        <v>779.85400000000004</v>
      </c>
      <c r="AF179" s="31">
        <v>527.58399999999995</v>
      </c>
      <c r="AG179" s="31">
        <v>369.25099999999998</v>
      </c>
      <c r="AH179" s="31">
        <v>683.21299999999997</v>
      </c>
      <c r="AI179" s="31">
        <v>688.77700000000004</v>
      </c>
      <c r="AJ179" s="31">
        <v>272.16000000000003</v>
      </c>
      <c r="AK179" s="31">
        <v>431.83699999999999</v>
      </c>
      <c r="AL179" s="31">
        <v>611.33500000000004</v>
      </c>
      <c r="AM179" s="31">
        <v>126.416</v>
      </c>
      <c r="AN179" s="31">
        <v>205.779</v>
      </c>
      <c r="AO179" s="31">
        <v>1078.8499999999999</v>
      </c>
      <c r="AP179" s="31">
        <v>1396.76</v>
      </c>
      <c r="AQ179" s="31">
        <v>1242.6500000000001</v>
      </c>
      <c r="AR179" s="31">
        <v>1585.29</v>
      </c>
      <c r="AS179" s="31">
        <v>388.51100000000002</v>
      </c>
      <c r="AT179" s="31">
        <v>373.05399999999997</v>
      </c>
      <c r="AU179" s="31">
        <v>425.10399999999998</v>
      </c>
    </row>
    <row r="180" spans="1:47">
      <c r="A180" s="33">
        <v>41.5</v>
      </c>
      <c r="B180" s="28">
        <v>1.1948700000000001</v>
      </c>
      <c r="C180" s="28">
        <v>1.1893199999999999</v>
      </c>
      <c r="D180" s="28">
        <v>1.2460500000000001</v>
      </c>
      <c r="E180" s="28">
        <v>1.2683899999999999</v>
      </c>
      <c r="F180" s="28">
        <v>1.3282400000000001</v>
      </c>
      <c r="G180" s="28">
        <v>1.36111</v>
      </c>
      <c r="H180" s="28">
        <v>1.4244000000000001</v>
      </c>
      <c r="I180" s="28">
        <v>1.3354200000000001</v>
      </c>
      <c r="J180" s="28">
        <v>1.14981</v>
      </c>
      <c r="K180" s="28">
        <v>1.1797599999999999</v>
      </c>
      <c r="L180" s="28">
        <v>1.5796300000000001</v>
      </c>
      <c r="M180" s="28">
        <v>1.2795399999999999</v>
      </c>
      <c r="N180" s="28">
        <v>1.2314099999999999</v>
      </c>
      <c r="O180" s="28">
        <v>2.0256400000000001</v>
      </c>
      <c r="P180" s="28">
        <v>1.8332900000000001</v>
      </c>
      <c r="Q180" s="28">
        <v>1.2055100000000001</v>
      </c>
      <c r="R180" s="28">
        <v>1.2468600000000001</v>
      </c>
      <c r="S180" s="28">
        <v>1.0852999999999999</v>
      </c>
      <c r="T180" s="28">
        <v>1.0966199999999999</v>
      </c>
      <c r="U180" s="28">
        <v>1.4918</v>
      </c>
      <c r="V180" s="28">
        <v>1.45058</v>
      </c>
      <c r="W180" s="28">
        <v>1.40812</v>
      </c>
      <c r="X180" s="28"/>
      <c r="Y180" s="39"/>
      <c r="Z180" s="31">
        <v>1002.59</v>
      </c>
      <c r="AA180" s="31">
        <v>1009.87</v>
      </c>
      <c r="AB180" s="31">
        <v>620.50300000000004</v>
      </c>
      <c r="AC180" s="31">
        <v>974.54700000000003</v>
      </c>
      <c r="AD180" s="31">
        <v>563.47299999999996</v>
      </c>
      <c r="AE180" s="31">
        <v>790.55200000000002</v>
      </c>
      <c r="AF180" s="31">
        <v>548.49300000000005</v>
      </c>
      <c r="AG180" s="31">
        <v>378.83499999999998</v>
      </c>
      <c r="AH180" s="31">
        <v>702.596</v>
      </c>
      <c r="AI180" s="31">
        <v>695.26300000000003</v>
      </c>
      <c r="AJ180" s="31">
        <v>274.03100000000001</v>
      </c>
      <c r="AK180" s="31">
        <v>441.279</v>
      </c>
      <c r="AL180" s="31">
        <v>615.51700000000005</v>
      </c>
      <c r="AM180" s="31">
        <v>127.235</v>
      </c>
      <c r="AN180" s="31">
        <v>206.27</v>
      </c>
      <c r="AO180" s="31">
        <v>1095.26</v>
      </c>
      <c r="AP180" s="31">
        <v>1418.4</v>
      </c>
      <c r="AQ180" s="31">
        <v>1272.72</v>
      </c>
      <c r="AR180" s="31">
        <v>1613.39</v>
      </c>
      <c r="AS180" s="31">
        <v>395.23200000000003</v>
      </c>
      <c r="AT180" s="31">
        <v>373.20600000000002</v>
      </c>
      <c r="AU180" s="31">
        <v>431.35399999999998</v>
      </c>
    </row>
    <row r="181" spans="1:47">
      <c r="A181" s="33">
        <v>41.666699999999999</v>
      </c>
      <c r="B181" s="28">
        <v>1.18483</v>
      </c>
      <c r="C181" s="28">
        <v>1.1710499999999999</v>
      </c>
      <c r="D181" s="28">
        <v>1.2201900000000001</v>
      </c>
      <c r="E181" s="28">
        <v>1.24569</v>
      </c>
      <c r="F181" s="28">
        <v>1.30827</v>
      </c>
      <c r="G181" s="28">
        <v>1.33843</v>
      </c>
      <c r="H181" s="28">
        <v>1.4109400000000001</v>
      </c>
      <c r="I181" s="28">
        <v>1.3129599999999999</v>
      </c>
      <c r="J181" s="28">
        <v>1.1540299999999999</v>
      </c>
      <c r="K181" s="28">
        <v>1.1696599999999999</v>
      </c>
      <c r="L181" s="28">
        <v>1.5946199999999999</v>
      </c>
      <c r="M181" s="28">
        <v>1.26091</v>
      </c>
      <c r="N181" s="28">
        <v>1.2164699999999999</v>
      </c>
      <c r="O181" s="28">
        <v>2.03769</v>
      </c>
      <c r="P181" s="28">
        <v>1.8695600000000001</v>
      </c>
      <c r="Q181" s="28">
        <v>1.18977</v>
      </c>
      <c r="R181" s="28">
        <v>1.2333000000000001</v>
      </c>
      <c r="S181" s="28">
        <v>1.06176</v>
      </c>
      <c r="T181" s="28">
        <v>1.0809200000000001</v>
      </c>
      <c r="U181" s="28">
        <v>1.4828399999999999</v>
      </c>
      <c r="V181" s="28">
        <v>1.4298500000000001</v>
      </c>
      <c r="W181" s="28">
        <v>1.3898900000000001</v>
      </c>
      <c r="X181" s="28"/>
      <c r="Y181" s="39"/>
      <c r="Z181" s="31">
        <v>1014.55</v>
      </c>
      <c r="AA181" s="31">
        <v>1024.6600000000001</v>
      </c>
      <c r="AB181" s="31">
        <v>630.73299999999995</v>
      </c>
      <c r="AC181" s="31">
        <v>991.74199999999996</v>
      </c>
      <c r="AD181" s="31">
        <v>572.33500000000004</v>
      </c>
      <c r="AE181" s="31">
        <v>814.32600000000002</v>
      </c>
      <c r="AF181" s="31">
        <v>561.17499999999995</v>
      </c>
      <c r="AG181" s="31">
        <v>388.74400000000003</v>
      </c>
      <c r="AH181" s="31">
        <v>702.95299999999997</v>
      </c>
      <c r="AI181" s="31">
        <v>707.33799999999997</v>
      </c>
      <c r="AJ181" s="31">
        <v>276.34800000000001</v>
      </c>
      <c r="AK181" s="31">
        <v>453.15100000000001</v>
      </c>
      <c r="AL181" s="31">
        <v>634.73500000000001</v>
      </c>
      <c r="AM181" s="31">
        <v>129.083</v>
      </c>
      <c r="AN181" s="31">
        <v>205.96100000000001</v>
      </c>
      <c r="AO181" s="31">
        <v>1117.93</v>
      </c>
      <c r="AP181" s="31">
        <v>1437.87</v>
      </c>
      <c r="AQ181" s="31">
        <v>1281.95</v>
      </c>
      <c r="AR181" s="31">
        <v>1641.99</v>
      </c>
      <c r="AS181" s="31">
        <v>407.86099999999999</v>
      </c>
      <c r="AT181" s="31">
        <v>385.73200000000003</v>
      </c>
      <c r="AU181" s="31">
        <v>441.18900000000002</v>
      </c>
    </row>
    <row r="182" spans="1:47">
      <c r="A182" s="33">
        <v>41.833300000000001</v>
      </c>
      <c r="B182" s="28">
        <v>1.1664099999999999</v>
      </c>
      <c r="C182" s="28">
        <v>1.1626799999999999</v>
      </c>
      <c r="D182" s="28">
        <v>1.2168300000000001</v>
      </c>
      <c r="E182" s="28">
        <v>1.24108</v>
      </c>
      <c r="F182" s="28">
        <v>1.2893699999999999</v>
      </c>
      <c r="G182" s="28">
        <v>1.32257</v>
      </c>
      <c r="H182" s="28">
        <v>1.38584</v>
      </c>
      <c r="I182" s="28">
        <v>1.3062199999999999</v>
      </c>
      <c r="J182" s="28">
        <v>1.1358999999999999</v>
      </c>
      <c r="K182" s="28">
        <v>1.15757</v>
      </c>
      <c r="L182" s="28">
        <v>1.5722100000000001</v>
      </c>
      <c r="M182" s="28">
        <v>1.2578400000000001</v>
      </c>
      <c r="N182" s="28">
        <v>1.2088699999999999</v>
      </c>
      <c r="O182" s="28">
        <v>2.0362</v>
      </c>
      <c r="P182" s="28">
        <v>1.86355</v>
      </c>
      <c r="Q182" s="28">
        <v>1.17866</v>
      </c>
      <c r="R182" s="28">
        <v>1.22671</v>
      </c>
      <c r="S182" s="28">
        <v>1.04728</v>
      </c>
      <c r="T182" s="28">
        <v>1.0729</v>
      </c>
      <c r="U182" s="28">
        <v>1.4677899999999999</v>
      </c>
      <c r="V182" s="28">
        <v>1.4244300000000001</v>
      </c>
      <c r="W182" s="28">
        <v>1.38025</v>
      </c>
      <c r="X182" s="28"/>
      <c r="Y182" s="39"/>
      <c r="Z182" s="31">
        <v>1027.07</v>
      </c>
      <c r="AA182" s="31">
        <v>1032.54</v>
      </c>
      <c r="AB182" s="31">
        <v>642.99599999999998</v>
      </c>
      <c r="AC182" s="31">
        <v>1018.55</v>
      </c>
      <c r="AD182" s="31">
        <v>593.96900000000005</v>
      </c>
      <c r="AE182" s="31">
        <v>843.577</v>
      </c>
      <c r="AF182" s="31">
        <v>577.47900000000004</v>
      </c>
      <c r="AG182" s="31">
        <v>388.70600000000002</v>
      </c>
      <c r="AH182" s="31">
        <v>719.68499999999995</v>
      </c>
      <c r="AI182" s="31">
        <v>723.03800000000001</v>
      </c>
      <c r="AJ182" s="31">
        <v>283.35700000000003</v>
      </c>
      <c r="AK182" s="31">
        <v>455.63900000000001</v>
      </c>
      <c r="AL182" s="31">
        <v>641.03200000000004</v>
      </c>
      <c r="AM182" s="31">
        <v>129.965</v>
      </c>
      <c r="AN182" s="31">
        <v>207.852</v>
      </c>
      <c r="AO182" s="31">
        <v>1136.71</v>
      </c>
      <c r="AP182" s="31">
        <v>1454.42</v>
      </c>
      <c r="AQ182" s="31">
        <v>1310.4100000000001</v>
      </c>
      <c r="AR182" s="31">
        <v>1654.09</v>
      </c>
      <c r="AS182" s="31">
        <v>414.69400000000002</v>
      </c>
      <c r="AT182" s="31">
        <v>389.39299999999997</v>
      </c>
      <c r="AU182" s="31">
        <v>439.79199999999997</v>
      </c>
    </row>
    <row r="183" spans="1:47">
      <c r="A183" s="33">
        <v>42</v>
      </c>
      <c r="B183" s="28">
        <v>1.1475500000000001</v>
      </c>
      <c r="C183" s="28">
        <v>1.15727</v>
      </c>
      <c r="D183" s="28">
        <v>1.1957199999999999</v>
      </c>
      <c r="E183" s="28">
        <v>1.2321599999999999</v>
      </c>
      <c r="F183" s="28">
        <v>1.27153</v>
      </c>
      <c r="G183" s="28">
        <v>1.30905</v>
      </c>
      <c r="H183" s="28">
        <v>1.3739399999999999</v>
      </c>
      <c r="I183" s="28">
        <v>1.28244</v>
      </c>
      <c r="J183" s="28">
        <v>1.12534</v>
      </c>
      <c r="K183" s="28">
        <v>1.1575299999999999</v>
      </c>
      <c r="L183" s="28">
        <v>1.58124</v>
      </c>
      <c r="M183" s="28">
        <v>1.2527699999999999</v>
      </c>
      <c r="N183" s="28">
        <v>1.1976500000000001</v>
      </c>
      <c r="O183" s="28">
        <v>2.0479500000000002</v>
      </c>
      <c r="P183" s="28">
        <v>1.8857900000000001</v>
      </c>
      <c r="Q183" s="28">
        <v>1.16083</v>
      </c>
      <c r="R183" s="28">
        <v>1.2078800000000001</v>
      </c>
      <c r="S183" s="28">
        <v>1.0338499999999999</v>
      </c>
      <c r="T183" s="28">
        <v>1.0575699999999999</v>
      </c>
      <c r="U183" s="28">
        <v>1.45506</v>
      </c>
      <c r="V183" s="28">
        <v>1.4038600000000001</v>
      </c>
      <c r="W183" s="28">
        <v>1.3713500000000001</v>
      </c>
      <c r="X183" s="28"/>
      <c r="Y183" s="39"/>
      <c r="Z183" s="31">
        <v>1049.3900000000001</v>
      </c>
      <c r="AA183" s="31">
        <v>1054.6400000000001</v>
      </c>
      <c r="AB183" s="31">
        <v>656.94799999999998</v>
      </c>
      <c r="AC183" s="31">
        <v>1028.5</v>
      </c>
      <c r="AD183" s="31">
        <v>603.29899999999998</v>
      </c>
      <c r="AE183" s="31">
        <v>859.44</v>
      </c>
      <c r="AF183" s="31">
        <v>592.54499999999996</v>
      </c>
      <c r="AG183" s="31">
        <v>405.19900000000001</v>
      </c>
      <c r="AH183" s="31">
        <v>732.41600000000005</v>
      </c>
      <c r="AI183" s="31">
        <v>734.49199999999996</v>
      </c>
      <c r="AJ183" s="31">
        <v>289.29500000000002</v>
      </c>
      <c r="AK183" s="31">
        <v>471.46699999999998</v>
      </c>
      <c r="AL183" s="31">
        <v>652.24699999999996</v>
      </c>
      <c r="AM183" s="31">
        <v>132.483</v>
      </c>
      <c r="AN183" s="31">
        <v>208.88</v>
      </c>
      <c r="AO183" s="31">
        <v>1154.73</v>
      </c>
      <c r="AP183" s="31">
        <v>1486.93</v>
      </c>
      <c r="AQ183" s="31">
        <v>1336.98</v>
      </c>
      <c r="AR183" s="31">
        <v>1695.37</v>
      </c>
      <c r="AS183" s="31">
        <v>422.08</v>
      </c>
      <c r="AT183" s="31">
        <v>396.83100000000002</v>
      </c>
      <c r="AU183" s="31">
        <v>449.24599999999998</v>
      </c>
    </row>
    <row r="184" spans="1:47">
      <c r="A184" s="33">
        <v>42.166699999999999</v>
      </c>
      <c r="B184" s="28">
        <v>1.1458299999999999</v>
      </c>
      <c r="C184" s="28">
        <v>1.1412</v>
      </c>
      <c r="D184" s="28">
        <v>1.18293</v>
      </c>
      <c r="E184" s="28">
        <v>1.21391</v>
      </c>
      <c r="F184" s="28">
        <v>1.2682500000000001</v>
      </c>
      <c r="G184" s="28">
        <v>1.2918799999999999</v>
      </c>
      <c r="H184" s="28">
        <v>1.35799</v>
      </c>
      <c r="I184" s="28">
        <v>1.2741100000000001</v>
      </c>
      <c r="J184" s="28">
        <v>1.1072</v>
      </c>
      <c r="K184" s="28">
        <v>1.1349</v>
      </c>
      <c r="L184" s="28">
        <v>1.5747199999999999</v>
      </c>
      <c r="M184" s="28">
        <v>1.2478899999999999</v>
      </c>
      <c r="N184" s="28">
        <v>1.18737</v>
      </c>
      <c r="O184" s="28">
        <v>2.0446599999999999</v>
      </c>
      <c r="P184" s="28">
        <v>1.89083</v>
      </c>
      <c r="Q184" s="28">
        <v>1.15228</v>
      </c>
      <c r="R184" s="28">
        <v>1.1975800000000001</v>
      </c>
      <c r="S184" s="28">
        <v>1.01928</v>
      </c>
      <c r="T184" s="28">
        <v>1.0422199999999999</v>
      </c>
      <c r="U184" s="28">
        <v>1.4314199999999999</v>
      </c>
      <c r="V184" s="28">
        <v>1.3986099999999999</v>
      </c>
      <c r="W184" s="28">
        <v>1.35762</v>
      </c>
      <c r="X184" s="28"/>
      <c r="Y184" s="39"/>
      <c r="Z184" s="31">
        <v>1071.76</v>
      </c>
      <c r="AA184" s="31">
        <v>1075.92</v>
      </c>
      <c r="AB184" s="31">
        <v>668.00599999999997</v>
      </c>
      <c r="AC184" s="31">
        <v>1056.1400000000001</v>
      </c>
      <c r="AD184" s="31">
        <v>618.48800000000006</v>
      </c>
      <c r="AE184" s="31">
        <v>884.077</v>
      </c>
      <c r="AF184" s="31">
        <v>613.774</v>
      </c>
      <c r="AG184" s="31">
        <v>417.22899999999998</v>
      </c>
      <c r="AH184" s="31">
        <v>741.41399999999999</v>
      </c>
      <c r="AI184" s="31">
        <v>745.63300000000004</v>
      </c>
      <c r="AJ184" s="31">
        <v>289.65199999999999</v>
      </c>
      <c r="AK184" s="31">
        <v>476.44799999999998</v>
      </c>
      <c r="AL184" s="31">
        <v>667.79899999999998</v>
      </c>
      <c r="AM184" s="31">
        <v>131.82900000000001</v>
      </c>
      <c r="AN184" s="31">
        <v>211.51599999999999</v>
      </c>
      <c r="AO184" s="31">
        <v>1168.74</v>
      </c>
      <c r="AP184" s="31">
        <v>1517.98</v>
      </c>
      <c r="AQ184" s="31">
        <v>1364.15</v>
      </c>
      <c r="AR184" s="31">
        <v>1728.77</v>
      </c>
      <c r="AS184" s="31">
        <v>428.19200000000001</v>
      </c>
      <c r="AT184" s="31">
        <v>405.52699999999999</v>
      </c>
      <c r="AU184" s="31">
        <v>468.04599999999999</v>
      </c>
    </row>
    <row r="185" spans="1:47">
      <c r="A185" s="33">
        <v>42.333300000000001</v>
      </c>
      <c r="B185" s="28">
        <v>1.12984</v>
      </c>
      <c r="C185" s="28">
        <v>1.12355</v>
      </c>
      <c r="D185" s="28">
        <v>1.16709</v>
      </c>
      <c r="E185" s="28">
        <v>1.1979599999999999</v>
      </c>
      <c r="F185" s="28">
        <v>1.24396</v>
      </c>
      <c r="G185" s="28">
        <v>1.2717400000000001</v>
      </c>
      <c r="H185" s="28">
        <v>1.33945</v>
      </c>
      <c r="I185" s="28">
        <v>1.2525200000000001</v>
      </c>
      <c r="J185" s="28">
        <v>1.10463</v>
      </c>
      <c r="K185" s="28">
        <v>1.1228400000000001</v>
      </c>
      <c r="L185" s="28">
        <v>1.5667899999999999</v>
      </c>
      <c r="M185" s="28">
        <v>1.2363299999999999</v>
      </c>
      <c r="N185" s="28">
        <v>1.17896</v>
      </c>
      <c r="O185" s="28">
        <v>2.0466799999999998</v>
      </c>
      <c r="P185" s="28">
        <v>1.89513</v>
      </c>
      <c r="Q185" s="28">
        <v>1.13548</v>
      </c>
      <c r="R185" s="28">
        <v>1.18268</v>
      </c>
      <c r="S185" s="28">
        <v>1.0063299999999999</v>
      </c>
      <c r="T185" s="28">
        <v>1.0356700000000001</v>
      </c>
      <c r="U185" s="28">
        <v>1.42134</v>
      </c>
      <c r="V185" s="28">
        <v>1.3783700000000001</v>
      </c>
      <c r="W185" s="28">
        <v>1.33273</v>
      </c>
      <c r="X185" s="28"/>
      <c r="Y185" s="39"/>
      <c r="Z185" s="31">
        <v>1088.57</v>
      </c>
      <c r="AA185" s="31">
        <v>1087.45</v>
      </c>
      <c r="AB185" s="31">
        <v>684.69200000000001</v>
      </c>
      <c r="AC185" s="31">
        <v>1070.5999999999999</v>
      </c>
      <c r="AD185" s="31">
        <v>639.74300000000005</v>
      </c>
      <c r="AE185" s="31">
        <v>904.78700000000003</v>
      </c>
      <c r="AF185" s="31">
        <v>623.18700000000001</v>
      </c>
      <c r="AG185" s="31">
        <v>423.70800000000003</v>
      </c>
      <c r="AH185" s="31">
        <v>758.52099999999996</v>
      </c>
      <c r="AI185" s="31">
        <v>758.11099999999999</v>
      </c>
      <c r="AJ185" s="31">
        <v>294.23099999999999</v>
      </c>
      <c r="AK185" s="31">
        <v>486.77699999999999</v>
      </c>
      <c r="AL185" s="31">
        <v>677.04899999999998</v>
      </c>
      <c r="AM185" s="31">
        <v>133.309</v>
      </c>
      <c r="AN185" s="31">
        <v>211.26599999999999</v>
      </c>
      <c r="AO185" s="31">
        <v>1196.72</v>
      </c>
      <c r="AP185" s="31">
        <v>1541.72</v>
      </c>
      <c r="AQ185" s="31">
        <v>1387.98</v>
      </c>
      <c r="AR185" s="31">
        <v>1754.03</v>
      </c>
      <c r="AS185" s="31">
        <v>444.20299999999997</v>
      </c>
      <c r="AT185" s="31">
        <v>417.81</v>
      </c>
      <c r="AU185" s="31">
        <v>468.375</v>
      </c>
    </row>
    <row r="186" spans="1:47">
      <c r="A186" s="33">
        <v>42.5</v>
      </c>
      <c r="B186" s="28">
        <v>1.1158999999999999</v>
      </c>
      <c r="C186" s="28">
        <v>1.1211800000000001</v>
      </c>
      <c r="D186" s="28">
        <v>1.1496299999999999</v>
      </c>
      <c r="E186" s="28">
        <v>1.1890700000000001</v>
      </c>
      <c r="F186" s="28">
        <v>1.22601</v>
      </c>
      <c r="G186" s="28">
        <v>1.25766</v>
      </c>
      <c r="H186" s="28">
        <v>1.3285100000000001</v>
      </c>
      <c r="I186" s="28">
        <v>1.22875</v>
      </c>
      <c r="J186" s="28">
        <v>1.0892999999999999</v>
      </c>
      <c r="K186" s="28">
        <v>1.11985</v>
      </c>
      <c r="L186" s="28">
        <v>1.55708</v>
      </c>
      <c r="M186" s="28">
        <v>1.22573</v>
      </c>
      <c r="N186" s="28">
        <v>1.1681900000000001</v>
      </c>
      <c r="O186" s="28">
        <v>2.0397599999999998</v>
      </c>
      <c r="P186" s="28">
        <v>1.8907700000000001</v>
      </c>
      <c r="Q186" s="28">
        <v>1.1175200000000001</v>
      </c>
      <c r="R186" s="28">
        <v>1.1704300000000001</v>
      </c>
      <c r="S186" s="28">
        <v>0.99521000000000004</v>
      </c>
      <c r="T186" s="28">
        <v>1.0202599999999999</v>
      </c>
      <c r="U186" s="28">
        <v>1.4083000000000001</v>
      </c>
      <c r="V186" s="28">
        <v>1.3577999999999999</v>
      </c>
      <c r="W186" s="28">
        <v>1.3197700000000001</v>
      </c>
      <c r="X186" s="28"/>
      <c r="Y186" s="39"/>
      <c r="Z186" s="31">
        <v>1096.01</v>
      </c>
      <c r="AA186" s="31">
        <v>1096.8900000000001</v>
      </c>
      <c r="AB186" s="31">
        <v>691.42899999999997</v>
      </c>
      <c r="AC186" s="31">
        <v>1086.8399999999999</v>
      </c>
      <c r="AD186" s="31">
        <v>656.64599999999996</v>
      </c>
      <c r="AE186" s="31">
        <v>940.16399999999999</v>
      </c>
      <c r="AF186" s="31">
        <v>654.53300000000002</v>
      </c>
      <c r="AG186" s="31">
        <v>435.76100000000002</v>
      </c>
      <c r="AH186" s="31">
        <v>769.62199999999996</v>
      </c>
      <c r="AI186" s="31">
        <v>771.43399999999997</v>
      </c>
      <c r="AJ186" s="31">
        <v>305.14400000000001</v>
      </c>
      <c r="AK186" s="31">
        <v>494.488</v>
      </c>
      <c r="AL186" s="31">
        <v>695.99</v>
      </c>
      <c r="AM186" s="31">
        <v>134.97300000000001</v>
      </c>
      <c r="AN186" s="31">
        <v>214.999</v>
      </c>
      <c r="AO186" s="31">
        <v>1223.5</v>
      </c>
      <c r="AP186" s="31">
        <v>1565.63</v>
      </c>
      <c r="AQ186" s="31">
        <v>1417.53</v>
      </c>
      <c r="AR186" s="31">
        <v>1784.05</v>
      </c>
      <c r="AS186" s="31">
        <v>453.14299999999997</v>
      </c>
      <c r="AT186" s="31">
        <v>423.72800000000001</v>
      </c>
      <c r="AU186" s="31">
        <v>480.54599999999999</v>
      </c>
    </row>
    <row r="187" spans="1:47">
      <c r="A187" s="33">
        <v>42.666699999999999</v>
      </c>
      <c r="B187" s="28">
        <v>1.1083799999999999</v>
      </c>
      <c r="C187" s="28">
        <v>1.0995699999999999</v>
      </c>
      <c r="D187" s="28">
        <v>1.1438999999999999</v>
      </c>
      <c r="E187" s="28">
        <v>1.17197</v>
      </c>
      <c r="F187" s="28">
        <v>1.20804</v>
      </c>
      <c r="G187" s="28">
        <v>1.24542</v>
      </c>
      <c r="H187" s="28">
        <v>1.31491</v>
      </c>
      <c r="I187" s="28">
        <v>1.2127300000000001</v>
      </c>
      <c r="J187" s="28">
        <v>1.08571</v>
      </c>
      <c r="K187" s="28">
        <v>1.09995</v>
      </c>
      <c r="L187" s="28">
        <v>1.5513999999999999</v>
      </c>
      <c r="M187" s="28">
        <v>1.21909</v>
      </c>
      <c r="N187" s="28">
        <v>1.14845</v>
      </c>
      <c r="O187" s="28">
        <v>2.0457000000000001</v>
      </c>
      <c r="P187" s="28">
        <v>1.9072899999999999</v>
      </c>
      <c r="Q187" s="28">
        <v>1.10883</v>
      </c>
      <c r="R187" s="28">
        <v>1.15286</v>
      </c>
      <c r="S187" s="28">
        <v>0.97889199999999998</v>
      </c>
      <c r="T187" s="28">
        <v>1.00614</v>
      </c>
      <c r="U187" s="28">
        <v>1.38636</v>
      </c>
      <c r="V187" s="28">
        <v>1.3459399999999999</v>
      </c>
      <c r="W187" s="28">
        <v>1.3126</v>
      </c>
      <c r="X187" s="28"/>
      <c r="Y187" s="39"/>
      <c r="Z187" s="31">
        <v>1122.3900000000001</v>
      </c>
      <c r="AA187" s="31">
        <v>1126.92</v>
      </c>
      <c r="AB187" s="31">
        <v>704.053</v>
      </c>
      <c r="AC187" s="31">
        <v>1110.48</v>
      </c>
      <c r="AD187" s="31">
        <v>676.16300000000001</v>
      </c>
      <c r="AE187" s="31">
        <v>957.553</v>
      </c>
      <c r="AF187" s="31">
        <v>672.91099999999994</v>
      </c>
      <c r="AG187" s="31">
        <v>447.995</v>
      </c>
      <c r="AH187" s="31">
        <v>785.94399999999996</v>
      </c>
      <c r="AI187" s="31">
        <v>793.68299999999999</v>
      </c>
      <c r="AJ187" s="31">
        <v>307.738</v>
      </c>
      <c r="AK187" s="31">
        <v>501.52</v>
      </c>
      <c r="AL187" s="31">
        <v>705.82100000000003</v>
      </c>
      <c r="AM187" s="31">
        <v>136.71</v>
      </c>
      <c r="AN187" s="31">
        <v>215.71799999999999</v>
      </c>
      <c r="AO187" s="31">
        <v>1243.27</v>
      </c>
      <c r="AP187" s="31">
        <v>1598.18</v>
      </c>
      <c r="AQ187" s="31">
        <v>1439.15</v>
      </c>
      <c r="AR187" s="31">
        <v>1808.06</v>
      </c>
      <c r="AS187" s="31">
        <v>460.99200000000002</v>
      </c>
      <c r="AT187" s="31">
        <v>435.22800000000001</v>
      </c>
      <c r="AU187" s="31">
        <v>490.58300000000003</v>
      </c>
    </row>
    <row r="188" spans="1:47">
      <c r="A188" s="33">
        <v>42.833300000000001</v>
      </c>
      <c r="B188" s="28">
        <v>1.10192</v>
      </c>
      <c r="C188" s="28">
        <v>1.0915600000000001</v>
      </c>
      <c r="D188" s="28">
        <v>1.1334900000000001</v>
      </c>
      <c r="E188" s="28">
        <v>1.1572899999999999</v>
      </c>
      <c r="F188" s="28">
        <v>1.18648</v>
      </c>
      <c r="G188" s="28">
        <v>1.22401</v>
      </c>
      <c r="H188" s="28">
        <v>1.2956399999999999</v>
      </c>
      <c r="I188" s="28">
        <v>1.2059899999999999</v>
      </c>
      <c r="J188" s="28">
        <v>1.07257</v>
      </c>
      <c r="K188" s="28">
        <v>1.0968899999999999</v>
      </c>
      <c r="L188" s="28">
        <v>1.55751</v>
      </c>
      <c r="M188" s="28">
        <v>1.2051799999999999</v>
      </c>
      <c r="N188" s="28">
        <v>1.15154</v>
      </c>
      <c r="O188" s="28">
        <v>2.0446</v>
      </c>
      <c r="P188" s="28">
        <v>1.8963399999999999</v>
      </c>
      <c r="Q188" s="28">
        <v>1.0936399999999999</v>
      </c>
      <c r="R188" s="28">
        <v>1.14642</v>
      </c>
      <c r="S188" s="28">
        <v>0.96362999999999999</v>
      </c>
      <c r="T188" s="28">
        <v>0.99633400000000005</v>
      </c>
      <c r="U188" s="28">
        <v>1.37784</v>
      </c>
      <c r="V188" s="28">
        <v>1.32443</v>
      </c>
      <c r="W188" s="28">
        <v>1.30196</v>
      </c>
      <c r="X188" s="28"/>
      <c r="Y188" s="39"/>
      <c r="Z188" s="31">
        <v>1136.68</v>
      </c>
      <c r="AA188" s="31">
        <v>1137.98</v>
      </c>
      <c r="AB188" s="31">
        <v>721.34100000000001</v>
      </c>
      <c r="AC188" s="31">
        <v>1126.3399999999999</v>
      </c>
      <c r="AD188" s="31">
        <v>692.24</v>
      </c>
      <c r="AE188" s="31">
        <v>980.22400000000005</v>
      </c>
      <c r="AF188" s="31">
        <v>691.24099999999999</v>
      </c>
      <c r="AG188" s="31">
        <v>457.42899999999997</v>
      </c>
      <c r="AH188" s="31">
        <v>795.91899999999998</v>
      </c>
      <c r="AI188" s="31">
        <v>808.89300000000003</v>
      </c>
      <c r="AJ188" s="31">
        <v>317.56700000000001</v>
      </c>
      <c r="AK188" s="31">
        <v>517.95299999999997</v>
      </c>
      <c r="AL188" s="31">
        <v>724.56899999999996</v>
      </c>
      <c r="AM188" s="31">
        <v>141.482</v>
      </c>
      <c r="AN188" s="31">
        <v>222.12100000000001</v>
      </c>
      <c r="AO188" s="31">
        <v>1267.77</v>
      </c>
      <c r="AP188" s="31">
        <v>1638.5</v>
      </c>
      <c r="AQ188" s="31">
        <v>1477.71</v>
      </c>
      <c r="AR188" s="31">
        <v>1846.35</v>
      </c>
      <c r="AS188" s="31">
        <v>469.26100000000002</v>
      </c>
      <c r="AT188" s="31">
        <v>442.80200000000002</v>
      </c>
      <c r="AU188" s="31">
        <v>502.27699999999999</v>
      </c>
    </row>
    <row r="189" spans="1:47">
      <c r="A189" s="33">
        <v>43</v>
      </c>
      <c r="B189" s="28">
        <v>1.07921</v>
      </c>
      <c r="C189" s="28">
        <v>1.0806</v>
      </c>
      <c r="D189" s="28">
        <v>1.11066</v>
      </c>
      <c r="E189" s="28">
        <v>1.1443399999999999</v>
      </c>
      <c r="F189" s="28">
        <v>1.16445</v>
      </c>
      <c r="G189" s="28">
        <v>1.2085600000000001</v>
      </c>
      <c r="H189" s="28">
        <v>1.2751399999999999</v>
      </c>
      <c r="I189" s="28">
        <v>1.1789000000000001</v>
      </c>
      <c r="J189" s="28">
        <v>1.06565</v>
      </c>
      <c r="K189" s="28">
        <v>1.08385</v>
      </c>
      <c r="L189" s="28">
        <v>1.54193</v>
      </c>
      <c r="M189" s="28">
        <v>1.19428</v>
      </c>
      <c r="N189" s="28">
        <v>1.1411800000000001</v>
      </c>
      <c r="O189" s="28">
        <v>2.0309200000000001</v>
      </c>
      <c r="P189" s="28">
        <v>1.89537</v>
      </c>
      <c r="Q189" s="28">
        <v>1.0769</v>
      </c>
      <c r="R189" s="28">
        <v>1.1311500000000001</v>
      </c>
      <c r="S189" s="28">
        <v>0.950654</v>
      </c>
      <c r="T189" s="28">
        <v>0.98465400000000003</v>
      </c>
      <c r="U189" s="28">
        <v>1.36799</v>
      </c>
      <c r="V189" s="28">
        <v>1.3162499999999999</v>
      </c>
      <c r="W189" s="28">
        <v>1.2793000000000001</v>
      </c>
      <c r="X189" s="28"/>
      <c r="Y189" s="39"/>
      <c r="Z189" s="31">
        <v>1160.03</v>
      </c>
      <c r="AA189" s="31">
        <v>1160.45</v>
      </c>
      <c r="AB189" s="31">
        <v>732.48900000000003</v>
      </c>
      <c r="AC189" s="31">
        <v>1154</v>
      </c>
      <c r="AD189" s="31">
        <v>708.53300000000002</v>
      </c>
      <c r="AE189" s="31">
        <v>1014.58</v>
      </c>
      <c r="AF189" s="31">
        <v>714.78</v>
      </c>
      <c r="AG189" s="31">
        <v>472.76499999999999</v>
      </c>
      <c r="AH189" s="31">
        <v>814.82799999999997</v>
      </c>
      <c r="AI189" s="31">
        <v>822.42600000000004</v>
      </c>
      <c r="AJ189" s="31">
        <v>323.72300000000001</v>
      </c>
      <c r="AK189" s="31">
        <v>523.46400000000006</v>
      </c>
      <c r="AL189" s="31">
        <v>737.82799999999997</v>
      </c>
      <c r="AM189" s="31">
        <v>142.26300000000001</v>
      </c>
      <c r="AN189" s="31">
        <v>223.453</v>
      </c>
      <c r="AO189" s="31">
        <v>1285.71</v>
      </c>
      <c r="AP189" s="31">
        <v>1677.95</v>
      </c>
      <c r="AQ189" s="31">
        <v>1494.41</v>
      </c>
      <c r="AR189" s="31">
        <v>1866.48</v>
      </c>
      <c r="AS189" s="31">
        <v>484.738</v>
      </c>
      <c r="AT189" s="31">
        <v>458.48899999999998</v>
      </c>
      <c r="AU189" s="31">
        <v>517.649</v>
      </c>
    </row>
    <row r="190" spans="1:47">
      <c r="A190" s="33">
        <v>43.166699999999999</v>
      </c>
      <c r="B190" s="28">
        <v>1.06826</v>
      </c>
      <c r="C190" s="28">
        <v>1.06236</v>
      </c>
      <c r="D190" s="28">
        <v>1.1030199999999999</v>
      </c>
      <c r="E190" s="28">
        <v>1.13941</v>
      </c>
      <c r="F190" s="28">
        <v>1.1577999999999999</v>
      </c>
      <c r="G190" s="28">
        <v>1.19197</v>
      </c>
      <c r="H190" s="28">
        <v>1.25952</v>
      </c>
      <c r="I190" s="28">
        <v>1.1620900000000001</v>
      </c>
      <c r="J190" s="28">
        <v>1.0558000000000001</v>
      </c>
      <c r="K190" s="28">
        <v>1.0675300000000001</v>
      </c>
      <c r="L190" s="28">
        <v>1.53352</v>
      </c>
      <c r="M190" s="28">
        <v>1.19082</v>
      </c>
      <c r="N190" s="28">
        <v>1.1285099999999999</v>
      </c>
      <c r="O190" s="28">
        <v>2.02705</v>
      </c>
      <c r="P190" s="28">
        <v>1.89567</v>
      </c>
      <c r="Q190" s="28">
        <v>1.0715699999999999</v>
      </c>
      <c r="R190" s="28">
        <v>1.11951</v>
      </c>
      <c r="S190" s="28">
        <v>0.93670299999999995</v>
      </c>
      <c r="T190" s="28">
        <v>0.96566099999999999</v>
      </c>
      <c r="U190" s="28">
        <v>1.33771</v>
      </c>
      <c r="V190" s="28">
        <v>1.2972900000000001</v>
      </c>
      <c r="W190" s="28">
        <v>1.26475</v>
      </c>
      <c r="X190" s="28"/>
      <c r="Y190" s="39"/>
      <c r="Z190" s="31">
        <v>1182.2</v>
      </c>
      <c r="AA190" s="31">
        <v>1180.1099999999999</v>
      </c>
      <c r="AB190" s="31">
        <v>743.471</v>
      </c>
      <c r="AC190" s="31">
        <v>1177.74</v>
      </c>
      <c r="AD190" s="31">
        <v>731.13199999999995</v>
      </c>
      <c r="AE190" s="31">
        <v>1039.9000000000001</v>
      </c>
      <c r="AF190" s="31">
        <v>732.86099999999999</v>
      </c>
      <c r="AG190" s="31">
        <v>486.00599999999997</v>
      </c>
      <c r="AH190" s="31">
        <v>827.44600000000003</v>
      </c>
      <c r="AI190" s="31">
        <v>839.24900000000002</v>
      </c>
      <c r="AJ190" s="31">
        <v>331.577</v>
      </c>
      <c r="AK190" s="31">
        <v>535.39800000000002</v>
      </c>
      <c r="AL190" s="31">
        <v>752.13599999999997</v>
      </c>
      <c r="AM190" s="31">
        <v>144.84800000000001</v>
      </c>
      <c r="AN190" s="31">
        <v>227.803</v>
      </c>
      <c r="AO190" s="31">
        <v>1307.02</v>
      </c>
      <c r="AP190" s="31">
        <v>1697.04</v>
      </c>
      <c r="AQ190" s="31">
        <v>1521.97</v>
      </c>
      <c r="AR190" s="31">
        <v>1903.23</v>
      </c>
      <c r="AS190" s="31">
        <v>496.76299999999998</v>
      </c>
      <c r="AT190" s="31">
        <v>464.82900000000001</v>
      </c>
      <c r="AU190" s="31">
        <v>531.18299999999999</v>
      </c>
    </row>
    <row r="191" spans="1:47">
      <c r="A191" s="33">
        <v>43.333300000000001</v>
      </c>
      <c r="B191" s="28">
        <v>1.0486599999999999</v>
      </c>
      <c r="C191" s="28">
        <v>1.0468900000000001</v>
      </c>
      <c r="D191" s="28">
        <v>1.09148</v>
      </c>
      <c r="E191" s="28">
        <v>1.1203000000000001</v>
      </c>
      <c r="F191" s="28">
        <v>1.1309100000000001</v>
      </c>
      <c r="G191" s="28">
        <v>1.1657999999999999</v>
      </c>
      <c r="H191" s="28">
        <v>1.2410000000000001</v>
      </c>
      <c r="I191" s="28">
        <v>1.1442600000000001</v>
      </c>
      <c r="J191" s="28">
        <v>1.0389299999999999</v>
      </c>
      <c r="K191" s="28">
        <v>1.0717399999999999</v>
      </c>
      <c r="L191" s="28">
        <v>1.51834</v>
      </c>
      <c r="M191" s="28">
        <v>1.1777899999999999</v>
      </c>
      <c r="N191" s="28">
        <v>1.11626</v>
      </c>
      <c r="O191" s="28">
        <v>2.0321500000000001</v>
      </c>
      <c r="P191" s="28">
        <v>1.88808</v>
      </c>
      <c r="Q191" s="28">
        <v>1.0604199999999999</v>
      </c>
      <c r="R191" s="28">
        <v>1.10144</v>
      </c>
      <c r="S191" s="28">
        <v>0.91842900000000005</v>
      </c>
      <c r="T191" s="28">
        <v>0.95823899999999995</v>
      </c>
      <c r="U191" s="28">
        <v>1.32368</v>
      </c>
      <c r="V191" s="28">
        <v>1.2744599999999999</v>
      </c>
      <c r="W191" s="28">
        <v>1.2404200000000001</v>
      </c>
      <c r="X191" s="28"/>
      <c r="Y191" s="39"/>
      <c r="Z191" s="31">
        <v>1200.28</v>
      </c>
      <c r="AA191" s="31">
        <v>1193.72</v>
      </c>
      <c r="AB191" s="31">
        <v>765.36199999999997</v>
      </c>
      <c r="AC191" s="31">
        <v>1200.27</v>
      </c>
      <c r="AD191" s="31">
        <v>755.66700000000003</v>
      </c>
      <c r="AE191" s="31">
        <v>1063.76</v>
      </c>
      <c r="AF191" s="31">
        <v>755.71799999999996</v>
      </c>
      <c r="AG191" s="31">
        <v>497.75299999999999</v>
      </c>
      <c r="AH191" s="31">
        <v>840.99199999999996</v>
      </c>
      <c r="AI191" s="31">
        <v>850.65</v>
      </c>
      <c r="AJ191" s="31">
        <v>334.87</v>
      </c>
      <c r="AK191" s="31">
        <v>544.13</v>
      </c>
      <c r="AL191" s="31">
        <v>770.91099999999994</v>
      </c>
      <c r="AM191" s="31">
        <v>149.86699999999999</v>
      </c>
      <c r="AN191" s="31">
        <v>232.26</v>
      </c>
      <c r="AO191" s="31">
        <v>1323.39</v>
      </c>
      <c r="AP191" s="31">
        <v>1730.68</v>
      </c>
      <c r="AQ191" s="31">
        <v>1549.18</v>
      </c>
      <c r="AR191" s="31">
        <v>1935.63</v>
      </c>
      <c r="AS191" s="31">
        <v>510.09699999999998</v>
      </c>
      <c r="AT191" s="31">
        <v>476.01299999999998</v>
      </c>
      <c r="AU191" s="31">
        <v>541.97799999999995</v>
      </c>
    </row>
    <row r="192" spans="1:47">
      <c r="A192" s="33">
        <v>43.5</v>
      </c>
      <c r="B192" s="28">
        <v>1.0424899999999999</v>
      </c>
      <c r="C192" s="28">
        <v>1.0330999999999999</v>
      </c>
      <c r="D192" s="28">
        <v>1.08474</v>
      </c>
      <c r="E192" s="28">
        <v>1.11172</v>
      </c>
      <c r="F192" s="28">
        <v>1.11534</v>
      </c>
      <c r="G192" s="28">
        <v>1.14991</v>
      </c>
      <c r="H192" s="28">
        <v>1.2190399999999999</v>
      </c>
      <c r="I192" s="28">
        <v>1.12497</v>
      </c>
      <c r="J192" s="28">
        <v>1.02769</v>
      </c>
      <c r="K192" s="28">
        <v>1.0504199999999999</v>
      </c>
      <c r="L192" s="28">
        <v>1.51332</v>
      </c>
      <c r="M192" s="28">
        <v>1.16964</v>
      </c>
      <c r="N192" s="28">
        <v>1.10877</v>
      </c>
      <c r="O192" s="28">
        <v>2.0173899999999998</v>
      </c>
      <c r="P192" s="28">
        <v>1.8868400000000001</v>
      </c>
      <c r="Q192" s="28">
        <v>1.0497799999999999</v>
      </c>
      <c r="R192" s="28">
        <v>1.0836300000000001</v>
      </c>
      <c r="S192" s="28">
        <v>0.919964</v>
      </c>
      <c r="T192" s="28">
        <v>0.94571400000000005</v>
      </c>
      <c r="U192" s="28">
        <v>1.30549</v>
      </c>
      <c r="V192" s="28">
        <v>1.26311</v>
      </c>
      <c r="W192" s="28">
        <v>1.2297899999999999</v>
      </c>
      <c r="X192" s="28"/>
      <c r="Y192" s="39"/>
      <c r="Z192" s="31">
        <v>1225.0899999999999</v>
      </c>
      <c r="AA192" s="31">
        <v>1222.25</v>
      </c>
      <c r="AB192" s="31">
        <v>778.97699999999998</v>
      </c>
      <c r="AC192" s="31">
        <v>1226.78</v>
      </c>
      <c r="AD192" s="31">
        <v>767.69799999999998</v>
      </c>
      <c r="AE192" s="31">
        <v>1101.57</v>
      </c>
      <c r="AF192" s="31">
        <v>782.31899999999996</v>
      </c>
      <c r="AG192" s="31">
        <v>511.327</v>
      </c>
      <c r="AH192" s="31">
        <v>849.62300000000005</v>
      </c>
      <c r="AI192" s="31">
        <v>855.851</v>
      </c>
      <c r="AJ192" s="31">
        <v>348.154</v>
      </c>
      <c r="AK192" s="31">
        <v>561.17499999999995</v>
      </c>
      <c r="AL192" s="31">
        <v>781.08299999999997</v>
      </c>
      <c r="AM192" s="31">
        <v>154.09200000000001</v>
      </c>
      <c r="AN192" s="31">
        <v>234.434</v>
      </c>
      <c r="AO192" s="31">
        <v>1356.9</v>
      </c>
      <c r="AP192" s="31">
        <v>1752.56</v>
      </c>
      <c r="AQ192" s="31">
        <v>1577.42</v>
      </c>
      <c r="AR192" s="31">
        <v>1971.52</v>
      </c>
      <c r="AS192" s="31">
        <v>531.19000000000005</v>
      </c>
      <c r="AT192" s="31">
        <v>494.31200000000001</v>
      </c>
      <c r="AU192" s="31">
        <v>551.05200000000002</v>
      </c>
    </row>
    <row r="193" spans="1:47">
      <c r="A193" s="33">
        <v>43.666699999999999</v>
      </c>
      <c r="B193" s="28">
        <v>1.0274099999999999</v>
      </c>
      <c r="C193" s="28">
        <v>1.02352</v>
      </c>
      <c r="D193" s="28">
        <v>1.05369</v>
      </c>
      <c r="E193" s="28">
        <v>1.0945199999999999</v>
      </c>
      <c r="F193" s="28">
        <v>1.10226</v>
      </c>
      <c r="G193" s="28">
        <v>1.1370899999999999</v>
      </c>
      <c r="H193" s="28">
        <v>1.2061900000000001</v>
      </c>
      <c r="I193" s="28">
        <v>1.1102099999999999</v>
      </c>
      <c r="J193" s="28">
        <v>1.0302800000000001</v>
      </c>
      <c r="K193" s="28">
        <v>1.0510600000000001</v>
      </c>
      <c r="L193" s="28">
        <v>1.4985299999999999</v>
      </c>
      <c r="M193" s="28">
        <v>1.1539900000000001</v>
      </c>
      <c r="N193" s="28">
        <v>1.10501</v>
      </c>
      <c r="O193" s="28">
        <v>2.0002</v>
      </c>
      <c r="P193" s="28">
        <v>1.88619</v>
      </c>
      <c r="Q193" s="28">
        <v>1.0302899999999999</v>
      </c>
      <c r="R193" s="28">
        <v>1.07545</v>
      </c>
      <c r="S193" s="28">
        <v>0.90118600000000004</v>
      </c>
      <c r="T193" s="28">
        <v>0.93884199999999995</v>
      </c>
      <c r="U193" s="28">
        <v>1.2864800000000001</v>
      </c>
      <c r="V193" s="28">
        <v>1.2539</v>
      </c>
      <c r="W193" s="28">
        <v>1.21871</v>
      </c>
      <c r="X193" s="28"/>
      <c r="Y193" s="39"/>
      <c r="Z193" s="31">
        <v>1240.98</v>
      </c>
      <c r="AA193" s="31">
        <v>1233.92</v>
      </c>
      <c r="AB193" s="31">
        <v>790.99900000000002</v>
      </c>
      <c r="AC193" s="31">
        <v>1247.32</v>
      </c>
      <c r="AD193" s="31">
        <v>795.68899999999996</v>
      </c>
      <c r="AE193" s="31">
        <v>1129.08</v>
      </c>
      <c r="AF193" s="31">
        <v>811.50699999999995</v>
      </c>
      <c r="AG193" s="31">
        <v>519.58100000000002</v>
      </c>
      <c r="AH193" s="31">
        <v>860.78099999999995</v>
      </c>
      <c r="AI193" s="31">
        <v>874.47199999999998</v>
      </c>
      <c r="AJ193" s="31">
        <v>356.13600000000002</v>
      </c>
      <c r="AK193" s="31">
        <v>572.58600000000001</v>
      </c>
      <c r="AL193" s="31">
        <v>788.64499999999998</v>
      </c>
      <c r="AM193" s="31">
        <v>154.09</v>
      </c>
      <c r="AN193" s="31">
        <v>238.125</v>
      </c>
      <c r="AO193" s="31">
        <v>1386.04</v>
      </c>
      <c r="AP193" s="31">
        <v>1804</v>
      </c>
      <c r="AQ193" s="31">
        <v>1605.12</v>
      </c>
      <c r="AR193" s="31">
        <v>1993.91</v>
      </c>
      <c r="AS193" s="31">
        <v>543.46199999999999</v>
      </c>
      <c r="AT193" s="31">
        <v>504.07299999999998</v>
      </c>
      <c r="AU193" s="31">
        <v>568.048</v>
      </c>
    </row>
    <row r="194" spans="1:47">
      <c r="A194" s="33">
        <v>43.833300000000001</v>
      </c>
      <c r="B194" s="28">
        <v>1.01484</v>
      </c>
      <c r="C194" s="28">
        <v>1.0183800000000001</v>
      </c>
      <c r="D194" s="28">
        <v>1.044</v>
      </c>
      <c r="E194" s="28">
        <v>1.0802400000000001</v>
      </c>
      <c r="F194" s="28">
        <v>1.0764400000000001</v>
      </c>
      <c r="G194" s="28">
        <v>1.1107199999999999</v>
      </c>
      <c r="H194" s="28">
        <v>1.19753</v>
      </c>
      <c r="I194" s="28">
        <v>1.0975200000000001</v>
      </c>
      <c r="J194" s="28">
        <v>1.0179100000000001</v>
      </c>
      <c r="K194" s="28">
        <v>1.0329900000000001</v>
      </c>
      <c r="L194" s="28">
        <v>1.4936499999999999</v>
      </c>
      <c r="M194" s="28">
        <v>1.1518299999999999</v>
      </c>
      <c r="N194" s="28">
        <v>1.0781099999999999</v>
      </c>
      <c r="O194" s="28">
        <v>1.9869699999999999</v>
      </c>
      <c r="P194" s="28">
        <v>1.8706499999999999</v>
      </c>
      <c r="Q194" s="28">
        <v>1.00908</v>
      </c>
      <c r="R194" s="28">
        <v>1.0601499999999999</v>
      </c>
      <c r="S194" s="28">
        <v>0.88160000000000005</v>
      </c>
      <c r="T194" s="28">
        <v>0.92811600000000005</v>
      </c>
      <c r="U194" s="28">
        <v>1.2732000000000001</v>
      </c>
      <c r="V194" s="28">
        <v>1.2321299999999999</v>
      </c>
      <c r="W194" s="28">
        <v>1.1966600000000001</v>
      </c>
      <c r="X194" s="28"/>
      <c r="Y194" s="39"/>
      <c r="Z194" s="31">
        <v>1266.07</v>
      </c>
      <c r="AA194" s="31">
        <v>1253.3499999999999</v>
      </c>
      <c r="AB194" s="31">
        <v>804.95600000000002</v>
      </c>
      <c r="AC194" s="31">
        <v>1272.4000000000001</v>
      </c>
      <c r="AD194" s="31">
        <v>812.12400000000002</v>
      </c>
      <c r="AE194" s="31">
        <v>1159.81</v>
      </c>
      <c r="AF194" s="31">
        <v>832.11</v>
      </c>
      <c r="AG194" s="31">
        <v>537.76599999999996</v>
      </c>
      <c r="AH194" s="31">
        <v>874.71500000000003</v>
      </c>
      <c r="AI194" s="31">
        <v>893.91300000000001</v>
      </c>
      <c r="AJ194" s="31">
        <v>363.90199999999999</v>
      </c>
      <c r="AK194" s="31">
        <v>587.19600000000003</v>
      </c>
      <c r="AL194" s="31">
        <v>810.48800000000006</v>
      </c>
      <c r="AM194" s="31">
        <v>158.80000000000001</v>
      </c>
      <c r="AN194" s="31">
        <v>241.876</v>
      </c>
      <c r="AO194" s="31">
        <v>1401.93</v>
      </c>
      <c r="AP194" s="31">
        <v>1832.93</v>
      </c>
      <c r="AQ194" s="31">
        <v>1638.68</v>
      </c>
      <c r="AR194" s="31">
        <v>2032.67</v>
      </c>
      <c r="AS194" s="31">
        <v>557.61099999999999</v>
      </c>
      <c r="AT194" s="31">
        <v>519.29</v>
      </c>
      <c r="AU194" s="31">
        <v>579.98400000000004</v>
      </c>
    </row>
    <row r="195" spans="1:47">
      <c r="A195" s="33">
        <v>44</v>
      </c>
      <c r="B195" s="28">
        <v>1.0083599999999999</v>
      </c>
      <c r="C195" s="28">
        <v>1.00915</v>
      </c>
      <c r="D195" s="28">
        <v>1.0339700000000001</v>
      </c>
      <c r="E195" s="28">
        <v>1.0707100000000001</v>
      </c>
      <c r="F195" s="28">
        <v>1.05751</v>
      </c>
      <c r="G195" s="28">
        <v>1.0929199999999999</v>
      </c>
      <c r="H195" s="28">
        <v>1.1769499999999999</v>
      </c>
      <c r="I195" s="28">
        <v>1.08124</v>
      </c>
      <c r="J195" s="28">
        <v>0.99598600000000004</v>
      </c>
      <c r="K195" s="28">
        <v>1.0177</v>
      </c>
      <c r="L195" s="28">
        <v>1.4799</v>
      </c>
      <c r="M195" s="28">
        <v>1.1412500000000001</v>
      </c>
      <c r="N195" s="28">
        <v>1.08005</v>
      </c>
      <c r="O195" s="28">
        <v>1.9653400000000001</v>
      </c>
      <c r="P195" s="28">
        <v>1.8543799999999999</v>
      </c>
      <c r="Q195" s="28">
        <v>1.0095799999999999</v>
      </c>
      <c r="R195" s="28">
        <v>1.0483800000000001</v>
      </c>
      <c r="S195" s="28">
        <v>0.87598699999999996</v>
      </c>
      <c r="T195" s="28">
        <v>0.91047999999999996</v>
      </c>
      <c r="U195" s="28">
        <v>1.25546</v>
      </c>
      <c r="V195" s="28">
        <v>1.2088399999999999</v>
      </c>
      <c r="W195" s="28">
        <v>1.19092</v>
      </c>
      <c r="X195" s="28"/>
      <c r="Y195" s="39"/>
      <c r="Z195" s="31">
        <v>1280.72</v>
      </c>
      <c r="AA195" s="31">
        <v>1272.1500000000001</v>
      </c>
      <c r="AB195" s="31">
        <v>822.85199999999998</v>
      </c>
      <c r="AC195" s="31">
        <v>1295</v>
      </c>
      <c r="AD195" s="31">
        <v>838.62900000000002</v>
      </c>
      <c r="AE195" s="31">
        <v>1193.3399999999999</v>
      </c>
      <c r="AF195" s="31">
        <v>862.40800000000002</v>
      </c>
      <c r="AG195" s="31">
        <v>551.67200000000003</v>
      </c>
      <c r="AH195" s="31">
        <v>890.86199999999997</v>
      </c>
      <c r="AI195" s="31">
        <v>905.81299999999999</v>
      </c>
      <c r="AJ195" s="31">
        <v>372.00900000000001</v>
      </c>
      <c r="AK195" s="31">
        <v>592.899</v>
      </c>
      <c r="AL195" s="31">
        <v>818.27</v>
      </c>
      <c r="AM195" s="31">
        <v>163.596</v>
      </c>
      <c r="AN195" s="31">
        <v>252.233</v>
      </c>
      <c r="AO195" s="31">
        <v>1430.33</v>
      </c>
      <c r="AP195" s="31">
        <v>1880.7</v>
      </c>
      <c r="AQ195" s="31">
        <v>1661.54</v>
      </c>
      <c r="AR195" s="31">
        <v>2058.1799999999998</v>
      </c>
      <c r="AS195" s="31">
        <v>578.67100000000005</v>
      </c>
      <c r="AT195" s="31">
        <v>534.72799999999995</v>
      </c>
      <c r="AU195" s="31">
        <v>593.74099999999999</v>
      </c>
    </row>
    <row r="196" spans="1:47">
      <c r="A196" s="33">
        <v>44.166699999999999</v>
      </c>
      <c r="B196" s="28">
        <v>0.99170800000000003</v>
      </c>
      <c r="C196" s="28">
        <v>0.99154600000000004</v>
      </c>
      <c r="D196" s="28">
        <v>1.01553</v>
      </c>
      <c r="E196" s="28">
        <v>1.05566</v>
      </c>
      <c r="F196" s="28">
        <v>1.0494000000000001</v>
      </c>
      <c r="G196" s="28">
        <v>1.07952</v>
      </c>
      <c r="H196" s="28">
        <v>1.1608499999999999</v>
      </c>
      <c r="I196" s="28">
        <v>1.0601100000000001</v>
      </c>
      <c r="J196" s="28">
        <v>0.99583299999999997</v>
      </c>
      <c r="K196" s="28">
        <v>1.0051399999999999</v>
      </c>
      <c r="L196" s="28">
        <v>1.4738800000000001</v>
      </c>
      <c r="M196" s="28">
        <v>1.13375</v>
      </c>
      <c r="N196" s="28">
        <v>1.06772</v>
      </c>
      <c r="O196" s="28">
        <v>1.9431700000000001</v>
      </c>
      <c r="P196" s="28">
        <v>1.8541799999999999</v>
      </c>
      <c r="Q196" s="28">
        <v>0.99830200000000002</v>
      </c>
      <c r="R196" s="28">
        <v>1.0378400000000001</v>
      </c>
      <c r="S196" s="28">
        <v>0.86617200000000005</v>
      </c>
      <c r="T196" s="28">
        <v>0.90551599999999999</v>
      </c>
      <c r="U196" s="28">
        <v>1.2355799999999999</v>
      </c>
      <c r="V196" s="28">
        <v>1.19516</v>
      </c>
      <c r="W196" s="28">
        <v>1.1687799999999999</v>
      </c>
      <c r="X196" s="28"/>
      <c r="Y196" s="39"/>
      <c r="Z196" s="31">
        <v>1309.28</v>
      </c>
      <c r="AA196" s="31">
        <v>1291.68</v>
      </c>
      <c r="AB196" s="31">
        <v>830.726</v>
      </c>
      <c r="AC196" s="31">
        <v>1311.63</v>
      </c>
      <c r="AD196" s="31">
        <v>868.822</v>
      </c>
      <c r="AE196" s="31">
        <v>1222.8699999999999</v>
      </c>
      <c r="AF196" s="31">
        <v>884.03200000000004</v>
      </c>
      <c r="AG196" s="31">
        <v>565.70699999999999</v>
      </c>
      <c r="AH196" s="31">
        <v>902.649</v>
      </c>
      <c r="AI196" s="31">
        <v>917.39700000000005</v>
      </c>
      <c r="AJ196" s="31">
        <v>378.49599999999998</v>
      </c>
      <c r="AK196" s="31">
        <v>601.99699999999996</v>
      </c>
      <c r="AL196" s="31">
        <v>837.82100000000003</v>
      </c>
      <c r="AM196" s="31">
        <v>166.91900000000001</v>
      </c>
      <c r="AN196" s="31">
        <v>260.05099999999999</v>
      </c>
      <c r="AO196" s="31">
        <v>1451.85</v>
      </c>
      <c r="AP196" s="31">
        <v>1914.74</v>
      </c>
      <c r="AQ196" s="31">
        <v>1691.24</v>
      </c>
      <c r="AR196" s="31">
        <v>2085.4499999999998</v>
      </c>
      <c r="AS196" s="31">
        <v>590.74300000000005</v>
      </c>
      <c r="AT196" s="31">
        <v>546.37699999999995</v>
      </c>
      <c r="AU196" s="31">
        <v>611.17700000000002</v>
      </c>
    </row>
    <row r="197" spans="1:47">
      <c r="A197" s="33">
        <v>44.333300000000001</v>
      </c>
      <c r="B197" s="28">
        <v>0.98851599999999995</v>
      </c>
      <c r="C197" s="28">
        <v>0.97941599999999995</v>
      </c>
      <c r="D197" s="28">
        <v>1.01153</v>
      </c>
      <c r="E197" s="28">
        <v>1.04427</v>
      </c>
      <c r="F197" s="28">
        <v>1.03085</v>
      </c>
      <c r="G197" s="28">
        <v>1.0620099999999999</v>
      </c>
      <c r="H197" s="28">
        <v>1.14411</v>
      </c>
      <c r="I197" s="28">
        <v>1.0499499999999999</v>
      </c>
      <c r="J197" s="28">
        <v>0.99230799999999997</v>
      </c>
      <c r="K197" s="28">
        <v>1.0004900000000001</v>
      </c>
      <c r="L197" s="28">
        <v>1.45059</v>
      </c>
      <c r="M197" s="28">
        <v>1.12537</v>
      </c>
      <c r="N197" s="28">
        <v>1.0514699999999999</v>
      </c>
      <c r="O197" s="28">
        <v>1.9200999999999999</v>
      </c>
      <c r="P197" s="28">
        <v>1.8271599999999999</v>
      </c>
      <c r="Q197" s="28">
        <v>0.98245800000000005</v>
      </c>
      <c r="R197" s="28">
        <v>1.0253000000000001</v>
      </c>
      <c r="S197" s="28">
        <v>0.85485</v>
      </c>
      <c r="T197" s="28">
        <v>0.89882499999999999</v>
      </c>
      <c r="U197" s="28">
        <v>1.21983</v>
      </c>
      <c r="V197" s="28">
        <v>1.1741699999999999</v>
      </c>
      <c r="W197" s="28">
        <v>1.15343</v>
      </c>
      <c r="X197" s="28"/>
      <c r="Y197" s="39"/>
      <c r="Z197" s="31">
        <v>1332.67</v>
      </c>
      <c r="AA197" s="31">
        <v>1318.26</v>
      </c>
      <c r="AB197" s="31">
        <v>846.98599999999999</v>
      </c>
      <c r="AC197" s="31">
        <v>1346.07</v>
      </c>
      <c r="AD197" s="31">
        <v>872.73199999999997</v>
      </c>
      <c r="AE197" s="31">
        <v>1258.95</v>
      </c>
      <c r="AF197" s="31">
        <v>905.1</v>
      </c>
      <c r="AG197" s="31">
        <v>574.53</v>
      </c>
      <c r="AH197" s="31">
        <v>913.64800000000002</v>
      </c>
      <c r="AI197" s="31">
        <v>940.29200000000003</v>
      </c>
      <c r="AJ197" s="31">
        <v>392.06799999999998</v>
      </c>
      <c r="AK197" s="31">
        <v>620.66300000000001</v>
      </c>
      <c r="AL197" s="31">
        <v>859.82100000000003</v>
      </c>
      <c r="AM197" s="31">
        <v>174.173</v>
      </c>
      <c r="AN197" s="31">
        <v>261.45299999999997</v>
      </c>
      <c r="AO197" s="31">
        <v>1477.32</v>
      </c>
      <c r="AP197" s="31">
        <v>1941.39</v>
      </c>
      <c r="AQ197" s="31">
        <v>1716.16</v>
      </c>
      <c r="AR197" s="31">
        <v>2120.25</v>
      </c>
      <c r="AS197" s="31">
        <v>613.10400000000004</v>
      </c>
      <c r="AT197" s="31">
        <v>561.18100000000004</v>
      </c>
      <c r="AU197" s="31">
        <v>630.08000000000004</v>
      </c>
    </row>
    <row r="198" spans="1:47">
      <c r="A198" s="33">
        <v>44.5</v>
      </c>
      <c r="B198" s="28">
        <v>0.97382999999999997</v>
      </c>
      <c r="C198" s="28">
        <v>0.972611</v>
      </c>
      <c r="D198" s="28">
        <v>1.0077400000000001</v>
      </c>
      <c r="E198" s="28">
        <v>1.0281400000000001</v>
      </c>
      <c r="F198" s="28">
        <v>1.01346</v>
      </c>
      <c r="G198" s="28">
        <v>1.04603</v>
      </c>
      <c r="H198" s="28">
        <v>1.12609</v>
      </c>
      <c r="I198" s="28">
        <v>1.0269299999999999</v>
      </c>
      <c r="J198" s="28">
        <v>0.98914599999999997</v>
      </c>
      <c r="K198" s="28">
        <v>0.99534</v>
      </c>
      <c r="L198" s="28">
        <v>1.45252</v>
      </c>
      <c r="M198" s="28">
        <v>1.1160699999999999</v>
      </c>
      <c r="N198" s="28">
        <v>1.0485100000000001</v>
      </c>
      <c r="O198" s="28">
        <v>1.90524</v>
      </c>
      <c r="P198" s="28">
        <v>1.8318300000000001</v>
      </c>
      <c r="Q198" s="28">
        <v>0.97705200000000003</v>
      </c>
      <c r="R198" s="28">
        <v>1.0122599999999999</v>
      </c>
      <c r="S198" s="28">
        <v>0.84787400000000002</v>
      </c>
      <c r="T198" s="28">
        <v>0.89070199999999999</v>
      </c>
      <c r="U198" s="28">
        <v>1.2047300000000001</v>
      </c>
      <c r="V198" s="28">
        <v>1.16408</v>
      </c>
      <c r="W198" s="28">
        <v>1.1460699999999999</v>
      </c>
      <c r="X198" s="28"/>
      <c r="Y198" s="39"/>
      <c r="Z198" s="31">
        <v>1341.16</v>
      </c>
      <c r="AA198" s="31">
        <v>1336.75</v>
      </c>
      <c r="AB198" s="31">
        <v>854.54600000000005</v>
      </c>
      <c r="AC198" s="31">
        <v>1372.2</v>
      </c>
      <c r="AD198" s="31">
        <v>900.71500000000003</v>
      </c>
      <c r="AE198" s="31">
        <v>1292.28</v>
      </c>
      <c r="AF198" s="31">
        <v>950.77</v>
      </c>
      <c r="AG198" s="31">
        <v>592.303</v>
      </c>
      <c r="AH198" s="31">
        <v>923.64400000000001</v>
      </c>
      <c r="AI198" s="31">
        <v>939.41800000000001</v>
      </c>
      <c r="AJ198" s="31">
        <v>401.964</v>
      </c>
      <c r="AK198" s="31">
        <v>631.59100000000001</v>
      </c>
      <c r="AL198" s="31">
        <v>871.04200000000003</v>
      </c>
      <c r="AM198" s="31">
        <v>177.88800000000001</v>
      </c>
      <c r="AN198" s="31">
        <v>261.95699999999999</v>
      </c>
      <c r="AO198" s="31">
        <v>1496</v>
      </c>
      <c r="AP198" s="31">
        <v>1995.02</v>
      </c>
      <c r="AQ198" s="31">
        <v>1742.44</v>
      </c>
      <c r="AR198" s="31">
        <v>2150.25</v>
      </c>
      <c r="AS198" s="31">
        <v>632.69500000000005</v>
      </c>
      <c r="AT198" s="31">
        <v>579.69299999999998</v>
      </c>
      <c r="AU198" s="31">
        <v>639.38900000000001</v>
      </c>
    </row>
    <row r="199" spans="1:47">
      <c r="A199" s="33">
        <v>44.666699999999999</v>
      </c>
      <c r="B199" s="28">
        <v>0.958924</v>
      </c>
      <c r="C199" s="28">
        <v>0.95704900000000004</v>
      </c>
      <c r="D199" s="28">
        <v>0.98809899999999995</v>
      </c>
      <c r="E199" s="28">
        <v>1.0150300000000001</v>
      </c>
      <c r="F199" s="28">
        <v>1.0035499999999999</v>
      </c>
      <c r="G199" s="28">
        <v>1.02877</v>
      </c>
      <c r="H199" s="28">
        <v>1.1046899999999999</v>
      </c>
      <c r="I199" s="28">
        <v>1.0213300000000001</v>
      </c>
      <c r="J199" s="28">
        <v>0.97236699999999998</v>
      </c>
      <c r="K199" s="28">
        <v>0.98759699999999995</v>
      </c>
      <c r="L199" s="28">
        <v>1.44217</v>
      </c>
      <c r="M199" s="28">
        <v>1.1023099999999999</v>
      </c>
      <c r="N199" s="28">
        <v>1.0457399999999999</v>
      </c>
      <c r="O199" s="28">
        <v>1.8930100000000001</v>
      </c>
      <c r="P199" s="28">
        <v>1.8028599999999999</v>
      </c>
      <c r="Q199" s="28">
        <v>0.96359399999999995</v>
      </c>
      <c r="R199" s="28">
        <v>1.00342</v>
      </c>
      <c r="S199" s="28">
        <v>0.84611599999999998</v>
      </c>
      <c r="T199" s="28">
        <v>0.878278</v>
      </c>
      <c r="U199" s="28">
        <v>1.18672</v>
      </c>
      <c r="V199" s="28">
        <v>1.1418999999999999</v>
      </c>
      <c r="W199" s="28">
        <v>1.1275999999999999</v>
      </c>
      <c r="X199" s="28"/>
      <c r="Y199" s="39"/>
      <c r="Z199" s="31">
        <v>1365.4</v>
      </c>
      <c r="AA199" s="31">
        <v>1358.74</v>
      </c>
      <c r="AB199" s="31">
        <v>874.10799999999995</v>
      </c>
      <c r="AC199" s="31">
        <v>1393.13</v>
      </c>
      <c r="AD199" s="31">
        <v>928.62599999999998</v>
      </c>
      <c r="AE199" s="31">
        <v>1323.71</v>
      </c>
      <c r="AF199" s="31">
        <v>965.173</v>
      </c>
      <c r="AG199" s="31">
        <v>606.70699999999999</v>
      </c>
      <c r="AH199" s="31">
        <v>939.81200000000001</v>
      </c>
      <c r="AI199" s="31">
        <v>959.02700000000004</v>
      </c>
      <c r="AJ199" s="31">
        <v>415.23500000000001</v>
      </c>
      <c r="AK199" s="31">
        <v>642.65099999999995</v>
      </c>
      <c r="AL199" s="31">
        <v>881.13699999999994</v>
      </c>
      <c r="AM199" s="31">
        <v>183.41800000000001</v>
      </c>
      <c r="AN199" s="31">
        <v>272.69600000000003</v>
      </c>
      <c r="AO199" s="31">
        <v>1532.69</v>
      </c>
      <c r="AP199" s="31">
        <v>2033.55</v>
      </c>
      <c r="AQ199" s="31">
        <v>1771.37</v>
      </c>
      <c r="AR199" s="31">
        <v>2172.84</v>
      </c>
      <c r="AS199" s="31">
        <v>647.14300000000003</v>
      </c>
      <c r="AT199" s="31">
        <v>595.33600000000001</v>
      </c>
      <c r="AU199" s="31">
        <v>658.64200000000005</v>
      </c>
    </row>
    <row r="200" spans="1:47">
      <c r="A200" s="33">
        <v>44.833300000000001</v>
      </c>
      <c r="B200" s="28">
        <v>0.95247300000000001</v>
      </c>
      <c r="C200" s="28">
        <v>0.95001800000000003</v>
      </c>
      <c r="D200" s="28">
        <v>0.97818799999999995</v>
      </c>
      <c r="E200" s="28">
        <v>1.00183</v>
      </c>
      <c r="F200" s="28">
        <v>0.98623499999999997</v>
      </c>
      <c r="G200" s="28">
        <v>1.0154000000000001</v>
      </c>
      <c r="H200" s="28">
        <v>1.0897699999999999</v>
      </c>
      <c r="I200" s="28">
        <v>0.99836999999999998</v>
      </c>
      <c r="J200" s="28">
        <v>0.96287999999999996</v>
      </c>
      <c r="K200" s="28">
        <v>0.98293200000000003</v>
      </c>
      <c r="L200" s="28">
        <v>1.42164</v>
      </c>
      <c r="M200" s="28">
        <v>1.0938600000000001</v>
      </c>
      <c r="N200" s="28">
        <v>1.03485</v>
      </c>
      <c r="O200" s="28">
        <v>1.8670500000000001</v>
      </c>
      <c r="P200" s="28">
        <v>1.7953699999999999</v>
      </c>
      <c r="Q200" s="28">
        <v>0.95534399999999997</v>
      </c>
      <c r="R200" s="28">
        <v>0.99586399999999997</v>
      </c>
      <c r="S200" s="28">
        <v>0.83034799999999997</v>
      </c>
      <c r="T200" s="28">
        <v>0.87531099999999995</v>
      </c>
      <c r="U200" s="28">
        <v>1.17363</v>
      </c>
      <c r="V200" s="28">
        <v>1.1360300000000001</v>
      </c>
      <c r="W200" s="28">
        <v>1.1153999999999999</v>
      </c>
      <c r="X200" s="28"/>
      <c r="Y200" s="39"/>
      <c r="Z200" s="31">
        <v>1390.9</v>
      </c>
      <c r="AA200" s="31">
        <v>1376.39</v>
      </c>
      <c r="AB200" s="31">
        <v>889.26800000000003</v>
      </c>
      <c r="AC200" s="31">
        <v>1412.23</v>
      </c>
      <c r="AD200" s="31">
        <v>948.89700000000005</v>
      </c>
      <c r="AE200" s="31">
        <v>1357.18</v>
      </c>
      <c r="AF200" s="31">
        <v>993.58500000000004</v>
      </c>
      <c r="AG200" s="31">
        <v>621.66999999999996</v>
      </c>
      <c r="AH200" s="31">
        <v>946.91899999999998</v>
      </c>
      <c r="AI200" s="31">
        <v>968.16499999999996</v>
      </c>
      <c r="AJ200" s="31">
        <v>426.32499999999999</v>
      </c>
      <c r="AK200" s="31">
        <v>653.46400000000006</v>
      </c>
      <c r="AL200" s="31">
        <v>904.53899999999999</v>
      </c>
      <c r="AM200" s="31">
        <v>189.482</v>
      </c>
      <c r="AN200" s="31">
        <v>282.44799999999998</v>
      </c>
      <c r="AO200" s="31">
        <v>1553.25</v>
      </c>
      <c r="AP200" s="31">
        <v>2057.6</v>
      </c>
      <c r="AQ200" s="31">
        <v>1800.05</v>
      </c>
      <c r="AR200" s="31">
        <v>2213.91</v>
      </c>
      <c r="AS200" s="31">
        <v>676.08399999999995</v>
      </c>
      <c r="AT200" s="31">
        <v>621.96199999999999</v>
      </c>
      <c r="AU200" s="31">
        <v>678.98400000000004</v>
      </c>
    </row>
    <row r="201" spans="1:47">
      <c r="A201" s="33">
        <v>45</v>
      </c>
      <c r="B201" s="28">
        <v>0.93740199999999996</v>
      </c>
      <c r="C201" s="28">
        <v>0.93885399999999997</v>
      </c>
      <c r="D201" s="28">
        <v>0.96137099999999998</v>
      </c>
      <c r="E201" s="28">
        <v>0.99082899999999996</v>
      </c>
      <c r="F201" s="28">
        <v>0.97398099999999999</v>
      </c>
      <c r="G201" s="28">
        <v>1.0075700000000001</v>
      </c>
      <c r="H201" s="28">
        <v>1.0762100000000001</v>
      </c>
      <c r="I201" s="28">
        <v>0.97758400000000001</v>
      </c>
      <c r="J201" s="28">
        <v>0.95882699999999998</v>
      </c>
      <c r="K201" s="28">
        <v>0.96640800000000004</v>
      </c>
      <c r="L201" s="28">
        <v>1.41252</v>
      </c>
      <c r="M201" s="28">
        <v>1.08708</v>
      </c>
      <c r="N201" s="28">
        <v>1.02634</v>
      </c>
      <c r="O201" s="28">
        <v>1.84612</v>
      </c>
      <c r="P201" s="28">
        <v>1.7602</v>
      </c>
      <c r="Q201" s="28">
        <v>0.94682200000000005</v>
      </c>
      <c r="R201" s="28">
        <v>0.97591399999999995</v>
      </c>
      <c r="S201" s="28">
        <v>0.82558500000000001</v>
      </c>
      <c r="T201" s="28">
        <v>0.86672300000000002</v>
      </c>
      <c r="U201" s="28">
        <v>1.16255</v>
      </c>
      <c r="V201" s="28">
        <v>1.11629</v>
      </c>
      <c r="W201" s="28">
        <v>1.0992200000000001</v>
      </c>
      <c r="X201" s="28"/>
      <c r="Y201" s="39"/>
      <c r="Z201" s="31">
        <v>1422.44</v>
      </c>
      <c r="AA201" s="31">
        <v>1395.29</v>
      </c>
      <c r="AB201" s="31">
        <v>903.56700000000001</v>
      </c>
      <c r="AC201" s="31">
        <v>1448.01</v>
      </c>
      <c r="AD201" s="31">
        <v>970.73699999999997</v>
      </c>
      <c r="AE201" s="31">
        <v>1386.49</v>
      </c>
      <c r="AF201" s="31">
        <v>1020.01</v>
      </c>
      <c r="AG201" s="31">
        <v>636.15300000000002</v>
      </c>
      <c r="AH201" s="31">
        <v>969.39099999999996</v>
      </c>
      <c r="AI201" s="31">
        <v>986.39700000000005</v>
      </c>
      <c r="AJ201" s="31">
        <v>441.589</v>
      </c>
      <c r="AK201" s="31">
        <v>665.69200000000001</v>
      </c>
      <c r="AL201" s="31">
        <v>922.11099999999999</v>
      </c>
      <c r="AM201" s="31">
        <v>196.333</v>
      </c>
      <c r="AN201" s="31">
        <v>288.601</v>
      </c>
      <c r="AO201" s="31">
        <v>1592.92</v>
      </c>
      <c r="AP201" s="31">
        <v>2100.0700000000002</v>
      </c>
      <c r="AQ201" s="31">
        <v>1820.85</v>
      </c>
      <c r="AR201" s="31">
        <v>2233.9499999999998</v>
      </c>
      <c r="AS201" s="31">
        <v>689.09100000000001</v>
      </c>
      <c r="AT201" s="31">
        <v>630.97</v>
      </c>
      <c r="AU201" s="31">
        <v>691.27</v>
      </c>
    </row>
    <row r="202" spans="1:47">
      <c r="A202" s="33">
        <v>45.166699999999999</v>
      </c>
      <c r="B202" s="28">
        <v>0.93299299999999996</v>
      </c>
      <c r="C202" s="28">
        <v>0.92177200000000004</v>
      </c>
      <c r="D202" s="28">
        <v>0.95206400000000002</v>
      </c>
      <c r="E202" s="28">
        <v>0.98362300000000003</v>
      </c>
      <c r="F202" s="28">
        <v>0.95848599999999995</v>
      </c>
      <c r="G202" s="28">
        <v>0.98654699999999995</v>
      </c>
      <c r="H202" s="28">
        <v>1.06474</v>
      </c>
      <c r="I202" s="28">
        <v>0.97562000000000004</v>
      </c>
      <c r="J202" s="28">
        <v>0.94861099999999998</v>
      </c>
      <c r="K202" s="28">
        <v>0.95396400000000003</v>
      </c>
      <c r="L202" s="28">
        <v>1.4023000000000001</v>
      </c>
      <c r="M202" s="28">
        <v>1.0690599999999999</v>
      </c>
      <c r="N202" s="28">
        <v>1.0107999999999999</v>
      </c>
      <c r="O202" s="28">
        <v>1.83073</v>
      </c>
      <c r="P202" s="28">
        <v>1.7543</v>
      </c>
      <c r="Q202" s="28">
        <v>0.93071199999999998</v>
      </c>
      <c r="R202" s="28">
        <v>0.96629799999999999</v>
      </c>
      <c r="S202" s="28">
        <v>0.81542000000000003</v>
      </c>
      <c r="T202" s="28">
        <v>0.85402699999999998</v>
      </c>
      <c r="U202" s="28">
        <v>1.1436900000000001</v>
      </c>
      <c r="V202" s="28">
        <v>1.10073</v>
      </c>
      <c r="W202" s="28">
        <v>1.08036</v>
      </c>
      <c r="X202" s="28"/>
      <c r="Y202" s="39"/>
      <c r="Z202" s="31">
        <v>1430.82</v>
      </c>
      <c r="AA202" s="31">
        <v>1416.21</v>
      </c>
      <c r="AB202" s="31">
        <v>913.048</v>
      </c>
      <c r="AC202" s="31">
        <v>1476.22</v>
      </c>
      <c r="AD202" s="31">
        <v>988.38400000000001</v>
      </c>
      <c r="AE202" s="31">
        <v>1422.46</v>
      </c>
      <c r="AF202" s="31">
        <v>1037.32</v>
      </c>
      <c r="AG202" s="31">
        <v>654.09100000000001</v>
      </c>
      <c r="AH202" s="31">
        <v>976.09699999999998</v>
      </c>
      <c r="AI202" s="31">
        <v>1002.25</v>
      </c>
      <c r="AJ202" s="31">
        <v>455.67899999999997</v>
      </c>
      <c r="AK202" s="31">
        <v>684.18700000000001</v>
      </c>
      <c r="AL202" s="31">
        <v>927.48500000000001</v>
      </c>
      <c r="AM202" s="31">
        <v>201.33799999999999</v>
      </c>
      <c r="AN202" s="31">
        <v>297.45299999999997</v>
      </c>
      <c r="AO202" s="31">
        <v>1602.31</v>
      </c>
      <c r="AP202" s="31">
        <v>2146.63</v>
      </c>
      <c r="AQ202" s="31">
        <v>1835.41</v>
      </c>
      <c r="AR202" s="31">
        <v>2260.36</v>
      </c>
      <c r="AS202" s="31">
        <v>712.41300000000001</v>
      </c>
      <c r="AT202" s="31">
        <v>652.697</v>
      </c>
      <c r="AU202" s="31">
        <v>710.428</v>
      </c>
    </row>
    <row r="203" spans="1:47">
      <c r="A203" s="33">
        <v>45.333300000000001</v>
      </c>
      <c r="B203" s="28">
        <v>0.92816799999999999</v>
      </c>
      <c r="C203" s="28">
        <v>0.91594100000000001</v>
      </c>
      <c r="D203" s="28">
        <v>0.93958399999999997</v>
      </c>
      <c r="E203" s="28">
        <v>0.975105</v>
      </c>
      <c r="F203" s="28">
        <v>0.94288099999999997</v>
      </c>
      <c r="G203" s="28">
        <v>0.96999800000000003</v>
      </c>
      <c r="H203" s="28">
        <v>1.04331</v>
      </c>
      <c r="I203" s="28">
        <v>0.95557000000000003</v>
      </c>
      <c r="J203" s="28">
        <v>0.93611699999999998</v>
      </c>
      <c r="K203" s="28">
        <v>0.95274999999999999</v>
      </c>
      <c r="L203" s="28">
        <v>1.3851100000000001</v>
      </c>
      <c r="M203" s="28">
        <v>1.0597399999999999</v>
      </c>
      <c r="N203" s="28">
        <v>1.0129699999999999</v>
      </c>
      <c r="O203" s="28">
        <v>1.7814000000000001</v>
      </c>
      <c r="P203" s="28">
        <v>1.74709</v>
      </c>
      <c r="Q203" s="28">
        <v>0.92078499999999996</v>
      </c>
      <c r="R203" s="28">
        <v>0.952654</v>
      </c>
      <c r="S203" s="28">
        <v>0.79947699999999999</v>
      </c>
      <c r="T203" s="28">
        <v>0.85011899999999996</v>
      </c>
      <c r="U203" s="28">
        <v>1.12883</v>
      </c>
      <c r="V203" s="28">
        <v>1.08497</v>
      </c>
      <c r="W203" s="28">
        <v>1.07742</v>
      </c>
      <c r="X203" s="28"/>
      <c r="Y203" s="39"/>
      <c r="Z203" s="31">
        <v>1448.86</v>
      </c>
      <c r="AA203" s="31">
        <v>1435.75</v>
      </c>
      <c r="AB203" s="31">
        <v>930.49699999999996</v>
      </c>
      <c r="AC203" s="31">
        <v>1495.28</v>
      </c>
      <c r="AD203" s="31">
        <v>1012.31</v>
      </c>
      <c r="AE203" s="31">
        <v>1454.63</v>
      </c>
      <c r="AF203" s="31">
        <v>1078.33</v>
      </c>
      <c r="AG203" s="31">
        <v>661.03499999999997</v>
      </c>
      <c r="AH203" s="31">
        <v>985.22699999999998</v>
      </c>
      <c r="AI203" s="31">
        <v>1008.21</v>
      </c>
      <c r="AJ203" s="31">
        <v>470.916</v>
      </c>
      <c r="AK203" s="31">
        <v>693.37900000000002</v>
      </c>
      <c r="AL203" s="31">
        <v>949.62300000000005</v>
      </c>
      <c r="AM203" s="31">
        <v>207.41800000000001</v>
      </c>
      <c r="AN203" s="31">
        <v>301.64499999999998</v>
      </c>
      <c r="AO203" s="31">
        <v>1638.21</v>
      </c>
      <c r="AP203" s="31">
        <v>2160.4299999999998</v>
      </c>
      <c r="AQ203" s="31">
        <v>1868.16</v>
      </c>
      <c r="AR203" s="31">
        <v>2287.58</v>
      </c>
      <c r="AS203" s="31">
        <v>733.47</v>
      </c>
      <c r="AT203" s="31">
        <v>677.34199999999998</v>
      </c>
      <c r="AU203" s="31">
        <v>727.21400000000006</v>
      </c>
    </row>
    <row r="204" spans="1:47">
      <c r="A204" s="33">
        <v>45.5</v>
      </c>
      <c r="B204" s="28">
        <v>0.91611100000000001</v>
      </c>
      <c r="C204" s="28">
        <v>0.90554100000000004</v>
      </c>
      <c r="D204" s="28">
        <v>0.924377</v>
      </c>
      <c r="E204" s="28">
        <v>0.95833500000000005</v>
      </c>
      <c r="F204" s="28">
        <v>0.92969999999999997</v>
      </c>
      <c r="G204" s="28">
        <v>0.95209699999999997</v>
      </c>
      <c r="H204" s="28">
        <v>1.03531</v>
      </c>
      <c r="I204" s="28">
        <v>0.93872100000000003</v>
      </c>
      <c r="J204" s="28">
        <v>0.94113199999999997</v>
      </c>
      <c r="K204" s="28">
        <v>0.94830899999999996</v>
      </c>
      <c r="L204" s="28">
        <v>1.3667499999999999</v>
      </c>
      <c r="M204" s="28">
        <v>1.05707</v>
      </c>
      <c r="N204" s="28">
        <v>0.99607500000000004</v>
      </c>
      <c r="O204" s="28">
        <v>1.7470699999999999</v>
      </c>
      <c r="P204" s="28">
        <v>1.7098500000000001</v>
      </c>
      <c r="Q204" s="28">
        <v>0.91242999999999996</v>
      </c>
      <c r="R204" s="28">
        <v>0.948739</v>
      </c>
      <c r="S204" s="28">
        <v>0.79691100000000004</v>
      </c>
      <c r="T204" s="28">
        <v>0.83996800000000005</v>
      </c>
      <c r="U204" s="28">
        <v>1.1150599999999999</v>
      </c>
      <c r="V204" s="28">
        <v>1.0751200000000001</v>
      </c>
      <c r="W204" s="28">
        <v>1.05955</v>
      </c>
      <c r="X204" s="28"/>
      <c r="Y204" s="39"/>
      <c r="Z204" s="31">
        <v>1474.81</v>
      </c>
      <c r="AA204" s="31">
        <v>1460.25</v>
      </c>
      <c r="AB204" s="31">
        <v>944.18</v>
      </c>
      <c r="AC204" s="31">
        <v>1526.82</v>
      </c>
      <c r="AD204" s="31">
        <v>1030.5</v>
      </c>
      <c r="AE204" s="31">
        <v>1482.48</v>
      </c>
      <c r="AF204" s="31">
        <v>1104.8399999999999</v>
      </c>
      <c r="AG204" s="31">
        <v>678.44500000000005</v>
      </c>
      <c r="AH204" s="31">
        <v>1003.86</v>
      </c>
      <c r="AI204" s="31">
        <v>1025.26</v>
      </c>
      <c r="AJ204" s="31">
        <v>479.20100000000002</v>
      </c>
      <c r="AK204" s="31">
        <v>707.226</v>
      </c>
      <c r="AL204" s="31">
        <v>960.54</v>
      </c>
      <c r="AM204" s="31">
        <v>214.32599999999999</v>
      </c>
      <c r="AN204" s="31">
        <v>313.66000000000003</v>
      </c>
      <c r="AO204" s="31">
        <v>1666.09</v>
      </c>
      <c r="AP204" s="31">
        <v>2221.4299999999998</v>
      </c>
      <c r="AQ204" s="31">
        <v>1878.65</v>
      </c>
      <c r="AR204" s="31">
        <v>2303.6999999999998</v>
      </c>
      <c r="AS204" s="31">
        <v>756.55799999999999</v>
      </c>
      <c r="AT204" s="31">
        <v>689.06299999999999</v>
      </c>
      <c r="AU204" s="31">
        <v>753.43200000000002</v>
      </c>
    </row>
    <row r="205" spans="1:47">
      <c r="A205" s="33">
        <v>45.666699999999999</v>
      </c>
      <c r="B205" s="28">
        <v>0.91175499999999998</v>
      </c>
      <c r="C205" s="28">
        <v>0.90577600000000003</v>
      </c>
      <c r="D205" s="28">
        <v>0.91786900000000005</v>
      </c>
      <c r="E205" s="28">
        <v>0.95237099999999997</v>
      </c>
      <c r="F205" s="28">
        <v>0.91989600000000005</v>
      </c>
      <c r="G205" s="28">
        <v>0.95218499999999995</v>
      </c>
      <c r="H205" s="28">
        <v>1.0181</v>
      </c>
      <c r="I205" s="28">
        <v>0.92663600000000002</v>
      </c>
      <c r="J205" s="28">
        <v>0.92497300000000005</v>
      </c>
      <c r="K205" s="28">
        <v>0.94025400000000003</v>
      </c>
      <c r="L205" s="28">
        <v>1.35185</v>
      </c>
      <c r="M205" s="28">
        <v>1.0389200000000001</v>
      </c>
      <c r="N205" s="28">
        <v>0.98965000000000003</v>
      </c>
      <c r="O205" s="28">
        <v>1.7291700000000001</v>
      </c>
      <c r="P205" s="28">
        <v>1.6936100000000001</v>
      </c>
      <c r="Q205" s="28">
        <v>0.90481599999999995</v>
      </c>
      <c r="R205" s="28">
        <v>0.93854000000000004</v>
      </c>
      <c r="S205" s="28">
        <v>0.78990499999999997</v>
      </c>
      <c r="T205" s="28">
        <v>0.84093799999999996</v>
      </c>
      <c r="U205" s="28">
        <v>1.0997699999999999</v>
      </c>
      <c r="V205" s="28">
        <v>1.06586</v>
      </c>
      <c r="W205" s="28">
        <v>1.0393600000000001</v>
      </c>
      <c r="X205" s="28"/>
      <c r="Y205" s="39"/>
      <c r="Z205" s="31">
        <v>1486.78</v>
      </c>
      <c r="AA205" s="31">
        <v>1473.84</v>
      </c>
      <c r="AB205" s="31">
        <v>960.86699999999996</v>
      </c>
      <c r="AC205" s="31">
        <v>1542.28</v>
      </c>
      <c r="AD205" s="31">
        <v>1057.2</v>
      </c>
      <c r="AE205" s="31">
        <v>1532.22</v>
      </c>
      <c r="AF205" s="31">
        <v>1133.72</v>
      </c>
      <c r="AG205" s="31">
        <v>697.10900000000004</v>
      </c>
      <c r="AH205" s="31">
        <v>1023.08</v>
      </c>
      <c r="AI205" s="31">
        <v>1031.1600000000001</v>
      </c>
      <c r="AJ205" s="31">
        <v>495.63799999999998</v>
      </c>
      <c r="AK205" s="31">
        <v>715.62199999999996</v>
      </c>
      <c r="AL205" s="31">
        <v>975.19100000000003</v>
      </c>
      <c r="AM205" s="31">
        <v>221.489</v>
      </c>
      <c r="AN205" s="31">
        <v>324.11799999999999</v>
      </c>
      <c r="AO205" s="31">
        <v>1674.92</v>
      </c>
      <c r="AP205" s="31">
        <v>2258.63</v>
      </c>
      <c r="AQ205" s="31">
        <v>1890.2</v>
      </c>
      <c r="AR205" s="31">
        <v>2316.94</v>
      </c>
      <c r="AS205" s="31">
        <v>792.15599999999995</v>
      </c>
      <c r="AT205" s="31">
        <v>707.971</v>
      </c>
      <c r="AU205" s="31">
        <v>768.41</v>
      </c>
    </row>
    <row r="206" spans="1:47">
      <c r="A206" s="33">
        <v>45.833300000000001</v>
      </c>
      <c r="B206" s="28">
        <v>0.90089200000000003</v>
      </c>
      <c r="C206" s="28">
        <v>0.89238600000000001</v>
      </c>
      <c r="D206" s="28">
        <v>0.90989799999999998</v>
      </c>
      <c r="E206" s="28">
        <v>0.94319399999999998</v>
      </c>
      <c r="F206" s="28">
        <v>0.89942900000000003</v>
      </c>
      <c r="G206" s="28">
        <v>0.93166800000000005</v>
      </c>
      <c r="H206" s="28">
        <v>1.0113099999999999</v>
      </c>
      <c r="I206" s="28">
        <v>0.91530100000000003</v>
      </c>
      <c r="J206" s="28">
        <v>0.91959500000000005</v>
      </c>
      <c r="K206" s="28">
        <v>0.93025400000000003</v>
      </c>
      <c r="L206" s="28">
        <v>1.3310999999999999</v>
      </c>
      <c r="M206" s="28">
        <v>1.0351300000000001</v>
      </c>
      <c r="N206" s="28">
        <v>0.97378399999999998</v>
      </c>
      <c r="O206" s="28">
        <v>1.7035</v>
      </c>
      <c r="P206" s="28">
        <v>1.6637</v>
      </c>
      <c r="Q206" s="28">
        <v>0.89919199999999999</v>
      </c>
      <c r="R206" s="28">
        <v>0.92651099999999997</v>
      </c>
      <c r="S206" s="28">
        <v>0.790273</v>
      </c>
      <c r="T206" s="28">
        <v>0.82784599999999997</v>
      </c>
      <c r="U206" s="28">
        <v>1.0897600000000001</v>
      </c>
      <c r="V206" s="28">
        <v>1.0436399999999999</v>
      </c>
      <c r="W206" s="28">
        <v>1.0333600000000001</v>
      </c>
      <c r="X206" s="28"/>
      <c r="Y206" s="39"/>
      <c r="Z206" s="31">
        <v>1507.43</v>
      </c>
      <c r="AA206" s="31">
        <v>1494.85</v>
      </c>
      <c r="AB206" s="31">
        <v>973.47400000000005</v>
      </c>
      <c r="AC206" s="31">
        <v>1570.82</v>
      </c>
      <c r="AD206" s="31">
        <v>1070.1099999999999</v>
      </c>
      <c r="AE206" s="31">
        <v>1552</v>
      </c>
      <c r="AF206" s="31">
        <v>1158.96</v>
      </c>
      <c r="AG206" s="31">
        <v>712.99400000000003</v>
      </c>
      <c r="AH206" s="31">
        <v>1014.72</v>
      </c>
      <c r="AI206" s="31">
        <v>1048.1199999999999</v>
      </c>
      <c r="AJ206" s="31">
        <v>507.64</v>
      </c>
      <c r="AK206" s="31">
        <v>727.28200000000004</v>
      </c>
      <c r="AL206" s="31">
        <v>992.99599999999998</v>
      </c>
      <c r="AM206" s="31">
        <v>230.79400000000001</v>
      </c>
      <c r="AN206" s="31">
        <v>332.16699999999997</v>
      </c>
      <c r="AO206" s="31">
        <v>1705.44</v>
      </c>
      <c r="AP206" s="31">
        <v>2307.8200000000002</v>
      </c>
      <c r="AQ206" s="31">
        <v>1920.97</v>
      </c>
      <c r="AR206" s="31">
        <v>2355.9</v>
      </c>
      <c r="AS206" s="31">
        <v>814.29200000000003</v>
      </c>
      <c r="AT206" s="31">
        <v>730.74199999999996</v>
      </c>
      <c r="AU206" s="31">
        <v>792.73400000000004</v>
      </c>
    </row>
    <row r="207" spans="1:47">
      <c r="A207" s="33">
        <v>46</v>
      </c>
      <c r="B207" s="28">
        <v>0.884996</v>
      </c>
      <c r="C207" s="28">
        <v>0.88375400000000004</v>
      </c>
      <c r="D207" s="28">
        <v>0.89753000000000005</v>
      </c>
      <c r="E207" s="28">
        <v>0.92619200000000002</v>
      </c>
      <c r="F207" s="28">
        <v>0.89787700000000004</v>
      </c>
      <c r="G207" s="28">
        <v>0.91515299999999999</v>
      </c>
      <c r="H207" s="28">
        <v>0.99150300000000002</v>
      </c>
      <c r="I207" s="28">
        <v>0.896227</v>
      </c>
      <c r="J207" s="28">
        <v>0.91109300000000004</v>
      </c>
      <c r="K207" s="28">
        <v>0.91736200000000001</v>
      </c>
      <c r="L207" s="28">
        <v>1.3252999999999999</v>
      </c>
      <c r="M207" s="28">
        <v>1.03087</v>
      </c>
      <c r="N207" s="28">
        <v>0.98060700000000001</v>
      </c>
      <c r="O207" s="28">
        <v>1.6668700000000001</v>
      </c>
      <c r="P207" s="28">
        <v>1.6498699999999999</v>
      </c>
      <c r="Q207" s="28">
        <v>0.88707599999999998</v>
      </c>
      <c r="R207" s="28">
        <v>0.921072</v>
      </c>
      <c r="S207" s="28">
        <v>0.78696200000000005</v>
      </c>
      <c r="T207" s="28">
        <v>0.82166399999999995</v>
      </c>
      <c r="U207" s="28">
        <v>1.0702</v>
      </c>
      <c r="V207" s="28">
        <v>1.0273699999999999</v>
      </c>
      <c r="W207" s="28">
        <v>1.0123899999999999</v>
      </c>
      <c r="X207" s="28"/>
      <c r="Y207" s="39"/>
      <c r="Z207" s="31">
        <v>1539.22</v>
      </c>
      <c r="AA207" s="31">
        <v>1513.11</v>
      </c>
      <c r="AB207" s="31">
        <v>989.56600000000003</v>
      </c>
      <c r="AC207" s="31">
        <v>1602.45</v>
      </c>
      <c r="AD207" s="31">
        <v>1104.3</v>
      </c>
      <c r="AE207" s="31">
        <v>1587.45</v>
      </c>
      <c r="AF207" s="31">
        <v>1185.26</v>
      </c>
      <c r="AG207" s="31">
        <v>723.68499999999995</v>
      </c>
      <c r="AH207" s="31">
        <v>1026.3499999999999</v>
      </c>
      <c r="AI207" s="31">
        <v>1062.57</v>
      </c>
      <c r="AJ207" s="31">
        <v>520.38499999999999</v>
      </c>
      <c r="AK207" s="31">
        <v>740.83299999999997</v>
      </c>
      <c r="AL207" s="31">
        <v>1006.83</v>
      </c>
      <c r="AM207" s="31">
        <v>239.80199999999999</v>
      </c>
      <c r="AN207" s="31">
        <v>341.85899999999998</v>
      </c>
      <c r="AO207" s="31">
        <v>1730.24</v>
      </c>
      <c r="AP207" s="31">
        <v>2315.4899999999998</v>
      </c>
      <c r="AQ207" s="31">
        <v>1929</v>
      </c>
      <c r="AR207" s="31">
        <v>2392.85</v>
      </c>
      <c r="AS207" s="31">
        <v>837.76499999999999</v>
      </c>
      <c r="AT207" s="31">
        <v>749.68700000000001</v>
      </c>
      <c r="AU207" s="31">
        <v>807.32299999999998</v>
      </c>
    </row>
    <row r="208" spans="1:47">
      <c r="A208" s="33">
        <v>46.166699999999999</v>
      </c>
      <c r="B208" s="28">
        <v>0.88167700000000004</v>
      </c>
      <c r="C208" s="28">
        <v>0.871533</v>
      </c>
      <c r="D208" s="28">
        <v>0.89601399999999998</v>
      </c>
      <c r="E208" s="28">
        <v>0.92173899999999998</v>
      </c>
      <c r="F208" s="28">
        <v>0.88285000000000002</v>
      </c>
      <c r="G208" s="28">
        <v>0.90609899999999999</v>
      </c>
      <c r="H208" s="28">
        <v>0.970557</v>
      </c>
      <c r="I208" s="28">
        <v>0.88285400000000003</v>
      </c>
      <c r="J208" s="28">
        <v>0.91059699999999999</v>
      </c>
      <c r="K208" s="28">
        <v>0.91788199999999998</v>
      </c>
      <c r="L208" s="28">
        <v>1.3201799999999999</v>
      </c>
      <c r="M208" s="28">
        <v>1.0268999999999999</v>
      </c>
      <c r="N208" s="28">
        <v>0.978993</v>
      </c>
      <c r="O208" s="28">
        <v>1.6354599999999999</v>
      </c>
      <c r="P208" s="28">
        <v>1.6183099999999999</v>
      </c>
      <c r="Q208" s="28">
        <v>0.88576600000000005</v>
      </c>
      <c r="R208" s="28">
        <v>0.90161400000000003</v>
      </c>
      <c r="S208" s="28">
        <v>0.77441800000000005</v>
      </c>
      <c r="T208" s="28">
        <v>0.81948299999999996</v>
      </c>
      <c r="U208" s="28">
        <v>1.0546199999999999</v>
      </c>
      <c r="V208" s="28">
        <v>1.0277499999999999</v>
      </c>
      <c r="W208" s="28">
        <v>1.00874</v>
      </c>
      <c r="X208" s="28"/>
      <c r="Y208" s="39"/>
      <c r="Z208" s="31">
        <v>1545.65</v>
      </c>
      <c r="AA208" s="31">
        <v>1524.2</v>
      </c>
      <c r="AB208" s="31">
        <v>1003.78</v>
      </c>
      <c r="AC208" s="31">
        <v>1627.44</v>
      </c>
      <c r="AD208" s="31">
        <v>1116.1099999999999</v>
      </c>
      <c r="AE208" s="31">
        <v>1612.14</v>
      </c>
      <c r="AF208" s="31">
        <v>1219.44</v>
      </c>
      <c r="AG208" s="31">
        <v>743.57899999999995</v>
      </c>
      <c r="AH208" s="31">
        <v>1033.8599999999999</v>
      </c>
      <c r="AI208" s="31">
        <v>1062.3499999999999</v>
      </c>
      <c r="AJ208" s="31">
        <v>540.34299999999996</v>
      </c>
      <c r="AK208" s="31">
        <v>752.90099999999995</v>
      </c>
      <c r="AL208" s="31">
        <v>1022.36</v>
      </c>
      <c r="AM208" s="31">
        <v>243.667</v>
      </c>
      <c r="AN208" s="31">
        <v>355.31099999999998</v>
      </c>
      <c r="AO208" s="31">
        <v>1748.37</v>
      </c>
      <c r="AP208" s="31">
        <v>2370.23</v>
      </c>
      <c r="AQ208" s="31">
        <v>1952.26</v>
      </c>
      <c r="AR208" s="31">
        <v>2381.62</v>
      </c>
      <c r="AS208" s="31">
        <v>869.06700000000001</v>
      </c>
      <c r="AT208" s="31">
        <v>774.10199999999998</v>
      </c>
      <c r="AU208" s="31">
        <v>833.54200000000003</v>
      </c>
    </row>
    <row r="209" spans="1:47">
      <c r="A209" s="33">
        <v>46.333300000000001</v>
      </c>
      <c r="B209" s="28">
        <v>0.87297100000000005</v>
      </c>
      <c r="C209" s="28">
        <v>0.86368900000000004</v>
      </c>
      <c r="D209" s="28">
        <v>0.88428600000000002</v>
      </c>
      <c r="E209" s="28">
        <v>0.91114700000000004</v>
      </c>
      <c r="F209" s="28">
        <v>0.86834800000000001</v>
      </c>
      <c r="G209" s="28">
        <v>0.89131000000000005</v>
      </c>
      <c r="H209" s="28">
        <v>0.96879199999999999</v>
      </c>
      <c r="I209" s="28">
        <v>0.87185500000000005</v>
      </c>
      <c r="J209" s="28">
        <v>0.90246700000000002</v>
      </c>
      <c r="K209" s="28">
        <v>0.904366</v>
      </c>
      <c r="L209" s="28">
        <v>1.3084899999999999</v>
      </c>
      <c r="M209" s="28">
        <v>1.0148699999999999</v>
      </c>
      <c r="N209" s="28">
        <v>0.95333199999999996</v>
      </c>
      <c r="O209" s="28">
        <v>1.60487</v>
      </c>
      <c r="P209" s="28">
        <v>1.59491</v>
      </c>
      <c r="Q209" s="28">
        <v>0.87000599999999995</v>
      </c>
      <c r="R209" s="28">
        <v>0.90108299999999997</v>
      </c>
      <c r="S209" s="28">
        <v>0.77346599999999999</v>
      </c>
      <c r="T209" s="28">
        <v>0.81988399999999995</v>
      </c>
      <c r="U209" s="28">
        <v>1.04694</v>
      </c>
      <c r="V209" s="28">
        <v>1.0130300000000001</v>
      </c>
      <c r="W209" s="28">
        <v>1.00206</v>
      </c>
      <c r="X209" s="28"/>
      <c r="Y209" s="39"/>
      <c r="Z209" s="31">
        <v>1551.85</v>
      </c>
      <c r="AA209" s="31">
        <v>1543.65</v>
      </c>
      <c r="AB209" s="31">
        <v>1004.32</v>
      </c>
      <c r="AC209" s="31">
        <v>1634.43</v>
      </c>
      <c r="AD209" s="31">
        <v>1135.3699999999999</v>
      </c>
      <c r="AE209" s="31">
        <v>1645.23</v>
      </c>
      <c r="AF209" s="31">
        <v>1247.07</v>
      </c>
      <c r="AG209" s="31">
        <v>751.24800000000005</v>
      </c>
      <c r="AH209" s="31">
        <v>1050.93</v>
      </c>
      <c r="AI209" s="31">
        <v>1078.72</v>
      </c>
      <c r="AJ209" s="31">
        <v>557.64499999999998</v>
      </c>
      <c r="AK209" s="31">
        <v>764.78599999999994</v>
      </c>
      <c r="AL209" s="31">
        <v>1033.18</v>
      </c>
      <c r="AM209" s="31">
        <v>257.47399999999999</v>
      </c>
      <c r="AN209" s="31">
        <v>360.29899999999998</v>
      </c>
      <c r="AO209" s="31">
        <v>1765.18</v>
      </c>
      <c r="AP209" s="31">
        <v>2392.5300000000002</v>
      </c>
      <c r="AQ209" s="31">
        <v>1972.23</v>
      </c>
      <c r="AR209" s="31">
        <v>2407.4</v>
      </c>
      <c r="AS209" s="31">
        <v>894.779</v>
      </c>
      <c r="AT209" s="31">
        <v>787.29499999999996</v>
      </c>
      <c r="AU209" s="31">
        <v>852.15800000000002</v>
      </c>
    </row>
    <row r="210" spans="1:47">
      <c r="A210" s="33">
        <v>46.5</v>
      </c>
      <c r="B210" s="28">
        <v>0.86543700000000001</v>
      </c>
      <c r="C210" s="28">
        <v>0.86580299999999999</v>
      </c>
      <c r="D210" s="28">
        <v>0.87062200000000001</v>
      </c>
      <c r="E210" s="28">
        <v>0.89853300000000003</v>
      </c>
      <c r="F210" s="28">
        <v>0.86088100000000001</v>
      </c>
      <c r="G210" s="28">
        <v>0.88783400000000001</v>
      </c>
      <c r="H210" s="28">
        <v>0.95398899999999998</v>
      </c>
      <c r="I210" s="28">
        <v>0.87205200000000005</v>
      </c>
      <c r="J210" s="28">
        <v>0.88950499999999999</v>
      </c>
      <c r="K210" s="28">
        <v>0.89938700000000005</v>
      </c>
      <c r="L210" s="28">
        <v>1.2765899999999999</v>
      </c>
      <c r="M210" s="28">
        <v>1.00349</v>
      </c>
      <c r="N210" s="28">
        <v>0.95761099999999999</v>
      </c>
      <c r="O210" s="28">
        <v>1.5785</v>
      </c>
      <c r="P210" s="28">
        <v>1.57585</v>
      </c>
      <c r="Q210" s="28">
        <v>0.85776699999999995</v>
      </c>
      <c r="R210" s="28">
        <v>0.89269200000000004</v>
      </c>
      <c r="S210" s="28">
        <v>0.76535200000000003</v>
      </c>
      <c r="T210" s="28">
        <v>0.81025199999999997</v>
      </c>
      <c r="U210" s="28">
        <v>1.03216</v>
      </c>
      <c r="V210" s="28">
        <v>0.99201300000000003</v>
      </c>
      <c r="W210" s="28">
        <v>0.99166900000000002</v>
      </c>
      <c r="X210" s="28"/>
      <c r="Y210" s="39"/>
      <c r="Z210" s="31">
        <v>1577.03</v>
      </c>
      <c r="AA210" s="31">
        <v>1568.58</v>
      </c>
      <c r="AB210" s="31">
        <v>1023.38</v>
      </c>
      <c r="AC210" s="31">
        <v>1668.54</v>
      </c>
      <c r="AD210" s="31">
        <v>1149.69</v>
      </c>
      <c r="AE210" s="31">
        <v>1678.11</v>
      </c>
      <c r="AF210" s="31">
        <v>1261.3499999999999</v>
      </c>
      <c r="AG210" s="31">
        <v>765.59400000000005</v>
      </c>
      <c r="AH210" s="31">
        <v>1060.8900000000001</v>
      </c>
      <c r="AI210" s="31">
        <v>1081.8599999999999</v>
      </c>
      <c r="AJ210" s="31">
        <v>571.15899999999999</v>
      </c>
      <c r="AK210" s="31">
        <v>773.04600000000005</v>
      </c>
      <c r="AL210" s="31">
        <v>1043.9000000000001</v>
      </c>
      <c r="AM210" s="31">
        <v>271.03399999999999</v>
      </c>
      <c r="AN210" s="31">
        <v>374.238</v>
      </c>
      <c r="AO210" s="31">
        <v>1789.85</v>
      </c>
      <c r="AP210" s="31">
        <v>2428.75</v>
      </c>
      <c r="AQ210" s="31">
        <v>1988.22</v>
      </c>
      <c r="AR210" s="31">
        <v>2421.09</v>
      </c>
      <c r="AS210" s="31">
        <v>922.40499999999997</v>
      </c>
      <c r="AT210" s="31">
        <v>812.75300000000004</v>
      </c>
      <c r="AU210" s="31">
        <v>870.58799999999997</v>
      </c>
    </row>
    <row r="211" spans="1:47">
      <c r="A211" s="33">
        <v>46.666699999999999</v>
      </c>
      <c r="B211" s="28">
        <v>0.85562899999999997</v>
      </c>
      <c r="C211" s="28">
        <v>0.86187199999999997</v>
      </c>
      <c r="D211" s="28">
        <v>0.86217299999999997</v>
      </c>
      <c r="E211" s="28">
        <v>0.894895</v>
      </c>
      <c r="F211" s="28">
        <v>0.84385900000000003</v>
      </c>
      <c r="G211" s="28">
        <v>0.86821899999999996</v>
      </c>
      <c r="H211" s="28">
        <v>0.94263600000000003</v>
      </c>
      <c r="I211" s="28">
        <v>0.85564399999999996</v>
      </c>
      <c r="J211" s="28">
        <v>0.89695100000000005</v>
      </c>
      <c r="K211" s="28">
        <v>0.89639599999999997</v>
      </c>
      <c r="L211" s="28">
        <v>1.27861</v>
      </c>
      <c r="M211" s="28">
        <v>0.98693900000000001</v>
      </c>
      <c r="N211" s="28">
        <v>0.948851</v>
      </c>
      <c r="O211" s="28">
        <v>1.5528599999999999</v>
      </c>
      <c r="P211" s="28">
        <v>1.5530900000000001</v>
      </c>
      <c r="Q211" s="28">
        <v>0.852939</v>
      </c>
      <c r="R211" s="28">
        <v>0.88652600000000004</v>
      </c>
      <c r="S211" s="28">
        <v>0.75992599999999999</v>
      </c>
      <c r="T211" s="28">
        <v>0.80621500000000001</v>
      </c>
      <c r="U211" s="28">
        <v>1.018</v>
      </c>
      <c r="V211" s="28">
        <v>0.98413899999999999</v>
      </c>
      <c r="W211" s="28">
        <v>0.97893200000000002</v>
      </c>
      <c r="X211" s="28"/>
      <c r="Y211" s="39"/>
      <c r="Z211" s="31">
        <v>1588.95</v>
      </c>
      <c r="AA211" s="31">
        <v>1572.57</v>
      </c>
      <c r="AB211" s="31">
        <v>1048.8699999999999</v>
      </c>
      <c r="AC211" s="31">
        <v>1696.76</v>
      </c>
      <c r="AD211" s="31">
        <v>1172.07</v>
      </c>
      <c r="AE211" s="31">
        <v>1705.87</v>
      </c>
      <c r="AF211" s="31">
        <v>1294.27</v>
      </c>
      <c r="AG211" s="31">
        <v>784.23500000000001</v>
      </c>
      <c r="AH211" s="31">
        <v>1069.56</v>
      </c>
      <c r="AI211" s="31">
        <v>1106.67</v>
      </c>
      <c r="AJ211" s="31">
        <v>590.9</v>
      </c>
      <c r="AK211" s="31">
        <v>789.19399999999996</v>
      </c>
      <c r="AL211" s="31">
        <v>1058.26</v>
      </c>
      <c r="AM211" s="31">
        <v>276.423</v>
      </c>
      <c r="AN211" s="31">
        <v>386.40600000000001</v>
      </c>
      <c r="AO211" s="31">
        <v>1803.27</v>
      </c>
      <c r="AP211" s="31">
        <v>2470.5100000000002</v>
      </c>
      <c r="AQ211" s="31">
        <v>1991.46</v>
      </c>
      <c r="AR211" s="31">
        <v>2438.21</v>
      </c>
      <c r="AS211" s="31">
        <v>951.33699999999999</v>
      </c>
      <c r="AT211" s="31">
        <v>840.89800000000002</v>
      </c>
      <c r="AU211" s="31">
        <v>893.05600000000004</v>
      </c>
    </row>
    <row r="212" spans="1:47">
      <c r="A212" s="33">
        <v>46.833300000000001</v>
      </c>
      <c r="B212" s="28">
        <v>0.85420799999999997</v>
      </c>
      <c r="C212" s="28">
        <v>0.84969499999999998</v>
      </c>
      <c r="D212" s="28">
        <v>0.86266399999999999</v>
      </c>
      <c r="E212" s="28">
        <v>0.87890699999999999</v>
      </c>
      <c r="F212" s="28">
        <v>0.84054300000000004</v>
      </c>
      <c r="G212" s="28">
        <v>0.86191799999999996</v>
      </c>
      <c r="H212" s="28">
        <v>0.93004699999999996</v>
      </c>
      <c r="I212" s="28">
        <v>0.847638</v>
      </c>
      <c r="J212" s="28">
        <v>0.88303399999999999</v>
      </c>
      <c r="K212" s="28">
        <v>0.87502000000000002</v>
      </c>
      <c r="L212" s="28">
        <v>1.25851</v>
      </c>
      <c r="M212" s="28">
        <v>0.98900699999999997</v>
      </c>
      <c r="N212" s="28">
        <v>0.94159400000000004</v>
      </c>
      <c r="O212" s="28">
        <v>1.54003</v>
      </c>
      <c r="P212" s="28">
        <v>1.5108999999999999</v>
      </c>
      <c r="Q212" s="28">
        <v>0.85156399999999999</v>
      </c>
      <c r="R212" s="28">
        <v>0.87743599999999999</v>
      </c>
      <c r="S212" s="28">
        <v>0.75750499999999998</v>
      </c>
      <c r="T212" s="28">
        <v>0.80262100000000003</v>
      </c>
      <c r="U212" s="28">
        <v>1.0104</v>
      </c>
      <c r="V212" s="28">
        <v>0.96918199999999999</v>
      </c>
      <c r="W212" s="28">
        <v>0.95753200000000005</v>
      </c>
      <c r="X212" s="28"/>
      <c r="Y212" s="39"/>
      <c r="Z212" s="31">
        <v>1609.18</v>
      </c>
      <c r="AA212" s="31">
        <v>1584.67</v>
      </c>
      <c r="AB212" s="31">
        <v>1057.71</v>
      </c>
      <c r="AC212" s="31">
        <v>1709.97</v>
      </c>
      <c r="AD212" s="31">
        <v>1187.78</v>
      </c>
      <c r="AE212" s="31">
        <v>1728.75</v>
      </c>
      <c r="AF212" s="31">
        <v>1322.12</v>
      </c>
      <c r="AG212" s="31">
        <v>792.15099999999995</v>
      </c>
      <c r="AH212" s="31">
        <v>1076.1600000000001</v>
      </c>
      <c r="AI212" s="31">
        <v>1117.9000000000001</v>
      </c>
      <c r="AJ212" s="31">
        <v>603.702</v>
      </c>
      <c r="AK212" s="31">
        <v>802.80399999999997</v>
      </c>
      <c r="AL212" s="31">
        <v>1087.25</v>
      </c>
      <c r="AM212" s="31">
        <v>288.70299999999997</v>
      </c>
      <c r="AN212" s="31">
        <v>403.85</v>
      </c>
      <c r="AO212" s="31">
        <v>1837.72</v>
      </c>
      <c r="AP212" s="31">
        <v>2500.25</v>
      </c>
      <c r="AQ212" s="31">
        <v>1988.02</v>
      </c>
      <c r="AR212" s="31">
        <v>2455.89</v>
      </c>
      <c r="AS212" s="31">
        <v>978.173</v>
      </c>
      <c r="AT212" s="31">
        <v>862.68499999999995</v>
      </c>
      <c r="AU212" s="31">
        <v>914.39599999999996</v>
      </c>
    </row>
    <row r="213" spans="1:47">
      <c r="A213" s="33">
        <v>47</v>
      </c>
      <c r="B213" s="28">
        <v>0.84845099999999996</v>
      </c>
      <c r="C213" s="28">
        <v>0.84686099999999997</v>
      </c>
      <c r="D213" s="28">
        <v>0.85123400000000005</v>
      </c>
      <c r="E213" s="28">
        <v>0.87867700000000004</v>
      </c>
      <c r="F213" s="28">
        <v>0.82749499999999998</v>
      </c>
      <c r="G213" s="28">
        <v>0.84748900000000005</v>
      </c>
      <c r="H213" s="28">
        <v>0.91259999999999997</v>
      </c>
      <c r="I213" s="28">
        <v>0.83819500000000002</v>
      </c>
      <c r="J213" s="28">
        <v>0.88050499999999998</v>
      </c>
      <c r="K213" s="28">
        <v>0.87954200000000005</v>
      </c>
      <c r="L213" s="28">
        <v>1.2430699999999999</v>
      </c>
      <c r="M213" s="28">
        <v>0.98070599999999997</v>
      </c>
      <c r="N213" s="28">
        <v>0.93616500000000002</v>
      </c>
      <c r="O213" s="28">
        <v>1.50623</v>
      </c>
      <c r="P213" s="28">
        <v>1.4912099999999999</v>
      </c>
      <c r="Q213" s="28">
        <v>0.838113</v>
      </c>
      <c r="R213" s="28">
        <v>0.86941000000000002</v>
      </c>
      <c r="S213" s="28">
        <v>0.75406799999999996</v>
      </c>
      <c r="T213" s="28">
        <v>0.79796900000000004</v>
      </c>
      <c r="U213" s="28">
        <v>1.00421</v>
      </c>
      <c r="V213" s="28">
        <v>0.96616500000000005</v>
      </c>
      <c r="W213" s="28">
        <v>0.94496500000000005</v>
      </c>
      <c r="X213" s="28"/>
      <c r="Y213" s="39"/>
      <c r="Z213" s="31">
        <v>1612.31</v>
      </c>
      <c r="AA213" s="31">
        <v>1604.67</v>
      </c>
      <c r="AB213" s="31">
        <v>1060.8900000000001</v>
      </c>
      <c r="AC213" s="31">
        <v>1723.04</v>
      </c>
      <c r="AD213" s="31">
        <v>1210.29</v>
      </c>
      <c r="AE213" s="31">
        <v>1762.11</v>
      </c>
      <c r="AF213" s="31">
        <v>1341.68</v>
      </c>
      <c r="AG213" s="31">
        <v>806.15</v>
      </c>
      <c r="AH213" s="31">
        <v>1085.29</v>
      </c>
      <c r="AI213" s="31">
        <v>1120.4100000000001</v>
      </c>
      <c r="AJ213" s="31">
        <v>621.10900000000004</v>
      </c>
      <c r="AK213" s="31">
        <v>805.34799999999996</v>
      </c>
      <c r="AL213" s="31">
        <v>1078.6099999999999</v>
      </c>
      <c r="AM213" s="31">
        <v>303.62299999999999</v>
      </c>
      <c r="AN213" s="31">
        <v>413.37099999999998</v>
      </c>
      <c r="AO213" s="31">
        <v>1857.03</v>
      </c>
      <c r="AP213" s="31">
        <v>2541.65</v>
      </c>
      <c r="AQ213" s="31">
        <v>2007.35</v>
      </c>
      <c r="AR213" s="31">
        <v>2468.09</v>
      </c>
      <c r="AS213" s="31">
        <v>997.81100000000004</v>
      </c>
      <c r="AT213" s="31">
        <v>881.19600000000003</v>
      </c>
      <c r="AU213" s="31">
        <v>936.68200000000002</v>
      </c>
    </row>
    <row r="214" spans="1:47">
      <c r="A214" s="33">
        <v>47.166699999999999</v>
      </c>
      <c r="B214" s="28">
        <v>0.84077299999999999</v>
      </c>
      <c r="C214" s="28">
        <v>0.84117699999999995</v>
      </c>
      <c r="D214" s="28">
        <v>0.86016999999999999</v>
      </c>
      <c r="E214" s="28">
        <v>0.86804199999999998</v>
      </c>
      <c r="F214" s="28">
        <v>0.82197299999999995</v>
      </c>
      <c r="G214" s="28">
        <v>0.83899199999999996</v>
      </c>
      <c r="H214" s="28">
        <v>0.90049699999999999</v>
      </c>
      <c r="I214" s="28">
        <v>0.81715599999999999</v>
      </c>
      <c r="J214" s="28">
        <v>0.88509099999999996</v>
      </c>
      <c r="K214" s="28">
        <v>0.87117299999999998</v>
      </c>
      <c r="L214" s="28">
        <v>1.22024</v>
      </c>
      <c r="M214" s="28">
        <v>0.96552199999999999</v>
      </c>
      <c r="N214" s="28">
        <v>0.92989100000000002</v>
      </c>
      <c r="O214" s="28">
        <v>1.46519</v>
      </c>
      <c r="P214" s="28">
        <v>1.47113</v>
      </c>
      <c r="Q214" s="28">
        <v>0.83251299999999995</v>
      </c>
      <c r="R214" s="28">
        <v>0.86700699999999997</v>
      </c>
      <c r="S214" s="28">
        <v>0.75230399999999997</v>
      </c>
      <c r="T214" s="28">
        <v>0.79424300000000003</v>
      </c>
      <c r="U214" s="28">
        <v>0.98421499999999995</v>
      </c>
      <c r="V214" s="28">
        <v>0.96183300000000005</v>
      </c>
      <c r="W214" s="28">
        <v>0.94364099999999995</v>
      </c>
      <c r="X214" s="28"/>
      <c r="Y214" s="39"/>
      <c r="Z214" s="31">
        <v>1628.35</v>
      </c>
      <c r="AA214" s="31">
        <v>1618.94</v>
      </c>
      <c r="AB214" s="31">
        <v>1074.1099999999999</v>
      </c>
      <c r="AC214" s="31">
        <v>1755.18</v>
      </c>
      <c r="AD214" s="31">
        <v>1216.3399999999999</v>
      </c>
      <c r="AE214" s="31">
        <v>1792.06</v>
      </c>
      <c r="AF214" s="31">
        <v>1372.99</v>
      </c>
      <c r="AG214" s="31">
        <v>814.11300000000006</v>
      </c>
      <c r="AH214" s="31">
        <v>1081.6600000000001</v>
      </c>
      <c r="AI214" s="31">
        <v>1122.77</v>
      </c>
      <c r="AJ214" s="31">
        <v>642.04999999999995</v>
      </c>
      <c r="AK214" s="31">
        <v>816.11699999999996</v>
      </c>
      <c r="AL214" s="31">
        <v>1092.3399999999999</v>
      </c>
      <c r="AM214" s="31">
        <v>315.88799999999998</v>
      </c>
      <c r="AN214" s="31">
        <v>429.13200000000001</v>
      </c>
      <c r="AO214" s="31">
        <v>1869.35</v>
      </c>
      <c r="AP214" s="31">
        <v>2561.19</v>
      </c>
      <c r="AQ214" s="31">
        <v>2014.65</v>
      </c>
      <c r="AR214" s="31">
        <v>2469.34</v>
      </c>
      <c r="AS214" s="31">
        <v>1028.95</v>
      </c>
      <c r="AT214" s="31">
        <v>902.44100000000003</v>
      </c>
      <c r="AU214" s="31">
        <v>955.99400000000003</v>
      </c>
    </row>
    <row r="215" spans="1:47">
      <c r="A215" s="33">
        <v>47.333300000000001</v>
      </c>
      <c r="B215" s="28">
        <v>0.83858999999999995</v>
      </c>
      <c r="C215" s="28">
        <v>0.83333299999999999</v>
      </c>
      <c r="D215" s="28">
        <v>0.82959799999999995</v>
      </c>
      <c r="E215" s="28">
        <v>0.86500900000000003</v>
      </c>
      <c r="F215" s="28">
        <v>0.811477</v>
      </c>
      <c r="G215" s="28">
        <v>0.83604000000000001</v>
      </c>
      <c r="H215" s="28">
        <v>0.89376100000000003</v>
      </c>
      <c r="I215" s="28">
        <v>0.81947300000000001</v>
      </c>
      <c r="J215" s="28">
        <v>0.87195400000000001</v>
      </c>
      <c r="K215" s="28">
        <v>0.87097899999999995</v>
      </c>
      <c r="L215" s="28">
        <v>1.21865</v>
      </c>
      <c r="M215" s="28">
        <v>0.95657499999999995</v>
      </c>
      <c r="N215" s="28">
        <v>0.92749400000000004</v>
      </c>
      <c r="O215" s="28">
        <v>1.42713</v>
      </c>
      <c r="P215" s="28">
        <v>1.44106</v>
      </c>
      <c r="Q215" s="28">
        <v>0.835503</v>
      </c>
      <c r="R215" s="28">
        <v>0.85520200000000002</v>
      </c>
      <c r="S215" s="28">
        <v>0.75364399999999998</v>
      </c>
      <c r="T215" s="28">
        <v>0.78873000000000004</v>
      </c>
      <c r="U215" s="28">
        <v>0.96777199999999997</v>
      </c>
      <c r="V215" s="28">
        <v>0.942384</v>
      </c>
      <c r="W215" s="28">
        <v>0.93048699999999995</v>
      </c>
      <c r="X215" s="28"/>
      <c r="Y215" s="39"/>
      <c r="Z215" s="31">
        <v>1644.23</v>
      </c>
      <c r="AA215" s="31">
        <v>1632.61</v>
      </c>
      <c r="AB215" s="31">
        <v>1079.68</v>
      </c>
      <c r="AC215" s="31">
        <v>1774.42</v>
      </c>
      <c r="AD215" s="31">
        <v>1243.55</v>
      </c>
      <c r="AE215" s="31">
        <v>1811.91</v>
      </c>
      <c r="AF215" s="31">
        <v>1394.83</v>
      </c>
      <c r="AG215" s="31">
        <v>832.548</v>
      </c>
      <c r="AH215" s="31">
        <v>1092.21</v>
      </c>
      <c r="AI215" s="31">
        <v>1132.72</v>
      </c>
      <c r="AJ215" s="31">
        <v>658.69200000000001</v>
      </c>
      <c r="AK215" s="31">
        <v>829.78599999999994</v>
      </c>
      <c r="AL215" s="31">
        <v>1107.5899999999999</v>
      </c>
      <c r="AM215" s="31">
        <v>322.952</v>
      </c>
      <c r="AN215" s="31">
        <v>446.69499999999999</v>
      </c>
      <c r="AO215" s="31">
        <v>1877.28</v>
      </c>
      <c r="AP215" s="31">
        <v>2579.71</v>
      </c>
      <c r="AQ215" s="31">
        <v>2027.8</v>
      </c>
      <c r="AR215" s="31">
        <v>2478.4299999999998</v>
      </c>
      <c r="AS215" s="31">
        <v>1058.96</v>
      </c>
      <c r="AT215" s="31">
        <v>919.86</v>
      </c>
      <c r="AU215" s="31">
        <v>985.56399999999996</v>
      </c>
    </row>
    <row r="216" spans="1:47">
      <c r="A216" s="33">
        <v>47.5</v>
      </c>
      <c r="B216" s="28">
        <v>0.82731299999999997</v>
      </c>
      <c r="C216" s="28">
        <v>0.82519200000000004</v>
      </c>
      <c r="D216" s="28">
        <v>0.83101499999999995</v>
      </c>
      <c r="E216" s="28">
        <v>0.85201700000000002</v>
      </c>
      <c r="F216" s="28">
        <v>0.80556000000000005</v>
      </c>
      <c r="G216" s="28">
        <v>0.81988499999999997</v>
      </c>
      <c r="H216" s="28">
        <v>0.88090500000000005</v>
      </c>
      <c r="I216" s="28">
        <v>0.80563700000000005</v>
      </c>
      <c r="J216" s="28">
        <v>0.87367600000000001</v>
      </c>
      <c r="K216" s="28">
        <v>0.86739500000000003</v>
      </c>
      <c r="L216" s="28">
        <v>1.20231</v>
      </c>
      <c r="M216" s="28">
        <v>0.95190699999999995</v>
      </c>
      <c r="N216" s="28">
        <v>0.92583300000000002</v>
      </c>
      <c r="O216" s="28">
        <v>1.4053</v>
      </c>
      <c r="P216" s="28">
        <v>1.4342999999999999</v>
      </c>
      <c r="Q216" s="28">
        <v>0.82836600000000005</v>
      </c>
      <c r="R216" s="28">
        <v>0.84851600000000005</v>
      </c>
      <c r="S216" s="28">
        <v>0.74390299999999998</v>
      </c>
      <c r="T216" s="28">
        <v>0.78544400000000003</v>
      </c>
      <c r="U216" s="28">
        <v>0.962256</v>
      </c>
      <c r="V216" s="28">
        <v>0.93067500000000003</v>
      </c>
      <c r="W216" s="28">
        <v>0.92294399999999999</v>
      </c>
      <c r="X216" s="28"/>
      <c r="Y216" s="39"/>
      <c r="Z216" s="31">
        <v>1648.22</v>
      </c>
      <c r="AA216" s="31">
        <v>1629.21</v>
      </c>
      <c r="AB216" s="31">
        <v>1092.92</v>
      </c>
      <c r="AC216" s="31">
        <v>1782.16</v>
      </c>
      <c r="AD216" s="31">
        <v>1263.82</v>
      </c>
      <c r="AE216" s="31">
        <v>1841.66</v>
      </c>
      <c r="AF216" s="31">
        <v>1422.41</v>
      </c>
      <c r="AG216" s="31">
        <v>842.89800000000002</v>
      </c>
      <c r="AH216" s="31">
        <v>1095.5</v>
      </c>
      <c r="AI216" s="31">
        <v>1136.3499999999999</v>
      </c>
      <c r="AJ216" s="31">
        <v>676.36800000000005</v>
      </c>
      <c r="AK216" s="31">
        <v>844.65200000000004</v>
      </c>
      <c r="AL216" s="31">
        <v>1128.95</v>
      </c>
      <c r="AM216" s="31">
        <v>337.04399999999998</v>
      </c>
      <c r="AN216" s="31">
        <v>460.78899999999999</v>
      </c>
      <c r="AO216" s="31">
        <v>1896.78</v>
      </c>
      <c r="AP216" s="31">
        <v>2628.34</v>
      </c>
      <c r="AQ216" s="31">
        <v>2019.7</v>
      </c>
      <c r="AR216" s="31">
        <v>2490.9299999999998</v>
      </c>
      <c r="AS216" s="31">
        <v>1081.33</v>
      </c>
      <c r="AT216" s="31">
        <v>939.58500000000004</v>
      </c>
      <c r="AU216" s="31">
        <v>1005.8</v>
      </c>
    </row>
    <row r="217" spans="1:47">
      <c r="A217" s="33">
        <v>47.666699999999999</v>
      </c>
      <c r="B217" s="28">
        <v>0.81725400000000004</v>
      </c>
      <c r="C217" s="28">
        <v>0.83155999999999997</v>
      </c>
      <c r="D217" s="28">
        <v>0.82938100000000003</v>
      </c>
      <c r="E217" s="28">
        <v>0.84490100000000001</v>
      </c>
      <c r="F217" s="28">
        <v>0.79984900000000003</v>
      </c>
      <c r="G217" s="28">
        <v>0.80710800000000005</v>
      </c>
      <c r="H217" s="28">
        <v>0.87276699999999996</v>
      </c>
      <c r="I217" s="28">
        <v>0.80281100000000005</v>
      </c>
      <c r="J217" s="28">
        <v>0.873282</v>
      </c>
      <c r="K217" s="28">
        <v>0.86990900000000004</v>
      </c>
      <c r="L217" s="28">
        <v>1.1838299999999999</v>
      </c>
      <c r="M217" s="28">
        <v>0.94947400000000004</v>
      </c>
      <c r="N217" s="28">
        <v>0.90348700000000004</v>
      </c>
      <c r="O217" s="28">
        <v>1.3841699999999999</v>
      </c>
      <c r="P217" s="28">
        <v>1.4078200000000001</v>
      </c>
      <c r="Q217" s="28">
        <v>0.82201599999999997</v>
      </c>
      <c r="R217" s="28">
        <v>0.84087900000000004</v>
      </c>
      <c r="S217" s="28">
        <v>0.74610900000000002</v>
      </c>
      <c r="T217" s="28">
        <v>0.790771</v>
      </c>
      <c r="U217" s="28">
        <v>0.94561600000000001</v>
      </c>
      <c r="V217" s="28">
        <v>0.92643900000000001</v>
      </c>
      <c r="W217" s="28">
        <v>0.90924099999999997</v>
      </c>
      <c r="X217" s="28"/>
      <c r="Y217" s="39"/>
      <c r="Z217" s="31">
        <v>1658.38</v>
      </c>
      <c r="AA217" s="31">
        <v>1640.85</v>
      </c>
      <c r="AB217" s="31">
        <v>1095.1400000000001</v>
      </c>
      <c r="AC217" s="31">
        <v>1808.27</v>
      </c>
      <c r="AD217" s="31">
        <v>1270.01</v>
      </c>
      <c r="AE217" s="31">
        <v>1869.71</v>
      </c>
      <c r="AF217" s="31">
        <v>1442.53</v>
      </c>
      <c r="AG217" s="31">
        <v>844.93200000000002</v>
      </c>
      <c r="AH217" s="31">
        <v>1108.32</v>
      </c>
      <c r="AI217" s="31">
        <v>1136.6099999999999</v>
      </c>
      <c r="AJ217" s="31">
        <v>692.89300000000003</v>
      </c>
      <c r="AK217" s="31">
        <v>853.3</v>
      </c>
      <c r="AL217" s="31">
        <v>1127.8900000000001</v>
      </c>
      <c r="AM217" s="31">
        <v>352.60599999999999</v>
      </c>
      <c r="AN217" s="31">
        <v>469.92399999999998</v>
      </c>
      <c r="AO217" s="31">
        <v>1905.75</v>
      </c>
      <c r="AP217" s="31">
        <v>2638.39</v>
      </c>
      <c r="AQ217" s="31">
        <v>2028.38</v>
      </c>
      <c r="AR217" s="31">
        <v>2498.23</v>
      </c>
      <c r="AS217" s="31">
        <v>1121.93</v>
      </c>
      <c r="AT217" s="31">
        <v>980.10400000000004</v>
      </c>
      <c r="AU217" s="31">
        <v>1020.34</v>
      </c>
    </row>
    <row r="218" spans="1:47">
      <c r="A218" s="33">
        <v>47.833300000000001</v>
      </c>
      <c r="B218" s="28">
        <v>0.81852899999999995</v>
      </c>
      <c r="C218" s="28">
        <v>0.81919200000000003</v>
      </c>
      <c r="D218" s="28">
        <v>0.82101000000000002</v>
      </c>
      <c r="E218" s="28">
        <v>0.83881099999999997</v>
      </c>
      <c r="F218" s="28">
        <v>0.78554000000000002</v>
      </c>
      <c r="G218" s="28">
        <v>0.81270500000000001</v>
      </c>
      <c r="H218" s="28">
        <v>0.86155499999999996</v>
      </c>
      <c r="I218" s="28">
        <v>0.78914899999999999</v>
      </c>
      <c r="J218" s="28">
        <v>0.86740200000000001</v>
      </c>
      <c r="K218" s="28">
        <v>0.85529200000000005</v>
      </c>
      <c r="L218" s="28">
        <v>1.1627099999999999</v>
      </c>
      <c r="M218" s="28">
        <v>0.93331399999999998</v>
      </c>
      <c r="N218" s="28">
        <v>0.90942999999999996</v>
      </c>
      <c r="O218" s="28">
        <v>1.34527</v>
      </c>
      <c r="P218" s="28">
        <v>1.3643700000000001</v>
      </c>
      <c r="Q218" s="28">
        <v>0.81569700000000001</v>
      </c>
      <c r="R218" s="28">
        <v>0.83908499999999997</v>
      </c>
      <c r="S218" s="28">
        <v>0.74416199999999999</v>
      </c>
      <c r="T218" s="28">
        <v>0.78160799999999997</v>
      </c>
      <c r="U218" s="28">
        <v>0.94788700000000004</v>
      </c>
      <c r="V218" s="28">
        <v>0.91553899999999999</v>
      </c>
      <c r="W218" s="28">
        <v>0.91096500000000002</v>
      </c>
      <c r="X218" s="28"/>
      <c r="Y218" s="39"/>
      <c r="Z218" s="31">
        <v>1679.25</v>
      </c>
      <c r="AA218" s="31">
        <v>1645.84</v>
      </c>
      <c r="AB218" s="31">
        <v>1108.25</v>
      </c>
      <c r="AC218" s="31">
        <v>1820.9</v>
      </c>
      <c r="AD218" s="31">
        <v>1288.06</v>
      </c>
      <c r="AE218" s="31">
        <v>1877.41</v>
      </c>
      <c r="AF218" s="31">
        <v>1469.03</v>
      </c>
      <c r="AG218" s="31">
        <v>860.39099999999996</v>
      </c>
      <c r="AH218" s="31">
        <v>1106.48</v>
      </c>
      <c r="AI218" s="31">
        <v>1149.43</v>
      </c>
      <c r="AJ218" s="31">
        <v>716.13199999999995</v>
      </c>
      <c r="AK218" s="31">
        <v>859.21799999999996</v>
      </c>
      <c r="AL218" s="31">
        <v>1142.6099999999999</v>
      </c>
      <c r="AM218" s="31">
        <v>360.42</v>
      </c>
      <c r="AN218" s="31">
        <v>495.68900000000002</v>
      </c>
      <c r="AO218" s="31">
        <v>1926.04</v>
      </c>
      <c r="AP218" s="31">
        <v>2678.52</v>
      </c>
      <c r="AQ218" s="31">
        <v>2025.46</v>
      </c>
      <c r="AR218" s="31">
        <v>2501.11</v>
      </c>
      <c r="AS218" s="31">
        <v>1139.99</v>
      </c>
      <c r="AT218" s="31">
        <v>992.97900000000004</v>
      </c>
      <c r="AU218" s="31">
        <v>1050.6199999999999</v>
      </c>
    </row>
    <row r="219" spans="1:47">
      <c r="A219" s="33">
        <v>48</v>
      </c>
      <c r="B219" s="28">
        <v>0.81778399999999996</v>
      </c>
      <c r="C219" s="28">
        <v>0.81618900000000005</v>
      </c>
      <c r="D219" s="28">
        <v>0.814581</v>
      </c>
      <c r="E219" s="28">
        <v>0.84354200000000001</v>
      </c>
      <c r="F219" s="28">
        <v>0.77883500000000006</v>
      </c>
      <c r="G219" s="28">
        <v>0.79720899999999995</v>
      </c>
      <c r="H219" s="28">
        <v>0.84860100000000005</v>
      </c>
      <c r="I219" s="28">
        <v>0.77838399999999996</v>
      </c>
      <c r="J219" s="28">
        <v>0.85836199999999996</v>
      </c>
      <c r="K219" s="28">
        <v>0.85579000000000005</v>
      </c>
      <c r="L219" s="28">
        <v>1.15259</v>
      </c>
      <c r="M219" s="28">
        <v>0.94090499999999999</v>
      </c>
      <c r="N219" s="28">
        <v>0.90380300000000002</v>
      </c>
      <c r="O219" s="28">
        <v>1.3238300000000001</v>
      </c>
      <c r="P219" s="28">
        <v>1.3455600000000001</v>
      </c>
      <c r="Q219" s="28">
        <v>0.81865200000000005</v>
      </c>
      <c r="R219" s="28">
        <v>0.83523599999999998</v>
      </c>
      <c r="S219" s="28">
        <v>0.74466500000000002</v>
      </c>
      <c r="T219" s="28">
        <v>0.782586</v>
      </c>
      <c r="U219" s="28">
        <v>0.931508</v>
      </c>
      <c r="V219" s="28">
        <v>0.90169299999999997</v>
      </c>
      <c r="W219" s="28">
        <v>0.89985800000000005</v>
      </c>
      <c r="X219" s="28"/>
      <c r="Y219" s="39"/>
      <c r="Z219" s="31">
        <v>1687.19</v>
      </c>
      <c r="AA219" s="31">
        <v>1664.12</v>
      </c>
      <c r="AB219" s="31">
        <v>1117.7</v>
      </c>
      <c r="AC219" s="31">
        <v>1829.98</v>
      </c>
      <c r="AD219" s="31">
        <v>1304.1199999999999</v>
      </c>
      <c r="AE219" s="31">
        <v>1909.18</v>
      </c>
      <c r="AF219" s="31">
        <v>1492.24</v>
      </c>
      <c r="AG219" s="31">
        <v>872.30799999999999</v>
      </c>
      <c r="AH219" s="31">
        <v>1112.1300000000001</v>
      </c>
      <c r="AI219" s="31">
        <v>1156.69</v>
      </c>
      <c r="AJ219" s="31">
        <v>735.74300000000005</v>
      </c>
      <c r="AK219" s="31">
        <v>870.99</v>
      </c>
      <c r="AL219" s="31">
        <v>1150.83</v>
      </c>
      <c r="AM219" s="31">
        <v>376.48599999999999</v>
      </c>
      <c r="AN219" s="31">
        <v>506.58300000000003</v>
      </c>
      <c r="AO219" s="31">
        <v>1939.3</v>
      </c>
      <c r="AP219" s="31">
        <v>2700.24</v>
      </c>
      <c r="AQ219" s="31">
        <v>2028.91</v>
      </c>
      <c r="AR219" s="31">
        <v>2510.98</v>
      </c>
      <c r="AS219" s="31">
        <v>1158.55</v>
      </c>
      <c r="AT219" s="31">
        <v>1018.22</v>
      </c>
      <c r="AU219" s="31">
        <v>1064.8</v>
      </c>
    </row>
    <row r="220" spans="1:47">
      <c r="A220" s="33">
        <v>48.166699999999999</v>
      </c>
      <c r="B220" s="28">
        <v>0.81562100000000004</v>
      </c>
      <c r="C220" s="28">
        <v>0.80876999999999999</v>
      </c>
      <c r="D220" s="28">
        <v>0.81080799999999997</v>
      </c>
      <c r="E220" s="28">
        <v>0.82635000000000003</v>
      </c>
      <c r="F220" s="28">
        <v>0.771837</v>
      </c>
      <c r="G220" s="28">
        <v>0.78428200000000003</v>
      </c>
      <c r="H220" s="28">
        <v>0.84553199999999995</v>
      </c>
      <c r="I220" s="28">
        <v>0.792659</v>
      </c>
      <c r="J220" s="28">
        <v>0.850248</v>
      </c>
      <c r="K220" s="28">
        <v>0.85072499999999995</v>
      </c>
      <c r="L220" s="28">
        <v>1.14381</v>
      </c>
      <c r="M220" s="28">
        <v>0.92432800000000004</v>
      </c>
      <c r="N220" s="28">
        <v>0.89768700000000001</v>
      </c>
      <c r="O220" s="28">
        <v>1.29413</v>
      </c>
      <c r="P220" s="28">
        <v>1.32924</v>
      </c>
      <c r="Q220" s="28">
        <v>0.80823599999999995</v>
      </c>
      <c r="R220" s="28">
        <v>0.82367100000000004</v>
      </c>
      <c r="S220" s="28">
        <v>0.74937900000000002</v>
      </c>
      <c r="T220" s="28">
        <v>0.77679200000000004</v>
      </c>
      <c r="U220" s="28">
        <v>0.91867399999999999</v>
      </c>
      <c r="V220" s="28">
        <v>0.90193999999999996</v>
      </c>
      <c r="W220" s="28">
        <v>0.88481600000000005</v>
      </c>
      <c r="X220" s="28"/>
      <c r="Y220" s="39"/>
      <c r="Z220" s="31">
        <v>1685.31</v>
      </c>
      <c r="AA220" s="31">
        <v>1674.77</v>
      </c>
      <c r="AB220" s="31">
        <v>1124.99</v>
      </c>
      <c r="AC220" s="31">
        <v>1844.42</v>
      </c>
      <c r="AD220" s="31">
        <v>1308.48</v>
      </c>
      <c r="AE220" s="31">
        <v>1930.51</v>
      </c>
      <c r="AF220" s="31">
        <v>1512.87</v>
      </c>
      <c r="AG220" s="31">
        <v>884.84199999999998</v>
      </c>
      <c r="AH220" s="31">
        <v>1117.08</v>
      </c>
      <c r="AI220" s="31">
        <v>1162.1600000000001</v>
      </c>
      <c r="AJ220" s="31">
        <v>755.6</v>
      </c>
      <c r="AK220" s="31">
        <v>877.10599999999999</v>
      </c>
      <c r="AL220" s="31">
        <v>1142.01</v>
      </c>
      <c r="AM220" s="31">
        <v>391.18099999999998</v>
      </c>
      <c r="AN220" s="31">
        <v>528.04399999999998</v>
      </c>
      <c r="AO220" s="31">
        <v>1951.84</v>
      </c>
      <c r="AP220" s="31">
        <v>2722.38</v>
      </c>
      <c r="AQ220" s="31">
        <v>2031.54</v>
      </c>
      <c r="AR220" s="31">
        <v>2513.8200000000002</v>
      </c>
      <c r="AS220" s="31">
        <v>1198.04</v>
      </c>
      <c r="AT220" s="31">
        <v>1033.1300000000001</v>
      </c>
      <c r="AU220" s="31">
        <v>1094.3399999999999</v>
      </c>
    </row>
    <row r="221" spans="1:47">
      <c r="A221" s="33">
        <v>48.333300000000001</v>
      </c>
      <c r="B221" s="28">
        <v>0.80366899999999997</v>
      </c>
      <c r="C221" s="28">
        <v>0.81057299999999999</v>
      </c>
      <c r="D221" s="28">
        <v>0.81123199999999995</v>
      </c>
      <c r="E221" s="28">
        <v>0.82508400000000004</v>
      </c>
      <c r="F221" s="28">
        <v>0.76229499999999994</v>
      </c>
      <c r="G221" s="28">
        <v>0.77692799999999995</v>
      </c>
      <c r="H221" s="28">
        <v>0.83617200000000003</v>
      </c>
      <c r="I221" s="28">
        <v>0.77068899999999996</v>
      </c>
      <c r="J221" s="28">
        <v>0.84840400000000005</v>
      </c>
      <c r="K221" s="28">
        <v>0.84153900000000004</v>
      </c>
      <c r="L221" s="28">
        <v>1.1242300000000001</v>
      </c>
      <c r="M221" s="28">
        <v>0.92390499999999998</v>
      </c>
      <c r="N221" s="28">
        <v>0.89166800000000002</v>
      </c>
      <c r="O221" s="28">
        <v>1.26257</v>
      </c>
      <c r="P221" s="28">
        <v>1.2925500000000001</v>
      </c>
      <c r="Q221" s="28">
        <v>0.80595099999999997</v>
      </c>
      <c r="R221" s="28">
        <v>0.82234399999999996</v>
      </c>
      <c r="S221" s="28">
        <v>0.747838</v>
      </c>
      <c r="T221" s="28">
        <v>0.77700499999999995</v>
      </c>
      <c r="U221" s="28">
        <v>0.91224799999999995</v>
      </c>
      <c r="V221" s="28">
        <v>0.88588199999999995</v>
      </c>
      <c r="W221" s="28">
        <v>0.87830399999999997</v>
      </c>
      <c r="X221" s="28"/>
      <c r="Y221" s="39"/>
      <c r="Z221" s="31">
        <v>1687.8</v>
      </c>
      <c r="AA221" s="31">
        <v>1684.78</v>
      </c>
      <c r="AB221" s="31">
        <v>1128.9100000000001</v>
      </c>
      <c r="AC221" s="31">
        <v>1858.74</v>
      </c>
      <c r="AD221" s="31">
        <v>1321.66</v>
      </c>
      <c r="AE221" s="31">
        <v>1950.83</v>
      </c>
      <c r="AF221" s="31">
        <v>1527.44</v>
      </c>
      <c r="AG221" s="31">
        <v>886.73299999999995</v>
      </c>
      <c r="AH221" s="31">
        <v>1114.56</v>
      </c>
      <c r="AI221" s="31">
        <v>1170.54</v>
      </c>
      <c r="AJ221" s="31">
        <v>772.09799999999996</v>
      </c>
      <c r="AK221" s="31">
        <v>884.64599999999996</v>
      </c>
      <c r="AL221" s="31">
        <v>1169.6199999999999</v>
      </c>
      <c r="AM221" s="31">
        <v>404.56700000000001</v>
      </c>
      <c r="AN221" s="31">
        <v>541.601</v>
      </c>
      <c r="AO221" s="31">
        <v>1973.26</v>
      </c>
      <c r="AP221" s="31">
        <v>2735.12</v>
      </c>
      <c r="AQ221" s="31">
        <v>2027.83</v>
      </c>
      <c r="AR221" s="31">
        <v>2508.7600000000002</v>
      </c>
      <c r="AS221" s="31">
        <v>1232.5</v>
      </c>
      <c r="AT221" s="31">
        <v>1056.3</v>
      </c>
      <c r="AU221" s="31">
        <v>1107.0999999999999</v>
      </c>
    </row>
    <row r="222" spans="1:47">
      <c r="A222" s="33">
        <v>48.5</v>
      </c>
      <c r="B222" s="28">
        <v>0.79674900000000004</v>
      </c>
      <c r="C222" s="28">
        <v>0.79901</v>
      </c>
      <c r="D222" s="28">
        <v>0.80349000000000004</v>
      </c>
      <c r="E222" s="28">
        <v>0.81698599999999999</v>
      </c>
      <c r="F222" s="28">
        <v>0.75522299999999998</v>
      </c>
      <c r="G222" s="28">
        <v>0.77858499999999997</v>
      </c>
      <c r="H222" s="28">
        <v>0.82404299999999997</v>
      </c>
      <c r="I222" s="28">
        <v>0.76493800000000001</v>
      </c>
      <c r="J222" s="28">
        <v>0.84861500000000001</v>
      </c>
      <c r="K222" s="28">
        <v>0.85114100000000004</v>
      </c>
      <c r="L222" s="28">
        <v>1.1115200000000001</v>
      </c>
      <c r="M222" s="28">
        <v>0.90874900000000003</v>
      </c>
      <c r="N222" s="28">
        <v>0.88932299999999997</v>
      </c>
      <c r="O222" s="28">
        <v>1.22289</v>
      </c>
      <c r="P222" s="28">
        <v>1.26495</v>
      </c>
      <c r="Q222" s="28">
        <v>0.79546899999999998</v>
      </c>
      <c r="R222" s="28">
        <v>0.81467800000000001</v>
      </c>
      <c r="S222" s="28">
        <v>0.74753499999999995</v>
      </c>
      <c r="T222" s="28">
        <v>0.77496600000000004</v>
      </c>
      <c r="U222" s="28">
        <v>0.90110900000000005</v>
      </c>
      <c r="V222" s="28">
        <v>0.87905999999999995</v>
      </c>
      <c r="W222" s="28">
        <v>0.87928200000000001</v>
      </c>
      <c r="X222" s="28"/>
      <c r="Y222" s="39"/>
      <c r="Z222" s="31">
        <v>1698.72</v>
      </c>
      <c r="AA222" s="31">
        <v>1684.59</v>
      </c>
      <c r="AB222" s="31">
        <v>1127.9100000000001</v>
      </c>
      <c r="AC222" s="31">
        <v>1870.35</v>
      </c>
      <c r="AD222" s="31">
        <v>1330.6</v>
      </c>
      <c r="AE222" s="31">
        <v>1960.58</v>
      </c>
      <c r="AF222" s="31">
        <v>1547.75</v>
      </c>
      <c r="AG222" s="31">
        <v>893.49900000000002</v>
      </c>
      <c r="AH222" s="31">
        <v>1124.2</v>
      </c>
      <c r="AI222" s="31">
        <v>1159.3</v>
      </c>
      <c r="AJ222" s="31">
        <v>796.91399999999999</v>
      </c>
      <c r="AK222" s="31">
        <v>892.29100000000005</v>
      </c>
      <c r="AL222" s="31">
        <v>1174.8900000000001</v>
      </c>
      <c r="AM222" s="31">
        <v>423.6</v>
      </c>
      <c r="AN222" s="31">
        <v>567.81200000000001</v>
      </c>
      <c r="AO222" s="31">
        <v>1963.45</v>
      </c>
      <c r="AP222" s="31">
        <v>2740.6</v>
      </c>
      <c r="AQ222" s="31">
        <v>2021.65</v>
      </c>
      <c r="AR222" s="31">
        <v>2505.94</v>
      </c>
      <c r="AS222" s="31">
        <v>1250.19</v>
      </c>
      <c r="AT222" s="31">
        <v>1074.8499999999999</v>
      </c>
      <c r="AU222" s="31">
        <v>1121.46</v>
      </c>
    </row>
    <row r="223" spans="1:47">
      <c r="A223" s="33">
        <v>48.666699999999999</v>
      </c>
      <c r="B223" s="28">
        <v>0.79946899999999999</v>
      </c>
      <c r="C223" s="28">
        <v>0.80175600000000002</v>
      </c>
      <c r="D223" s="28">
        <v>0.805705</v>
      </c>
      <c r="E223" s="28">
        <v>0.81682299999999997</v>
      </c>
      <c r="F223" s="28">
        <v>0.75257200000000002</v>
      </c>
      <c r="G223" s="28">
        <v>0.767733</v>
      </c>
      <c r="H223" s="28">
        <v>0.81729300000000005</v>
      </c>
      <c r="I223" s="28">
        <v>0.75788699999999998</v>
      </c>
      <c r="J223" s="28">
        <v>0.85067300000000001</v>
      </c>
      <c r="K223" s="28">
        <v>0.83544600000000002</v>
      </c>
      <c r="L223" s="28">
        <v>1.1087</v>
      </c>
      <c r="M223" s="28">
        <v>0.91655500000000001</v>
      </c>
      <c r="N223" s="28">
        <v>0.87393299999999996</v>
      </c>
      <c r="O223" s="28">
        <v>1.2117800000000001</v>
      </c>
      <c r="P223" s="28">
        <v>1.2468900000000001</v>
      </c>
      <c r="Q223" s="28">
        <v>0.80015199999999997</v>
      </c>
      <c r="R223" s="28">
        <v>0.80832800000000005</v>
      </c>
      <c r="S223" s="28">
        <v>0.74335700000000005</v>
      </c>
      <c r="T223" s="28">
        <v>0.781026</v>
      </c>
      <c r="U223" s="28">
        <v>0.89051000000000002</v>
      </c>
      <c r="V223" s="28">
        <v>0.87190400000000001</v>
      </c>
      <c r="W223" s="28">
        <v>0.86611300000000002</v>
      </c>
      <c r="X223" s="28"/>
      <c r="Y223" s="39"/>
      <c r="Z223" s="31">
        <v>1696.39</v>
      </c>
      <c r="AA223" s="31">
        <v>1681.6</v>
      </c>
      <c r="AB223" s="31">
        <v>1142.76</v>
      </c>
      <c r="AC223" s="31">
        <v>1885.88</v>
      </c>
      <c r="AD223" s="31">
        <v>1334.52</v>
      </c>
      <c r="AE223" s="31">
        <v>1980.33</v>
      </c>
      <c r="AF223" s="31">
        <v>1559.05</v>
      </c>
      <c r="AG223" s="31">
        <v>910.90499999999997</v>
      </c>
      <c r="AH223" s="31">
        <v>1124.8</v>
      </c>
      <c r="AI223" s="31">
        <v>1166.1099999999999</v>
      </c>
      <c r="AJ223" s="31">
        <v>814.048</v>
      </c>
      <c r="AK223" s="31">
        <v>900.56600000000003</v>
      </c>
      <c r="AL223" s="31">
        <v>1183.3499999999999</v>
      </c>
      <c r="AM223" s="31">
        <v>435.577</v>
      </c>
      <c r="AN223" s="31">
        <v>583.41499999999996</v>
      </c>
      <c r="AO223" s="31">
        <v>1986.4</v>
      </c>
      <c r="AP223" s="31">
        <v>2766.41</v>
      </c>
      <c r="AQ223" s="31">
        <v>2005.5</v>
      </c>
      <c r="AR223" s="31">
        <v>2505.6999999999998</v>
      </c>
      <c r="AS223" s="31">
        <v>1286.99</v>
      </c>
      <c r="AT223" s="31">
        <v>1093.44</v>
      </c>
      <c r="AU223" s="31">
        <v>1153.83</v>
      </c>
    </row>
    <row r="224" spans="1:47">
      <c r="A224" s="33">
        <v>48.833300000000001</v>
      </c>
      <c r="B224" s="28">
        <v>0.80026699999999995</v>
      </c>
      <c r="C224" s="28">
        <v>0.79871800000000004</v>
      </c>
      <c r="D224" s="28">
        <v>0.79600300000000002</v>
      </c>
      <c r="E224" s="28">
        <v>0.80837499999999995</v>
      </c>
      <c r="F224" s="28">
        <v>0.74277899999999997</v>
      </c>
      <c r="G224" s="28">
        <v>0.764598</v>
      </c>
      <c r="H224" s="28">
        <v>0.81014299999999995</v>
      </c>
      <c r="I224" s="28">
        <v>0.75771500000000003</v>
      </c>
      <c r="J224" s="28">
        <v>0.84496800000000005</v>
      </c>
      <c r="K224" s="28">
        <v>0.82965100000000003</v>
      </c>
      <c r="L224" s="28">
        <v>1.0817600000000001</v>
      </c>
      <c r="M224" s="28">
        <v>0.90702899999999997</v>
      </c>
      <c r="N224" s="28">
        <v>0.87731000000000003</v>
      </c>
      <c r="O224" s="28">
        <v>1.1797</v>
      </c>
      <c r="P224" s="28">
        <v>1.2227699999999999</v>
      </c>
      <c r="Q224" s="28">
        <v>0.79739499999999996</v>
      </c>
      <c r="R224" s="28">
        <v>0.81016299999999997</v>
      </c>
      <c r="S224" s="28">
        <v>0.74467099999999997</v>
      </c>
      <c r="T224" s="28">
        <v>0.77664599999999995</v>
      </c>
      <c r="U224" s="28">
        <v>0.88937100000000002</v>
      </c>
      <c r="V224" s="28">
        <v>0.861321</v>
      </c>
      <c r="W224" s="28">
        <v>0.859352</v>
      </c>
      <c r="X224" s="28"/>
      <c r="Y224" s="39"/>
      <c r="Z224" s="31">
        <v>1699.98</v>
      </c>
      <c r="AA224" s="31">
        <v>1677.65</v>
      </c>
      <c r="AB224" s="31">
        <v>1147.57</v>
      </c>
      <c r="AC224" s="31">
        <v>1890.15</v>
      </c>
      <c r="AD224" s="31">
        <v>1347.14</v>
      </c>
      <c r="AE224" s="31">
        <v>2001.76</v>
      </c>
      <c r="AF224" s="31">
        <v>1576.26</v>
      </c>
      <c r="AG224" s="31">
        <v>914.71</v>
      </c>
      <c r="AH224" s="31">
        <v>1131.1199999999999</v>
      </c>
      <c r="AI224" s="31">
        <v>1165.4000000000001</v>
      </c>
      <c r="AJ224" s="31">
        <v>829.77499999999998</v>
      </c>
      <c r="AK224" s="31">
        <v>911.88800000000003</v>
      </c>
      <c r="AL224" s="31">
        <v>1171.17</v>
      </c>
      <c r="AM224" s="31">
        <v>452.613</v>
      </c>
      <c r="AN224" s="31">
        <v>608.28599999999994</v>
      </c>
      <c r="AO224" s="31">
        <v>1987.34</v>
      </c>
      <c r="AP224" s="31">
        <v>2780.71</v>
      </c>
      <c r="AQ224" s="31">
        <v>2011.24</v>
      </c>
      <c r="AR224" s="31">
        <v>2496.8200000000002</v>
      </c>
      <c r="AS224" s="31">
        <v>1303.07</v>
      </c>
      <c r="AT224" s="31">
        <v>1112.6400000000001</v>
      </c>
      <c r="AU224" s="31">
        <v>1167.42</v>
      </c>
    </row>
    <row r="225" spans="1:47">
      <c r="A225" s="33">
        <v>49</v>
      </c>
      <c r="B225" s="28">
        <v>0.79466000000000003</v>
      </c>
      <c r="C225" s="28">
        <v>0.79575399999999996</v>
      </c>
      <c r="D225" s="28">
        <v>0.78544099999999994</v>
      </c>
      <c r="E225" s="28">
        <v>0.80851300000000004</v>
      </c>
      <c r="F225" s="28">
        <v>0.754382</v>
      </c>
      <c r="G225" s="28">
        <v>0.76044400000000001</v>
      </c>
      <c r="H225" s="28">
        <v>0.79605899999999996</v>
      </c>
      <c r="I225" s="28">
        <v>0.748116</v>
      </c>
      <c r="J225" s="28">
        <v>0.84853000000000001</v>
      </c>
      <c r="K225" s="28">
        <v>0.84103000000000006</v>
      </c>
      <c r="L225" s="28">
        <v>1.07758</v>
      </c>
      <c r="M225" s="28">
        <v>0.89031099999999996</v>
      </c>
      <c r="N225" s="28">
        <v>0.87667600000000001</v>
      </c>
      <c r="O225" s="28">
        <v>1.1485000000000001</v>
      </c>
      <c r="P225" s="28">
        <v>1.19313</v>
      </c>
      <c r="Q225" s="28">
        <v>0.79154100000000005</v>
      </c>
      <c r="R225" s="28">
        <v>0.80158200000000002</v>
      </c>
      <c r="S225" s="28">
        <v>0.74867499999999998</v>
      </c>
      <c r="T225" s="28">
        <v>0.77769999999999995</v>
      </c>
      <c r="U225" s="28">
        <v>0.87704000000000004</v>
      </c>
      <c r="V225" s="28">
        <v>0.86335399999999995</v>
      </c>
      <c r="W225" s="28">
        <v>0.85664499999999999</v>
      </c>
      <c r="X225" s="28"/>
      <c r="Y225" s="39"/>
      <c r="Z225" s="31">
        <v>1697.51</v>
      </c>
      <c r="AA225" s="31">
        <v>1679.81</v>
      </c>
      <c r="AB225" s="31">
        <v>1133.8800000000001</v>
      </c>
      <c r="AC225" s="31">
        <v>1896.7</v>
      </c>
      <c r="AD225" s="31">
        <v>1347.29</v>
      </c>
      <c r="AE225" s="31">
        <v>2007.31</v>
      </c>
      <c r="AF225" s="31">
        <v>1602.9</v>
      </c>
      <c r="AG225" s="31">
        <v>913.46600000000001</v>
      </c>
      <c r="AH225" s="31">
        <v>1127.52</v>
      </c>
      <c r="AI225" s="31">
        <v>1178.83</v>
      </c>
      <c r="AJ225" s="31">
        <v>855.20699999999999</v>
      </c>
      <c r="AK225" s="31">
        <v>914.90800000000002</v>
      </c>
      <c r="AL225" s="31">
        <v>1193.0899999999999</v>
      </c>
      <c r="AM225" s="31">
        <v>471.92500000000001</v>
      </c>
      <c r="AN225" s="31">
        <v>623.15099999999995</v>
      </c>
      <c r="AO225" s="31">
        <v>1974.86</v>
      </c>
      <c r="AP225" s="31">
        <v>2792.48</v>
      </c>
      <c r="AQ225" s="31">
        <v>1991.67</v>
      </c>
      <c r="AR225" s="31">
        <v>2492.91</v>
      </c>
      <c r="AS225" s="31">
        <v>1331.59</v>
      </c>
      <c r="AT225" s="31">
        <v>1131.25</v>
      </c>
      <c r="AU225" s="31">
        <v>1175.5899999999999</v>
      </c>
    </row>
    <row r="226" spans="1:47">
      <c r="A226" s="33">
        <v>49.166699999999999</v>
      </c>
      <c r="B226" s="28">
        <v>0.79491800000000001</v>
      </c>
      <c r="C226" s="28">
        <v>0.79516299999999995</v>
      </c>
      <c r="D226" s="28">
        <v>0.79303100000000004</v>
      </c>
      <c r="E226" s="28">
        <v>0.80381499999999995</v>
      </c>
      <c r="F226" s="28">
        <v>0.74069300000000005</v>
      </c>
      <c r="G226" s="28">
        <v>0.74984300000000004</v>
      </c>
      <c r="H226" s="28">
        <v>0.79952100000000004</v>
      </c>
      <c r="I226" s="28">
        <v>0.753664</v>
      </c>
      <c r="J226" s="28">
        <v>0.83940099999999995</v>
      </c>
      <c r="K226" s="28">
        <v>0.82808199999999998</v>
      </c>
      <c r="L226" s="28">
        <v>1.06277</v>
      </c>
      <c r="M226" s="28">
        <v>0.88530500000000001</v>
      </c>
      <c r="N226" s="28">
        <v>0.86860899999999996</v>
      </c>
      <c r="O226" s="28">
        <v>1.12026</v>
      </c>
      <c r="P226" s="28">
        <v>1.18327</v>
      </c>
      <c r="Q226" s="28">
        <v>0.79031899999999999</v>
      </c>
      <c r="R226" s="28">
        <v>0.79481999999999997</v>
      </c>
      <c r="S226" s="28">
        <v>0.75058400000000003</v>
      </c>
      <c r="T226" s="28">
        <v>0.77857100000000001</v>
      </c>
      <c r="U226" s="28">
        <v>0.869336</v>
      </c>
      <c r="V226" s="28">
        <v>0.85399099999999994</v>
      </c>
      <c r="W226" s="28">
        <v>0.84487999999999996</v>
      </c>
      <c r="X226" s="28"/>
      <c r="Y226" s="39"/>
      <c r="Z226" s="31">
        <v>1687.89</v>
      </c>
      <c r="AA226" s="31">
        <v>1690.63</v>
      </c>
      <c r="AB226" s="31">
        <v>1147.69</v>
      </c>
      <c r="AC226" s="31">
        <v>1903.88</v>
      </c>
      <c r="AD226" s="31">
        <v>1359.84</v>
      </c>
      <c r="AE226" s="31">
        <v>2017.21</v>
      </c>
      <c r="AF226" s="31">
        <v>1603.78</v>
      </c>
      <c r="AG226" s="31">
        <v>927.82399999999996</v>
      </c>
      <c r="AH226" s="31">
        <v>1132.1099999999999</v>
      </c>
      <c r="AI226" s="31">
        <v>1177.6199999999999</v>
      </c>
      <c r="AJ226" s="31">
        <v>874.78700000000003</v>
      </c>
      <c r="AK226" s="31">
        <v>930.70299999999997</v>
      </c>
      <c r="AL226" s="31">
        <v>1198.8699999999999</v>
      </c>
      <c r="AM226" s="31">
        <v>488.791</v>
      </c>
      <c r="AN226" s="31">
        <v>643.34</v>
      </c>
      <c r="AO226" s="31">
        <v>1977.15</v>
      </c>
      <c r="AP226" s="31">
        <v>2809.55</v>
      </c>
      <c r="AQ226" s="31">
        <v>1989.89</v>
      </c>
      <c r="AR226" s="31">
        <v>2475.13</v>
      </c>
      <c r="AS226" s="31">
        <v>1353.83</v>
      </c>
      <c r="AT226" s="31">
        <v>1154.18</v>
      </c>
      <c r="AU226" s="31">
        <v>1196.56</v>
      </c>
    </row>
    <row r="227" spans="1:47">
      <c r="A227" s="33">
        <v>49.333300000000001</v>
      </c>
      <c r="B227" s="28">
        <v>0.794543</v>
      </c>
      <c r="C227" s="28">
        <v>0.78514499999999998</v>
      </c>
      <c r="D227" s="28">
        <v>0.78503800000000001</v>
      </c>
      <c r="E227" s="28">
        <v>0.80396699999999999</v>
      </c>
      <c r="F227" s="28">
        <v>0.74485400000000002</v>
      </c>
      <c r="G227" s="28">
        <v>0.74619999999999997</v>
      </c>
      <c r="H227" s="28">
        <v>0.78979600000000005</v>
      </c>
      <c r="I227" s="28">
        <v>0.74690800000000002</v>
      </c>
      <c r="J227" s="28">
        <v>0.84367300000000001</v>
      </c>
      <c r="K227" s="28">
        <v>0.824986</v>
      </c>
      <c r="L227" s="28">
        <v>1.0444500000000001</v>
      </c>
      <c r="M227" s="28">
        <v>0.889656</v>
      </c>
      <c r="N227" s="28">
        <v>0.87193600000000004</v>
      </c>
      <c r="O227" s="28">
        <v>1.10043</v>
      </c>
      <c r="P227" s="28">
        <v>1.16015</v>
      </c>
      <c r="Q227" s="28">
        <v>0.79612499999999997</v>
      </c>
      <c r="R227" s="28">
        <v>0.79658099999999998</v>
      </c>
      <c r="S227" s="28">
        <v>0.755436</v>
      </c>
      <c r="T227" s="28">
        <v>0.78497499999999998</v>
      </c>
      <c r="U227" s="28">
        <v>0.85705200000000004</v>
      </c>
      <c r="V227" s="28">
        <v>0.84625399999999995</v>
      </c>
      <c r="W227" s="28">
        <v>0.83711100000000005</v>
      </c>
      <c r="X227" s="28"/>
      <c r="Y227" s="39"/>
      <c r="Z227" s="31">
        <v>1694.09</v>
      </c>
      <c r="AA227" s="31">
        <v>1684.12</v>
      </c>
      <c r="AB227" s="31">
        <v>1151.42</v>
      </c>
      <c r="AC227" s="31">
        <v>1906.29</v>
      </c>
      <c r="AD227" s="31">
        <v>1367.95</v>
      </c>
      <c r="AE227" s="31">
        <v>2036.59</v>
      </c>
      <c r="AF227" s="31">
        <v>1630.38</v>
      </c>
      <c r="AG227" s="31">
        <v>934.96500000000003</v>
      </c>
      <c r="AH227" s="31">
        <v>1124.7</v>
      </c>
      <c r="AI227" s="31">
        <v>1169.3399999999999</v>
      </c>
      <c r="AJ227" s="31">
        <v>892.26</v>
      </c>
      <c r="AK227" s="31">
        <v>930.94299999999998</v>
      </c>
      <c r="AL227" s="31">
        <v>1196.04</v>
      </c>
      <c r="AM227" s="31">
        <v>500.80099999999999</v>
      </c>
      <c r="AN227" s="31">
        <v>661.53800000000001</v>
      </c>
      <c r="AO227" s="31">
        <v>1984.14</v>
      </c>
      <c r="AP227" s="31">
        <v>2824.24</v>
      </c>
      <c r="AQ227" s="31">
        <v>1961.83</v>
      </c>
      <c r="AR227" s="31">
        <v>2475.5500000000002</v>
      </c>
      <c r="AS227" s="31">
        <v>1369.97</v>
      </c>
      <c r="AT227" s="31">
        <v>1166.54</v>
      </c>
      <c r="AU227" s="31">
        <v>1219.9100000000001</v>
      </c>
    </row>
    <row r="228" spans="1:47">
      <c r="A228" s="33">
        <v>49.5</v>
      </c>
      <c r="B228" s="28">
        <v>0.78997399999999995</v>
      </c>
      <c r="C228" s="28">
        <v>0.78848099999999999</v>
      </c>
      <c r="D228" s="28">
        <v>0.78170499999999998</v>
      </c>
      <c r="E228" s="28">
        <v>0.79249899999999995</v>
      </c>
      <c r="F228" s="28">
        <v>0.73485500000000004</v>
      </c>
      <c r="G228" s="28">
        <v>0.74381600000000003</v>
      </c>
      <c r="H228" s="28">
        <v>0.77891299999999997</v>
      </c>
      <c r="I228" s="28">
        <v>0.74219900000000005</v>
      </c>
      <c r="J228" s="28">
        <v>0.84329600000000005</v>
      </c>
      <c r="K228" s="28">
        <v>0.82482100000000003</v>
      </c>
      <c r="L228" s="28">
        <v>1.03223</v>
      </c>
      <c r="M228" s="28">
        <v>0.87735700000000005</v>
      </c>
      <c r="N228" s="28">
        <v>0.86707800000000002</v>
      </c>
      <c r="O228" s="28">
        <v>1.0753299999999999</v>
      </c>
      <c r="P228" s="28">
        <v>1.1282099999999999</v>
      </c>
      <c r="Q228" s="28">
        <v>0.78571500000000005</v>
      </c>
      <c r="R228" s="28">
        <v>0.79821299999999995</v>
      </c>
      <c r="S228" s="28">
        <v>0.75424100000000005</v>
      </c>
      <c r="T228" s="28">
        <v>0.79053899999999999</v>
      </c>
      <c r="U228" s="28">
        <v>0.85799099999999995</v>
      </c>
      <c r="V228" s="28">
        <v>0.83870100000000003</v>
      </c>
      <c r="W228" s="28">
        <v>0.832175</v>
      </c>
      <c r="X228" s="28"/>
      <c r="Y228" s="39"/>
      <c r="Z228" s="31">
        <v>1695.12</v>
      </c>
      <c r="AA228" s="31">
        <v>1682.56</v>
      </c>
      <c r="AB228" s="31">
        <v>1148.45</v>
      </c>
      <c r="AC228" s="31">
        <v>1913.39</v>
      </c>
      <c r="AD228" s="31">
        <v>1372.63</v>
      </c>
      <c r="AE228" s="31">
        <v>2034.06</v>
      </c>
      <c r="AF228" s="31">
        <v>1645.64</v>
      </c>
      <c r="AG228" s="31">
        <v>930.56200000000001</v>
      </c>
      <c r="AH228" s="31">
        <v>1128.18</v>
      </c>
      <c r="AI228" s="31">
        <v>1175.24</v>
      </c>
      <c r="AJ228" s="31">
        <v>904.82</v>
      </c>
      <c r="AK228" s="31">
        <v>935.83699999999999</v>
      </c>
      <c r="AL228" s="31">
        <v>1205.0999999999999</v>
      </c>
      <c r="AM228" s="31">
        <v>526.78499999999997</v>
      </c>
      <c r="AN228" s="31">
        <v>685.38499999999999</v>
      </c>
      <c r="AO228" s="31">
        <v>1990.93</v>
      </c>
      <c r="AP228" s="31">
        <v>2822.35</v>
      </c>
      <c r="AQ228" s="31">
        <v>1958.97</v>
      </c>
      <c r="AR228" s="31">
        <v>2457.4899999999998</v>
      </c>
      <c r="AS228" s="31">
        <v>1399.66</v>
      </c>
      <c r="AT228" s="31">
        <v>1182.6500000000001</v>
      </c>
      <c r="AU228" s="31">
        <v>1235.5999999999999</v>
      </c>
    </row>
    <row r="229" spans="1:47">
      <c r="A229" s="33">
        <v>49.666699999999999</v>
      </c>
      <c r="B229" s="28">
        <v>0.78710400000000003</v>
      </c>
      <c r="C229" s="28">
        <v>0.79012000000000004</v>
      </c>
      <c r="D229" s="28">
        <v>0.78800000000000003</v>
      </c>
      <c r="E229" s="28">
        <v>0.78623900000000002</v>
      </c>
      <c r="F229" s="28">
        <v>0.732514</v>
      </c>
      <c r="G229" s="28">
        <v>0.73757700000000004</v>
      </c>
      <c r="H229" s="28">
        <v>0.782501</v>
      </c>
      <c r="I229" s="28">
        <v>0.73301099999999997</v>
      </c>
      <c r="J229" s="28">
        <v>0.84118700000000002</v>
      </c>
      <c r="K229" s="28">
        <v>0.82240999999999997</v>
      </c>
      <c r="L229" s="28">
        <v>1.0103</v>
      </c>
      <c r="M229" s="28">
        <v>0.88667399999999996</v>
      </c>
      <c r="N229" s="28">
        <v>0.86690400000000001</v>
      </c>
      <c r="O229" s="28">
        <v>1.0558099999999999</v>
      </c>
      <c r="P229" s="28">
        <v>1.1091800000000001</v>
      </c>
      <c r="Q229" s="28">
        <v>0.78266199999999997</v>
      </c>
      <c r="R229" s="28">
        <v>0.79526399999999997</v>
      </c>
      <c r="S229" s="28">
        <v>0.75892000000000004</v>
      </c>
      <c r="T229" s="28">
        <v>0.784999</v>
      </c>
      <c r="U229" s="28">
        <v>0.84890399999999999</v>
      </c>
      <c r="V229" s="28">
        <v>0.83435499999999996</v>
      </c>
      <c r="W229" s="28">
        <v>0.83245599999999997</v>
      </c>
      <c r="X229" s="28"/>
      <c r="Y229" s="39"/>
      <c r="Z229" s="31">
        <v>1695.13</v>
      </c>
      <c r="AA229" s="31">
        <v>1686.21</v>
      </c>
      <c r="AB229" s="31">
        <v>1154.57</v>
      </c>
      <c r="AC229" s="31">
        <v>1919.99</v>
      </c>
      <c r="AD229" s="31">
        <v>1368.91</v>
      </c>
      <c r="AE229" s="31">
        <v>2053.02</v>
      </c>
      <c r="AF229" s="31">
        <v>1651.21</v>
      </c>
      <c r="AG229" s="31">
        <v>935.27700000000004</v>
      </c>
      <c r="AH229" s="31">
        <v>1136.18</v>
      </c>
      <c r="AI229" s="31">
        <v>1176.6400000000001</v>
      </c>
      <c r="AJ229" s="31">
        <v>936.36300000000006</v>
      </c>
      <c r="AK229" s="31">
        <v>935.04700000000003</v>
      </c>
      <c r="AL229" s="31">
        <v>1208.72</v>
      </c>
      <c r="AM229" s="31">
        <v>540.57600000000002</v>
      </c>
      <c r="AN229" s="31">
        <v>716.56899999999996</v>
      </c>
      <c r="AO229" s="31">
        <v>1996.53</v>
      </c>
      <c r="AP229" s="31">
        <v>2819.01</v>
      </c>
      <c r="AQ229" s="31">
        <v>1938.61</v>
      </c>
      <c r="AR229" s="31">
        <v>2437.14</v>
      </c>
      <c r="AS229" s="31">
        <v>1423.31</v>
      </c>
      <c r="AT229" s="31">
        <v>1199.06</v>
      </c>
      <c r="AU229" s="31">
        <v>1241.8900000000001</v>
      </c>
    </row>
    <row r="230" spans="1:47">
      <c r="A230" s="33">
        <v>49.833300000000001</v>
      </c>
      <c r="B230" s="28">
        <v>0.78883800000000004</v>
      </c>
      <c r="C230" s="28">
        <v>0.79205700000000001</v>
      </c>
      <c r="D230" s="28">
        <v>0.78054599999999996</v>
      </c>
      <c r="E230" s="28">
        <v>0.78290599999999999</v>
      </c>
      <c r="F230" s="28">
        <v>0.72587999999999997</v>
      </c>
      <c r="G230" s="28">
        <v>0.73645300000000002</v>
      </c>
      <c r="H230" s="28">
        <v>0.77049000000000001</v>
      </c>
      <c r="I230" s="28">
        <v>0.73390500000000003</v>
      </c>
      <c r="J230" s="28">
        <v>0.83877999999999997</v>
      </c>
      <c r="K230" s="28">
        <v>0.82174100000000005</v>
      </c>
      <c r="L230" s="28">
        <v>1.0107600000000001</v>
      </c>
      <c r="M230" s="28">
        <v>0.88036499999999995</v>
      </c>
      <c r="N230" s="28">
        <v>0.85420700000000005</v>
      </c>
      <c r="O230" s="28">
        <v>1.0286999999999999</v>
      </c>
      <c r="P230" s="28">
        <v>1.0976600000000001</v>
      </c>
      <c r="Q230" s="28">
        <v>0.78630299999999997</v>
      </c>
      <c r="R230" s="28">
        <v>0.79480899999999999</v>
      </c>
      <c r="S230" s="28">
        <v>0.76065700000000003</v>
      </c>
      <c r="T230" s="28">
        <v>0.786466</v>
      </c>
      <c r="U230" s="28">
        <v>0.84391799999999995</v>
      </c>
      <c r="V230" s="28">
        <v>0.83838400000000002</v>
      </c>
      <c r="W230" s="28">
        <v>0.82150000000000001</v>
      </c>
      <c r="X230" s="28"/>
      <c r="Y230" s="39"/>
      <c r="Z230" s="31">
        <v>1704.88</v>
      </c>
      <c r="AA230" s="31">
        <v>1677.32</v>
      </c>
      <c r="AB230" s="31">
        <v>1154.9000000000001</v>
      </c>
      <c r="AC230" s="31">
        <v>1922.78</v>
      </c>
      <c r="AD230" s="31">
        <v>1379.99</v>
      </c>
      <c r="AE230" s="31">
        <v>2052.98</v>
      </c>
      <c r="AF230" s="31">
        <v>1661.03</v>
      </c>
      <c r="AG230" s="31">
        <v>932.66300000000001</v>
      </c>
      <c r="AH230" s="31">
        <v>1129.08</v>
      </c>
      <c r="AI230" s="31">
        <v>1163.8800000000001</v>
      </c>
      <c r="AJ230" s="31">
        <v>959.71299999999997</v>
      </c>
      <c r="AK230" s="31">
        <v>944.774</v>
      </c>
      <c r="AL230" s="31">
        <v>1213.47</v>
      </c>
      <c r="AM230" s="31">
        <v>559.75</v>
      </c>
      <c r="AN230" s="31">
        <v>732.577</v>
      </c>
      <c r="AO230" s="31">
        <v>1991</v>
      </c>
      <c r="AP230" s="31">
        <v>2831.21</v>
      </c>
      <c r="AQ230" s="31">
        <v>1928.63</v>
      </c>
      <c r="AR230" s="31">
        <v>2437.96</v>
      </c>
      <c r="AS230" s="31">
        <v>1444.86</v>
      </c>
      <c r="AT230" s="31">
        <v>1223.18</v>
      </c>
      <c r="AU230" s="31">
        <v>1251.1500000000001</v>
      </c>
    </row>
    <row r="231" spans="1:47">
      <c r="A231" s="33">
        <v>50</v>
      </c>
      <c r="B231" s="28">
        <v>0.78725400000000001</v>
      </c>
      <c r="C231" s="28">
        <v>0.79077699999999995</v>
      </c>
      <c r="D231" s="28">
        <v>0.77568000000000004</v>
      </c>
      <c r="E231" s="28">
        <v>0.78996599999999995</v>
      </c>
      <c r="F231" s="28">
        <v>0.72497299999999998</v>
      </c>
      <c r="G231" s="28">
        <v>0.73180800000000001</v>
      </c>
      <c r="H231" s="28">
        <v>0.75688999999999995</v>
      </c>
      <c r="I231" s="28">
        <v>0.73536999999999997</v>
      </c>
      <c r="J231" s="28">
        <v>0.839171</v>
      </c>
      <c r="K231" s="28">
        <v>0.82230899999999996</v>
      </c>
      <c r="L231" s="28">
        <v>0.99381299999999995</v>
      </c>
      <c r="M231" s="28">
        <v>0.87251999999999996</v>
      </c>
      <c r="N231" s="28">
        <v>0.85554600000000003</v>
      </c>
      <c r="O231" s="28">
        <v>1.01346</v>
      </c>
      <c r="P231" s="28">
        <v>1.07399</v>
      </c>
      <c r="Q231" s="28">
        <v>0.78411699999999995</v>
      </c>
      <c r="R231" s="28">
        <v>0.79019700000000004</v>
      </c>
      <c r="S231" s="28">
        <v>0.76531800000000005</v>
      </c>
      <c r="T231" s="28">
        <v>0.78238799999999997</v>
      </c>
      <c r="U231" s="28">
        <v>0.84472100000000006</v>
      </c>
      <c r="V231" s="28">
        <v>0.82909500000000003</v>
      </c>
      <c r="W231" s="28">
        <v>0.82324299999999995</v>
      </c>
      <c r="X231" s="28"/>
      <c r="Y231" s="39"/>
      <c r="Z231" s="31">
        <v>1689.03</v>
      </c>
      <c r="AA231" s="31">
        <v>1678.6</v>
      </c>
      <c r="AB231" s="31">
        <v>1143.52</v>
      </c>
      <c r="AC231" s="31">
        <v>1932.63</v>
      </c>
      <c r="AD231" s="31">
        <v>1375.75</v>
      </c>
      <c r="AE231" s="31">
        <v>2050.8200000000002</v>
      </c>
      <c r="AF231" s="31">
        <v>1674.8</v>
      </c>
      <c r="AG231" s="31">
        <v>945.79</v>
      </c>
      <c r="AH231" s="31">
        <v>1127.73</v>
      </c>
      <c r="AI231" s="31">
        <v>1169.1099999999999</v>
      </c>
      <c r="AJ231" s="31">
        <v>967.56799999999998</v>
      </c>
      <c r="AK231" s="31">
        <v>948.74300000000005</v>
      </c>
      <c r="AL231" s="31">
        <v>1206.58</v>
      </c>
      <c r="AM231" s="31">
        <v>579.02700000000004</v>
      </c>
      <c r="AN231" s="31">
        <v>760.42600000000004</v>
      </c>
      <c r="AO231" s="31">
        <v>1988.52</v>
      </c>
      <c r="AP231" s="31">
        <v>2820.89</v>
      </c>
      <c r="AQ231" s="31">
        <v>1903.1</v>
      </c>
      <c r="AR231" s="31">
        <v>2414.52</v>
      </c>
      <c r="AS231" s="31">
        <v>1459.14</v>
      </c>
      <c r="AT231" s="31">
        <v>1230.06</v>
      </c>
      <c r="AU231" s="31">
        <v>1266.8499999999999</v>
      </c>
    </row>
    <row r="232" spans="1:47">
      <c r="A232" s="33">
        <v>50.166699999999999</v>
      </c>
      <c r="B232" s="28">
        <v>0.79125199999999996</v>
      </c>
      <c r="C232" s="28">
        <v>0.78806200000000004</v>
      </c>
      <c r="D232" s="28">
        <v>0.78142400000000001</v>
      </c>
      <c r="E232" s="28">
        <v>0.78551899999999997</v>
      </c>
      <c r="F232" s="28">
        <v>0.72253699999999998</v>
      </c>
      <c r="G232" s="28">
        <v>0.72982599999999997</v>
      </c>
      <c r="H232" s="28">
        <v>0.76070000000000004</v>
      </c>
      <c r="I232" s="28">
        <v>0.73195299999999996</v>
      </c>
      <c r="J232" s="28">
        <v>0.83755299999999999</v>
      </c>
      <c r="K232" s="28">
        <v>0.82455900000000004</v>
      </c>
      <c r="L232" s="28">
        <v>0.98541900000000004</v>
      </c>
      <c r="M232" s="28">
        <v>0.86470999999999998</v>
      </c>
      <c r="N232" s="28">
        <v>0.860178</v>
      </c>
      <c r="O232" s="28">
        <v>0.98620099999999999</v>
      </c>
      <c r="P232" s="28">
        <v>1.0522199999999999</v>
      </c>
      <c r="Q232" s="28">
        <v>0.79083800000000004</v>
      </c>
      <c r="R232" s="28">
        <v>0.79225000000000001</v>
      </c>
      <c r="S232" s="28">
        <v>0.76447900000000002</v>
      </c>
      <c r="T232" s="28">
        <v>0.78717700000000002</v>
      </c>
      <c r="U232" s="28">
        <v>0.83195300000000005</v>
      </c>
      <c r="V232" s="28">
        <v>0.82364599999999999</v>
      </c>
      <c r="W232" s="28">
        <v>0.81864800000000004</v>
      </c>
      <c r="X232" s="28"/>
      <c r="Y232" s="39"/>
      <c r="Z232" s="31">
        <v>1682.5</v>
      </c>
      <c r="AA232" s="31">
        <v>1663.54</v>
      </c>
      <c r="AB232" s="31">
        <v>1156.1600000000001</v>
      </c>
      <c r="AC232" s="31">
        <v>1920.8</v>
      </c>
      <c r="AD232" s="31">
        <v>1371.21</v>
      </c>
      <c r="AE232" s="31">
        <v>2056.19</v>
      </c>
      <c r="AF232" s="31">
        <v>1674.97</v>
      </c>
      <c r="AG232" s="31">
        <v>947.95</v>
      </c>
      <c r="AH232" s="31">
        <v>1127.07</v>
      </c>
      <c r="AI232" s="31">
        <v>1162.6300000000001</v>
      </c>
      <c r="AJ232" s="31">
        <v>992.27599999999995</v>
      </c>
      <c r="AK232" s="31">
        <v>947.21</v>
      </c>
      <c r="AL232" s="31">
        <v>1211.3499999999999</v>
      </c>
      <c r="AM232" s="31">
        <v>590.31700000000001</v>
      </c>
      <c r="AN232" s="31">
        <v>789.37800000000004</v>
      </c>
      <c r="AO232" s="31">
        <v>1987.04</v>
      </c>
      <c r="AP232" s="31">
        <v>2811.43</v>
      </c>
      <c r="AQ232" s="31">
        <v>1889.06</v>
      </c>
      <c r="AR232" s="31">
        <v>2406</v>
      </c>
      <c r="AS232" s="31">
        <v>1489.36</v>
      </c>
      <c r="AT232" s="31">
        <v>1253.69</v>
      </c>
      <c r="AU232" s="31">
        <v>1290.8900000000001</v>
      </c>
    </row>
    <row r="233" spans="1:47">
      <c r="A233" s="33">
        <v>50.333300000000001</v>
      </c>
      <c r="B233" s="28">
        <v>0.787605</v>
      </c>
      <c r="C233" s="28">
        <v>0.78615500000000005</v>
      </c>
      <c r="D233" s="28">
        <v>0.77975700000000003</v>
      </c>
      <c r="E233" s="28">
        <v>0.78153099999999998</v>
      </c>
      <c r="F233" s="28">
        <v>0.72126400000000002</v>
      </c>
      <c r="G233" s="28">
        <v>0.72562499999999996</v>
      </c>
      <c r="H233" s="28">
        <v>0.75897599999999998</v>
      </c>
      <c r="I233" s="28">
        <v>0.73112600000000005</v>
      </c>
      <c r="J233" s="28">
        <v>0.83847300000000002</v>
      </c>
      <c r="K233" s="28">
        <v>0.80601500000000004</v>
      </c>
      <c r="L233" s="28">
        <v>0.96986000000000006</v>
      </c>
      <c r="M233" s="28">
        <v>0.86267499999999997</v>
      </c>
      <c r="N233" s="28">
        <v>0.84605900000000001</v>
      </c>
      <c r="O233" s="28">
        <v>0.97154399999999996</v>
      </c>
      <c r="P233" s="28">
        <v>1.03257</v>
      </c>
      <c r="Q233" s="28">
        <v>0.79041799999999995</v>
      </c>
      <c r="R233" s="28">
        <v>0.78824899999999998</v>
      </c>
      <c r="S233" s="28">
        <v>0.76985099999999995</v>
      </c>
      <c r="T233" s="28">
        <v>0.79201699999999997</v>
      </c>
      <c r="U233" s="28">
        <v>0.83056700000000006</v>
      </c>
      <c r="V233" s="28">
        <v>0.81103899999999995</v>
      </c>
      <c r="W233" s="28">
        <v>0.81868099999999999</v>
      </c>
      <c r="X233" s="28"/>
      <c r="Y233" s="39"/>
      <c r="Z233" s="31">
        <v>1675.74</v>
      </c>
      <c r="AA233" s="31">
        <v>1663.41</v>
      </c>
      <c r="AB233" s="31">
        <v>1146.04</v>
      </c>
      <c r="AC233" s="31">
        <v>1921.07</v>
      </c>
      <c r="AD233" s="31">
        <v>1370.87</v>
      </c>
      <c r="AE233" s="31">
        <v>2058.62</v>
      </c>
      <c r="AF233" s="31">
        <v>1678.38</v>
      </c>
      <c r="AG233" s="31">
        <v>946.45699999999999</v>
      </c>
      <c r="AH233" s="31">
        <v>1114.5</v>
      </c>
      <c r="AI233" s="31">
        <v>1167.5899999999999</v>
      </c>
      <c r="AJ233" s="31">
        <v>1009.25</v>
      </c>
      <c r="AK233" s="31">
        <v>945.40099999999995</v>
      </c>
      <c r="AL233" s="31">
        <v>1214.58</v>
      </c>
      <c r="AM233" s="31">
        <v>617.303</v>
      </c>
      <c r="AN233" s="31">
        <v>807.44100000000003</v>
      </c>
      <c r="AO233" s="31">
        <v>1974.75</v>
      </c>
      <c r="AP233" s="31">
        <v>2833.04</v>
      </c>
      <c r="AQ233" s="31">
        <v>1880.76</v>
      </c>
      <c r="AR233" s="31">
        <v>2374.4</v>
      </c>
      <c r="AS233" s="31">
        <v>1486.43</v>
      </c>
      <c r="AT233" s="31">
        <v>1248.67</v>
      </c>
      <c r="AU233" s="31">
        <v>1297.4100000000001</v>
      </c>
    </row>
    <row r="234" spans="1:47">
      <c r="A234" s="33">
        <v>50.5</v>
      </c>
      <c r="B234" s="28">
        <v>0.79467100000000002</v>
      </c>
      <c r="C234" s="28">
        <v>0.79225900000000005</v>
      </c>
      <c r="D234" s="28">
        <v>0.78574699999999997</v>
      </c>
      <c r="E234" s="28">
        <v>0.77618699999999996</v>
      </c>
      <c r="F234" s="28">
        <v>0.72809100000000004</v>
      </c>
      <c r="G234" s="28">
        <v>0.72546900000000003</v>
      </c>
      <c r="H234" s="28">
        <v>0.74569099999999999</v>
      </c>
      <c r="I234" s="28">
        <v>0.73107599999999995</v>
      </c>
      <c r="J234" s="28">
        <v>0.83465699999999998</v>
      </c>
      <c r="K234" s="28">
        <v>0.823905</v>
      </c>
      <c r="L234" s="28">
        <v>0.964418</v>
      </c>
      <c r="M234" s="28">
        <v>0.85577499999999995</v>
      </c>
      <c r="N234" s="28">
        <v>0.85293600000000003</v>
      </c>
      <c r="O234" s="28">
        <v>0.94424399999999997</v>
      </c>
      <c r="P234" s="28">
        <v>1.01616</v>
      </c>
      <c r="Q234" s="28">
        <v>0.78931499999999999</v>
      </c>
      <c r="R234" s="28">
        <v>0.78752299999999997</v>
      </c>
      <c r="S234" s="28">
        <v>0.78333200000000003</v>
      </c>
      <c r="T234" s="28">
        <v>0.80218800000000001</v>
      </c>
      <c r="U234" s="28">
        <v>0.82308199999999998</v>
      </c>
      <c r="V234" s="28">
        <v>0.811917</v>
      </c>
      <c r="W234" s="28">
        <v>0.81640000000000001</v>
      </c>
      <c r="X234" s="28"/>
      <c r="Y234" s="39"/>
      <c r="Z234" s="31">
        <v>1673.25</v>
      </c>
      <c r="AA234" s="31">
        <v>1662.92</v>
      </c>
      <c r="AB234" s="31">
        <v>1145.0999999999999</v>
      </c>
      <c r="AC234" s="31">
        <v>1919.18</v>
      </c>
      <c r="AD234" s="31">
        <v>1376.18</v>
      </c>
      <c r="AE234" s="31">
        <v>2049.04</v>
      </c>
      <c r="AF234" s="31">
        <v>1691.24</v>
      </c>
      <c r="AG234" s="31">
        <v>945.10500000000002</v>
      </c>
      <c r="AH234" s="31">
        <v>1105.4000000000001</v>
      </c>
      <c r="AI234" s="31">
        <v>1151.7</v>
      </c>
      <c r="AJ234" s="31">
        <v>1031.53</v>
      </c>
      <c r="AK234" s="31">
        <v>957.16399999999999</v>
      </c>
      <c r="AL234" s="31">
        <v>1217.72</v>
      </c>
      <c r="AM234" s="31">
        <v>634.24099999999999</v>
      </c>
      <c r="AN234" s="31">
        <v>827.125</v>
      </c>
      <c r="AO234" s="31">
        <v>1975.18</v>
      </c>
      <c r="AP234" s="31">
        <v>2820.58</v>
      </c>
      <c r="AQ234" s="31">
        <v>1854.29</v>
      </c>
      <c r="AR234" s="31">
        <v>2370.2600000000002</v>
      </c>
      <c r="AS234" s="31">
        <v>1511.37</v>
      </c>
      <c r="AT234" s="31">
        <v>1259.95</v>
      </c>
      <c r="AU234" s="31">
        <v>1310.27</v>
      </c>
    </row>
    <row r="235" spans="1:47">
      <c r="A235" s="33">
        <v>50.666699999999999</v>
      </c>
      <c r="B235" s="28">
        <v>0.79029899999999997</v>
      </c>
      <c r="C235" s="28">
        <v>0.79512899999999997</v>
      </c>
      <c r="D235" s="28">
        <v>0.779922</v>
      </c>
      <c r="E235" s="28">
        <v>0.78234300000000001</v>
      </c>
      <c r="F235" s="28">
        <v>0.71731599999999995</v>
      </c>
      <c r="G235" s="28">
        <v>0.72495600000000004</v>
      </c>
      <c r="H235" s="28">
        <v>0.75184600000000001</v>
      </c>
      <c r="I235" s="28">
        <v>0.72693200000000002</v>
      </c>
      <c r="J235" s="28">
        <v>0.83757300000000001</v>
      </c>
      <c r="K235" s="28">
        <v>0.82081199999999999</v>
      </c>
      <c r="L235" s="28">
        <v>0.952318</v>
      </c>
      <c r="M235" s="28">
        <v>0.85388200000000003</v>
      </c>
      <c r="N235" s="28">
        <v>0.85482100000000005</v>
      </c>
      <c r="O235" s="28">
        <v>0.92108100000000004</v>
      </c>
      <c r="P235" s="28">
        <v>1.0011699999999999</v>
      </c>
      <c r="Q235" s="28">
        <v>0.78834199999999999</v>
      </c>
      <c r="R235" s="28">
        <v>0.78663799999999995</v>
      </c>
      <c r="S235" s="28">
        <v>0.78310500000000005</v>
      </c>
      <c r="T235" s="28">
        <v>0.80040599999999995</v>
      </c>
      <c r="U235" s="28">
        <v>0.81653500000000001</v>
      </c>
      <c r="V235" s="28">
        <v>0.80161499999999997</v>
      </c>
      <c r="W235" s="28">
        <v>0.81154499999999996</v>
      </c>
      <c r="X235" s="28"/>
      <c r="Y235" s="39"/>
      <c r="Z235" s="31">
        <v>1663.12</v>
      </c>
      <c r="AA235" s="31">
        <v>1654.48</v>
      </c>
      <c r="AB235" s="31">
        <v>1135.9000000000001</v>
      </c>
      <c r="AC235" s="31">
        <v>1914.73</v>
      </c>
      <c r="AD235" s="31">
        <v>1379.73</v>
      </c>
      <c r="AE235" s="31">
        <v>2050.75</v>
      </c>
      <c r="AF235" s="31">
        <v>1692.42</v>
      </c>
      <c r="AG235" s="31">
        <v>943.93200000000002</v>
      </c>
      <c r="AH235" s="31">
        <v>1113.3399999999999</v>
      </c>
      <c r="AI235" s="31">
        <v>1155.1600000000001</v>
      </c>
      <c r="AJ235" s="31">
        <v>1040.28</v>
      </c>
      <c r="AK235" s="31">
        <v>956.99</v>
      </c>
      <c r="AL235" s="31">
        <v>1209.52</v>
      </c>
      <c r="AM235" s="31">
        <v>660.06399999999996</v>
      </c>
      <c r="AN235" s="31">
        <v>866.9</v>
      </c>
      <c r="AO235" s="31">
        <v>1972.04</v>
      </c>
      <c r="AP235" s="31">
        <v>2807.12</v>
      </c>
      <c r="AQ235" s="31">
        <v>1829.27</v>
      </c>
      <c r="AR235" s="31">
        <v>2349.96</v>
      </c>
      <c r="AS235" s="31">
        <v>1525.14</v>
      </c>
      <c r="AT235" s="31">
        <v>1276.3499999999999</v>
      </c>
      <c r="AU235" s="31">
        <v>1319.78</v>
      </c>
    </row>
    <row r="236" spans="1:47">
      <c r="A236" s="33">
        <v>50.833300000000001</v>
      </c>
      <c r="B236" s="28">
        <v>0.79473300000000002</v>
      </c>
      <c r="C236" s="28">
        <v>0.790829</v>
      </c>
      <c r="D236" s="28">
        <v>0.77925199999999994</v>
      </c>
      <c r="E236" s="28">
        <v>0.77649000000000001</v>
      </c>
      <c r="F236" s="28">
        <v>0.72689599999999999</v>
      </c>
      <c r="G236" s="28">
        <v>0.72734299999999996</v>
      </c>
      <c r="H236" s="28">
        <v>0.74380000000000002</v>
      </c>
      <c r="I236" s="28">
        <v>0.72420799999999996</v>
      </c>
      <c r="J236" s="28">
        <v>0.83743100000000004</v>
      </c>
      <c r="K236" s="28">
        <v>0.819137</v>
      </c>
      <c r="L236" s="28">
        <v>0.93759000000000003</v>
      </c>
      <c r="M236" s="28">
        <v>0.85616000000000003</v>
      </c>
      <c r="N236" s="28">
        <v>0.84624200000000005</v>
      </c>
      <c r="O236" s="28">
        <v>0.90680799999999995</v>
      </c>
      <c r="P236" s="28">
        <v>0.97595399999999999</v>
      </c>
      <c r="Q236" s="28">
        <v>0.789551</v>
      </c>
      <c r="R236" s="28">
        <v>0.78918699999999997</v>
      </c>
      <c r="S236" s="28">
        <v>0.78547500000000003</v>
      </c>
      <c r="T236" s="28">
        <v>0.79892600000000003</v>
      </c>
      <c r="U236" s="28">
        <v>0.820774</v>
      </c>
      <c r="V236" s="28">
        <v>0.80523999999999996</v>
      </c>
      <c r="W236" s="28">
        <v>0.80264999999999997</v>
      </c>
      <c r="X236" s="28"/>
      <c r="Y236" s="39"/>
      <c r="Z236" s="31">
        <v>1649.53</v>
      </c>
      <c r="AA236" s="31">
        <v>1650.65</v>
      </c>
      <c r="AB236" s="31">
        <v>1130.71</v>
      </c>
      <c r="AC236" s="31">
        <v>1896.32</v>
      </c>
      <c r="AD236" s="31">
        <v>1355.47</v>
      </c>
      <c r="AE236" s="31">
        <v>2050.77</v>
      </c>
      <c r="AF236" s="31">
        <v>1687.57</v>
      </c>
      <c r="AG236" s="31">
        <v>946.35</v>
      </c>
      <c r="AH236" s="31">
        <v>1103.77</v>
      </c>
      <c r="AI236" s="31">
        <v>1145.25</v>
      </c>
      <c r="AJ236" s="31">
        <v>1058.69</v>
      </c>
      <c r="AK236" s="31">
        <v>967.39099999999996</v>
      </c>
      <c r="AL236" s="31">
        <v>1208.3499999999999</v>
      </c>
      <c r="AM236" s="31">
        <v>677.59699999999998</v>
      </c>
      <c r="AN236" s="31">
        <v>884.79600000000005</v>
      </c>
      <c r="AO236" s="31">
        <v>1951.98</v>
      </c>
      <c r="AP236" s="31">
        <v>2809.46</v>
      </c>
      <c r="AQ236" s="31">
        <v>1810.06</v>
      </c>
      <c r="AR236" s="31">
        <v>2320.35</v>
      </c>
      <c r="AS236" s="31">
        <v>1538.35</v>
      </c>
      <c r="AT236" s="31">
        <v>1280.45</v>
      </c>
      <c r="AU236" s="31">
        <v>1333.03</v>
      </c>
    </row>
    <row r="237" spans="1:47">
      <c r="A237" s="33">
        <v>51</v>
      </c>
      <c r="B237" s="28">
        <v>0.79208100000000004</v>
      </c>
      <c r="C237" s="28">
        <v>0.79316200000000003</v>
      </c>
      <c r="D237" s="28">
        <v>0.77368300000000001</v>
      </c>
      <c r="E237" s="28">
        <v>0.779165</v>
      </c>
      <c r="F237" s="28">
        <v>0.72539299999999995</v>
      </c>
      <c r="G237" s="28">
        <v>0.728329</v>
      </c>
      <c r="H237" s="28">
        <v>0.74775100000000005</v>
      </c>
      <c r="I237" s="28">
        <v>0.73322299999999996</v>
      </c>
      <c r="J237" s="28">
        <v>0.83630000000000004</v>
      </c>
      <c r="K237" s="28">
        <v>0.82766399999999996</v>
      </c>
      <c r="L237" s="28">
        <v>0.92515800000000004</v>
      </c>
      <c r="M237" s="28">
        <v>0.85137700000000005</v>
      </c>
      <c r="N237" s="28">
        <v>0.85109699999999999</v>
      </c>
      <c r="O237" s="28">
        <v>0.89167099999999999</v>
      </c>
      <c r="P237" s="28">
        <v>0.95830700000000002</v>
      </c>
      <c r="Q237" s="28">
        <v>0.79197200000000001</v>
      </c>
      <c r="R237" s="28">
        <v>0.78596600000000005</v>
      </c>
      <c r="S237" s="28">
        <v>0.79864800000000002</v>
      </c>
      <c r="T237" s="28">
        <v>0.80166599999999999</v>
      </c>
      <c r="U237" s="28">
        <v>0.81762500000000005</v>
      </c>
      <c r="V237" s="28">
        <v>0.80079999999999996</v>
      </c>
      <c r="W237" s="28">
        <v>0.80723199999999995</v>
      </c>
      <c r="X237" s="28"/>
      <c r="Y237" s="39"/>
      <c r="Z237" s="31">
        <v>1641.44</v>
      </c>
      <c r="AA237" s="31">
        <v>1625.98</v>
      </c>
      <c r="AB237" s="31">
        <v>1121.99</v>
      </c>
      <c r="AC237" s="31">
        <v>1898.03</v>
      </c>
      <c r="AD237" s="31">
        <v>1358.44</v>
      </c>
      <c r="AE237" s="31">
        <v>2038.72</v>
      </c>
      <c r="AF237" s="31">
        <v>1698.98</v>
      </c>
      <c r="AG237" s="31">
        <v>938.60299999999995</v>
      </c>
      <c r="AH237" s="31">
        <v>1097.6500000000001</v>
      </c>
      <c r="AI237" s="31">
        <v>1144</v>
      </c>
      <c r="AJ237" s="31">
        <v>1070.3900000000001</v>
      </c>
      <c r="AK237" s="31">
        <v>970.30600000000004</v>
      </c>
      <c r="AL237" s="31">
        <v>1209.93</v>
      </c>
      <c r="AM237" s="31">
        <v>706.80499999999995</v>
      </c>
      <c r="AN237" s="31">
        <v>910.19399999999996</v>
      </c>
      <c r="AO237" s="31">
        <v>1945.69</v>
      </c>
      <c r="AP237" s="31">
        <v>2788.56</v>
      </c>
      <c r="AQ237" s="31">
        <v>1799.23</v>
      </c>
      <c r="AR237" s="31">
        <v>2300.2199999999998</v>
      </c>
      <c r="AS237" s="31">
        <v>1558.46</v>
      </c>
      <c r="AT237" s="31">
        <v>1287.68</v>
      </c>
      <c r="AU237" s="31">
        <v>1323.38</v>
      </c>
    </row>
    <row r="238" spans="1:47">
      <c r="A238" s="33">
        <v>51.166699999999999</v>
      </c>
      <c r="B238" s="28">
        <v>0.79035500000000003</v>
      </c>
      <c r="C238" s="28">
        <v>0.79151099999999996</v>
      </c>
      <c r="D238" s="28">
        <v>0.78498299999999999</v>
      </c>
      <c r="E238" s="28">
        <v>0.77980899999999997</v>
      </c>
      <c r="F238" s="28">
        <v>0.72344299999999995</v>
      </c>
      <c r="G238" s="28">
        <v>0.72736100000000004</v>
      </c>
      <c r="H238" s="28">
        <v>0.73361699999999996</v>
      </c>
      <c r="I238" s="28">
        <v>0.72513700000000003</v>
      </c>
      <c r="J238" s="28">
        <v>0.82976300000000003</v>
      </c>
      <c r="K238" s="28">
        <v>0.820739</v>
      </c>
      <c r="L238" s="28">
        <v>0.92141899999999999</v>
      </c>
      <c r="M238" s="28">
        <v>0.84660199999999997</v>
      </c>
      <c r="N238" s="28">
        <v>0.85472000000000004</v>
      </c>
      <c r="O238" s="28">
        <v>0.87914499999999995</v>
      </c>
      <c r="P238" s="28">
        <v>0.94245100000000004</v>
      </c>
      <c r="Q238" s="28">
        <v>0.79466499999999995</v>
      </c>
      <c r="R238" s="28">
        <v>0.78732000000000002</v>
      </c>
      <c r="S238" s="28">
        <v>0.798319</v>
      </c>
      <c r="T238" s="28">
        <v>0.80581999999999998</v>
      </c>
      <c r="U238" s="28">
        <v>0.80903999999999998</v>
      </c>
      <c r="V238" s="28">
        <v>0.79861300000000002</v>
      </c>
      <c r="W238" s="28">
        <v>0.81230000000000002</v>
      </c>
      <c r="X238" s="28"/>
      <c r="Y238" s="39"/>
      <c r="Z238" s="31">
        <v>1638.71</v>
      </c>
      <c r="AA238" s="31">
        <v>1624.5</v>
      </c>
      <c r="AB238" s="31">
        <v>1126.72</v>
      </c>
      <c r="AC238" s="31">
        <v>1892.03</v>
      </c>
      <c r="AD238" s="31">
        <v>1353.18</v>
      </c>
      <c r="AE238" s="31">
        <v>2027.01</v>
      </c>
      <c r="AF238" s="31">
        <v>1686.36</v>
      </c>
      <c r="AG238" s="31">
        <v>930.73</v>
      </c>
      <c r="AH238" s="31">
        <v>1096.6600000000001</v>
      </c>
      <c r="AI238" s="31">
        <v>1135.72</v>
      </c>
      <c r="AJ238" s="31">
        <v>1099.8900000000001</v>
      </c>
      <c r="AK238" s="31">
        <v>962.18499999999995</v>
      </c>
      <c r="AL238" s="31">
        <v>1215.72</v>
      </c>
      <c r="AM238" s="31">
        <v>719.58900000000006</v>
      </c>
      <c r="AN238" s="31">
        <v>940.755</v>
      </c>
      <c r="AO238" s="31">
        <v>1934.13</v>
      </c>
      <c r="AP238" s="31">
        <v>2797.08</v>
      </c>
      <c r="AQ238" s="31">
        <v>1770.13</v>
      </c>
      <c r="AR238" s="31">
        <v>2290.31</v>
      </c>
      <c r="AS238" s="31">
        <v>1557</v>
      </c>
      <c r="AT238" s="31">
        <v>1300.77</v>
      </c>
      <c r="AU238" s="31">
        <v>1340.93</v>
      </c>
    </row>
    <row r="239" spans="1:47">
      <c r="A239" s="33">
        <v>51.333300000000001</v>
      </c>
      <c r="B239" s="28">
        <v>0.79664000000000001</v>
      </c>
      <c r="C239" s="28">
        <v>0.79145299999999996</v>
      </c>
      <c r="D239" s="28">
        <v>0.78505800000000003</v>
      </c>
      <c r="E239" s="28">
        <v>0.77678000000000003</v>
      </c>
      <c r="F239" s="28">
        <v>0.728016</v>
      </c>
      <c r="G239" s="28">
        <v>0.72323899999999997</v>
      </c>
      <c r="H239" s="28">
        <v>0.73557300000000003</v>
      </c>
      <c r="I239" s="28">
        <v>0.72643800000000003</v>
      </c>
      <c r="J239" s="28">
        <v>0.83540099999999995</v>
      </c>
      <c r="K239" s="28">
        <v>0.834148</v>
      </c>
      <c r="L239" s="28">
        <v>0.90732900000000005</v>
      </c>
      <c r="M239" s="28">
        <v>0.85830099999999998</v>
      </c>
      <c r="N239" s="28">
        <v>0.84583900000000001</v>
      </c>
      <c r="O239" s="28">
        <v>0.85819500000000004</v>
      </c>
      <c r="P239" s="28">
        <v>0.919651</v>
      </c>
      <c r="Q239" s="28">
        <v>0.79780799999999996</v>
      </c>
      <c r="R239" s="28">
        <v>0.78594299999999995</v>
      </c>
      <c r="S239" s="28">
        <v>0.80740299999999998</v>
      </c>
      <c r="T239" s="28">
        <v>0.81003199999999997</v>
      </c>
      <c r="U239" s="28">
        <v>0.81025499999999995</v>
      </c>
      <c r="V239" s="28">
        <v>0.80390499999999998</v>
      </c>
      <c r="W239" s="28">
        <v>0.80586400000000002</v>
      </c>
      <c r="X239" s="28"/>
      <c r="Y239" s="39"/>
      <c r="Z239" s="31">
        <v>1625.27</v>
      </c>
      <c r="AA239" s="31">
        <v>1613.01</v>
      </c>
      <c r="AB239" s="31">
        <v>1115.6099999999999</v>
      </c>
      <c r="AC239" s="31">
        <v>1886.51</v>
      </c>
      <c r="AD239" s="31">
        <v>1354.5</v>
      </c>
      <c r="AE239" s="31">
        <v>2025.43</v>
      </c>
      <c r="AF239" s="31">
        <v>1693.05</v>
      </c>
      <c r="AG239" s="31">
        <v>929.94799999999998</v>
      </c>
      <c r="AH239" s="31">
        <v>1076.3900000000001</v>
      </c>
      <c r="AI239" s="31">
        <v>1130.3</v>
      </c>
      <c r="AJ239" s="31">
        <v>1119.1400000000001</v>
      </c>
      <c r="AK239" s="31">
        <v>962.95799999999997</v>
      </c>
      <c r="AL239" s="31">
        <v>1210.01</v>
      </c>
      <c r="AM239" s="31">
        <v>738.45899999999995</v>
      </c>
      <c r="AN239" s="31">
        <v>963.24300000000005</v>
      </c>
      <c r="AO239" s="31">
        <v>1929.97</v>
      </c>
      <c r="AP239" s="31">
        <v>2765.06</v>
      </c>
      <c r="AQ239" s="31">
        <v>1756.99</v>
      </c>
      <c r="AR239" s="31">
        <v>2247.0300000000002</v>
      </c>
      <c r="AS239" s="31">
        <v>1575.72</v>
      </c>
      <c r="AT239" s="31">
        <v>1313.74</v>
      </c>
      <c r="AU239" s="31">
        <v>1342.32</v>
      </c>
    </row>
    <row r="240" spans="1:47">
      <c r="A240" s="33">
        <v>51.5</v>
      </c>
      <c r="B240" s="28">
        <v>0.79479299999999997</v>
      </c>
      <c r="C240" s="28">
        <v>0.79576499999999994</v>
      </c>
      <c r="D240" s="28">
        <v>0.79269699999999998</v>
      </c>
      <c r="E240" s="28">
        <v>0.77198999999999995</v>
      </c>
      <c r="F240" s="28">
        <v>0.72529999999999994</v>
      </c>
      <c r="G240" s="28">
        <v>0.72792800000000002</v>
      </c>
      <c r="H240" s="28">
        <v>0.73674200000000001</v>
      </c>
      <c r="I240" s="28">
        <v>0.73456600000000005</v>
      </c>
      <c r="J240" s="28">
        <v>0.83099199999999995</v>
      </c>
      <c r="K240" s="28">
        <v>0.81609799999999999</v>
      </c>
      <c r="L240" s="28">
        <v>0.89970499999999998</v>
      </c>
      <c r="M240" s="28">
        <v>0.85002299999999997</v>
      </c>
      <c r="N240" s="28">
        <v>0.84427799999999997</v>
      </c>
      <c r="O240" s="28">
        <v>0.83686099999999997</v>
      </c>
      <c r="P240" s="28">
        <v>0.90946700000000003</v>
      </c>
      <c r="Q240" s="28">
        <v>0.79211799999999999</v>
      </c>
      <c r="R240" s="28">
        <v>0.78518900000000003</v>
      </c>
      <c r="S240" s="28">
        <v>0.80925100000000005</v>
      </c>
      <c r="T240" s="28">
        <v>0.81667500000000004</v>
      </c>
      <c r="U240" s="28">
        <v>0.808697</v>
      </c>
      <c r="V240" s="28">
        <v>0.80032999999999999</v>
      </c>
      <c r="W240" s="28">
        <v>0.79657299999999998</v>
      </c>
      <c r="X240" s="28"/>
      <c r="Y240" s="39"/>
      <c r="Z240" s="31">
        <v>1610.36</v>
      </c>
      <c r="AA240" s="31">
        <v>1600.58</v>
      </c>
      <c r="AB240" s="31">
        <v>1103.5899999999999</v>
      </c>
      <c r="AC240" s="31">
        <v>1868.02</v>
      </c>
      <c r="AD240" s="31">
        <v>1332.93</v>
      </c>
      <c r="AE240" s="31">
        <v>2010.66</v>
      </c>
      <c r="AF240" s="31">
        <v>1700.7</v>
      </c>
      <c r="AG240" s="31">
        <v>928.529</v>
      </c>
      <c r="AH240" s="31">
        <v>1081.1300000000001</v>
      </c>
      <c r="AI240" s="31">
        <v>1125.0899999999999</v>
      </c>
      <c r="AJ240" s="31">
        <v>1128.31</v>
      </c>
      <c r="AK240" s="31">
        <v>962.91</v>
      </c>
      <c r="AL240" s="31">
        <v>1204.3</v>
      </c>
      <c r="AM240" s="31">
        <v>763.024</v>
      </c>
      <c r="AN240" s="31">
        <v>989.55899999999997</v>
      </c>
      <c r="AO240" s="31">
        <v>1912.33</v>
      </c>
      <c r="AP240" s="31">
        <v>2761.76</v>
      </c>
      <c r="AQ240" s="31">
        <v>1726.03</v>
      </c>
      <c r="AR240" s="31">
        <v>2237.7600000000002</v>
      </c>
      <c r="AS240" s="31">
        <v>1584.42</v>
      </c>
      <c r="AT240" s="31">
        <v>1310.32</v>
      </c>
      <c r="AU240" s="31">
        <v>1340.97</v>
      </c>
    </row>
    <row r="241" spans="1:47">
      <c r="A241" s="33">
        <v>51.666699999999999</v>
      </c>
      <c r="B241" s="28">
        <v>0.80817099999999997</v>
      </c>
      <c r="C241" s="28">
        <v>0.80261899999999997</v>
      </c>
      <c r="D241" s="28">
        <v>0.781837</v>
      </c>
      <c r="E241" s="28">
        <v>0.78309499999999999</v>
      </c>
      <c r="F241" s="28">
        <v>0.73890299999999998</v>
      </c>
      <c r="G241" s="28">
        <v>0.72596000000000005</v>
      </c>
      <c r="H241" s="28">
        <v>0.73243999999999998</v>
      </c>
      <c r="I241" s="28">
        <v>0.73172199999999998</v>
      </c>
      <c r="J241" s="28">
        <v>0.84171799999999997</v>
      </c>
      <c r="K241" s="28">
        <v>0.82428599999999996</v>
      </c>
      <c r="L241" s="28">
        <v>0.88726899999999997</v>
      </c>
      <c r="M241" s="28">
        <v>0.84055800000000003</v>
      </c>
      <c r="N241" s="28">
        <v>0.85308200000000001</v>
      </c>
      <c r="O241" s="28">
        <v>0.82519799999999999</v>
      </c>
      <c r="P241" s="28">
        <v>0.89997000000000005</v>
      </c>
      <c r="Q241" s="28">
        <v>0.79497200000000001</v>
      </c>
      <c r="R241" s="28">
        <v>0.79127599999999998</v>
      </c>
      <c r="S241" s="28">
        <v>0.81797799999999998</v>
      </c>
      <c r="T241" s="28">
        <v>0.81714399999999998</v>
      </c>
      <c r="U241" s="28">
        <v>0.80283300000000002</v>
      </c>
      <c r="V241" s="28">
        <v>0.79478599999999999</v>
      </c>
      <c r="W241" s="28">
        <v>0.80220800000000003</v>
      </c>
      <c r="X241" s="28"/>
      <c r="Y241" s="39"/>
      <c r="Z241" s="31">
        <v>1604.68</v>
      </c>
      <c r="AA241" s="31">
        <v>1588.88</v>
      </c>
      <c r="AB241" s="31">
        <v>1101.99</v>
      </c>
      <c r="AC241" s="31">
        <v>1867.99</v>
      </c>
      <c r="AD241" s="31">
        <v>1331.91</v>
      </c>
      <c r="AE241" s="31">
        <v>2015.79</v>
      </c>
      <c r="AF241" s="31">
        <v>1684.54</v>
      </c>
      <c r="AG241" s="31">
        <v>924.35400000000004</v>
      </c>
      <c r="AH241" s="31">
        <v>1077.6600000000001</v>
      </c>
      <c r="AI241" s="31">
        <v>1116.52</v>
      </c>
      <c r="AJ241" s="31">
        <v>1146.1199999999999</v>
      </c>
      <c r="AK241" s="31">
        <v>964.60500000000002</v>
      </c>
      <c r="AL241" s="31">
        <v>1199.94</v>
      </c>
      <c r="AM241" s="31">
        <v>779.08100000000002</v>
      </c>
      <c r="AN241" s="31">
        <v>1010.51</v>
      </c>
      <c r="AO241" s="31">
        <v>1894.92</v>
      </c>
      <c r="AP241" s="31">
        <v>2747.04</v>
      </c>
      <c r="AQ241" s="31">
        <v>1708.68</v>
      </c>
      <c r="AR241" s="31">
        <v>2206.5500000000002</v>
      </c>
      <c r="AS241" s="31">
        <v>1592.94</v>
      </c>
      <c r="AT241" s="31">
        <v>1313.95</v>
      </c>
      <c r="AU241" s="31">
        <v>1342.35</v>
      </c>
    </row>
    <row r="242" spans="1:47">
      <c r="A242" s="33">
        <v>51.833300000000001</v>
      </c>
      <c r="B242" s="28">
        <v>0.80767900000000004</v>
      </c>
      <c r="C242" s="28">
        <v>0.79777600000000004</v>
      </c>
      <c r="D242" s="28">
        <v>0.78824300000000003</v>
      </c>
      <c r="E242" s="28">
        <v>0.77569699999999997</v>
      </c>
      <c r="F242" s="28">
        <v>0.73695100000000002</v>
      </c>
      <c r="G242" s="28">
        <v>0.733707</v>
      </c>
      <c r="H242" s="28">
        <v>0.728607</v>
      </c>
      <c r="I242" s="28">
        <v>0.74007900000000004</v>
      </c>
      <c r="J242" s="28">
        <v>0.84281899999999998</v>
      </c>
      <c r="K242" s="28">
        <v>0.83492999999999995</v>
      </c>
      <c r="L242" s="28">
        <v>0.89018399999999998</v>
      </c>
      <c r="M242" s="28">
        <v>0.84171099999999999</v>
      </c>
      <c r="N242" s="28">
        <v>0.84443500000000005</v>
      </c>
      <c r="O242" s="28">
        <v>0.81758699999999995</v>
      </c>
      <c r="P242" s="28">
        <v>0.88892899999999997</v>
      </c>
      <c r="Q242" s="28">
        <v>0.80656600000000001</v>
      </c>
      <c r="R242" s="28">
        <v>0.79233699999999996</v>
      </c>
      <c r="S242" s="28">
        <v>0.82770500000000002</v>
      </c>
      <c r="T242" s="28">
        <v>0.81790499999999999</v>
      </c>
      <c r="U242" s="28">
        <v>0.79796699999999998</v>
      </c>
      <c r="V242" s="28">
        <v>0.79768700000000003</v>
      </c>
      <c r="W242" s="28">
        <v>0.80430800000000002</v>
      </c>
      <c r="X242" s="28"/>
      <c r="Y242" s="39"/>
      <c r="Z242" s="31">
        <v>1585.81</v>
      </c>
      <c r="AA242" s="31">
        <v>1568.75</v>
      </c>
      <c r="AB242" s="31">
        <v>1090.6400000000001</v>
      </c>
      <c r="AC242" s="31">
        <v>1862.57</v>
      </c>
      <c r="AD242" s="31">
        <v>1325.36</v>
      </c>
      <c r="AE242" s="31">
        <v>2000.68</v>
      </c>
      <c r="AF242" s="31">
        <v>1686.28</v>
      </c>
      <c r="AG242" s="31">
        <v>916.68</v>
      </c>
      <c r="AH242" s="31">
        <v>1065.06</v>
      </c>
      <c r="AI242" s="31">
        <v>1103.9100000000001</v>
      </c>
      <c r="AJ242" s="31">
        <v>1171.5999999999999</v>
      </c>
      <c r="AK242" s="31">
        <v>961.07100000000003</v>
      </c>
      <c r="AL242" s="31">
        <v>1194.6600000000001</v>
      </c>
      <c r="AM242" s="31">
        <v>795.33100000000002</v>
      </c>
      <c r="AN242" s="31">
        <v>1039.8</v>
      </c>
      <c r="AO242" s="31">
        <v>1879.39</v>
      </c>
      <c r="AP242" s="31">
        <v>2728.68</v>
      </c>
      <c r="AQ242" s="31">
        <v>1677.22</v>
      </c>
      <c r="AR242" s="31">
        <v>2192.96</v>
      </c>
      <c r="AS242" s="31">
        <v>1595.21</v>
      </c>
      <c r="AT242" s="31">
        <v>1317.07</v>
      </c>
      <c r="AU242" s="31">
        <v>1346</v>
      </c>
    </row>
    <row r="243" spans="1:47">
      <c r="A243" s="33">
        <v>52</v>
      </c>
      <c r="B243" s="28">
        <v>0.811307</v>
      </c>
      <c r="C243" s="28">
        <v>0.79985499999999998</v>
      </c>
      <c r="D243" s="28">
        <v>0.79610899999999996</v>
      </c>
      <c r="E243" s="28">
        <v>0.78155799999999997</v>
      </c>
      <c r="F243" s="28">
        <v>0.736846</v>
      </c>
      <c r="G243" s="28">
        <v>0.73077099999999995</v>
      </c>
      <c r="H243" s="28">
        <v>0.73427799999999999</v>
      </c>
      <c r="I243" s="28">
        <v>0.733707</v>
      </c>
      <c r="J243" s="28">
        <v>0.84453999999999996</v>
      </c>
      <c r="K243" s="28">
        <v>0.82677199999999995</v>
      </c>
      <c r="L243" s="28">
        <v>0.87474399999999997</v>
      </c>
      <c r="M243" s="28">
        <v>0.84240499999999996</v>
      </c>
      <c r="N243" s="28">
        <v>0.84506800000000004</v>
      </c>
      <c r="O243" s="28">
        <v>0.78357200000000005</v>
      </c>
      <c r="P243" s="28">
        <v>0.87687899999999996</v>
      </c>
      <c r="Q243" s="28">
        <v>0.803566</v>
      </c>
      <c r="R243" s="28">
        <v>0.79569999999999996</v>
      </c>
      <c r="S243" s="28">
        <v>0.83024500000000001</v>
      </c>
      <c r="T243" s="28">
        <v>0.83295699999999995</v>
      </c>
      <c r="U243" s="28">
        <v>0.79807399999999995</v>
      </c>
      <c r="V243" s="28">
        <v>0.79869000000000001</v>
      </c>
      <c r="W243" s="28">
        <v>0.80325400000000002</v>
      </c>
      <c r="X243" s="28"/>
      <c r="Y243" s="39"/>
      <c r="Z243" s="31">
        <v>1563.03</v>
      </c>
      <c r="AA243" s="31">
        <v>1554.77</v>
      </c>
      <c r="AB243" s="31">
        <v>1085.8599999999999</v>
      </c>
      <c r="AC243" s="31">
        <v>1843.22</v>
      </c>
      <c r="AD243" s="31">
        <v>1316.59</v>
      </c>
      <c r="AE243" s="31">
        <v>1992.02</v>
      </c>
      <c r="AF243" s="31">
        <v>1684.12</v>
      </c>
      <c r="AG243" s="31">
        <v>911.851</v>
      </c>
      <c r="AH243" s="31">
        <v>1058.48</v>
      </c>
      <c r="AI243" s="31">
        <v>1098.1099999999999</v>
      </c>
      <c r="AJ243" s="31">
        <v>1176.27</v>
      </c>
      <c r="AK243" s="31">
        <v>964.34799999999996</v>
      </c>
      <c r="AL243" s="31">
        <v>1183.9100000000001</v>
      </c>
      <c r="AM243" s="31">
        <v>818.83900000000006</v>
      </c>
      <c r="AN243" s="31">
        <v>1071.96</v>
      </c>
      <c r="AO243" s="31">
        <v>1868.44</v>
      </c>
      <c r="AP243" s="31">
        <v>2712.49</v>
      </c>
      <c r="AQ243" s="31">
        <v>1662.42</v>
      </c>
      <c r="AR243" s="31">
        <v>2165.54</v>
      </c>
      <c r="AS243" s="31">
        <v>1606.42</v>
      </c>
      <c r="AT243" s="31">
        <v>1309.5999999999999</v>
      </c>
      <c r="AU243" s="31">
        <v>1351.81</v>
      </c>
    </row>
    <row r="244" spans="1:47">
      <c r="A244" s="33">
        <v>52.166699999999999</v>
      </c>
      <c r="B244" s="28">
        <v>0.81725899999999996</v>
      </c>
      <c r="C244" s="28">
        <v>0.80642800000000003</v>
      </c>
      <c r="D244" s="28">
        <v>0.79003999999999996</v>
      </c>
      <c r="E244" s="28">
        <v>0.77938600000000002</v>
      </c>
      <c r="F244" s="28">
        <v>0.73730799999999996</v>
      </c>
      <c r="G244" s="28">
        <v>0.73366399999999998</v>
      </c>
      <c r="H244" s="28">
        <v>0.73121100000000006</v>
      </c>
      <c r="I244" s="28">
        <v>0.73930300000000004</v>
      </c>
      <c r="J244" s="28">
        <v>0.84782599999999997</v>
      </c>
      <c r="K244" s="28">
        <v>0.826129</v>
      </c>
      <c r="L244" s="28">
        <v>0.86987099999999995</v>
      </c>
      <c r="M244" s="28">
        <v>0.83685299999999996</v>
      </c>
      <c r="N244" s="28">
        <v>0.85506599999999999</v>
      </c>
      <c r="O244" s="28">
        <v>0.77750799999999998</v>
      </c>
      <c r="P244" s="28">
        <v>0.85853199999999996</v>
      </c>
      <c r="Q244" s="28">
        <v>0.81427099999999997</v>
      </c>
      <c r="R244" s="28">
        <v>0.79350100000000001</v>
      </c>
      <c r="S244" s="28">
        <v>0.83950800000000003</v>
      </c>
      <c r="T244" s="28">
        <v>0.84189499999999995</v>
      </c>
      <c r="U244" s="28">
        <v>0.79470099999999999</v>
      </c>
      <c r="V244" s="28">
        <v>0.78932999999999998</v>
      </c>
      <c r="W244" s="28">
        <v>0.80160299999999995</v>
      </c>
      <c r="X244" s="28"/>
      <c r="Y244" s="39"/>
      <c r="Z244" s="31">
        <v>1557.28</v>
      </c>
      <c r="AA244" s="31">
        <v>1552.74</v>
      </c>
      <c r="AB244" s="31">
        <v>1073.44</v>
      </c>
      <c r="AC244" s="31">
        <v>1832.63</v>
      </c>
      <c r="AD244" s="31">
        <v>1299.7</v>
      </c>
      <c r="AE244" s="31">
        <v>1973.42</v>
      </c>
      <c r="AF244" s="31">
        <v>1666.46</v>
      </c>
      <c r="AG244" s="31">
        <v>909.08299999999997</v>
      </c>
      <c r="AH244" s="31">
        <v>1051.08</v>
      </c>
      <c r="AI244" s="31">
        <v>1100.2</v>
      </c>
      <c r="AJ244" s="31">
        <v>1183.2</v>
      </c>
      <c r="AK244" s="31">
        <v>954.21</v>
      </c>
      <c r="AL244" s="31">
        <v>1186.29</v>
      </c>
      <c r="AM244" s="31">
        <v>835.5</v>
      </c>
      <c r="AN244" s="31">
        <v>1099</v>
      </c>
      <c r="AO244" s="31">
        <v>1863.89</v>
      </c>
      <c r="AP244" s="31">
        <v>2691.25</v>
      </c>
      <c r="AQ244" s="31">
        <v>1638.87</v>
      </c>
      <c r="AR244" s="31">
        <v>2139.6999999999998</v>
      </c>
      <c r="AS244" s="31">
        <v>1611.23</v>
      </c>
      <c r="AT244" s="31">
        <v>1320.47</v>
      </c>
      <c r="AU244" s="31">
        <v>1344.9</v>
      </c>
    </row>
    <row r="245" spans="1:47">
      <c r="A245" s="33">
        <v>52.333300000000001</v>
      </c>
      <c r="B245" s="28">
        <v>0.81493499999999996</v>
      </c>
      <c r="C245" s="28">
        <v>0.81120700000000001</v>
      </c>
      <c r="D245" s="28">
        <v>0.79403400000000002</v>
      </c>
      <c r="E245" s="28">
        <v>0.777922</v>
      </c>
      <c r="F245" s="28">
        <v>0.75174700000000005</v>
      </c>
      <c r="G245" s="28">
        <v>0.737738</v>
      </c>
      <c r="H245" s="28">
        <v>0.73410799999999998</v>
      </c>
      <c r="I245" s="28">
        <v>0.74551000000000001</v>
      </c>
      <c r="J245" s="28">
        <v>0.84423000000000004</v>
      </c>
      <c r="K245" s="28">
        <v>0.83229900000000001</v>
      </c>
      <c r="L245" s="28">
        <v>0.86126000000000003</v>
      </c>
      <c r="M245" s="28">
        <v>0.842584</v>
      </c>
      <c r="N245" s="28">
        <v>0.85590900000000003</v>
      </c>
      <c r="O245" s="28">
        <v>0.76828600000000002</v>
      </c>
      <c r="P245" s="28">
        <v>0.84184000000000003</v>
      </c>
      <c r="Q245" s="28">
        <v>0.81392600000000004</v>
      </c>
      <c r="R245" s="28">
        <v>0.79948799999999998</v>
      </c>
      <c r="S245" s="28">
        <v>0.84650899999999996</v>
      </c>
      <c r="T245" s="28">
        <v>0.84164099999999997</v>
      </c>
      <c r="U245" s="28">
        <v>0.79243399999999997</v>
      </c>
      <c r="V245" s="28">
        <v>0.79834899999999998</v>
      </c>
      <c r="W245" s="28">
        <v>0.80255900000000002</v>
      </c>
      <c r="X245" s="28"/>
      <c r="Y245" s="39"/>
      <c r="Z245" s="31">
        <v>1540.17</v>
      </c>
      <c r="AA245" s="31">
        <v>1535.29</v>
      </c>
      <c r="AB245" s="31">
        <v>1060.3900000000001</v>
      </c>
      <c r="AC245" s="31">
        <v>1826.97</v>
      </c>
      <c r="AD245" s="31">
        <v>1299.8800000000001</v>
      </c>
      <c r="AE245" s="31">
        <v>1957.7</v>
      </c>
      <c r="AF245" s="31">
        <v>1670.62</v>
      </c>
      <c r="AG245" s="31">
        <v>903.76400000000001</v>
      </c>
      <c r="AH245" s="31">
        <v>1038.42</v>
      </c>
      <c r="AI245" s="31">
        <v>1090.72</v>
      </c>
      <c r="AJ245" s="31">
        <v>1212.79</v>
      </c>
      <c r="AK245" s="31">
        <v>954.64599999999996</v>
      </c>
      <c r="AL245" s="31">
        <v>1178.31</v>
      </c>
      <c r="AM245" s="31">
        <v>855.38599999999997</v>
      </c>
      <c r="AN245" s="31">
        <v>1116.7</v>
      </c>
      <c r="AO245" s="31">
        <v>1832.5</v>
      </c>
      <c r="AP245" s="31">
        <v>2679.42</v>
      </c>
      <c r="AQ245" s="31">
        <v>1602.45</v>
      </c>
      <c r="AR245" s="31">
        <v>2117.0100000000002</v>
      </c>
      <c r="AS245" s="31">
        <v>1613.3</v>
      </c>
      <c r="AT245" s="31">
        <v>1326.78</v>
      </c>
      <c r="AU245" s="31">
        <v>1350.62</v>
      </c>
    </row>
    <row r="246" spans="1:47">
      <c r="A246" s="33">
        <v>52.5</v>
      </c>
      <c r="B246" s="28">
        <v>0.82456300000000005</v>
      </c>
      <c r="C246" s="28">
        <v>0.81443699999999997</v>
      </c>
      <c r="D246" s="28">
        <v>0.80865299999999996</v>
      </c>
      <c r="E246" s="28">
        <v>0.78572200000000003</v>
      </c>
      <c r="F246" s="28">
        <v>0.75361199999999995</v>
      </c>
      <c r="G246" s="28">
        <v>0.74392400000000003</v>
      </c>
      <c r="H246" s="28">
        <v>0.73258500000000004</v>
      </c>
      <c r="I246" s="28">
        <v>0.74541500000000005</v>
      </c>
      <c r="J246" s="28">
        <v>0.85828400000000005</v>
      </c>
      <c r="K246" s="28">
        <v>0.83786700000000003</v>
      </c>
      <c r="L246" s="28">
        <v>0.84852000000000005</v>
      </c>
      <c r="M246" s="28">
        <v>0.83896199999999999</v>
      </c>
      <c r="N246" s="28">
        <v>0.849221</v>
      </c>
      <c r="O246" s="28">
        <v>0.75391600000000003</v>
      </c>
      <c r="P246" s="28">
        <v>0.83918999999999999</v>
      </c>
      <c r="Q246" s="28">
        <v>0.820017</v>
      </c>
      <c r="R246" s="28">
        <v>0.80143600000000004</v>
      </c>
      <c r="S246" s="28">
        <v>0.85324800000000001</v>
      </c>
      <c r="T246" s="28">
        <v>0.841391</v>
      </c>
      <c r="U246" s="28">
        <v>0.792987</v>
      </c>
      <c r="V246" s="28">
        <v>0.79200899999999996</v>
      </c>
      <c r="W246" s="28">
        <v>0.80164199999999997</v>
      </c>
      <c r="X246" s="28"/>
      <c r="Y246" s="39"/>
      <c r="Z246" s="31">
        <v>1523.93</v>
      </c>
      <c r="AA246" s="31">
        <v>1522.24</v>
      </c>
      <c r="AB246" s="31">
        <v>1053.3900000000001</v>
      </c>
      <c r="AC246" s="31">
        <v>1808.48</v>
      </c>
      <c r="AD246" s="31">
        <v>1284.6600000000001</v>
      </c>
      <c r="AE246" s="31">
        <v>1938.31</v>
      </c>
      <c r="AF246" s="31">
        <v>1659</v>
      </c>
      <c r="AG246" s="31">
        <v>893.93899999999996</v>
      </c>
      <c r="AH246" s="31">
        <v>1033.58</v>
      </c>
      <c r="AI246" s="31">
        <v>1075.29</v>
      </c>
      <c r="AJ246" s="31">
        <v>1206.52</v>
      </c>
      <c r="AK246" s="31">
        <v>957.20299999999997</v>
      </c>
      <c r="AL246" s="31">
        <v>1175.28</v>
      </c>
      <c r="AM246" s="31">
        <v>870.00599999999997</v>
      </c>
      <c r="AN246" s="31">
        <v>1149.8599999999999</v>
      </c>
      <c r="AO246" s="31">
        <v>1818.02</v>
      </c>
      <c r="AP246" s="31">
        <v>2651.7</v>
      </c>
      <c r="AQ246" s="31">
        <v>1581.36</v>
      </c>
      <c r="AR246" s="31">
        <v>2084.61</v>
      </c>
      <c r="AS246" s="31">
        <v>1615.27</v>
      </c>
      <c r="AT246" s="31">
        <v>1331.05</v>
      </c>
      <c r="AU246" s="31">
        <v>1343.71</v>
      </c>
    </row>
    <row r="247" spans="1:47">
      <c r="A247" s="33">
        <v>52.666699999999999</v>
      </c>
      <c r="B247" s="28">
        <v>0.82006500000000004</v>
      </c>
      <c r="C247" s="28">
        <v>0.821295</v>
      </c>
      <c r="D247" s="28">
        <v>0.80307499999999998</v>
      </c>
      <c r="E247" s="28">
        <v>0.79042199999999996</v>
      </c>
      <c r="F247" s="28">
        <v>0.75311300000000003</v>
      </c>
      <c r="G247" s="28">
        <v>0.74626700000000001</v>
      </c>
      <c r="H247" s="28">
        <v>0.73809100000000005</v>
      </c>
      <c r="I247" s="28">
        <v>0.75707000000000002</v>
      </c>
      <c r="J247" s="28">
        <v>0.85119299999999998</v>
      </c>
      <c r="K247" s="28">
        <v>0.83529500000000001</v>
      </c>
      <c r="L247" s="28">
        <v>0.841835</v>
      </c>
      <c r="M247" s="28">
        <v>0.84093200000000001</v>
      </c>
      <c r="N247" s="28">
        <v>0.84618000000000004</v>
      </c>
      <c r="O247" s="28">
        <v>0.74795999999999996</v>
      </c>
      <c r="P247" s="28">
        <v>0.82742199999999999</v>
      </c>
      <c r="Q247" s="28">
        <v>0.82054099999999996</v>
      </c>
      <c r="R247" s="28">
        <v>0.80786500000000006</v>
      </c>
      <c r="S247" s="28">
        <v>0.87228099999999997</v>
      </c>
      <c r="T247" s="28">
        <v>0.85630600000000001</v>
      </c>
      <c r="U247" s="28">
        <v>0.79065300000000005</v>
      </c>
      <c r="V247" s="28">
        <v>0.79676100000000005</v>
      </c>
      <c r="W247" s="28">
        <v>0.80013500000000004</v>
      </c>
      <c r="X247" s="28"/>
      <c r="Y247" s="39"/>
      <c r="Z247" s="31">
        <v>1508.71</v>
      </c>
      <c r="AA247" s="31">
        <v>1499.21</v>
      </c>
      <c r="AB247" s="31">
        <v>1037.54</v>
      </c>
      <c r="AC247" s="31">
        <v>1784.38</v>
      </c>
      <c r="AD247" s="31">
        <v>1270.73</v>
      </c>
      <c r="AE247" s="31">
        <v>1917.36</v>
      </c>
      <c r="AF247" s="31">
        <v>1658.33</v>
      </c>
      <c r="AG247" s="31">
        <v>888.79300000000001</v>
      </c>
      <c r="AH247" s="31">
        <v>1019.49</v>
      </c>
      <c r="AI247" s="31">
        <v>1071.49</v>
      </c>
      <c r="AJ247" s="31">
        <v>1226.24</v>
      </c>
      <c r="AK247" s="31">
        <v>947.09199999999998</v>
      </c>
      <c r="AL247" s="31">
        <v>1171.8499999999999</v>
      </c>
      <c r="AM247" s="31">
        <v>889.93200000000002</v>
      </c>
      <c r="AN247" s="31">
        <v>1169.27</v>
      </c>
      <c r="AO247" s="31">
        <v>1803.84</v>
      </c>
      <c r="AP247" s="31">
        <v>2643.43</v>
      </c>
      <c r="AQ247" s="31">
        <v>1563.62</v>
      </c>
      <c r="AR247" s="31">
        <v>2064.5100000000002</v>
      </c>
      <c r="AS247" s="31">
        <v>1616.6</v>
      </c>
      <c r="AT247" s="31">
        <v>1321.74</v>
      </c>
      <c r="AU247" s="31">
        <v>1348.1</v>
      </c>
    </row>
    <row r="248" spans="1:47">
      <c r="A248" s="33">
        <v>52.833300000000001</v>
      </c>
      <c r="B248" s="28">
        <v>0.82700499999999999</v>
      </c>
      <c r="C248" s="28">
        <v>0.82683600000000002</v>
      </c>
      <c r="D248" s="28">
        <v>0.818133</v>
      </c>
      <c r="E248" s="28">
        <v>0.78695800000000005</v>
      </c>
      <c r="F248" s="28">
        <v>0.75521199999999999</v>
      </c>
      <c r="G248" s="28">
        <v>0.74949699999999997</v>
      </c>
      <c r="H248" s="28">
        <v>0.73472300000000001</v>
      </c>
      <c r="I248" s="28">
        <v>0.76143499999999997</v>
      </c>
      <c r="J248" s="28">
        <v>0.85433499999999996</v>
      </c>
      <c r="K248" s="28">
        <v>0.84267199999999998</v>
      </c>
      <c r="L248" s="28">
        <v>0.835171</v>
      </c>
      <c r="M248" s="28">
        <v>0.84274199999999999</v>
      </c>
      <c r="N248" s="28">
        <v>0.84511599999999998</v>
      </c>
      <c r="O248" s="28">
        <v>0.719777</v>
      </c>
      <c r="P248" s="28">
        <v>0.81307200000000002</v>
      </c>
      <c r="Q248" s="28">
        <v>0.82487699999999997</v>
      </c>
      <c r="R248" s="28">
        <v>0.81049499999999997</v>
      </c>
      <c r="S248" s="28">
        <v>0.876973</v>
      </c>
      <c r="T248" s="28">
        <v>0.860676</v>
      </c>
      <c r="U248" s="28">
        <v>0.79510700000000001</v>
      </c>
      <c r="V248" s="28">
        <v>0.800566</v>
      </c>
      <c r="W248" s="28">
        <v>0.813334</v>
      </c>
      <c r="X248" s="28"/>
      <c r="Y248" s="39"/>
      <c r="Z248" s="31">
        <v>1485.7</v>
      </c>
      <c r="AA248" s="31">
        <v>1483.98</v>
      </c>
      <c r="AB248" s="31">
        <v>1031.82</v>
      </c>
      <c r="AC248" s="31">
        <v>1773.3</v>
      </c>
      <c r="AD248" s="31">
        <v>1263.51</v>
      </c>
      <c r="AE248" s="31">
        <v>1903.49</v>
      </c>
      <c r="AF248" s="31">
        <v>1644.16</v>
      </c>
      <c r="AG248" s="31">
        <v>881.74300000000005</v>
      </c>
      <c r="AH248" s="31">
        <v>1015.12</v>
      </c>
      <c r="AI248" s="31">
        <v>1050.68</v>
      </c>
      <c r="AJ248" s="31">
        <v>1237.06</v>
      </c>
      <c r="AK248" s="31">
        <v>948.02700000000004</v>
      </c>
      <c r="AL248" s="31">
        <v>1163.96</v>
      </c>
      <c r="AM248" s="31">
        <v>907.60900000000004</v>
      </c>
      <c r="AN248" s="31">
        <v>1183.73</v>
      </c>
      <c r="AO248" s="31">
        <v>1782.92</v>
      </c>
      <c r="AP248" s="31">
        <v>2607.33</v>
      </c>
      <c r="AQ248" s="31">
        <v>1527.4</v>
      </c>
      <c r="AR248" s="31">
        <v>2037.51</v>
      </c>
      <c r="AS248" s="31">
        <v>1616.57</v>
      </c>
      <c r="AT248" s="31">
        <v>1322.19</v>
      </c>
      <c r="AU248" s="31">
        <v>1335.6</v>
      </c>
    </row>
    <row r="249" spans="1:47">
      <c r="A249" s="33">
        <v>53</v>
      </c>
      <c r="B249" s="28">
        <v>0.83513199999999999</v>
      </c>
      <c r="C249" s="28">
        <v>0.82709999999999995</v>
      </c>
      <c r="D249" s="28">
        <v>0.82249300000000003</v>
      </c>
      <c r="E249" s="28">
        <v>0.79169299999999998</v>
      </c>
      <c r="F249" s="28">
        <v>0.75944599999999995</v>
      </c>
      <c r="G249" s="28">
        <v>0.75524500000000006</v>
      </c>
      <c r="H249" s="28">
        <v>0.73409899999999995</v>
      </c>
      <c r="I249" s="28">
        <v>0.777474</v>
      </c>
      <c r="J249" s="28">
        <v>0.86912800000000001</v>
      </c>
      <c r="K249" s="28">
        <v>0.84720700000000004</v>
      </c>
      <c r="L249" s="28">
        <v>0.82811800000000002</v>
      </c>
      <c r="M249" s="28">
        <v>0.84768600000000005</v>
      </c>
      <c r="N249" s="28">
        <v>0.85528499999999996</v>
      </c>
      <c r="O249" s="28">
        <v>0.72967899999999997</v>
      </c>
      <c r="P249" s="28">
        <v>0.80132499999999995</v>
      </c>
      <c r="Q249" s="28">
        <v>0.82624799999999998</v>
      </c>
      <c r="R249" s="28">
        <v>0.806311</v>
      </c>
      <c r="S249" s="28">
        <v>0.88548800000000005</v>
      </c>
      <c r="T249" s="28">
        <v>0.864116</v>
      </c>
      <c r="U249" s="28">
        <v>0.79218900000000003</v>
      </c>
      <c r="V249" s="28">
        <v>0.80451899999999998</v>
      </c>
      <c r="W249" s="28">
        <v>0.81306199999999995</v>
      </c>
      <c r="X249" s="28"/>
      <c r="Y249" s="39"/>
      <c r="Z249" s="31">
        <v>1473.94</v>
      </c>
      <c r="AA249" s="31">
        <v>1468.54</v>
      </c>
      <c r="AB249" s="31">
        <v>1020.01</v>
      </c>
      <c r="AC249" s="31">
        <v>1754.36</v>
      </c>
      <c r="AD249" s="31">
        <v>1239.2</v>
      </c>
      <c r="AE249" s="31">
        <v>1888.25</v>
      </c>
      <c r="AF249" s="31">
        <v>1629.82</v>
      </c>
      <c r="AG249" s="31">
        <v>873.00400000000002</v>
      </c>
      <c r="AH249" s="31">
        <v>1010.19</v>
      </c>
      <c r="AI249" s="31">
        <v>1045.27</v>
      </c>
      <c r="AJ249" s="31">
        <v>1248.47</v>
      </c>
      <c r="AK249" s="31">
        <v>939.49</v>
      </c>
      <c r="AL249" s="31">
        <v>1152.9100000000001</v>
      </c>
      <c r="AM249" s="31">
        <v>922.75900000000001</v>
      </c>
      <c r="AN249" s="31">
        <v>1215.8499999999999</v>
      </c>
      <c r="AO249" s="31">
        <v>1771.32</v>
      </c>
      <c r="AP249" s="31">
        <v>2585.9699999999998</v>
      </c>
      <c r="AQ249" s="31">
        <v>1509.55</v>
      </c>
      <c r="AR249" s="31">
        <v>1999.34</v>
      </c>
      <c r="AS249" s="31">
        <v>1620.82</v>
      </c>
      <c r="AT249" s="31">
        <v>1321.73</v>
      </c>
      <c r="AU249" s="31">
        <v>1339.1</v>
      </c>
    </row>
    <row r="250" spans="1:47">
      <c r="A250" s="33">
        <v>53.166699999999999</v>
      </c>
      <c r="B250" s="28">
        <v>0.84156500000000001</v>
      </c>
      <c r="C250" s="28">
        <v>0.83175399999999999</v>
      </c>
      <c r="D250" s="28">
        <v>0.81922899999999998</v>
      </c>
      <c r="E250" s="28">
        <v>0.79903100000000005</v>
      </c>
      <c r="F250" s="28">
        <v>0.770787</v>
      </c>
      <c r="G250" s="28">
        <v>0.75659500000000002</v>
      </c>
      <c r="H250" s="28">
        <v>0.73727100000000001</v>
      </c>
      <c r="I250" s="28">
        <v>0.77212199999999998</v>
      </c>
      <c r="J250" s="28">
        <v>0.86823799999999995</v>
      </c>
      <c r="K250" s="28">
        <v>0.85310299999999994</v>
      </c>
      <c r="L250" s="28">
        <v>0.83062199999999997</v>
      </c>
      <c r="M250" s="28">
        <v>0.84302900000000003</v>
      </c>
      <c r="N250" s="28">
        <v>0.85515799999999997</v>
      </c>
      <c r="O250" s="28">
        <v>0.71182900000000005</v>
      </c>
      <c r="P250" s="28">
        <v>0.787578</v>
      </c>
      <c r="Q250" s="28">
        <v>0.83463600000000004</v>
      </c>
      <c r="R250" s="28">
        <v>0.81529200000000002</v>
      </c>
      <c r="S250" s="28">
        <v>0.89723399999999998</v>
      </c>
      <c r="T250" s="28">
        <v>0.88233099999999998</v>
      </c>
      <c r="U250" s="28">
        <v>0.79834700000000003</v>
      </c>
      <c r="V250" s="28">
        <v>0.81009100000000001</v>
      </c>
      <c r="W250" s="28">
        <v>0.81010899999999997</v>
      </c>
      <c r="X250" s="28"/>
      <c r="Y250" s="39"/>
      <c r="Z250" s="31">
        <v>1450.3</v>
      </c>
      <c r="AA250" s="31">
        <v>1452.66</v>
      </c>
      <c r="AB250" s="31">
        <v>1012.25</v>
      </c>
      <c r="AC250" s="31">
        <v>1736.53</v>
      </c>
      <c r="AD250" s="31">
        <v>1230.81</v>
      </c>
      <c r="AE250" s="31">
        <v>1868.81</v>
      </c>
      <c r="AF250" s="31">
        <v>1621.91</v>
      </c>
      <c r="AG250" s="31">
        <v>868.79200000000003</v>
      </c>
      <c r="AH250" s="31">
        <v>998.88900000000001</v>
      </c>
      <c r="AI250" s="31">
        <v>1038.07</v>
      </c>
      <c r="AJ250" s="31">
        <v>1259.6099999999999</v>
      </c>
      <c r="AK250" s="31">
        <v>939.22199999999998</v>
      </c>
      <c r="AL250" s="31">
        <v>1154.6099999999999</v>
      </c>
      <c r="AM250" s="31">
        <v>935.80899999999997</v>
      </c>
      <c r="AN250" s="31">
        <v>1231.51</v>
      </c>
      <c r="AO250" s="31">
        <v>1741.01</v>
      </c>
      <c r="AP250" s="31">
        <v>2564.4499999999998</v>
      </c>
      <c r="AQ250" s="31">
        <v>1496.3</v>
      </c>
      <c r="AR250" s="31">
        <v>1983.07</v>
      </c>
      <c r="AS250" s="31">
        <v>1618.83</v>
      </c>
      <c r="AT250" s="31">
        <v>1311.12</v>
      </c>
      <c r="AU250" s="31">
        <v>1336.59</v>
      </c>
    </row>
    <row r="251" spans="1:47">
      <c r="A251" s="33">
        <v>53.333300000000001</v>
      </c>
      <c r="B251" s="28">
        <v>0.84757300000000002</v>
      </c>
      <c r="C251" s="28">
        <v>0.84169300000000002</v>
      </c>
      <c r="D251" s="28">
        <v>0.82559700000000003</v>
      </c>
      <c r="E251" s="28">
        <v>0.80439799999999995</v>
      </c>
      <c r="F251" s="28">
        <v>0.77593599999999996</v>
      </c>
      <c r="G251" s="28">
        <v>0.76729800000000004</v>
      </c>
      <c r="H251" s="28">
        <v>0.74315500000000001</v>
      </c>
      <c r="I251" s="28">
        <v>0.78344899999999995</v>
      </c>
      <c r="J251" s="28">
        <v>0.87112599999999996</v>
      </c>
      <c r="K251" s="28">
        <v>0.84934299999999996</v>
      </c>
      <c r="L251" s="28">
        <v>0.82381499999999996</v>
      </c>
      <c r="M251" s="28">
        <v>0.84537799999999996</v>
      </c>
      <c r="N251" s="28">
        <v>0.85958900000000005</v>
      </c>
      <c r="O251" s="28">
        <v>0.697237</v>
      </c>
      <c r="P251" s="28">
        <v>0.775393</v>
      </c>
      <c r="Q251" s="28">
        <v>0.83636600000000005</v>
      </c>
      <c r="R251" s="28">
        <v>0.82313000000000003</v>
      </c>
      <c r="S251" s="28">
        <v>0.90899200000000002</v>
      </c>
      <c r="T251" s="28">
        <v>0.87938099999999997</v>
      </c>
      <c r="U251" s="28">
        <v>0.79986299999999999</v>
      </c>
      <c r="V251" s="28">
        <v>0.80600400000000005</v>
      </c>
      <c r="W251" s="28">
        <v>0.80907200000000001</v>
      </c>
      <c r="X251" s="28"/>
      <c r="Y251" s="39"/>
      <c r="Z251" s="31">
        <v>1436.73</v>
      </c>
      <c r="AA251" s="31">
        <v>1435.15</v>
      </c>
      <c r="AB251" s="31">
        <v>1005.13</v>
      </c>
      <c r="AC251" s="31">
        <v>1711.99</v>
      </c>
      <c r="AD251" s="31">
        <v>1209.3499999999999</v>
      </c>
      <c r="AE251" s="31">
        <v>1856.62</v>
      </c>
      <c r="AF251" s="31">
        <v>1609.49</v>
      </c>
      <c r="AG251" s="31">
        <v>856.851</v>
      </c>
      <c r="AH251" s="31">
        <v>988.98099999999999</v>
      </c>
      <c r="AI251" s="31">
        <v>1029.9100000000001</v>
      </c>
      <c r="AJ251" s="31">
        <v>1265</v>
      </c>
      <c r="AK251" s="31">
        <v>932.41499999999996</v>
      </c>
      <c r="AL251" s="31">
        <v>1148.22</v>
      </c>
      <c r="AM251" s="31">
        <v>941.01800000000003</v>
      </c>
      <c r="AN251" s="31">
        <v>1243.68</v>
      </c>
      <c r="AO251" s="31">
        <v>1732.94</v>
      </c>
      <c r="AP251" s="31">
        <v>2541.35</v>
      </c>
      <c r="AQ251" s="31">
        <v>1460.87</v>
      </c>
      <c r="AR251" s="31">
        <v>1952.94</v>
      </c>
      <c r="AS251" s="31">
        <v>1607.81</v>
      </c>
      <c r="AT251" s="31">
        <v>1308.55</v>
      </c>
      <c r="AU251" s="31">
        <v>1328.68</v>
      </c>
    </row>
    <row r="252" spans="1:47">
      <c r="A252" s="33">
        <v>53.5</v>
      </c>
      <c r="B252" s="28">
        <v>0.84924900000000003</v>
      </c>
      <c r="C252" s="28">
        <v>0.84384999999999999</v>
      </c>
      <c r="D252" s="28">
        <v>0.83057999999999998</v>
      </c>
      <c r="E252" s="28">
        <v>0.80883799999999995</v>
      </c>
      <c r="F252" s="28">
        <v>0.78398199999999996</v>
      </c>
      <c r="G252" s="28">
        <v>0.76662600000000003</v>
      </c>
      <c r="H252" s="28">
        <v>0.74153899999999995</v>
      </c>
      <c r="I252" s="28">
        <v>0.78486500000000003</v>
      </c>
      <c r="J252" s="28">
        <v>0.87928399999999995</v>
      </c>
      <c r="K252" s="28">
        <v>0.852711</v>
      </c>
      <c r="L252" s="28">
        <v>0.808338</v>
      </c>
      <c r="M252" s="28">
        <v>0.84965400000000002</v>
      </c>
      <c r="N252" s="28">
        <v>0.86551800000000001</v>
      </c>
      <c r="O252" s="28">
        <v>0.68175699999999995</v>
      </c>
      <c r="P252" s="28">
        <v>0.76257299999999995</v>
      </c>
      <c r="Q252" s="28">
        <v>0.84312900000000002</v>
      </c>
      <c r="R252" s="28">
        <v>0.82147999999999999</v>
      </c>
      <c r="S252" s="28">
        <v>0.91672399999999998</v>
      </c>
      <c r="T252" s="28">
        <v>0.88993100000000003</v>
      </c>
      <c r="U252" s="28">
        <v>0.80516500000000002</v>
      </c>
      <c r="V252" s="28">
        <v>0.81211599999999995</v>
      </c>
      <c r="W252" s="28">
        <v>0.81579400000000002</v>
      </c>
      <c r="X252" s="28"/>
      <c r="Y252" s="39"/>
      <c r="Z252" s="31">
        <v>1420.76</v>
      </c>
      <c r="AA252" s="31">
        <v>1415.68</v>
      </c>
      <c r="AB252" s="31">
        <v>996.43299999999999</v>
      </c>
      <c r="AC252" s="31">
        <v>1704.64</v>
      </c>
      <c r="AD252" s="31">
        <v>1196.53</v>
      </c>
      <c r="AE252" s="31">
        <v>1822.23</v>
      </c>
      <c r="AF252" s="31">
        <v>1597.02</v>
      </c>
      <c r="AG252" s="31">
        <v>845.41</v>
      </c>
      <c r="AH252" s="31">
        <v>974.77099999999996</v>
      </c>
      <c r="AI252" s="31">
        <v>1017.88</v>
      </c>
      <c r="AJ252" s="31">
        <v>1268.52</v>
      </c>
      <c r="AK252" s="31">
        <v>927.827</v>
      </c>
      <c r="AL252" s="31">
        <v>1137.49</v>
      </c>
      <c r="AM252" s="31">
        <v>958.41600000000005</v>
      </c>
      <c r="AN252" s="31">
        <v>1256.67</v>
      </c>
      <c r="AO252" s="31">
        <v>1713.93</v>
      </c>
      <c r="AP252" s="31">
        <v>2504.6999999999998</v>
      </c>
      <c r="AQ252" s="31">
        <v>1451.48</v>
      </c>
      <c r="AR252" s="31">
        <v>1930.22</v>
      </c>
      <c r="AS252" s="31">
        <v>1605.2</v>
      </c>
      <c r="AT252" s="31">
        <v>1305.18</v>
      </c>
      <c r="AU252" s="31">
        <v>1322.34</v>
      </c>
    </row>
    <row r="253" spans="1:47">
      <c r="A253" s="33">
        <v>53.666699999999999</v>
      </c>
      <c r="B253" s="28">
        <v>0.85486700000000004</v>
      </c>
      <c r="C253" s="28">
        <v>0.84869600000000001</v>
      </c>
      <c r="D253" s="28">
        <v>0.83516599999999996</v>
      </c>
      <c r="E253" s="28">
        <v>0.80942000000000003</v>
      </c>
      <c r="F253" s="28">
        <v>0.78656599999999999</v>
      </c>
      <c r="G253" s="28">
        <v>0.77290099999999995</v>
      </c>
      <c r="H253" s="28">
        <v>0.74792499999999995</v>
      </c>
      <c r="I253" s="28">
        <v>0.797705</v>
      </c>
      <c r="J253" s="28">
        <v>0.88430600000000004</v>
      </c>
      <c r="K253" s="28">
        <v>0.86017900000000003</v>
      </c>
      <c r="L253" s="28">
        <v>0.80089900000000003</v>
      </c>
      <c r="M253" s="28">
        <v>0.84712500000000002</v>
      </c>
      <c r="N253" s="28">
        <v>0.86635700000000004</v>
      </c>
      <c r="O253" s="28">
        <v>0.692824</v>
      </c>
      <c r="P253" s="28">
        <v>0.75293200000000005</v>
      </c>
      <c r="Q253" s="28">
        <v>0.85515799999999997</v>
      </c>
      <c r="R253" s="28">
        <v>0.83228400000000002</v>
      </c>
      <c r="S253" s="28">
        <v>0.920319</v>
      </c>
      <c r="T253" s="28">
        <v>0.89271199999999995</v>
      </c>
      <c r="U253" s="28">
        <v>0.80315899999999996</v>
      </c>
      <c r="V253" s="28">
        <v>0.81699500000000003</v>
      </c>
      <c r="W253" s="28">
        <v>0.82178200000000001</v>
      </c>
      <c r="X253" s="28"/>
      <c r="Y253" s="39"/>
      <c r="Z253" s="31">
        <v>1406.91</v>
      </c>
      <c r="AA253" s="31">
        <v>1392.14</v>
      </c>
      <c r="AB253" s="31">
        <v>974.99</v>
      </c>
      <c r="AC253" s="31">
        <v>1673.63</v>
      </c>
      <c r="AD253" s="31">
        <v>1179.45</v>
      </c>
      <c r="AE253" s="31">
        <v>1793.61</v>
      </c>
      <c r="AF253" s="31">
        <v>1585.84</v>
      </c>
      <c r="AG253" s="31">
        <v>832.45399999999995</v>
      </c>
      <c r="AH253" s="31">
        <v>977.70100000000002</v>
      </c>
      <c r="AI253" s="31">
        <v>1008.35</v>
      </c>
      <c r="AJ253" s="31">
        <v>1288.45</v>
      </c>
      <c r="AK253" s="31">
        <v>915.745</v>
      </c>
      <c r="AL253" s="31">
        <v>1124.8499999999999</v>
      </c>
      <c r="AM253" s="31">
        <v>970.10900000000004</v>
      </c>
      <c r="AN253" s="31">
        <v>1289.8599999999999</v>
      </c>
      <c r="AO253" s="31">
        <v>1691.24</v>
      </c>
      <c r="AP253" s="31">
        <v>2478.25</v>
      </c>
      <c r="AQ253" s="31">
        <v>1418.03</v>
      </c>
      <c r="AR253" s="31">
        <v>1900.54</v>
      </c>
      <c r="AS253" s="31">
        <v>1605.73</v>
      </c>
      <c r="AT253" s="31">
        <v>1293.3699999999999</v>
      </c>
      <c r="AU253" s="31">
        <v>1311.11</v>
      </c>
    </row>
    <row r="254" spans="1:47">
      <c r="A254" s="33">
        <v>53.833300000000001</v>
      </c>
      <c r="B254" s="28">
        <v>0.863062</v>
      </c>
      <c r="C254" s="28">
        <v>0.86035499999999998</v>
      </c>
      <c r="D254" s="28">
        <v>0.83701000000000003</v>
      </c>
      <c r="E254" s="28">
        <v>0.82272900000000004</v>
      </c>
      <c r="F254" s="28">
        <v>0.78643399999999997</v>
      </c>
      <c r="G254" s="28">
        <v>0.78000899999999995</v>
      </c>
      <c r="H254" s="28">
        <v>0.75400500000000004</v>
      </c>
      <c r="I254" s="28">
        <v>0.80989900000000004</v>
      </c>
      <c r="J254" s="28">
        <v>0.88119099999999995</v>
      </c>
      <c r="K254" s="28">
        <v>0.86623899999999998</v>
      </c>
      <c r="L254" s="28">
        <v>0.80579199999999995</v>
      </c>
      <c r="M254" s="28">
        <v>0.845055</v>
      </c>
      <c r="N254" s="28">
        <v>0.86505799999999999</v>
      </c>
      <c r="O254" s="28">
        <v>0.68129200000000001</v>
      </c>
      <c r="P254" s="28">
        <v>0.74358999999999997</v>
      </c>
      <c r="Q254" s="28">
        <v>0.85896300000000003</v>
      </c>
      <c r="R254" s="28">
        <v>0.82925700000000002</v>
      </c>
      <c r="S254" s="28">
        <v>0.93441099999999999</v>
      </c>
      <c r="T254" s="28">
        <v>0.90591500000000003</v>
      </c>
      <c r="U254" s="28">
        <v>0.81008800000000003</v>
      </c>
      <c r="V254" s="28">
        <v>0.81618999999999997</v>
      </c>
      <c r="W254" s="28">
        <v>0.82787999999999995</v>
      </c>
      <c r="X254" s="28"/>
      <c r="Y254" s="39"/>
      <c r="Z254" s="31">
        <v>1383.08</v>
      </c>
      <c r="AA254" s="31">
        <v>1380.32</v>
      </c>
      <c r="AB254" s="31">
        <v>971.452</v>
      </c>
      <c r="AC254" s="31">
        <v>1666.71</v>
      </c>
      <c r="AD254" s="31">
        <v>1163.2</v>
      </c>
      <c r="AE254" s="31">
        <v>1773.79</v>
      </c>
      <c r="AF254" s="31">
        <v>1561.31</v>
      </c>
      <c r="AG254" s="31">
        <v>829.37699999999995</v>
      </c>
      <c r="AH254" s="31">
        <v>961.721</v>
      </c>
      <c r="AI254" s="31">
        <v>997.03099999999995</v>
      </c>
      <c r="AJ254" s="31">
        <v>1277.99</v>
      </c>
      <c r="AK254" s="31">
        <v>914.74099999999999</v>
      </c>
      <c r="AL254" s="31">
        <v>1118.72</v>
      </c>
      <c r="AM254" s="31">
        <v>975.39400000000001</v>
      </c>
      <c r="AN254" s="31">
        <v>1293.94</v>
      </c>
      <c r="AO254" s="31">
        <v>1675.04</v>
      </c>
      <c r="AP254" s="31">
        <v>2465.77</v>
      </c>
      <c r="AQ254" s="31">
        <v>1396.7</v>
      </c>
      <c r="AR254" s="31">
        <v>1884.2</v>
      </c>
      <c r="AS254" s="31">
        <v>1599.16</v>
      </c>
      <c r="AT254" s="31">
        <v>1295.08</v>
      </c>
      <c r="AU254" s="31">
        <v>1307.73</v>
      </c>
    </row>
    <row r="255" spans="1:47">
      <c r="A255" s="33">
        <v>54</v>
      </c>
      <c r="B255" s="28">
        <v>0.86227900000000002</v>
      </c>
      <c r="C255" s="28">
        <v>0.86572000000000005</v>
      </c>
      <c r="D255" s="28">
        <v>0.85524100000000003</v>
      </c>
      <c r="E255" s="28">
        <v>0.81735899999999995</v>
      </c>
      <c r="F255" s="28">
        <v>0.80219300000000004</v>
      </c>
      <c r="G255" s="28">
        <v>0.78659000000000001</v>
      </c>
      <c r="H255" s="28">
        <v>0.75921400000000006</v>
      </c>
      <c r="I255" s="28">
        <v>0.80960799999999999</v>
      </c>
      <c r="J255" s="28">
        <v>0.88862399999999997</v>
      </c>
      <c r="K255" s="28">
        <v>0.87608699999999995</v>
      </c>
      <c r="L255" s="28">
        <v>0.79891500000000004</v>
      </c>
      <c r="M255" s="28">
        <v>0.85156600000000005</v>
      </c>
      <c r="N255" s="28">
        <v>0.87592899999999996</v>
      </c>
      <c r="O255" s="28">
        <v>0.66991500000000004</v>
      </c>
      <c r="P255" s="28">
        <v>0.74092000000000002</v>
      </c>
      <c r="Q255" s="28">
        <v>0.86523899999999998</v>
      </c>
      <c r="R255" s="28">
        <v>0.84246200000000004</v>
      </c>
      <c r="S255" s="28">
        <v>0.95426100000000003</v>
      </c>
      <c r="T255" s="28">
        <v>0.91403599999999996</v>
      </c>
      <c r="U255" s="28">
        <v>0.81208199999999997</v>
      </c>
      <c r="V255" s="28">
        <v>0.82144499999999998</v>
      </c>
      <c r="W255" s="28">
        <v>0.83737600000000001</v>
      </c>
      <c r="X255" s="28"/>
      <c r="Y255" s="39"/>
      <c r="Z255" s="31">
        <v>1358.76</v>
      </c>
      <c r="AA255" s="31">
        <v>1372.07</v>
      </c>
      <c r="AB255" s="31">
        <v>953.63099999999997</v>
      </c>
      <c r="AC255" s="31">
        <v>1653.88</v>
      </c>
      <c r="AD255" s="31">
        <v>1147.57</v>
      </c>
      <c r="AE255" s="31">
        <v>1756.75</v>
      </c>
      <c r="AF255" s="31">
        <v>1551.33</v>
      </c>
      <c r="AG255" s="31">
        <v>815.53700000000003</v>
      </c>
      <c r="AH255" s="31">
        <v>951.98599999999999</v>
      </c>
      <c r="AI255" s="31">
        <v>995.99400000000003</v>
      </c>
      <c r="AJ255" s="31">
        <v>1292.8599999999999</v>
      </c>
      <c r="AK255" s="31">
        <v>912.21199999999999</v>
      </c>
      <c r="AL255" s="31">
        <v>1109.1300000000001</v>
      </c>
      <c r="AM255" s="31">
        <v>986.88499999999999</v>
      </c>
      <c r="AN255" s="31">
        <v>1317.49</v>
      </c>
      <c r="AO255" s="31">
        <v>1649.15</v>
      </c>
      <c r="AP255" s="31">
        <v>2428.38</v>
      </c>
      <c r="AQ255" s="31">
        <v>1376.75</v>
      </c>
      <c r="AR255" s="31">
        <v>1855.16</v>
      </c>
      <c r="AS255" s="31">
        <v>1594.91</v>
      </c>
      <c r="AT255" s="31">
        <v>1282.82</v>
      </c>
      <c r="AU255" s="31">
        <v>1305.0999999999999</v>
      </c>
    </row>
    <row r="256" spans="1:47">
      <c r="A256" s="33">
        <v>54.166699999999999</v>
      </c>
      <c r="B256" s="28">
        <v>0.87237600000000004</v>
      </c>
      <c r="C256" s="28">
        <v>0.88082300000000002</v>
      </c>
      <c r="D256" s="28">
        <v>0.85532799999999998</v>
      </c>
      <c r="E256" s="28">
        <v>0.82448500000000002</v>
      </c>
      <c r="F256" s="28">
        <v>0.81482299999999996</v>
      </c>
      <c r="G256" s="28">
        <v>0.79755799999999999</v>
      </c>
      <c r="H256" s="28">
        <v>0.76687700000000003</v>
      </c>
      <c r="I256" s="28">
        <v>0.81706299999999998</v>
      </c>
      <c r="J256" s="28">
        <v>0.89138600000000001</v>
      </c>
      <c r="K256" s="28">
        <v>0.87975999999999999</v>
      </c>
      <c r="L256" s="28">
        <v>0.79425900000000005</v>
      </c>
      <c r="M256" s="28">
        <v>0.85214999999999996</v>
      </c>
      <c r="N256" s="28">
        <v>0.87802899999999995</v>
      </c>
      <c r="O256" s="28">
        <v>0.66519300000000003</v>
      </c>
      <c r="P256" s="28">
        <v>0.73793299999999995</v>
      </c>
      <c r="Q256" s="28">
        <v>0.87532500000000002</v>
      </c>
      <c r="R256" s="28">
        <v>0.84671300000000005</v>
      </c>
      <c r="S256" s="28">
        <v>0.955816</v>
      </c>
      <c r="T256" s="28">
        <v>0.91711500000000001</v>
      </c>
      <c r="U256" s="28">
        <v>0.81307700000000005</v>
      </c>
      <c r="V256" s="28">
        <v>0.82219399999999998</v>
      </c>
      <c r="W256" s="28">
        <v>0.82279400000000003</v>
      </c>
      <c r="X256" s="28"/>
      <c r="Y256" s="39"/>
      <c r="Z256" s="31">
        <v>1354.53</v>
      </c>
      <c r="AA256" s="31">
        <v>1351.05</v>
      </c>
      <c r="AB256" s="31">
        <v>942.46</v>
      </c>
      <c r="AC256" s="31">
        <v>1628.35</v>
      </c>
      <c r="AD256" s="31">
        <v>1145.0999999999999</v>
      </c>
      <c r="AE256" s="31">
        <v>1734.64</v>
      </c>
      <c r="AF256" s="31">
        <v>1536.51</v>
      </c>
      <c r="AG256" s="31">
        <v>811.25099999999998</v>
      </c>
      <c r="AH256" s="31">
        <v>935.78599999999994</v>
      </c>
      <c r="AI256" s="31">
        <v>975.49300000000005</v>
      </c>
      <c r="AJ256" s="31">
        <v>1294.79</v>
      </c>
      <c r="AK256" s="31">
        <v>909.63400000000001</v>
      </c>
      <c r="AL256" s="31">
        <v>1100.3499999999999</v>
      </c>
      <c r="AM256" s="31">
        <v>990.904</v>
      </c>
      <c r="AN256" s="31">
        <v>1329.08</v>
      </c>
      <c r="AO256" s="31">
        <v>1636.34</v>
      </c>
      <c r="AP256" s="31">
        <v>2408</v>
      </c>
      <c r="AQ256" s="31">
        <v>1355.33</v>
      </c>
      <c r="AR256" s="31">
        <v>1825.95</v>
      </c>
      <c r="AS256" s="31">
        <v>1578.35</v>
      </c>
      <c r="AT256" s="31">
        <v>1284.3399999999999</v>
      </c>
      <c r="AU256" s="31">
        <v>1297.7</v>
      </c>
    </row>
    <row r="257" spans="1:47">
      <c r="A257" s="33">
        <v>54.333300000000001</v>
      </c>
      <c r="B257" s="28">
        <v>0.87870899999999996</v>
      </c>
      <c r="C257" s="28">
        <v>0.88208399999999998</v>
      </c>
      <c r="D257" s="28">
        <v>0.86144799999999999</v>
      </c>
      <c r="E257" s="28">
        <v>0.82545599999999997</v>
      </c>
      <c r="F257" s="28">
        <v>0.81967400000000001</v>
      </c>
      <c r="G257" s="28">
        <v>0.79861599999999999</v>
      </c>
      <c r="H257" s="28">
        <v>0.76405500000000004</v>
      </c>
      <c r="I257" s="28">
        <v>0.82819399999999999</v>
      </c>
      <c r="J257" s="28">
        <v>0.89613299999999996</v>
      </c>
      <c r="K257" s="28">
        <v>0.87806300000000004</v>
      </c>
      <c r="L257" s="28">
        <v>0.78411600000000004</v>
      </c>
      <c r="M257" s="28">
        <v>0.85564899999999999</v>
      </c>
      <c r="N257" s="28">
        <v>0.87256400000000001</v>
      </c>
      <c r="O257" s="28">
        <v>0.66489100000000001</v>
      </c>
      <c r="P257" s="28">
        <v>0.72888699999999995</v>
      </c>
      <c r="Q257" s="28">
        <v>0.87699099999999997</v>
      </c>
      <c r="R257" s="28">
        <v>0.85548199999999996</v>
      </c>
      <c r="S257" s="28">
        <v>0.96749099999999999</v>
      </c>
      <c r="T257" s="28">
        <v>0.92966700000000002</v>
      </c>
      <c r="U257" s="28">
        <v>0.81841600000000003</v>
      </c>
      <c r="V257" s="28">
        <v>0.82960900000000004</v>
      </c>
      <c r="W257" s="28">
        <v>0.83841699999999997</v>
      </c>
      <c r="X257" s="28"/>
      <c r="Y257" s="39"/>
      <c r="Z257" s="31">
        <v>1333.36</v>
      </c>
      <c r="AA257" s="31">
        <v>1328.2</v>
      </c>
      <c r="AB257" s="31">
        <v>928.75900000000001</v>
      </c>
      <c r="AC257" s="31">
        <v>1605.7</v>
      </c>
      <c r="AD257" s="31">
        <v>1123.56</v>
      </c>
      <c r="AE257" s="31">
        <v>1708.34</v>
      </c>
      <c r="AF257" s="31">
        <v>1518.43</v>
      </c>
      <c r="AG257" s="31">
        <v>798.38400000000001</v>
      </c>
      <c r="AH257" s="31">
        <v>932.69200000000001</v>
      </c>
      <c r="AI257" s="31">
        <v>964.02499999999998</v>
      </c>
      <c r="AJ257" s="31">
        <v>1295.45</v>
      </c>
      <c r="AK257" s="31">
        <v>902.1</v>
      </c>
      <c r="AL257" s="31">
        <v>1093.1099999999999</v>
      </c>
      <c r="AM257" s="31">
        <v>997.47400000000005</v>
      </c>
      <c r="AN257" s="31">
        <v>1340.03</v>
      </c>
      <c r="AO257" s="31">
        <v>1611.81</v>
      </c>
      <c r="AP257" s="31">
        <v>2378.09</v>
      </c>
      <c r="AQ257" s="31">
        <v>1335.95</v>
      </c>
      <c r="AR257" s="31">
        <v>1812</v>
      </c>
      <c r="AS257" s="31">
        <v>1576.42</v>
      </c>
      <c r="AT257" s="31">
        <v>1271.8399999999999</v>
      </c>
      <c r="AU257" s="31">
        <v>1278.97</v>
      </c>
    </row>
    <row r="258" spans="1:47">
      <c r="A258" s="33">
        <v>54.5</v>
      </c>
      <c r="B258" s="28">
        <v>0.886575</v>
      </c>
      <c r="C258" s="28">
        <v>0.89091200000000004</v>
      </c>
      <c r="D258" s="28">
        <v>0.86982899999999996</v>
      </c>
      <c r="E258" s="28">
        <v>0.83740999999999999</v>
      </c>
      <c r="F258" s="28">
        <v>0.83022700000000005</v>
      </c>
      <c r="G258" s="28">
        <v>0.81128100000000003</v>
      </c>
      <c r="H258" s="28">
        <v>0.76522699999999999</v>
      </c>
      <c r="I258" s="28">
        <v>0.83327399999999996</v>
      </c>
      <c r="J258" s="28">
        <v>0.90441700000000003</v>
      </c>
      <c r="K258" s="28">
        <v>0.89071699999999998</v>
      </c>
      <c r="L258" s="28">
        <v>0.77945299999999995</v>
      </c>
      <c r="M258" s="28">
        <v>0.85676799999999997</v>
      </c>
      <c r="N258" s="28">
        <v>0.88658999999999999</v>
      </c>
      <c r="O258" s="28">
        <v>0.65593999999999997</v>
      </c>
      <c r="P258" s="28">
        <v>0.72387000000000001</v>
      </c>
      <c r="Q258" s="28">
        <v>0.88148599999999999</v>
      </c>
      <c r="R258" s="28">
        <v>0.85681499999999999</v>
      </c>
      <c r="S258" s="28">
        <v>0.97828000000000004</v>
      </c>
      <c r="T258" s="28">
        <v>0.93761700000000003</v>
      </c>
      <c r="U258" s="28">
        <v>0.81946699999999995</v>
      </c>
      <c r="V258" s="28">
        <v>0.84015399999999996</v>
      </c>
      <c r="W258" s="28">
        <v>0.84166399999999997</v>
      </c>
      <c r="X258" s="28"/>
      <c r="Y258" s="39"/>
      <c r="Z258" s="31">
        <v>1314.57</v>
      </c>
      <c r="AA258" s="31">
        <v>1323.33</v>
      </c>
      <c r="AB258" s="31">
        <v>913.68100000000004</v>
      </c>
      <c r="AC258" s="31">
        <v>1592.4</v>
      </c>
      <c r="AD258" s="31">
        <v>1107.52</v>
      </c>
      <c r="AE258" s="31">
        <v>1689.88</v>
      </c>
      <c r="AF258" s="31">
        <v>1508.68</v>
      </c>
      <c r="AG258" s="31">
        <v>784.07899999999995</v>
      </c>
      <c r="AH258" s="31">
        <v>918.71900000000005</v>
      </c>
      <c r="AI258" s="31">
        <v>960.226</v>
      </c>
      <c r="AJ258" s="31">
        <v>1294.31</v>
      </c>
      <c r="AK258" s="31">
        <v>895.12800000000004</v>
      </c>
      <c r="AL258" s="31">
        <v>1083.51</v>
      </c>
      <c r="AM258" s="31">
        <v>999.58100000000002</v>
      </c>
      <c r="AN258" s="31">
        <v>1344.75</v>
      </c>
      <c r="AO258" s="31">
        <v>1585.42</v>
      </c>
      <c r="AP258" s="31">
        <v>2353.42</v>
      </c>
      <c r="AQ258" s="31">
        <v>1318.98</v>
      </c>
      <c r="AR258" s="31">
        <v>1782.59</v>
      </c>
      <c r="AS258" s="31">
        <v>1570.76</v>
      </c>
      <c r="AT258" s="31">
        <v>1258.68</v>
      </c>
      <c r="AU258" s="31">
        <v>1271.71</v>
      </c>
    </row>
    <row r="259" spans="1:47">
      <c r="A259" s="33">
        <v>54.666699999999999</v>
      </c>
      <c r="B259" s="28">
        <v>0.89944299999999999</v>
      </c>
      <c r="C259" s="28">
        <v>0.89700299999999999</v>
      </c>
      <c r="D259" s="28">
        <v>0.87717599999999996</v>
      </c>
      <c r="E259" s="28">
        <v>0.83323800000000003</v>
      </c>
      <c r="F259" s="28">
        <v>0.83589400000000003</v>
      </c>
      <c r="G259" s="28">
        <v>0.81589500000000004</v>
      </c>
      <c r="H259" s="28">
        <v>0.77700599999999997</v>
      </c>
      <c r="I259" s="28">
        <v>0.84921500000000005</v>
      </c>
      <c r="J259" s="28">
        <v>0.91278400000000004</v>
      </c>
      <c r="K259" s="28">
        <v>0.89674699999999996</v>
      </c>
      <c r="L259" s="28">
        <v>0.77890999999999999</v>
      </c>
      <c r="M259" s="28">
        <v>0.85602999999999996</v>
      </c>
      <c r="N259" s="28">
        <v>0.87841000000000002</v>
      </c>
      <c r="O259" s="28">
        <v>0.66039899999999996</v>
      </c>
      <c r="P259" s="28">
        <v>0.72344799999999998</v>
      </c>
      <c r="Q259" s="28">
        <v>0.89278400000000002</v>
      </c>
      <c r="R259" s="28">
        <v>0.86445099999999997</v>
      </c>
      <c r="S259" s="28">
        <v>0.99083200000000005</v>
      </c>
      <c r="T259" s="28">
        <v>0.94168600000000002</v>
      </c>
      <c r="U259" s="28">
        <v>0.82287399999999999</v>
      </c>
      <c r="V259" s="28">
        <v>0.83857300000000001</v>
      </c>
      <c r="W259" s="28">
        <v>0.85707500000000003</v>
      </c>
      <c r="X259" s="28"/>
      <c r="Y259" s="39"/>
      <c r="Z259" s="31">
        <v>1303.3900000000001</v>
      </c>
      <c r="AA259" s="31">
        <v>1295.79</v>
      </c>
      <c r="AB259" s="31">
        <v>907.93299999999999</v>
      </c>
      <c r="AC259" s="31">
        <v>1568.12</v>
      </c>
      <c r="AD259" s="31">
        <v>1091.3399999999999</v>
      </c>
      <c r="AE259" s="31">
        <v>1673.61</v>
      </c>
      <c r="AF259" s="31">
        <v>1495.38</v>
      </c>
      <c r="AG259" s="31">
        <v>774.572</v>
      </c>
      <c r="AH259" s="31">
        <v>914.62300000000005</v>
      </c>
      <c r="AI259" s="31">
        <v>941.91700000000003</v>
      </c>
      <c r="AJ259" s="31">
        <v>1296.0899999999999</v>
      </c>
      <c r="AK259" s="31">
        <v>890.92899999999997</v>
      </c>
      <c r="AL259" s="31">
        <v>1065.49</v>
      </c>
      <c r="AM259" s="31">
        <v>1007.8</v>
      </c>
      <c r="AN259" s="31">
        <v>1364.13</v>
      </c>
      <c r="AO259" s="31">
        <v>1571.99</v>
      </c>
      <c r="AP259" s="31">
        <v>2317.81</v>
      </c>
      <c r="AQ259" s="31">
        <v>1295.0899999999999</v>
      </c>
      <c r="AR259" s="31">
        <v>1755.4</v>
      </c>
      <c r="AS259" s="31">
        <v>1554.81</v>
      </c>
      <c r="AT259" s="31">
        <v>1253.47</v>
      </c>
      <c r="AU259" s="31">
        <v>1269.78</v>
      </c>
    </row>
    <row r="260" spans="1:47">
      <c r="A260" s="33">
        <v>54.833300000000001</v>
      </c>
      <c r="B260" s="28">
        <v>0.90382099999999999</v>
      </c>
      <c r="C260" s="28">
        <v>0.90444599999999997</v>
      </c>
      <c r="D260" s="28">
        <v>0.88714700000000002</v>
      </c>
      <c r="E260" s="28">
        <v>0.84443100000000004</v>
      </c>
      <c r="F260" s="28">
        <v>0.84769600000000001</v>
      </c>
      <c r="G260" s="28">
        <v>0.824322</v>
      </c>
      <c r="H260" s="28">
        <v>0.77579500000000001</v>
      </c>
      <c r="I260" s="28">
        <v>0.85530200000000001</v>
      </c>
      <c r="J260" s="28">
        <v>0.91745500000000002</v>
      </c>
      <c r="K260" s="28">
        <v>0.889575</v>
      </c>
      <c r="L260" s="28">
        <v>0.77783100000000005</v>
      </c>
      <c r="M260" s="28">
        <v>0.85366900000000001</v>
      </c>
      <c r="N260" s="28">
        <v>0.88633499999999998</v>
      </c>
      <c r="O260" s="28">
        <v>0.63666500000000004</v>
      </c>
      <c r="P260" s="28">
        <v>0.70592500000000002</v>
      </c>
      <c r="Q260" s="28">
        <v>0.900285</v>
      </c>
      <c r="R260" s="28">
        <v>0.86514100000000005</v>
      </c>
      <c r="S260" s="28">
        <v>0.99946699999999999</v>
      </c>
      <c r="T260" s="28">
        <v>0.95196400000000003</v>
      </c>
      <c r="U260" s="28">
        <v>0.83515200000000001</v>
      </c>
      <c r="V260" s="28">
        <v>0.84614599999999995</v>
      </c>
      <c r="W260" s="28">
        <v>0.85738800000000004</v>
      </c>
      <c r="X260" s="28"/>
      <c r="Y260" s="39"/>
      <c r="Z260" s="31">
        <v>1293.4000000000001</v>
      </c>
      <c r="AA260" s="31">
        <v>1284.1500000000001</v>
      </c>
      <c r="AB260" s="31">
        <v>898.41700000000003</v>
      </c>
      <c r="AC260" s="31">
        <v>1546.81</v>
      </c>
      <c r="AD260" s="31">
        <v>1071.74</v>
      </c>
      <c r="AE260" s="31">
        <v>1644.84</v>
      </c>
      <c r="AF260" s="31">
        <v>1475.44</v>
      </c>
      <c r="AG260" s="31">
        <v>770.928</v>
      </c>
      <c r="AH260" s="31">
        <v>902.40899999999999</v>
      </c>
      <c r="AI260" s="31">
        <v>937.91200000000003</v>
      </c>
      <c r="AJ260" s="31">
        <v>1307.6300000000001</v>
      </c>
      <c r="AK260" s="31">
        <v>881.31200000000001</v>
      </c>
      <c r="AL260" s="31">
        <v>1068.45</v>
      </c>
      <c r="AM260" s="31">
        <v>1012.51</v>
      </c>
      <c r="AN260" s="31">
        <v>1363.85</v>
      </c>
      <c r="AO260" s="31">
        <v>1549.32</v>
      </c>
      <c r="AP260" s="31">
        <v>2304.38</v>
      </c>
      <c r="AQ260" s="31">
        <v>1272.6400000000001</v>
      </c>
      <c r="AR260" s="31">
        <v>1735.68</v>
      </c>
      <c r="AS260" s="31">
        <v>1553.62</v>
      </c>
      <c r="AT260" s="31">
        <v>1238.8900000000001</v>
      </c>
      <c r="AU260" s="31">
        <v>1264.4000000000001</v>
      </c>
    </row>
    <row r="261" spans="1:47">
      <c r="A261" s="33">
        <v>55</v>
      </c>
      <c r="B261" s="28">
        <v>0.90268899999999996</v>
      </c>
      <c r="C261" s="28">
        <v>0.91145600000000004</v>
      </c>
      <c r="D261" s="28">
        <v>0.89095400000000002</v>
      </c>
      <c r="E261" s="28">
        <v>0.85649600000000004</v>
      </c>
      <c r="F261" s="28">
        <v>0.85400600000000004</v>
      </c>
      <c r="G261" s="28">
        <v>0.83376499999999998</v>
      </c>
      <c r="H261" s="28">
        <v>0.78679299999999996</v>
      </c>
      <c r="I261" s="28">
        <v>0.86788200000000004</v>
      </c>
      <c r="J261" s="28">
        <v>0.91439999999999999</v>
      </c>
      <c r="K261" s="28">
        <v>0.90458499999999997</v>
      </c>
      <c r="L261" s="28">
        <v>0.77436000000000005</v>
      </c>
      <c r="M261" s="28">
        <v>0.87257499999999999</v>
      </c>
      <c r="N261" s="28">
        <v>0.88834199999999996</v>
      </c>
      <c r="O261" s="28">
        <v>0.63276299999999996</v>
      </c>
      <c r="P261" s="28">
        <v>0.706036</v>
      </c>
      <c r="Q261" s="28">
        <v>0.91425400000000001</v>
      </c>
      <c r="R261" s="28">
        <v>0.88147200000000003</v>
      </c>
      <c r="S261" s="28">
        <v>1.0118400000000001</v>
      </c>
      <c r="T261" s="28">
        <v>0.95877900000000005</v>
      </c>
      <c r="U261" s="28">
        <v>0.83774199999999999</v>
      </c>
      <c r="V261" s="28">
        <v>0.85322200000000004</v>
      </c>
      <c r="W261" s="28">
        <v>0.86746100000000004</v>
      </c>
      <c r="X261" s="28"/>
      <c r="Y261" s="39"/>
      <c r="Z261" s="31">
        <v>1264.3</v>
      </c>
      <c r="AA261" s="31">
        <v>1269.04</v>
      </c>
      <c r="AB261" s="31">
        <v>879.00400000000002</v>
      </c>
      <c r="AC261" s="31">
        <v>1527.83</v>
      </c>
      <c r="AD261" s="31">
        <v>1051.6400000000001</v>
      </c>
      <c r="AE261" s="31">
        <v>1623.93</v>
      </c>
      <c r="AF261" s="31">
        <v>1453.76</v>
      </c>
      <c r="AG261" s="31">
        <v>754.18</v>
      </c>
      <c r="AH261" s="31">
        <v>895.40599999999995</v>
      </c>
      <c r="AI261" s="31">
        <v>925.20799999999997</v>
      </c>
      <c r="AJ261" s="31">
        <v>1300.6400000000001</v>
      </c>
      <c r="AK261" s="31">
        <v>873.65499999999997</v>
      </c>
      <c r="AL261" s="31">
        <v>1058.79</v>
      </c>
      <c r="AM261" s="31">
        <v>1010.44</v>
      </c>
      <c r="AN261" s="31">
        <v>1370.17</v>
      </c>
      <c r="AO261" s="31">
        <v>1524.38</v>
      </c>
      <c r="AP261" s="31">
        <v>2272.8000000000002</v>
      </c>
      <c r="AQ261" s="31">
        <v>1253.1199999999999</v>
      </c>
      <c r="AR261" s="31">
        <v>1712.64</v>
      </c>
      <c r="AS261" s="31">
        <v>1550.82</v>
      </c>
      <c r="AT261" s="31">
        <v>1236.6099999999999</v>
      </c>
      <c r="AU261" s="31">
        <v>1247.04</v>
      </c>
    </row>
    <row r="262" spans="1:47">
      <c r="A262" s="33">
        <v>55.166699999999999</v>
      </c>
      <c r="B262" s="28">
        <v>0.91570799999999997</v>
      </c>
      <c r="C262" s="28">
        <v>0.91595300000000002</v>
      </c>
      <c r="D262" s="28">
        <v>0.89854599999999996</v>
      </c>
      <c r="E262" s="28">
        <v>0.85811899999999997</v>
      </c>
      <c r="F262" s="28">
        <v>0.86597000000000002</v>
      </c>
      <c r="G262" s="28">
        <v>0.83950499999999995</v>
      </c>
      <c r="H262" s="28">
        <v>0.79153499999999999</v>
      </c>
      <c r="I262" s="28">
        <v>0.88688199999999995</v>
      </c>
      <c r="J262" s="28">
        <v>0.92927300000000002</v>
      </c>
      <c r="K262" s="28">
        <v>0.91147699999999998</v>
      </c>
      <c r="L262" s="28">
        <v>0.77324599999999999</v>
      </c>
      <c r="M262" s="28">
        <v>0.86449500000000001</v>
      </c>
      <c r="N262" s="28">
        <v>0.90358700000000003</v>
      </c>
      <c r="O262" s="28">
        <v>0.64068000000000003</v>
      </c>
      <c r="P262" s="28">
        <v>0.70216299999999998</v>
      </c>
      <c r="Q262" s="28">
        <v>0.91220800000000002</v>
      </c>
      <c r="R262" s="28">
        <v>0.88555099999999998</v>
      </c>
      <c r="S262" s="28">
        <v>1.02668</v>
      </c>
      <c r="T262" s="28">
        <v>0.96861299999999995</v>
      </c>
      <c r="U262" s="28">
        <v>0.84035800000000005</v>
      </c>
      <c r="V262" s="28">
        <v>0.85622799999999999</v>
      </c>
      <c r="W262" s="28">
        <v>0.872672</v>
      </c>
      <c r="X262" s="28"/>
      <c r="Y262" s="39"/>
      <c r="Z262" s="31">
        <v>1248.8599999999999</v>
      </c>
      <c r="AA262" s="31">
        <v>1245.33</v>
      </c>
      <c r="AB262" s="31">
        <v>871.57100000000003</v>
      </c>
      <c r="AC262" s="31">
        <v>1519.47</v>
      </c>
      <c r="AD262" s="31">
        <v>1045.32</v>
      </c>
      <c r="AE262" s="31">
        <v>1601.23</v>
      </c>
      <c r="AF262" s="31">
        <v>1437.4</v>
      </c>
      <c r="AG262" s="31">
        <v>743.89200000000005</v>
      </c>
      <c r="AH262" s="31">
        <v>885.779</v>
      </c>
      <c r="AI262" s="31">
        <v>909.73699999999997</v>
      </c>
      <c r="AJ262" s="31">
        <v>1299.4000000000001</v>
      </c>
      <c r="AK262" s="31">
        <v>871.50099999999998</v>
      </c>
      <c r="AL262" s="31">
        <v>1046.8699999999999</v>
      </c>
      <c r="AM262" s="31">
        <v>1013.11</v>
      </c>
      <c r="AN262" s="31">
        <v>1377.34</v>
      </c>
      <c r="AO262" s="31">
        <v>1515.61</v>
      </c>
      <c r="AP262" s="31">
        <v>2248.4699999999998</v>
      </c>
      <c r="AQ262" s="31">
        <v>1232.3800000000001</v>
      </c>
      <c r="AR262" s="31">
        <v>1676.92</v>
      </c>
      <c r="AS262" s="31">
        <v>1524.34</v>
      </c>
      <c r="AT262" s="31">
        <v>1223.8699999999999</v>
      </c>
      <c r="AU262" s="31">
        <v>1237.3</v>
      </c>
    </row>
    <row r="263" spans="1:47">
      <c r="A263" s="33">
        <v>55.333300000000001</v>
      </c>
      <c r="B263" s="28">
        <v>0.91534499999999996</v>
      </c>
      <c r="C263" s="28">
        <v>0.92544499999999996</v>
      </c>
      <c r="D263" s="28">
        <v>0.913632</v>
      </c>
      <c r="E263" s="28">
        <v>0.86698799999999998</v>
      </c>
      <c r="F263" s="28">
        <v>0.87248800000000004</v>
      </c>
      <c r="G263" s="28">
        <v>0.84606599999999998</v>
      </c>
      <c r="H263" s="28">
        <v>0.79373800000000005</v>
      </c>
      <c r="I263" s="28">
        <v>0.887625</v>
      </c>
      <c r="J263" s="28">
        <v>0.92543299999999995</v>
      </c>
      <c r="K263" s="28">
        <v>0.92272699999999996</v>
      </c>
      <c r="L263" s="28">
        <v>0.76336400000000004</v>
      </c>
      <c r="M263" s="28">
        <v>0.86220399999999997</v>
      </c>
      <c r="N263" s="28">
        <v>0.897841</v>
      </c>
      <c r="O263" s="28">
        <v>0.635606</v>
      </c>
      <c r="P263" s="28">
        <v>0.70343699999999998</v>
      </c>
      <c r="Q263" s="28">
        <v>0.91829899999999998</v>
      </c>
      <c r="R263" s="28">
        <v>0.88672899999999999</v>
      </c>
      <c r="S263" s="28">
        <v>1.0404</v>
      </c>
      <c r="T263" s="28">
        <v>0.97466399999999997</v>
      </c>
      <c r="U263" s="28">
        <v>0.84338000000000002</v>
      </c>
      <c r="V263" s="28">
        <v>0.86903900000000001</v>
      </c>
      <c r="W263" s="28">
        <v>0.88058999999999998</v>
      </c>
      <c r="X263" s="28"/>
      <c r="Y263" s="39"/>
      <c r="Z263" s="31">
        <v>1223.33</v>
      </c>
      <c r="AA263" s="31">
        <v>1224.83</v>
      </c>
      <c r="AB263" s="31">
        <v>861.02599999999995</v>
      </c>
      <c r="AC263" s="31">
        <v>1492.03</v>
      </c>
      <c r="AD263" s="31">
        <v>1020.6</v>
      </c>
      <c r="AE263" s="31">
        <v>1565.45</v>
      </c>
      <c r="AF263" s="31">
        <v>1417.5</v>
      </c>
      <c r="AG263" s="31">
        <v>732.89800000000002</v>
      </c>
      <c r="AH263" s="31">
        <v>870.30700000000002</v>
      </c>
      <c r="AI263" s="31">
        <v>911.69299999999998</v>
      </c>
      <c r="AJ263" s="31">
        <v>1292.0899999999999</v>
      </c>
      <c r="AK263" s="31">
        <v>862.12900000000002</v>
      </c>
      <c r="AL263" s="31">
        <v>1035.32</v>
      </c>
      <c r="AM263" s="31">
        <v>1020.21</v>
      </c>
      <c r="AN263" s="31">
        <v>1378.49</v>
      </c>
      <c r="AO263" s="31">
        <v>1498.41</v>
      </c>
      <c r="AP263" s="31">
        <v>2211.12</v>
      </c>
      <c r="AQ263" s="31">
        <v>1206</v>
      </c>
      <c r="AR263" s="31">
        <v>1661.26</v>
      </c>
      <c r="AS263" s="31">
        <v>1515.93</v>
      </c>
      <c r="AT263" s="31">
        <v>1207.26</v>
      </c>
      <c r="AU263" s="31">
        <v>1217.7</v>
      </c>
    </row>
    <row r="264" spans="1:47">
      <c r="A264" s="33">
        <v>55.5</v>
      </c>
      <c r="B264" s="28">
        <v>0.92568899999999998</v>
      </c>
      <c r="C264" s="28">
        <v>0.93351099999999998</v>
      </c>
      <c r="D264" s="28">
        <v>0.91443700000000006</v>
      </c>
      <c r="E264" s="28">
        <v>0.87414400000000003</v>
      </c>
      <c r="F264" s="28">
        <v>0.88700599999999996</v>
      </c>
      <c r="G264" s="28">
        <v>0.86383299999999996</v>
      </c>
      <c r="H264" s="28">
        <v>0.80568300000000004</v>
      </c>
      <c r="I264" s="28">
        <v>0.90732699999999999</v>
      </c>
      <c r="J264" s="28">
        <v>0.93593599999999999</v>
      </c>
      <c r="K264" s="28">
        <v>0.92796800000000002</v>
      </c>
      <c r="L264" s="28">
        <v>0.76830500000000002</v>
      </c>
      <c r="M264" s="28">
        <v>0.88126599999999999</v>
      </c>
      <c r="N264" s="28">
        <v>0.91288999999999998</v>
      </c>
      <c r="O264" s="28">
        <v>0.63012599999999996</v>
      </c>
      <c r="P264" s="28">
        <v>0.69961200000000001</v>
      </c>
      <c r="Q264" s="28">
        <v>0.92976999999999999</v>
      </c>
      <c r="R264" s="28">
        <v>0.89447600000000005</v>
      </c>
      <c r="S264" s="28">
        <v>1.04366</v>
      </c>
      <c r="T264" s="28">
        <v>0.98627200000000004</v>
      </c>
      <c r="U264" s="28">
        <v>0.854487</v>
      </c>
      <c r="V264" s="28">
        <v>0.86932900000000002</v>
      </c>
      <c r="W264" s="28">
        <v>0.88266</v>
      </c>
      <c r="X264" s="28"/>
      <c r="Y264" s="39"/>
      <c r="Z264" s="31">
        <v>1213.3699999999999</v>
      </c>
      <c r="AA264" s="31">
        <v>1206.3399999999999</v>
      </c>
      <c r="AB264" s="31">
        <v>854.22</v>
      </c>
      <c r="AC264" s="31">
        <v>1478.57</v>
      </c>
      <c r="AD264" s="31">
        <v>1005.93</v>
      </c>
      <c r="AE264" s="31">
        <v>1543.34</v>
      </c>
      <c r="AF264" s="31">
        <v>1393.36</v>
      </c>
      <c r="AG264" s="31">
        <v>720.84</v>
      </c>
      <c r="AH264" s="31">
        <v>859.45100000000002</v>
      </c>
      <c r="AI264" s="31">
        <v>891.94299999999998</v>
      </c>
      <c r="AJ264" s="31">
        <v>1293.17</v>
      </c>
      <c r="AK264" s="31">
        <v>856.20500000000004</v>
      </c>
      <c r="AL264" s="31">
        <v>1027.95</v>
      </c>
      <c r="AM264" s="31">
        <v>1017</v>
      </c>
      <c r="AN264" s="31">
        <v>1384.06</v>
      </c>
      <c r="AO264" s="31">
        <v>1481.91</v>
      </c>
      <c r="AP264" s="31">
        <v>2174.04</v>
      </c>
      <c r="AQ264" s="31">
        <v>1205.6400000000001</v>
      </c>
      <c r="AR264" s="31">
        <v>1636.7</v>
      </c>
      <c r="AS264" s="31">
        <v>1502.37</v>
      </c>
      <c r="AT264" s="31">
        <v>1201.32</v>
      </c>
      <c r="AU264" s="31">
        <v>1211.3399999999999</v>
      </c>
    </row>
    <row r="265" spans="1:47">
      <c r="A265" s="33">
        <v>55.666699999999999</v>
      </c>
      <c r="B265" s="28">
        <v>0.94092200000000004</v>
      </c>
      <c r="C265" s="28">
        <v>0.94946399999999997</v>
      </c>
      <c r="D265" s="28">
        <v>0.92425599999999997</v>
      </c>
      <c r="E265" s="28">
        <v>0.88390999999999997</v>
      </c>
      <c r="F265" s="28">
        <v>0.89451400000000003</v>
      </c>
      <c r="G265" s="28">
        <v>0.87008300000000005</v>
      </c>
      <c r="H265" s="28">
        <v>0.81163099999999999</v>
      </c>
      <c r="I265" s="28">
        <v>0.91618200000000005</v>
      </c>
      <c r="J265" s="28">
        <v>0.93566700000000003</v>
      </c>
      <c r="K265" s="28">
        <v>0.92643799999999998</v>
      </c>
      <c r="L265" s="28">
        <v>0.76426099999999997</v>
      </c>
      <c r="M265" s="28">
        <v>0.87434400000000001</v>
      </c>
      <c r="N265" s="28">
        <v>0.91501999999999994</v>
      </c>
      <c r="O265" s="28">
        <v>0.628135</v>
      </c>
      <c r="P265" s="28">
        <v>0.68309600000000004</v>
      </c>
      <c r="Q265" s="28">
        <v>0.93642300000000001</v>
      </c>
      <c r="R265" s="28">
        <v>0.90321899999999999</v>
      </c>
      <c r="S265" s="28">
        <v>1.05538</v>
      </c>
      <c r="T265" s="28">
        <v>0.99451400000000001</v>
      </c>
      <c r="U265" s="28">
        <v>0.86571900000000002</v>
      </c>
      <c r="V265" s="28">
        <v>0.879135</v>
      </c>
      <c r="W265" s="28">
        <v>0.89436700000000002</v>
      </c>
      <c r="X265" s="28"/>
      <c r="Y265" s="39"/>
      <c r="Z265" s="31">
        <v>1193.03</v>
      </c>
      <c r="AA265" s="31">
        <v>1192.68</v>
      </c>
      <c r="AB265" s="31">
        <v>828.20699999999999</v>
      </c>
      <c r="AC265" s="31">
        <v>1453.55</v>
      </c>
      <c r="AD265" s="31">
        <v>993.50599999999997</v>
      </c>
      <c r="AE265" s="31">
        <v>1525.22</v>
      </c>
      <c r="AF265" s="31">
        <v>1379.42</v>
      </c>
      <c r="AG265" s="31">
        <v>711.64800000000002</v>
      </c>
      <c r="AH265" s="31">
        <v>860.17600000000004</v>
      </c>
      <c r="AI265" s="31">
        <v>890.85799999999995</v>
      </c>
      <c r="AJ265" s="31">
        <v>1285.52</v>
      </c>
      <c r="AK265" s="31">
        <v>844.726</v>
      </c>
      <c r="AL265" s="31">
        <v>1024.05</v>
      </c>
      <c r="AM265" s="31">
        <v>1012.22</v>
      </c>
      <c r="AN265" s="31">
        <v>1389.89</v>
      </c>
      <c r="AO265" s="31">
        <v>1452.82</v>
      </c>
      <c r="AP265" s="31">
        <v>2156.23</v>
      </c>
      <c r="AQ265" s="31">
        <v>1178.57</v>
      </c>
      <c r="AR265" s="31">
        <v>1621.91</v>
      </c>
      <c r="AS265" s="31">
        <v>1487.4</v>
      </c>
      <c r="AT265" s="31">
        <v>1197.05</v>
      </c>
      <c r="AU265" s="31">
        <v>1204.3599999999999</v>
      </c>
    </row>
    <row r="266" spans="1:47">
      <c r="A266" s="33">
        <v>55.833300000000001</v>
      </c>
      <c r="B266" s="28">
        <v>0.95085799999999998</v>
      </c>
      <c r="C266" s="28">
        <v>0.958789</v>
      </c>
      <c r="D266" s="28">
        <v>0.93374400000000002</v>
      </c>
      <c r="E266" s="28">
        <v>0.88702300000000001</v>
      </c>
      <c r="F266" s="28">
        <v>0.90615199999999996</v>
      </c>
      <c r="G266" s="28">
        <v>0.88141999999999998</v>
      </c>
      <c r="H266" s="28">
        <v>0.81597900000000001</v>
      </c>
      <c r="I266" s="28">
        <v>0.92533299999999996</v>
      </c>
      <c r="J266" s="28">
        <v>0.94267599999999996</v>
      </c>
      <c r="K266" s="28">
        <v>0.93587100000000001</v>
      </c>
      <c r="L266" s="28">
        <v>0.76394499999999999</v>
      </c>
      <c r="M266" s="28">
        <v>0.88616700000000004</v>
      </c>
      <c r="N266" s="28">
        <v>0.92218199999999995</v>
      </c>
      <c r="O266" s="28">
        <v>0.62854399999999999</v>
      </c>
      <c r="P266" s="28">
        <v>0.68852400000000002</v>
      </c>
      <c r="Q266" s="28">
        <v>0.94734499999999999</v>
      </c>
      <c r="R266" s="28">
        <v>0.91239800000000004</v>
      </c>
      <c r="S266" s="28">
        <v>1.06979</v>
      </c>
      <c r="T266" s="28">
        <v>1.0037199999999999</v>
      </c>
      <c r="U266" s="28">
        <v>0.86568599999999996</v>
      </c>
      <c r="V266" s="28">
        <v>0.88194099999999997</v>
      </c>
      <c r="W266" s="28">
        <v>0.90439899999999995</v>
      </c>
      <c r="X266" s="28"/>
      <c r="Y266" s="39"/>
      <c r="Z266" s="31">
        <v>1175.69</v>
      </c>
      <c r="AA266" s="31">
        <v>1184.29</v>
      </c>
      <c r="AB266" s="31">
        <v>819.01199999999994</v>
      </c>
      <c r="AC266" s="31">
        <v>1432.4</v>
      </c>
      <c r="AD266" s="31">
        <v>969.447</v>
      </c>
      <c r="AE266" s="31">
        <v>1488.76</v>
      </c>
      <c r="AF266" s="31">
        <v>1369.99</v>
      </c>
      <c r="AG266" s="31">
        <v>703.74599999999998</v>
      </c>
      <c r="AH266" s="31">
        <v>848.33699999999999</v>
      </c>
      <c r="AI266" s="31">
        <v>873.80100000000004</v>
      </c>
      <c r="AJ266" s="31">
        <v>1286.07</v>
      </c>
      <c r="AK266" s="31">
        <v>842.94899999999996</v>
      </c>
      <c r="AL266" s="31">
        <v>998.66</v>
      </c>
      <c r="AM266" s="31">
        <v>1009.33</v>
      </c>
      <c r="AN266" s="31">
        <v>1384.3</v>
      </c>
      <c r="AO266" s="31">
        <v>1421.22</v>
      </c>
      <c r="AP266" s="31">
        <v>2123.9</v>
      </c>
      <c r="AQ266" s="31">
        <v>1150.49</v>
      </c>
      <c r="AR266" s="31">
        <v>1600.48</v>
      </c>
      <c r="AS266" s="31">
        <v>1478.81</v>
      </c>
      <c r="AT266" s="31">
        <v>1180.5999999999999</v>
      </c>
      <c r="AU266" s="31">
        <v>1186.29</v>
      </c>
    </row>
    <row r="267" spans="1:47">
      <c r="A267" s="33">
        <v>56</v>
      </c>
      <c r="B267" s="28">
        <v>0.95880600000000005</v>
      </c>
      <c r="C267" s="28">
        <v>0.957403</v>
      </c>
      <c r="D267" s="28">
        <v>0.94619500000000001</v>
      </c>
      <c r="E267" s="28">
        <v>0.89609099999999997</v>
      </c>
      <c r="F267" s="28">
        <v>0.92294500000000002</v>
      </c>
      <c r="G267" s="28">
        <v>0.87824899999999995</v>
      </c>
      <c r="H267" s="28">
        <v>0.82845599999999997</v>
      </c>
      <c r="I267" s="28">
        <v>0.93001699999999998</v>
      </c>
      <c r="J267" s="28">
        <v>0.94760500000000003</v>
      </c>
      <c r="K267" s="28">
        <v>0.93622899999999998</v>
      </c>
      <c r="L267" s="28">
        <v>0.76217800000000002</v>
      </c>
      <c r="M267" s="28">
        <v>0.89235600000000004</v>
      </c>
      <c r="N267" s="28">
        <v>0.91756599999999999</v>
      </c>
      <c r="O267" s="28">
        <v>0.63334199999999996</v>
      </c>
      <c r="P267" s="28">
        <v>0.68035699999999999</v>
      </c>
      <c r="Q267" s="28">
        <v>0.95391999999999999</v>
      </c>
      <c r="R267" s="28">
        <v>0.92575600000000002</v>
      </c>
      <c r="S267" s="28">
        <v>1.0766500000000001</v>
      </c>
      <c r="T267" s="28">
        <v>1.0122800000000001</v>
      </c>
      <c r="U267" s="28">
        <v>0.87143000000000004</v>
      </c>
      <c r="V267" s="28">
        <v>0.89745299999999995</v>
      </c>
      <c r="W267" s="28">
        <v>0.91607300000000003</v>
      </c>
      <c r="X267" s="28"/>
      <c r="Y267" s="39"/>
      <c r="Z267" s="31">
        <v>1165.3699999999999</v>
      </c>
      <c r="AA267" s="31">
        <v>1171.1099999999999</v>
      </c>
      <c r="AB267" s="31">
        <v>809.529</v>
      </c>
      <c r="AC267" s="31">
        <v>1417.43</v>
      </c>
      <c r="AD267" s="31">
        <v>951.56100000000004</v>
      </c>
      <c r="AE267" s="31">
        <v>1463.68</v>
      </c>
      <c r="AF267" s="31">
        <v>1346.71</v>
      </c>
      <c r="AG267" s="31">
        <v>693.40899999999999</v>
      </c>
      <c r="AH267" s="31">
        <v>828.53599999999994</v>
      </c>
      <c r="AI267" s="31">
        <v>859.07100000000003</v>
      </c>
      <c r="AJ267" s="31">
        <v>1278.72</v>
      </c>
      <c r="AK267" s="31">
        <v>834.94</v>
      </c>
      <c r="AL267" s="31">
        <v>999.85599999999999</v>
      </c>
      <c r="AM267" s="31">
        <v>1001.89</v>
      </c>
      <c r="AN267" s="31">
        <v>1377.95</v>
      </c>
      <c r="AO267" s="31">
        <v>1420.24</v>
      </c>
      <c r="AP267" s="31">
        <v>2098.59</v>
      </c>
      <c r="AQ267" s="31">
        <v>1140.6600000000001</v>
      </c>
      <c r="AR267" s="31">
        <v>1567.13</v>
      </c>
      <c r="AS267" s="31">
        <v>1464.64</v>
      </c>
      <c r="AT267" s="31">
        <v>1162.3399999999999</v>
      </c>
      <c r="AU267" s="31">
        <v>1184.23</v>
      </c>
    </row>
    <row r="268" spans="1:47">
      <c r="A268" s="33">
        <v>56.166699999999999</v>
      </c>
      <c r="B268" s="28">
        <v>0.95977000000000001</v>
      </c>
      <c r="C268" s="28">
        <v>0.97062000000000004</v>
      </c>
      <c r="D268" s="28">
        <v>0.95576300000000003</v>
      </c>
      <c r="E268" s="28">
        <v>0.90510599999999997</v>
      </c>
      <c r="F268" s="28">
        <v>0.92816200000000004</v>
      </c>
      <c r="G268" s="28">
        <v>0.89070800000000006</v>
      </c>
      <c r="H268" s="28">
        <v>0.83334900000000001</v>
      </c>
      <c r="I268" s="28">
        <v>0.94740199999999997</v>
      </c>
      <c r="J268" s="28">
        <v>0.95563299999999995</v>
      </c>
      <c r="K268" s="28">
        <v>0.93873600000000001</v>
      </c>
      <c r="L268" s="28">
        <v>0.76885199999999998</v>
      </c>
      <c r="M268" s="28">
        <v>0.894617</v>
      </c>
      <c r="N268" s="28">
        <v>0.92725299999999999</v>
      </c>
      <c r="O268" s="28">
        <v>0.63271200000000005</v>
      </c>
      <c r="P268" s="28">
        <v>0.68507300000000004</v>
      </c>
      <c r="Q268" s="28">
        <v>0.97086600000000001</v>
      </c>
      <c r="R268" s="28">
        <v>0.92868200000000001</v>
      </c>
      <c r="S268" s="28">
        <v>1.0945</v>
      </c>
      <c r="T268" s="28">
        <v>1.0170999999999999</v>
      </c>
      <c r="U268" s="28">
        <v>0.88156199999999996</v>
      </c>
      <c r="V268" s="28">
        <v>0.90212599999999998</v>
      </c>
      <c r="W268" s="28">
        <v>0.91454599999999997</v>
      </c>
      <c r="X268" s="28"/>
      <c r="Y268" s="39"/>
      <c r="Z268" s="31">
        <v>1143.33</v>
      </c>
      <c r="AA268" s="31">
        <v>1148.1500000000001</v>
      </c>
      <c r="AB268" s="31">
        <v>793.45299999999997</v>
      </c>
      <c r="AC268" s="31">
        <v>1395.14</v>
      </c>
      <c r="AD268" s="31">
        <v>943.34799999999996</v>
      </c>
      <c r="AE268" s="31">
        <v>1444.2</v>
      </c>
      <c r="AF268" s="31">
        <v>1328.38</v>
      </c>
      <c r="AG268" s="31">
        <v>679.86699999999996</v>
      </c>
      <c r="AH268" s="31">
        <v>826.80200000000002</v>
      </c>
      <c r="AI268" s="31">
        <v>846.62400000000002</v>
      </c>
      <c r="AJ268" s="31">
        <v>1277.77</v>
      </c>
      <c r="AK268" s="31">
        <v>829.154</v>
      </c>
      <c r="AL268" s="31">
        <v>987.73</v>
      </c>
      <c r="AM268" s="31">
        <v>993.91300000000001</v>
      </c>
      <c r="AN268" s="31">
        <v>1382.96</v>
      </c>
      <c r="AO268" s="31">
        <v>1402.57</v>
      </c>
      <c r="AP268" s="31">
        <v>2075.62</v>
      </c>
      <c r="AQ268" s="31">
        <v>1125.3399999999999</v>
      </c>
      <c r="AR268" s="31">
        <v>1555.63</v>
      </c>
      <c r="AS268" s="31">
        <v>1447.49</v>
      </c>
      <c r="AT268" s="31">
        <v>1153.1099999999999</v>
      </c>
      <c r="AU268" s="31">
        <v>1165.7</v>
      </c>
    </row>
    <row r="269" spans="1:47">
      <c r="A269" s="33">
        <v>56.333300000000001</v>
      </c>
      <c r="B269" s="28">
        <v>0.97702699999999998</v>
      </c>
      <c r="C269" s="28">
        <v>0.97166399999999997</v>
      </c>
      <c r="D269" s="28">
        <v>0.96299400000000002</v>
      </c>
      <c r="E269" s="28">
        <v>0.90911500000000001</v>
      </c>
      <c r="F269" s="28">
        <v>0.93874800000000003</v>
      </c>
      <c r="G269" s="28">
        <v>0.90646199999999999</v>
      </c>
      <c r="H269" s="28">
        <v>0.84406000000000003</v>
      </c>
      <c r="I269" s="28">
        <v>0.96425499999999997</v>
      </c>
      <c r="J269" s="28">
        <v>0.96465000000000001</v>
      </c>
      <c r="K269" s="28">
        <v>0.95027899999999998</v>
      </c>
      <c r="L269" s="28">
        <v>0.76306200000000002</v>
      </c>
      <c r="M269" s="28">
        <v>0.89740799999999998</v>
      </c>
      <c r="N269" s="28">
        <v>0.92303900000000005</v>
      </c>
      <c r="O269" s="28">
        <v>0.62708600000000003</v>
      </c>
      <c r="P269" s="28">
        <v>0.68722700000000003</v>
      </c>
      <c r="Q269" s="28">
        <v>0.97202699999999997</v>
      </c>
      <c r="R269" s="28">
        <v>0.93303499999999995</v>
      </c>
      <c r="S269" s="28">
        <v>1.10059</v>
      </c>
      <c r="T269" s="28">
        <v>1.0251399999999999</v>
      </c>
      <c r="U269" s="28">
        <v>0.88503799999999999</v>
      </c>
      <c r="V269" s="28">
        <v>0.90853399999999995</v>
      </c>
      <c r="W269" s="28">
        <v>0.92810400000000004</v>
      </c>
      <c r="X269" s="28"/>
      <c r="Y269" s="39"/>
      <c r="Z269" s="31">
        <v>1136.68</v>
      </c>
      <c r="AA269" s="31">
        <v>1131.58</v>
      </c>
      <c r="AB269" s="31">
        <v>788.69299999999998</v>
      </c>
      <c r="AC269" s="31">
        <v>1377.69</v>
      </c>
      <c r="AD269" s="31">
        <v>925.57399999999996</v>
      </c>
      <c r="AE269" s="31">
        <v>1419.16</v>
      </c>
      <c r="AF269" s="31">
        <v>1309.1400000000001</v>
      </c>
      <c r="AG269" s="31">
        <v>673.32</v>
      </c>
      <c r="AH269" s="31">
        <v>822.24400000000003</v>
      </c>
      <c r="AI269" s="31">
        <v>840.79600000000005</v>
      </c>
      <c r="AJ269" s="31">
        <v>1261.68</v>
      </c>
      <c r="AK269" s="31">
        <v>822.64700000000005</v>
      </c>
      <c r="AL269" s="31">
        <v>971.904</v>
      </c>
      <c r="AM269" s="31">
        <v>985.226</v>
      </c>
      <c r="AN269" s="31">
        <v>1367.63</v>
      </c>
      <c r="AO269" s="31">
        <v>1378.56</v>
      </c>
      <c r="AP269" s="31">
        <v>2048.46</v>
      </c>
      <c r="AQ269" s="31">
        <v>1108.1199999999999</v>
      </c>
      <c r="AR269" s="31">
        <v>1541.11</v>
      </c>
      <c r="AS269" s="31">
        <v>1434.94</v>
      </c>
      <c r="AT269" s="31">
        <v>1136.5999999999999</v>
      </c>
      <c r="AU269" s="31">
        <v>1153.57</v>
      </c>
    </row>
    <row r="270" spans="1:47">
      <c r="A270" s="33">
        <v>56.5</v>
      </c>
      <c r="B270" s="28">
        <v>0.98919500000000005</v>
      </c>
      <c r="C270" s="28">
        <v>0.98812299999999997</v>
      </c>
      <c r="D270" s="28">
        <v>0.96837700000000004</v>
      </c>
      <c r="E270" s="28">
        <v>0.92168899999999998</v>
      </c>
      <c r="F270" s="28">
        <v>0.95568299999999995</v>
      </c>
      <c r="G270" s="28">
        <v>0.91541700000000004</v>
      </c>
      <c r="H270" s="28">
        <v>0.85053199999999995</v>
      </c>
      <c r="I270" s="28">
        <v>0.964395</v>
      </c>
      <c r="J270" s="28">
        <v>0.97422299999999995</v>
      </c>
      <c r="K270" s="28">
        <v>0.94910000000000005</v>
      </c>
      <c r="L270" s="28">
        <v>0.763513</v>
      </c>
      <c r="M270" s="28">
        <v>0.892011</v>
      </c>
      <c r="N270" s="28">
        <v>0.93368499999999999</v>
      </c>
      <c r="O270" s="28">
        <v>0.62905299999999997</v>
      </c>
      <c r="P270" s="28">
        <v>0.68133100000000002</v>
      </c>
      <c r="Q270" s="28">
        <v>0.97842499999999999</v>
      </c>
      <c r="R270" s="28">
        <v>0.93997600000000003</v>
      </c>
      <c r="S270" s="28">
        <v>1.1065100000000001</v>
      </c>
      <c r="T270" s="28">
        <v>1.03769</v>
      </c>
      <c r="U270" s="28">
        <v>0.89313600000000004</v>
      </c>
      <c r="V270" s="28">
        <v>0.92030500000000004</v>
      </c>
      <c r="W270" s="28">
        <v>0.93060799999999999</v>
      </c>
      <c r="X270" s="28"/>
      <c r="Y270" s="39"/>
      <c r="Z270" s="31">
        <v>1116.8599999999999</v>
      </c>
      <c r="AA270" s="31">
        <v>1121.06</v>
      </c>
      <c r="AB270" s="31">
        <v>784.03099999999995</v>
      </c>
      <c r="AC270" s="31">
        <v>1353.87</v>
      </c>
      <c r="AD270" s="31">
        <v>908.92700000000002</v>
      </c>
      <c r="AE270" s="31">
        <v>1396.1</v>
      </c>
      <c r="AF270" s="31">
        <v>1288.3399999999999</v>
      </c>
      <c r="AG270" s="31">
        <v>658.54100000000005</v>
      </c>
      <c r="AH270" s="31">
        <v>817.97900000000004</v>
      </c>
      <c r="AI270" s="31">
        <v>834.50199999999995</v>
      </c>
      <c r="AJ270" s="31">
        <v>1267.08</v>
      </c>
      <c r="AK270" s="31">
        <v>815.31100000000004</v>
      </c>
      <c r="AL270" s="31">
        <v>968.16700000000003</v>
      </c>
      <c r="AM270" s="31">
        <v>980.31600000000003</v>
      </c>
      <c r="AN270" s="31">
        <v>1375.91</v>
      </c>
      <c r="AO270" s="31">
        <v>1369.07</v>
      </c>
      <c r="AP270" s="31">
        <v>2020.23</v>
      </c>
      <c r="AQ270" s="31">
        <v>1096.51</v>
      </c>
      <c r="AR270" s="31">
        <v>1524.1</v>
      </c>
      <c r="AS270" s="31">
        <v>1422.69</v>
      </c>
      <c r="AT270" s="31">
        <v>1130.3800000000001</v>
      </c>
      <c r="AU270" s="31">
        <v>1149.27</v>
      </c>
    </row>
    <row r="271" spans="1:47">
      <c r="A271" s="33">
        <v>56.666699999999999</v>
      </c>
      <c r="B271" s="28">
        <v>0.99060599999999999</v>
      </c>
      <c r="C271" s="28">
        <v>0.99408700000000005</v>
      </c>
      <c r="D271" s="28">
        <v>0.98016800000000004</v>
      </c>
      <c r="E271" s="28">
        <v>0.92512300000000003</v>
      </c>
      <c r="F271" s="28">
        <v>0.95874999999999999</v>
      </c>
      <c r="G271" s="28">
        <v>0.93576700000000002</v>
      </c>
      <c r="H271" s="28">
        <v>0.85676699999999995</v>
      </c>
      <c r="I271" s="28">
        <v>0.96513099999999996</v>
      </c>
      <c r="J271" s="28">
        <v>0.98535099999999998</v>
      </c>
      <c r="K271" s="28">
        <v>0.96550000000000002</v>
      </c>
      <c r="L271" s="28">
        <v>0.76537100000000002</v>
      </c>
      <c r="M271" s="28">
        <v>0.90077700000000005</v>
      </c>
      <c r="N271" s="28">
        <v>0.93618299999999999</v>
      </c>
      <c r="O271" s="28">
        <v>0.64131899999999997</v>
      </c>
      <c r="P271" s="28">
        <v>0.68386100000000005</v>
      </c>
      <c r="Q271" s="28">
        <v>0.98755599999999999</v>
      </c>
      <c r="R271" s="28">
        <v>0.94872199999999995</v>
      </c>
      <c r="S271" s="28">
        <v>1.11046</v>
      </c>
      <c r="T271" s="28">
        <v>1.0398799999999999</v>
      </c>
      <c r="U271" s="28">
        <v>0.90323799999999999</v>
      </c>
      <c r="V271" s="28">
        <v>0.92869900000000005</v>
      </c>
      <c r="W271" s="28">
        <v>0.94605099999999998</v>
      </c>
      <c r="X271" s="28"/>
      <c r="Y271" s="39"/>
      <c r="Z271" s="31">
        <v>1096.92</v>
      </c>
      <c r="AA271" s="31">
        <v>1100.52</v>
      </c>
      <c r="AB271" s="31">
        <v>767.06100000000004</v>
      </c>
      <c r="AC271" s="31">
        <v>1334.04</v>
      </c>
      <c r="AD271" s="31">
        <v>898.91800000000001</v>
      </c>
      <c r="AE271" s="31">
        <v>1371.22</v>
      </c>
      <c r="AF271" s="31">
        <v>1263.33</v>
      </c>
      <c r="AG271" s="31">
        <v>654.79200000000003</v>
      </c>
      <c r="AH271" s="31">
        <v>802.47799999999995</v>
      </c>
      <c r="AI271" s="31">
        <v>826.05100000000004</v>
      </c>
      <c r="AJ271" s="31">
        <v>1261.53</v>
      </c>
      <c r="AK271" s="31">
        <v>804.59299999999996</v>
      </c>
      <c r="AL271" s="31">
        <v>964.59299999999996</v>
      </c>
      <c r="AM271" s="31">
        <v>976.56799999999998</v>
      </c>
      <c r="AN271" s="31">
        <v>1358.72</v>
      </c>
      <c r="AO271" s="31">
        <v>1348.28</v>
      </c>
      <c r="AP271" s="31">
        <v>2000.16</v>
      </c>
      <c r="AQ271" s="31">
        <v>1091.6099999999999</v>
      </c>
      <c r="AR271" s="31">
        <v>1499.8</v>
      </c>
      <c r="AS271" s="31">
        <v>1406.66</v>
      </c>
      <c r="AT271" s="31">
        <v>1112.18</v>
      </c>
      <c r="AU271" s="31">
        <v>1133.6600000000001</v>
      </c>
    </row>
    <row r="272" spans="1:47">
      <c r="A272" s="33">
        <v>56.833300000000001</v>
      </c>
      <c r="B272" s="28">
        <v>1.0061800000000001</v>
      </c>
      <c r="C272" s="28">
        <v>1.00329</v>
      </c>
      <c r="D272" s="28">
        <v>0.99476299999999995</v>
      </c>
      <c r="E272" s="28">
        <v>0.93442899999999995</v>
      </c>
      <c r="F272" s="28">
        <v>0.98181499999999999</v>
      </c>
      <c r="G272" s="28">
        <v>0.94085600000000003</v>
      </c>
      <c r="H272" s="28">
        <v>0.85909899999999995</v>
      </c>
      <c r="I272" s="28">
        <v>0.99553499999999995</v>
      </c>
      <c r="J272" s="28">
        <v>0.97713000000000005</v>
      </c>
      <c r="K272" s="28">
        <v>0.97532600000000003</v>
      </c>
      <c r="L272" s="28">
        <v>0.76293999999999995</v>
      </c>
      <c r="M272" s="28">
        <v>0.91685799999999995</v>
      </c>
      <c r="N272" s="28">
        <v>0.94673600000000002</v>
      </c>
      <c r="O272" s="28">
        <v>0.64098699999999997</v>
      </c>
      <c r="P272" s="28">
        <v>0.67585600000000001</v>
      </c>
      <c r="Q272" s="28">
        <v>0.99984899999999999</v>
      </c>
      <c r="R272" s="28">
        <v>0.96287</v>
      </c>
      <c r="S272" s="28">
        <v>1.13039</v>
      </c>
      <c r="T272" s="28">
        <v>1.05314</v>
      </c>
      <c r="U272" s="28">
        <v>0.910084</v>
      </c>
      <c r="V272" s="28">
        <v>0.932531</v>
      </c>
      <c r="W272" s="28">
        <v>0.95426</v>
      </c>
      <c r="X272" s="28"/>
      <c r="Y272" s="39"/>
      <c r="Z272" s="31">
        <v>1086.5899999999999</v>
      </c>
      <c r="AA272" s="31">
        <v>1089.77</v>
      </c>
      <c r="AB272" s="31">
        <v>757.63199999999995</v>
      </c>
      <c r="AC272" s="31">
        <v>1314.05</v>
      </c>
      <c r="AD272" s="31">
        <v>882.149</v>
      </c>
      <c r="AE272" s="31">
        <v>1351.57</v>
      </c>
      <c r="AF272" s="31">
        <v>1245.68</v>
      </c>
      <c r="AG272" s="31">
        <v>639.81100000000004</v>
      </c>
      <c r="AH272" s="31">
        <v>793.00300000000004</v>
      </c>
      <c r="AI272" s="31">
        <v>820.178</v>
      </c>
      <c r="AJ272" s="31">
        <v>1246.73</v>
      </c>
      <c r="AK272" s="31">
        <v>797.70799999999997</v>
      </c>
      <c r="AL272" s="31">
        <v>953.47199999999998</v>
      </c>
      <c r="AM272" s="31">
        <v>965.57600000000002</v>
      </c>
      <c r="AN272" s="31">
        <v>1357.25</v>
      </c>
      <c r="AO272" s="31">
        <v>1334.68</v>
      </c>
      <c r="AP272" s="31">
        <v>1982.54</v>
      </c>
      <c r="AQ272" s="31">
        <v>1068.58</v>
      </c>
      <c r="AR272" s="31">
        <v>1491.62</v>
      </c>
      <c r="AS272" s="31">
        <v>1396.22</v>
      </c>
      <c r="AT272" s="31">
        <v>1109.6600000000001</v>
      </c>
      <c r="AU272" s="31">
        <v>1124.1600000000001</v>
      </c>
    </row>
    <row r="273" spans="1:47">
      <c r="A273" s="33">
        <v>57</v>
      </c>
      <c r="B273" s="28">
        <v>1.0099499999999999</v>
      </c>
      <c r="C273" s="28">
        <v>1.01065</v>
      </c>
      <c r="D273" s="28">
        <v>0.99919999999999998</v>
      </c>
      <c r="E273" s="28">
        <v>0.94268700000000005</v>
      </c>
      <c r="F273" s="28">
        <v>0.98960300000000001</v>
      </c>
      <c r="G273" s="28">
        <v>0.95230599999999999</v>
      </c>
      <c r="H273" s="28">
        <v>0.87536999999999998</v>
      </c>
      <c r="I273" s="28">
        <v>1.0124500000000001</v>
      </c>
      <c r="J273" s="28">
        <v>0.98765700000000001</v>
      </c>
      <c r="K273" s="28">
        <v>0.97707299999999997</v>
      </c>
      <c r="L273" s="28">
        <v>0.76729800000000004</v>
      </c>
      <c r="M273" s="28">
        <v>0.92222800000000005</v>
      </c>
      <c r="N273" s="28">
        <v>0.95040400000000003</v>
      </c>
      <c r="O273" s="28">
        <v>0.63463099999999995</v>
      </c>
      <c r="P273" s="28">
        <v>0.68450500000000003</v>
      </c>
      <c r="Q273" s="28">
        <v>1.0088699999999999</v>
      </c>
      <c r="R273" s="28">
        <v>0.96901899999999996</v>
      </c>
      <c r="S273" s="28">
        <v>1.13628</v>
      </c>
      <c r="T273" s="28">
        <v>1.0576099999999999</v>
      </c>
      <c r="U273" s="28">
        <v>0.92187200000000002</v>
      </c>
      <c r="V273" s="28">
        <v>0.94305499999999998</v>
      </c>
      <c r="W273" s="28">
        <v>0.95978799999999997</v>
      </c>
      <c r="X273" s="28"/>
      <c r="Y273" s="39"/>
      <c r="Z273" s="31">
        <v>1066.46</v>
      </c>
      <c r="AA273" s="31">
        <v>1074.3</v>
      </c>
      <c r="AB273" s="31">
        <v>742.88300000000004</v>
      </c>
      <c r="AC273" s="31">
        <v>1296.98</v>
      </c>
      <c r="AD273" s="31">
        <v>869.95299999999997</v>
      </c>
      <c r="AE273" s="31">
        <v>1339.15</v>
      </c>
      <c r="AF273" s="31">
        <v>1229.3699999999999</v>
      </c>
      <c r="AG273" s="31">
        <v>626.26400000000001</v>
      </c>
      <c r="AH273" s="31">
        <v>787.93899999999996</v>
      </c>
      <c r="AI273" s="31">
        <v>804.45399999999995</v>
      </c>
      <c r="AJ273" s="31">
        <v>1241.5999999999999</v>
      </c>
      <c r="AK273" s="31">
        <v>792.05100000000004</v>
      </c>
      <c r="AL273" s="31">
        <v>944.46900000000005</v>
      </c>
      <c r="AM273" s="31">
        <v>956.88599999999997</v>
      </c>
      <c r="AN273" s="31">
        <v>1334.28</v>
      </c>
      <c r="AO273" s="31">
        <v>1320.72</v>
      </c>
      <c r="AP273" s="31">
        <v>1940.36</v>
      </c>
      <c r="AQ273" s="31">
        <v>1059.8</v>
      </c>
      <c r="AR273" s="31">
        <v>1473.85</v>
      </c>
      <c r="AS273" s="31">
        <v>1387.74</v>
      </c>
      <c r="AT273" s="31">
        <v>1093.21</v>
      </c>
      <c r="AU273" s="31">
        <v>1110.43</v>
      </c>
    </row>
    <row r="274" spans="1:47">
      <c r="A274" s="33">
        <v>57.166699999999999</v>
      </c>
      <c r="B274" s="28">
        <v>1.0126200000000001</v>
      </c>
      <c r="C274" s="28">
        <v>1.02827</v>
      </c>
      <c r="D274" s="28">
        <v>1.0031600000000001</v>
      </c>
      <c r="E274" s="28">
        <v>0.94389299999999998</v>
      </c>
      <c r="F274" s="28">
        <v>1.00203</v>
      </c>
      <c r="G274" s="28">
        <v>0.96737700000000004</v>
      </c>
      <c r="H274" s="28">
        <v>0.88811499999999999</v>
      </c>
      <c r="I274" s="28">
        <v>1.0169699999999999</v>
      </c>
      <c r="J274" s="28">
        <v>0.99390599999999996</v>
      </c>
      <c r="K274" s="28">
        <v>0.982657</v>
      </c>
      <c r="L274" s="28">
        <v>0.76403699999999997</v>
      </c>
      <c r="M274" s="28">
        <v>0.92175499999999999</v>
      </c>
      <c r="N274" s="28">
        <v>0.95226999999999995</v>
      </c>
      <c r="O274" s="28">
        <v>0.64655099999999999</v>
      </c>
      <c r="P274" s="28">
        <v>0.68924700000000005</v>
      </c>
      <c r="Q274" s="28">
        <v>1.0195799999999999</v>
      </c>
      <c r="R274" s="28">
        <v>0.97255199999999997</v>
      </c>
      <c r="S274" s="28">
        <v>1.13811</v>
      </c>
      <c r="T274" s="28">
        <v>1.0675699999999999</v>
      </c>
      <c r="U274" s="28">
        <v>0.92192200000000002</v>
      </c>
      <c r="V274" s="28">
        <v>0.95519699999999996</v>
      </c>
      <c r="W274" s="28">
        <v>0.96193300000000004</v>
      </c>
      <c r="X274" s="28"/>
      <c r="Y274" s="39"/>
      <c r="Z274" s="31">
        <v>1058.3800000000001</v>
      </c>
      <c r="AA274" s="31">
        <v>1052.08</v>
      </c>
      <c r="AB274" s="31">
        <v>733.92100000000005</v>
      </c>
      <c r="AC274" s="31">
        <v>1284.78</v>
      </c>
      <c r="AD274" s="31">
        <v>854.80799999999999</v>
      </c>
      <c r="AE274" s="31">
        <v>1309.1600000000001</v>
      </c>
      <c r="AF274" s="31">
        <v>1215.43</v>
      </c>
      <c r="AG274" s="31">
        <v>624.75099999999998</v>
      </c>
      <c r="AH274" s="31">
        <v>777.76499999999999</v>
      </c>
      <c r="AI274" s="31">
        <v>792.08900000000006</v>
      </c>
      <c r="AJ274" s="31">
        <v>1235.2</v>
      </c>
      <c r="AK274" s="31">
        <v>778.14</v>
      </c>
      <c r="AL274" s="31">
        <v>928.91399999999999</v>
      </c>
      <c r="AM274" s="31">
        <v>950.69100000000003</v>
      </c>
      <c r="AN274" s="31">
        <v>1333.3</v>
      </c>
      <c r="AO274" s="31">
        <v>1296.0899999999999</v>
      </c>
      <c r="AP274" s="31">
        <v>1918.62</v>
      </c>
      <c r="AQ274" s="31">
        <v>1044.08</v>
      </c>
      <c r="AR274" s="31">
        <v>1449.13</v>
      </c>
      <c r="AS274" s="31">
        <v>1369.8</v>
      </c>
      <c r="AT274" s="31">
        <v>1080.76</v>
      </c>
      <c r="AU274" s="31">
        <v>1093.81</v>
      </c>
    </row>
    <row r="275" spans="1:47">
      <c r="A275" s="33">
        <v>57.333300000000001</v>
      </c>
      <c r="B275" s="28">
        <v>1.0279100000000001</v>
      </c>
      <c r="C275" s="28">
        <v>1.03332</v>
      </c>
      <c r="D275" s="28">
        <v>1.0132699999999999</v>
      </c>
      <c r="E275" s="28">
        <v>0.95721400000000001</v>
      </c>
      <c r="F275" s="28">
        <v>1.00376</v>
      </c>
      <c r="G275" s="28">
        <v>0.97195699999999996</v>
      </c>
      <c r="H275" s="28">
        <v>0.88642799999999999</v>
      </c>
      <c r="I275" s="28">
        <v>1.0237799999999999</v>
      </c>
      <c r="J275" s="28">
        <v>1.00996</v>
      </c>
      <c r="K275" s="28">
        <v>0.99095699999999998</v>
      </c>
      <c r="L275" s="28">
        <v>0.76640399999999997</v>
      </c>
      <c r="M275" s="28">
        <v>0.91112899999999997</v>
      </c>
      <c r="N275" s="28">
        <v>0.96186499999999997</v>
      </c>
      <c r="O275" s="28">
        <v>0.64558000000000004</v>
      </c>
      <c r="P275" s="28">
        <v>0.68077100000000002</v>
      </c>
      <c r="Q275" s="28">
        <v>1.0209699999999999</v>
      </c>
      <c r="R275" s="28">
        <v>0.98445800000000006</v>
      </c>
      <c r="S275" s="28">
        <v>1.1556200000000001</v>
      </c>
      <c r="T275" s="28">
        <v>1.0725100000000001</v>
      </c>
      <c r="U275" s="28">
        <v>0.93330599999999997</v>
      </c>
      <c r="V275" s="28">
        <v>0.964229</v>
      </c>
      <c r="W275" s="28">
        <v>0.97655000000000003</v>
      </c>
      <c r="X275" s="28"/>
      <c r="Y275" s="39"/>
      <c r="Z275" s="31">
        <v>1049.83</v>
      </c>
      <c r="AA275" s="31">
        <v>1042.79</v>
      </c>
      <c r="AB275" s="31">
        <v>722.51800000000003</v>
      </c>
      <c r="AC275" s="31">
        <v>1270.75</v>
      </c>
      <c r="AD275" s="31">
        <v>839.57399999999996</v>
      </c>
      <c r="AE275" s="31">
        <v>1285.0999999999999</v>
      </c>
      <c r="AF275" s="31">
        <v>1190.1199999999999</v>
      </c>
      <c r="AG275" s="31">
        <v>611.56500000000005</v>
      </c>
      <c r="AH275" s="31">
        <v>765.76300000000003</v>
      </c>
      <c r="AI275" s="31">
        <v>789.02099999999996</v>
      </c>
      <c r="AJ275" s="31">
        <v>1222.3</v>
      </c>
      <c r="AK275" s="31">
        <v>770.43399999999997</v>
      </c>
      <c r="AL275" s="31">
        <v>929.62099999999998</v>
      </c>
      <c r="AM275" s="31">
        <v>926.73299999999995</v>
      </c>
      <c r="AN275" s="31">
        <v>1331.05</v>
      </c>
      <c r="AO275" s="31">
        <v>1280.17</v>
      </c>
      <c r="AP275" s="31">
        <v>1888.7</v>
      </c>
      <c r="AQ275" s="31">
        <v>1021.01</v>
      </c>
      <c r="AR275" s="31">
        <v>1439.37</v>
      </c>
      <c r="AS275" s="31">
        <v>1356.23</v>
      </c>
      <c r="AT275" s="31">
        <v>1067.8699999999999</v>
      </c>
      <c r="AU275" s="31">
        <v>1093.07</v>
      </c>
    </row>
    <row r="276" spans="1:47">
      <c r="A276" s="33">
        <v>57.5</v>
      </c>
      <c r="B276" s="28">
        <v>1.0306599999999999</v>
      </c>
      <c r="C276" s="28">
        <v>1.0436300000000001</v>
      </c>
      <c r="D276" s="28">
        <v>1.0325299999999999</v>
      </c>
      <c r="E276" s="28">
        <v>0.96072900000000006</v>
      </c>
      <c r="F276" s="28">
        <v>1.0138799999999999</v>
      </c>
      <c r="G276" s="28">
        <v>0.98124400000000001</v>
      </c>
      <c r="H276" s="28">
        <v>0.90344800000000003</v>
      </c>
      <c r="I276" s="28">
        <v>1.03352</v>
      </c>
      <c r="J276" s="28">
        <v>0.99099599999999999</v>
      </c>
      <c r="K276" s="28">
        <v>0.99388699999999996</v>
      </c>
      <c r="L276" s="28">
        <v>0.77059800000000001</v>
      </c>
      <c r="M276" s="28">
        <v>0.92422099999999996</v>
      </c>
      <c r="N276" s="28">
        <v>0.96860599999999997</v>
      </c>
      <c r="O276" s="28">
        <v>0.66076800000000002</v>
      </c>
      <c r="P276" s="28">
        <v>0.693415</v>
      </c>
      <c r="Q276" s="28">
        <v>1.03711</v>
      </c>
      <c r="R276" s="28">
        <v>0.98877800000000005</v>
      </c>
      <c r="S276" s="28">
        <v>1.1612</v>
      </c>
      <c r="T276" s="28">
        <v>1.0801000000000001</v>
      </c>
      <c r="U276" s="28">
        <v>0.943388</v>
      </c>
      <c r="V276" s="28">
        <v>0.96667700000000001</v>
      </c>
      <c r="W276" s="28">
        <v>0.98281700000000005</v>
      </c>
      <c r="X276" s="28"/>
      <c r="Y276" s="39"/>
      <c r="Z276" s="31">
        <v>1033.17</v>
      </c>
      <c r="AA276" s="31">
        <v>1028.27</v>
      </c>
      <c r="AB276" s="31">
        <v>709.02300000000002</v>
      </c>
      <c r="AC276" s="31">
        <v>1246.06</v>
      </c>
      <c r="AD276" s="31">
        <v>826.41300000000001</v>
      </c>
      <c r="AE276" s="31">
        <v>1259.18</v>
      </c>
      <c r="AF276" s="31">
        <v>1179.8399999999999</v>
      </c>
      <c r="AG276" s="31">
        <v>600.423</v>
      </c>
      <c r="AH276" s="31">
        <v>768.13300000000004</v>
      </c>
      <c r="AI276" s="31">
        <v>783.30600000000004</v>
      </c>
      <c r="AJ276" s="31">
        <v>1208.05</v>
      </c>
      <c r="AK276" s="31">
        <v>767.42700000000002</v>
      </c>
      <c r="AL276" s="31">
        <v>912.755</v>
      </c>
      <c r="AM276" s="31">
        <v>910.28</v>
      </c>
      <c r="AN276" s="31">
        <v>1305.56</v>
      </c>
      <c r="AO276" s="31">
        <v>1266.29</v>
      </c>
      <c r="AP276" s="31">
        <v>1878.2</v>
      </c>
      <c r="AQ276" s="31">
        <v>1015.07</v>
      </c>
      <c r="AR276" s="31">
        <v>1419.04</v>
      </c>
      <c r="AS276" s="31">
        <v>1343.71</v>
      </c>
      <c r="AT276" s="31">
        <v>1060.53</v>
      </c>
      <c r="AU276" s="31">
        <v>1077.07</v>
      </c>
    </row>
    <row r="277" spans="1:47">
      <c r="A277" s="33">
        <v>57.666699999999999</v>
      </c>
      <c r="B277" s="28">
        <v>1.0448299999999999</v>
      </c>
      <c r="C277" s="28">
        <v>1.05555</v>
      </c>
      <c r="D277" s="28">
        <v>1.03857</v>
      </c>
      <c r="E277" s="28">
        <v>0.97879300000000002</v>
      </c>
      <c r="F277" s="28">
        <v>1.04556</v>
      </c>
      <c r="G277" s="28">
        <v>0.99551500000000004</v>
      </c>
      <c r="H277" s="28">
        <v>0.91253600000000001</v>
      </c>
      <c r="I277" s="28">
        <v>1.0557300000000001</v>
      </c>
      <c r="J277" s="28">
        <v>1.00631</v>
      </c>
      <c r="K277" s="28">
        <v>1.0109300000000001</v>
      </c>
      <c r="L277" s="28">
        <v>0.77415400000000001</v>
      </c>
      <c r="M277" s="28">
        <v>0.93893599999999999</v>
      </c>
      <c r="N277" s="28">
        <v>0.968329</v>
      </c>
      <c r="O277" s="28">
        <v>0.66346899999999998</v>
      </c>
      <c r="P277" s="28">
        <v>0.68873799999999996</v>
      </c>
      <c r="Q277" s="28">
        <v>1.0375300000000001</v>
      </c>
      <c r="R277" s="28">
        <v>1.00041</v>
      </c>
      <c r="S277" s="28">
        <v>1.1733199999999999</v>
      </c>
      <c r="T277" s="28">
        <v>1.09362</v>
      </c>
      <c r="U277" s="28">
        <v>0.95300300000000004</v>
      </c>
      <c r="V277" s="28">
        <v>0.98007299999999997</v>
      </c>
      <c r="W277" s="28">
        <v>0.99412800000000001</v>
      </c>
      <c r="X277" s="28"/>
      <c r="Y277" s="39"/>
      <c r="Z277" s="31">
        <v>1025.1400000000001</v>
      </c>
      <c r="AA277" s="31">
        <v>1025.82</v>
      </c>
      <c r="AB277" s="31">
        <v>702.25900000000001</v>
      </c>
      <c r="AC277" s="31">
        <v>1235.3399999999999</v>
      </c>
      <c r="AD277" s="31">
        <v>816.24599999999998</v>
      </c>
      <c r="AE277" s="31">
        <v>1257.01</v>
      </c>
      <c r="AF277" s="31">
        <v>1159.05</v>
      </c>
      <c r="AG277" s="31">
        <v>592.27200000000005</v>
      </c>
      <c r="AH277" s="31">
        <v>753.04499999999996</v>
      </c>
      <c r="AI277" s="31">
        <v>774.55799999999999</v>
      </c>
      <c r="AJ277" s="31">
        <v>1196.7</v>
      </c>
      <c r="AK277" s="31">
        <v>753.17399999999998</v>
      </c>
      <c r="AL277" s="31">
        <v>905.48599999999999</v>
      </c>
      <c r="AM277" s="31">
        <v>902.25099999999998</v>
      </c>
      <c r="AN277" s="31">
        <v>1295.79</v>
      </c>
      <c r="AO277" s="31">
        <v>1253.48</v>
      </c>
      <c r="AP277" s="31">
        <v>1855</v>
      </c>
      <c r="AQ277" s="31">
        <v>1003.5</v>
      </c>
      <c r="AR277" s="31">
        <v>1417.53</v>
      </c>
      <c r="AS277" s="31">
        <v>1329.07</v>
      </c>
      <c r="AT277" s="31">
        <v>1053.6400000000001</v>
      </c>
      <c r="AU277" s="31">
        <v>1058.44</v>
      </c>
    </row>
    <row r="278" spans="1:47">
      <c r="A278" s="33">
        <v>57.833300000000001</v>
      </c>
      <c r="B278" s="28">
        <v>1.05226</v>
      </c>
      <c r="C278" s="28">
        <v>1.05908</v>
      </c>
      <c r="D278" s="28">
        <v>1.03711</v>
      </c>
      <c r="E278" s="28">
        <v>0.98315300000000005</v>
      </c>
      <c r="F278" s="28">
        <v>1.0493399999999999</v>
      </c>
      <c r="G278" s="28">
        <v>1.0015400000000001</v>
      </c>
      <c r="H278" s="28">
        <v>0.92557199999999995</v>
      </c>
      <c r="I278" s="28">
        <v>1.0610999999999999</v>
      </c>
      <c r="J278" s="28">
        <v>1.0225599999999999</v>
      </c>
      <c r="K278" s="28">
        <v>1.0141800000000001</v>
      </c>
      <c r="L278" s="28">
        <v>0.77433799999999997</v>
      </c>
      <c r="M278" s="28">
        <v>0.936083</v>
      </c>
      <c r="N278" s="28">
        <v>0.96984300000000001</v>
      </c>
      <c r="O278" s="28">
        <v>0.66320100000000004</v>
      </c>
      <c r="P278" s="28">
        <v>0.70360500000000004</v>
      </c>
      <c r="Q278" s="28">
        <v>1.0415099999999999</v>
      </c>
      <c r="R278" s="28">
        <v>1.0086599999999999</v>
      </c>
      <c r="S278" s="28">
        <v>1.1821600000000001</v>
      </c>
      <c r="T278" s="28">
        <v>1.0952299999999999</v>
      </c>
      <c r="U278" s="28">
        <v>0.96333500000000005</v>
      </c>
      <c r="V278" s="28">
        <v>0.99521800000000005</v>
      </c>
      <c r="W278" s="28">
        <v>1.00153</v>
      </c>
      <c r="X278" s="28"/>
      <c r="Y278" s="39"/>
      <c r="Z278" s="31">
        <v>1009.88</v>
      </c>
      <c r="AA278" s="31">
        <v>1007.98</v>
      </c>
      <c r="AB278" s="31">
        <v>694.34500000000003</v>
      </c>
      <c r="AC278" s="31">
        <v>1220.58</v>
      </c>
      <c r="AD278" s="31">
        <v>796.69600000000003</v>
      </c>
      <c r="AE278" s="31">
        <v>1227.53</v>
      </c>
      <c r="AF278" s="31">
        <v>1150.04</v>
      </c>
      <c r="AG278" s="31">
        <v>584.58699999999999</v>
      </c>
      <c r="AH278" s="31">
        <v>746.75800000000004</v>
      </c>
      <c r="AI278" s="31">
        <v>764.30899999999997</v>
      </c>
      <c r="AJ278" s="31">
        <v>1179.8699999999999</v>
      </c>
      <c r="AK278" s="31">
        <v>749.36599999999999</v>
      </c>
      <c r="AL278" s="31">
        <v>889.51199999999994</v>
      </c>
      <c r="AM278" s="31">
        <v>889.93399999999997</v>
      </c>
      <c r="AN278" s="31">
        <v>1275.0999999999999</v>
      </c>
      <c r="AO278" s="31">
        <v>1243.4100000000001</v>
      </c>
      <c r="AP278" s="31">
        <v>1828.2</v>
      </c>
      <c r="AQ278" s="31">
        <v>1001.35</v>
      </c>
      <c r="AR278" s="31">
        <v>1392.45</v>
      </c>
      <c r="AS278" s="31">
        <v>1320.41</v>
      </c>
      <c r="AT278" s="31">
        <v>1033.76</v>
      </c>
      <c r="AU278" s="31">
        <v>1054.1400000000001</v>
      </c>
    </row>
    <row r="279" spans="1:47">
      <c r="A279" s="33">
        <v>58</v>
      </c>
      <c r="B279" s="28">
        <v>1.06202</v>
      </c>
      <c r="C279" s="28">
        <v>1.0699000000000001</v>
      </c>
      <c r="D279" s="28">
        <v>1.04348</v>
      </c>
      <c r="E279" s="28">
        <v>0.99242300000000006</v>
      </c>
      <c r="F279" s="28">
        <v>1.05274</v>
      </c>
      <c r="G279" s="28">
        <v>1.0177700000000001</v>
      </c>
      <c r="H279" s="28">
        <v>0.93287600000000004</v>
      </c>
      <c r="I279" s="28">
        <v>1.0787</v>
      </c>
      <c r="J279" s="28">
        <v>1.0248999999999999</v>
      </c>
      <c r="K279" s="28">
        <v>1.0152099999999999</v>
      </c>
      <c r="L279" s="28">
        <v>0.77685199999999999</v>
      </c>
      <c r="M279" s="28">
        <v>0.94323699999999999</v>
      </c>
      <c r="N279" s="28">
        <v>0.98399000000000003</v>
      </c>
      <c r="O279" s="28">
        <v>0.66588700000000001</v>
      </c>
      <c r="P279" s="28">
        <v>0.70019699999999996</v>
      </c>
      <c r="Q279" s="28">
        <v>1.0542100000000001</v>
      </c>
      <c r="R279" s="28">
        <v>1.0180899999999999</v>
      </c>
      <c r="S279" s="28">
        <v>1.18895</v>
      </c>
      <c r="T279" s="28">
        <v>1.10121</v>
      </c>
      <c r="U279" s="28">
        <v>0.97397199999999995</v>
      </c>
      <c r="V279" s="28">
        <v>0.99768900000000005</v>
      </c>
      <c r="W279" s="28">
        <v>1.0185999999999999</v>
      </c>
      <c r="X279" s="28"/>
      <c r="Y279" s="39"/>
      <c r="Z279" s="31">
        <v>989.02200000000005</v>
      </c>
      <c r="AA279" s="31">
        <v>995.505</v>
      </c>
      <c r="AB279" s="31">
        <v>683.04700000000003</v>
      </c>
      <c r="AC279" s="31">
        <v>1195.6600000000001</v>
      </c>
      <c r="AD279" s="31">
        <v>793.88900000000001</v>
      </c>
      <c r="AE279" s="31">
        <v>1203.3599999999999</v>
      </c>
      <c r="AF279" s="31">
        <v>1126.21</v>
      </c>
      <c r="AG279" s="31">
        <v>571.904</v>
      </c>
      <c r="AH279" s="31">
        <v>738.08900000000006</v>
      </c>
      <c r="AI279" s="31">
        <v>751.66399999999999</v>
      </c>
      <c r="AJ279" s="31">
        <v>1176.05</v>
      </c>
      <c r="AK279" s="31">
        <v>745.12</v>
      </c>
      <c r="AL279" s="31">
        <v>894.17100000000005</v>
      </c>
      <c r="AM279" s="31">
        <v>871.572</v>
      </c>
      <c r="AN279" s="31">
        <v>1266.5999999999999</v>
      </c>
      <c r="AO279" s="31">
        <v>1224.3</v>
      </c>
      <c r="AP279" s="31">
        <v>1814.3</v>
      </c>
      <c r="AQ279" s="31">
        <v>994.49599999999998</v>
      </c>
      <c r="AR279" s="31">
        <v>1378.92</v>
      </c>
      <c r="AS279" s="31">
        <v>1299.93</v>
      </c>
      <c r="AT279" s="31">
        <v>1019.59</v>
      </c>
      <c r="AU279" s="31">
        <v>1034.3599999999999</v>
      </c>
    </row>
    <row r="280" spans="1:47">
      <c r="A280" s="33">
        <v>58.166699999999999</v>
      </c>
      <c r="B280" s="28">
        <v>1.0670599999999999</v>
      </c>
      <c r="C280" s="28">
        <v>1.07612</v>
      </c>
      <c r="D280" s="28">
        <v>1.06368</v>
      </c>
      <c r="E280" s="28">
        <v>1.00139</v>
      </c>
      <c r="F280" s="28">
        <v>1.06209</v>
      </c>
      <c r="G280" s="28">
        <v>1.0244800000000001</v>
      </c>
      <c r="H280" s="28">
        <v>0.94190099999999999</v>
      </c>
      <c r="I280" s="28">
        <v>1.0847100000000001</v>
      </c>
      <c r="J280" s="28">
        <v>1.0286500000000001</v>
      </c>
      <c r="K280" s="28">
        <v>1.0313600000000001</v>
      </c>
      <c r="L280" s="28">
        <v>0.77621399999999996</v>
      </c>
      <c r="M280" s="28">
        <v>0.945496</v>
      </c>
      <c r="N280" s="28">
        <v>0.99126300000000001</v>
      </c>
      <c r="O280" s="28">
        <v>0.67653399999999997</v>
      </c>
      <c r="P280" s="28">
        <v>0.70624399999999998</v>
      </c>
      <c r="Q280" s="28">
        <v>1.0634699999999999</v>
      </c>
      <c r="R280" s="28">
        <v>1.0267200000000001</v>
      </c>
      <c r="S280" s="28">
        <v>1.1929399999999999</v>
      </c>
      <c r="T280" s="28">
        <v>1.10667</v>
      </c>
      <c r="U280" s="28">
        <v>0.98070000000000002</v>
      </c>
      <c r="V280" s="28">
        <v>1.01424</v>
      </c>
      <c r="W280" s="28">
        <v>1.0196499999999999</v>
      </c>
      <c r="X280" s="28"/>
      <c r="Y280" s="39"/>
      <c r="Z280" s="31">
        <v>982.20500000000004</v>
      </c>
      <c r="AA280" s="31">
        <v>979.03899999999999</v>
      </c>
      <c r="AB280" s="31">
        <v>679.98500000000001</v>
      </c>
      <c r="AC280" s="31">
        <v>1186.92</v>
      </c>
      <c r="AD280" s="31">
        <v>779.04399999999998</v>
      </c>
      <c r="AE280" s="31">
        <v>1189.03</v>
      </c>
      <c r="AF280" s="31">
        <v>1101.04</v>
      </c>
      <c r="AG280" s="31">
        <v>562.88499999999999</v>
      </c>
      <c r="AH280" s="31">
        <v>735.87800000000004</v>
      </c>
      <c r="AI280" s="31">
        <v>749.971</v>
      </c>
      <c r="AJ280" s="31">
        <v>1172.6500000000001</v>
      </c>
      <c r="AK280" s="31">
        <v>741.03800000000001</v>
      </c>
      <c r="AL280" s="31">
        <v>891.13</v>
      </c>
      <c r="AM280" s="31">
        <v>855.67499999999995</v>
      </c>
      <c r="AN280" s="31">
        <v>1244.1199999999999</v>
      </c>
      <c r="AO280" s="31">
        <v>1220.1099999999999</v>
      </c>
      <c r="AP280" s="31">
        <v>1772.95</v>
      </c>
      <c r="AQ280" s="31">
        <v>976.03599999999994</v>
      </c>
      <c r="AR280" s="31">
        <v>1372.05</v>
      </c>
      <c r="AS280" s="31">
        <v>1284.05</v>
      </c>
      <c r="AT280" s="31">
        <v>1021.75</v>
      </c>
      <c r="AU280" s="31">
        <v>1032.21</v>
      </c>
    </row>
    <row r="281" spans="1:47">
      <c r="A281" s="33">
        <v>58.333300000000001</v>
      </c>
      <c r="B281" s="28">
        <v>1.07426</v>
      </c>
      <c r="C281" s="28">
        <v>1.08579</v>
      </c>
      <c r="D281" s="28">
        <v>1.07263</v>
      </c>
      <c r="E281" s="28">
        <v>1.0068699999999999</v>
      </c>
      <c r="F281" s="28">
        <v>1.08158</v>
      </c>
      <c r="G281" s="28">
        <v>1.0410900000000001</v>
      </c>
      <c r="H281" s="28">
        <v>0.95299400000000001</v>
      </c>
      <c r="I281" s="28">
        <v>1.08114</v>
      </c>
      <c r="J281" s="28">
        <v>1.0443</v>
      </c>
      <c r="K281" s="28">
        <v>1.0248999999999999</v>
      </c>
      <c r="L281" s="28">
        <v>0.78361000000000003</v>
      </c>
      <c r="M281" s="28">
        <v>0.956565</v>
      </c>
      <c r="N281" s="28">
        <v>0.98688299999999995</v>
      </c>
      <c r="O281" s="28">
        <v>0.69032300000000002</v>
      </c>
      <c r="P281" s="28">
        <v>0.71107500000000001</v>
      </c>
      <c r="Q281" s="28">
        <v>1.0816300000000001</v>
      </c>
      <c r="R281" s="28">
        <v>1.03922</v>
      </c>
      <c r="S281" s="28">
        <v>1.1943900000000001</v>
      </c>
      <c r="T281" s="28">
        <v>1.1157999999999999</v>
      </c>
      <c r="U281" s="28">
        <v>0.98979499999999998</v>
      </c>
      <c r="V281" s="28">
        <v>1.01251</v>
      </c>
      <c r="W281" s="28">
        <v>1.0342899999999999</v>
      </c>
      <c r="X281" s="28"/>
      <c r="Y281" s="39"/>
      <c r="Z281" s="31">
        <v>969.43100000000004</v>
      </c>
      <c r="AA281" s="31">
        <v>967.54</v>
      </c>
      <c r="AB281" s="31">
        <v>669.22199999999998</v>
      </c>
      <c r="AC281" s="31">
        <v>1170.29</v>
      </c>
      <c r="AD281" s="31">
        <v>764.70799999999997</v>
      </c>
      <c r="AE281" s="31">
        <v>1167.17</v>
      </c>
      <c r="AF281" s="31">
        <v>1097.53</v>
      </c>
      <c r="AG281" s="31">
        <v>555.30899999999997</v>
      </c>
      <c r="AH281" s="31">
        <v>727.49699999999996</v>
      </c>
      <c r="AI281" s="31">
        <v>736.92399999999998</v>
      </c>
      <c r="AJ281" s="31">
        <v>1163.07</v>
      </c>
      <c r="AK281" s="31">
        <v>731.08199999999999</v>
      </c>
      <c r="AL281" s="31">
        <v>866.19299999999998</v>
      </c>
      <c r="AM281" s="31">
        <v>840.16499999999996</v>
      </c>
      <c r="AN281" s="31">
        <v>1227.55</v>
      </c>
      <c r="AO281" s="31">
        <v>1196.05</v>
      </c>
      <c r="AP281" s="31">
        <v>1768.7</v>
      </c>
      <c r="AQ281" s="31">
        <v>972.17499999999995</v>
      </c>
      <c r="AR281" s="31">
        <v>1369.62</v>
      </c>
      <c r="AS281" s="31">
        <v>1277.45</v>
      </c>
      <c r="AT281" s="31">
        <v>1008.76</v>
      </c>
      <c r="AU281" s="31">
        <v>1026.73</v>
      </c>
    </row>
    <row r="282" spans="1:47">
      <c r="A282" s="33">
        <v>58.5</v>
      </c>
      <c r="B282" s="28">
        <v>1.0941799999999999</v>
      </c>
      <c r="C282" s="28">
        <v>1.08653</v>
      </c>
      <c r="D282" s="28">
        <v>1.0887199999999999</v>
      </c>
      <c r="E282" s="28">
        <v>1.01535</v>
      </c>
      <c r="F282" s="28">
        <v>1.08952</v>
      </c>
      <c r="G282" s="28">
        <v>1.0473300000000001</v>
      </c>
      <c r="H282" s="28">
        <v>0.967831</v>
      </c>
      <c r="I282" s="28">
        <v>1.1142300000000001</v>
      </c>
      <c r="J282" s="28">
        <v>1.04342</v>
      </c>
      <c r="K282" s="28">
        <v>1.04409</v>
      </c>
      <c r="L282" s="28">
        <v>0.78925800000000002</v>
      </c>
      <c r="M282" s="28">
        <v>0.96216400000000002</v>
      </c>
      <c r="N282" s="28">
        <v>0.998201</v>
      </c>
      <c r="O282" s="28">
        <v>0.69297699999999995</v>
      </c>
      <c r="P282" s="28">
        <v>0.71575900000000003</v>
      </c>
      <c r="Q282" s="28">
        <v>1.08697</v>
      </c>
      <c r="R282" s="28">
        <v>1.0387599999999999</v>
      </c>
      <c r="S282" s="28">
        <v>1.2092499999999999</v>
      </c>
      <c r="T282" s="28">
        <v>1.12347</v>
      </c>
      <c r="U282" s="28">
        <v>0.99364699999999995</v>
      </c>
      <c r="V282" s="28">
        <v>1.0315000000000001</v>
      </c>
      <c r="W282" s="28">
        <v>1.04111</v>
      </c>
      <c r="X282" s="28"/>
      <c r="Y282" s="39"/>
      <c r="Z282" s="31">
        <v>958.03399999999999</v>
      </c>
      <c r="AA282" s="31">
        <v>967.18799999999999</v>
      </c>
      <c r="AB282" s="31">
        <v>657.08299999999997</v>
      </c>
      <c r="AC282" s="31">
        <v>1151.1500000000001</v>
      </c>
      <c r="AD282" s="31">
        <v>756.61599999999999</v>
      </c>
      <c r="AE282" s="31">
        <v>1160.1400000000001</v>
      </c>
      <c r="AF282" s="31">
        <v>1079.2</v>
      </c>
      <c r="AG282" s="31">
        <v>554.822</v>
      </c>
      <c r="AH282" s="31">
        <v>715.25699999999995</v>
      </c>
      <c r="AI282" s="31">
        <v>730.76599999999996</v>
      </c>
      <c r="AJ282" s="31">
        <v>1135.31</v>
      </c>
      <c r="AK282" s="31">
        <v>721.59699999999998</v>
      </c>
      <c r="AL282" s="31">
        <v>868.40300000000002</v>
      </c>
      <c r="AM282" s="31">
        <v>826.61699999999996</v>
      </c>
      <c r="AN282" s="31">
        <v>1214.19</v>
      </c>
      <c r="AO282" s="31">
        <v>1176.98</v>
      </c>
      <c r="AP282" s="31">
        <v>1749.1</v>
      </c>
      <c r="AQ282" s="31">
        <v>959.28599999999994</v>
      </c>
      <c r="AR282" s="31">
        <v>1350.45</v>
      </c>
      <c r="AS282" s="31">
        <v>1261.96</v>
      </c>
      <c r="AT282" s="31">
        <v>989.32</v>
      </c>
      <c r="AU282" s="31">
        <v>1017.37</v>
      </c>
    </row>
    <row r="283" spans="1:47">
      <c r="A283" s="33">
        <v>58.666699999999999</v>
      </c>
      <c r="B283" s="28">
        <v>1.0963000000000001</v>
      </c>
      <c r="C283" s="28">
        <v>1.10199</v>
      </c>
      <c r="D283" s="28">
        <v>1.0843700000000001</v>
      </c>
      <c r="E283" s="28">
        <v>1.0318799999999999</v>
      </c>
      <c r="F283" s="28">
        <v>1.0967100000000001</v>
      </c>
      <c r="G283" s="28">
        <v>1.05724</v>
      </c>
      <c r="H283" s="28">
        <v>0.968746</v>
      </c>
      <c r="I283" s="28">
        <v>1.1231</v>
      </c>
      <c r="J283" s="28">
        <v>1.0497799999999999</v>
      </c>
      <c r="K283" s="28">
        <v>1.0329900000000001</v>
      </c>
      <c r="L283" s="28">
        <v>0.78444400000000003</v>
      </c>
      <c r="M283" s="28">
        <v>0.96305300000000005</v>
      </c>
      <c r="N283" s="28">
        <v>1.0003899999999999</v>
      </c>
      <c r="O283" s="28">
        <v>0.70223999999999998</v>
      </c>
      <c r="P283" s="28">
        <v>0.71956100000000001</v>
      </c>
      <c r="Q283" s="28">
        <v>1.10012</v>
      </c>
      <c r="R283" s="28">
        <v>1.0484899999999999</v>
      </c>
      <c r="S283" s="28">
        <v>1.2203900000000001</v>
      </c>
      <c r="T283" s="28">
        <v>1.13245</v>
      </c>
      <c r="U283" s="28">
        <v>1.0059899999999999</v>
      </c>
      <c r="V283" s="28">
        <v>1.0353699999999999</v>
      </c>
      <c r="W283" s="28">
        <v>1.0528299999999999</v>
      </c>
      <c r="X283" s="28"/>
      <c r="Y283" s="39"/>
      <c r="Z283" s="31">
        <v>944.19500000000005</v>
      </c>
      <c r="AA283" s="31">
        <v>959.98699999999997</v>
      </c>
      <c r="AB283" s="31">
        <v>648.90599999999995</v>
      </c>
      <c r="AC283" s="31">
        <v>1143.47</v>
      </c>
      <c r="AD283" s="31">
        <v>740.14499999999998</v>
      </c>
      <c r="AE283" s="31">
        <v>1131.99</v>
      </c>
      <c r="AF283" s="31">
        <v>1064.8699999999999</v>
      </c>
      <c r="AG283" s="31">
        <v>543.82399999999996</v>
      </c>
      <c r="AH283" s="31">
        <v>719.39</v>
      </c>
      <c r="AI283" s="31">
        <v>726.32299999999998</v>
      </c>
      <c r="AJ283" s="31">
        <v>1137.58</v>
      </c>
      <c r="AK283" s="31">
        <v>708.40700000000004</v>
      </c>
      <c r="AL283" s="31">
        <v>858.80200000000002</v>
      </c>
      <c r="AM283" s="31">
        <v>813.149</v>
      </c>
      <c r="AN283" s="31">
        <v>1197.6500000000001</v>
      </c>
      <c r="AO283" s="31">
        <v>1168.05</v>
      </c>
      <c r="AP283" s="31">
        <v>1733.74</v>
      </c>
      <c r="AQ283" s="31">
        <v>949.84400000000005</v>
      </c>
      <c r="AR283" s="31">
        <v>1340.68</v>
      </c>
      <c r="AS283" s="31">
        <v>1246.94</v>
      </c>
      <c r="AT283" s="31">
        <v>982.84799999999996</v>
      </c>
      <c r="AU283" s="31">
        <v>1005.47</v>
      </c>
    </row>
    <row r="284" spans="1:47">
      <c r="A284" s="33">
        <v>58.833300000000001</v>
      </c>
      <c r="B284" s="28">
        <v>1.0979099999999999</v>
      </c>
      <c r="C284" s="28">
        <v>1.0960099999999999</v>
      </c>
      <c r="D284" s="28">
        <v>1.0914999999999999</v>
      </c>
      <c r="E284" s="28">
        <v>1.03579</v>
      </c>
      <c r="F284" s="28">
        <v>1.1074299999999999</v>
      </c>
      <c r="G284" s="28">
        <v>1.0717099999999999</v>
      </c>
      <c r="H284" s="28">
        <v>0.97778500000000002</v>
      </c>
      <c r="I284" s="28">
        <v>1.12575</v>
      </c>
      <c r="J284" s="28">
        <v>1.0512999999999999</v>
      </c>
      <c r="K284" s="28">
        <v>1.0494399999999999</v>
      </c>
      <c r="L284" s="28">
        <v>0.79278999999999999</v>
      </c>
      <c r="M284" s="28">
        <v>0.97295299999999996</v>
      </c>
      <c r="N284" s="28">
        <v>1.01119</v>
      </c>
      <c r="O284" s="28">
        <v>0.70657700000000001</v>
      </c>
      <c r="P284" s="28">
        <v>0.71618300000000001</v>
      </c>
      <c r="Q284" s="28">
        <v>1.0961000000000001</v>
      </c>
      <c r="R284" s="28">
        <v>1.0595000000000001</v>
      </c>
      <c r="S284" s="28">
        <v>1.21669</v>
      </c>
      <c r="T284" s="28">
        <v>1.1380399999999999</v>
      </c>
      <c r="U284" s="28">
        <v>1.0198400000000001</v>
      </c>
      <c r="V284" s="28">
        <v>1.0458499999999999</v>
      </c>
      <c r="W284" s="28">
        <v>1.05698</v>
      </c>
      <c r="X284" s="28"/>
      <c r="Y284" s="39"/>
      <c r="Z284" s="31">
        <v>939.61300000000006</v>
      </c>
      <c r="AA284" s="31">
        <v>943.73099999999999</v>
      </c>
      <c r="AB284" s="31">
        <v>647.34400000000005</v>
      </c>
      <c r="AC284" s="31">
        <v>1120.08</v>
      </c>
      <c r="AD284" s="31">
        <v>735.67100000000005</v>
      </c>
      <c r="AE284" s="31">
        <v>1121.23</v>
      </c>
      <c r="AF284" s="31">
        <v>1049.01</v>
      </c>
      <c r="AG284" s="31">
        <v>538.12300000000005</v>
      </c>
      <c r="AH284" s="31">
        <v>706.39300000000003</v>
      </c>
      <c r="AI284" s="31">
        <v>706.87599999999998</v>
      </c>
      <c r="AJ284" s="31">
        <v>1119.83</v>
      </c>
      <c r="AK284" s="31">
        <v>708.49900000000002</v>
      </c>
      <c r="AL284" s="31">
        <v>850.52</v>
      </c>
      <c r="AM284" s="31">
        <v>806.32899999999995</v>
      </c>
      <c r="AN284" s="31">
        <v>1165.83</v>
      </c>
      <c r="AO284" s="31">
        <v>1163.9000000000001</v>
      </c>
      <c r="AP284" s="31">
        <v>1712.62</v>
      </c>
      <c r="AQ284" s="31">
        <v>944.23699999999997</v>
      </c>
      <c r="AR284" s="31">
        <v>1331.7</v>
      </c>
      <c r="AS284" s="31">
        <v>1239.75</v>
      </c>
      <c r="AT284" s="31">
        <v>969.06700000000001</v>
      </c>
      <c r="AU284" s="31">
        <v>984.53099999999995</v>
      </c>
    </row>
    <row r="285" spans="1:47">
      <c r="A285" s="33">
        <v>59</v>
      </c>
      <c r="B285" s="28">
        <v>1.1039600000000001</v>
      </c>
      <c r="C285" s="28">
        <v>1.12338</v>
      </c>
      <c r="D285" s="28">
        <v>1.10961</v>
      </c>
      <c r="E285" s="28">
        <v>1.03363</v>
      </c>
      <c r="F285" s="28">
        <v>1.11233</v>
      </c>
      <c r="G285" s="28">
        <v>1.08371</v>
      </c>
      <c r="H285" s="28">
        <v>0.99051699999999998</v>
      </c>
      <c r="I285" s="28">
        <v>1.1570499999999999</v>
      </c>
      <c r="J285" s="28">
        <v>1.04965</v>
      </c>
      <c r="K285" s="28">
        <v>1.0472600000000001</v>
      </c>
      <c r="L285" s="28">
        <v>0.80054700000000001</v>
      </c>
      <c r="M285" s="28">
        <v>0.97723099999999996</v>
      </c>
      <c r="N285" s="28">
        <v>1.0094000000000001</v>
      </c>
      <c r="O285" s="28">
        <v>0.71900699999999995</v>
      </c>
      <c r="P285" s="28">
        <v>0.72551699999999997</v>
      </c>
      <c r="Q285" s="28">
        <v>1.1086</v>
      </c>
      <c r="R285" s="28">
        <v>1.06677</v>
      </c>
      <c r="S285" s="28">
        <v>1.2271000000000001</v>
      </c>
      <c r="T285" s="28">
        <v>1.1347400000000001</v>
      </c>
      <c r="U285" s="28">
        <v>1.0071600000000001</v>
      </c>
      <c r="V285" s="28">
        <v>1.06037</v>
      </c>
      <c r="W285" s="28">
        <v>1.0627200000000001</v>
      </c>
      <c r="X285" s="28"/>
      <c r="Y285" s="39"/>
      <c r="Z285" s="31">
        <v>930.21500000000003</v>
      </c>
      <c r="AA285" s="31">
        <v>937.81399999999996</v>
      </c>
      <c r="AB285" s="31">
        <v>636.85400000000004</v>
      </c>
      <c r="AC285" s="31">
        <v>1116.8</v>
      </c>
      <c r="AD285" s="31">
        <v>722.69600000000003</v>
      </c>
      <c r="AE285" s="31">
        <v>1099.97</v>
      </c>
      <c r="AF285" s="31">
        <v>1027.6500000000001</v>
      </c>
      <c r="AG285" s="31">
        <v>531.495</v>
      </c>
      <c r="AH285" s="31">
        <v>702.52</v>
      </c>
      <c r="AI285" s="31">
        <v>708.42200000000003</v>
      </c>
      <c r="AJ285" s="31">
        <v>1106.1199999999999</v>
      </c>
      <c r="AK285" s="31">
        <v>701.13699999999994</v>
      </c>
      <c r="AL285" s="31">
        <v>843.81500000000005</v>
      </c>
      <c r="AM285" s="31">
        <v>788.30899999999997</v>
      </c>
      <c r="AN285" s="31">
        <v>1150.92</v>
      </c>
      <c r="AO285" s="31">
        <v>1143.1199999999999</v>
      </c>
      <c r="AP285" s="31">
        <v>1693.64</v>
      </c>
      <c r="AQ285" s="31">
        <v>937.37800000000004</v>
      </c>
      <c r="AR285" s="31">
        <v>1320.99</v>
      </c>
      <c r="AS285" s="31">
        <v>1234.1400000000001</v>
      </c>
      <c r="AT285" s="31">
        <v>967.09799999999996</v>
      </c>
      <c r="AU285" s="31">
        <v>972.50099999999998</v>
      </c>
    </row>
    <row r="286" spans="1:47">
      <c r="A286" s="33">
        <v>59.166699999999999</v>
      </c>
      <c r="B286" s="28">
        <v>1.11738</v>
      </c>
      <c r="C286" s="28">
        <v>1.12418</v>
      </c>
      <c r="D286" s="28">
        <v>1.11138</v>
      </c>
      <c r="E286" s="28">
        <v>1.0428200000000001</v>
      </c>
      <c r="F286" s="28">
        <v>1.1416900000000001</v>
      </c>
      <c r="G286" s="28">
        <v>1.0853699999999999</v>
      </c>
      <c r="H286" s="28">
        <v>0.99517999999999995</v>
      </c>
      <c r="I286" s="28">
        <v>1.1522399999999999</v>
      </c>
      <c r="J286" s="28">
        <v>1.0608200000000001</v>
      </c>
      <c r="K286" s="28">
        <v>1.05677</v>
      </c>
      <c r="L286" s="28">
        <v>0.80686100000000005</v>
      </c>
      <c r="M286" s="28">
        <v>0.98375400000000002</v>
      </c>
      <c r="N286" s="28">
        <v>1.02349</v>
      </c>
      <c r="O286" s="28">
        <v>0.71614199999999995</v>
      </c>
      <c r="P286" s="28">
        <v>0.73262099999999997</v>
      </c>
      <c r="Q286" s="28">
        <v>1.11527</v>
      </c>
      <c r="R286" s="28">
        <v>1.06843</v>
      </c>
      <c r="S286" s="28">
        <v>1.23427</v>
      </c>
      <c r="T286" s="28">
        <v>1.14419</v>
      </c>
      <c r="U286" s="28">
        <v>1.0408900000000001</v>
      </c>
      <c r="V286" s="28">
        <v>1.07179</v>
      </c>
      <c r="W286" s="28">
        <v>1.0728200000000001</v>
      </c>
      <c r="X286" s="28"/>
      <c r="Y286" s="39"/>
      <c r="Z286" s="31">
        <v>918.78300000000002</v>
      </c>
      <c r="AA286" s="31">
        <v>928.846</v>
      </c>
      <c r="AB286" s="31">
        <v>641.66499999999996</v>
      </c>
      <c r="AC286" s="31">
        <v>1100.27</v>
      </c>
      <c r="AD286" s="31">
        <v>716.26099999999997</v>
      </c>
      <c r="AE286" s="31">
        <v>1086.42</v>
      </c>
      <c r="AF286" s="31">
        <v>1012.37</v>
      </c>
      <c r="AG286" s="31">
        <v>517.57500000000005</v>
      </c>
      <c r="AH286" s="31">
        <v>704.27099999999996</v>
      </c>
      <c r="AI286" s="31">
        <v>699.57600000000002</v>
      </c>
      <c r="AJ286" s="31">
        <v>1085.7</v>
      </c>
      <c r="AK286" s="31">
        <v>688.89099999999996</v>
      </c>
      <c r="AL286" s="31">
        <v>836.40800000000002</v>
      </c>
      <c r="AM286" s="31">
        <v>766.31899999999996</v>
      </c>
      <c r="AN286" s="31">
        <v>1135.58</v>
      </c>
      <c r="AO286" s="31">
        <v>1133.0999999999999</v>
      </c>
      <c r="AP286" s="31">
        <v>1685.56</v>
      </c>
      <c r="AQ286" s="31">
        <v>932.61099999999999</v>
      </c>
      <c r="AR286" s="31">
        <v>1311.78</v>
      </c>
      <c r="AS286" s="31">
        <v>1211.25</v>
      </c>
      <c r="AT286" s="31">
        <v>963.75199999999995</v>
      </c>
      <c r="AU286" s="31">
        <v>971.90099999999995</v>
      </c>
    </row>
    <row r="287" spans="1:47">
      <c r="A287" s="33">
        <v>59.333300000000001</v>
      </c>
      <c r="B287" s="28">
        <v>1.1248</v>
      </c>
      <c r="C287" s="28">
        <v>1.1327100000000001</v>
      </c>
      <c r="D287" s="28">
        <v>1.11622</v>
      </c>
      <c r="E287" s="28">
        <v>1.0536099999999999</v>
      </c>
      <c r="F287" s="28">
        <v>1.1393800000000001</v>
      </c>
      <c r="G287" s="28">
        <v>1.09823</v>
      </c>
      <c r="H287" s="28">
        <v>1.0058400000000001</v>
      </c>
      <c r="I287" s="28">
        <v>1.1618299999999999</v>
      </c>
      <c r="J287" s="28">
        <v>1.07012</v>
      </c>
      <c r="K287" s="28">
        <v>1.0644400000000001</v>
      </c>
      <c r="L287" s="28">
        <v>0.81117899999999998</v>
      </c>
      <c r="M287" s="28">
        <v>0.98922100000000002</v>
      </c>
      <c r="N287" s="28">
        <v>1.0204200000000001</v>
      </c>
      <c r="O287" s="28">
        <v>0.74102599999999996</v>
      </c>
      <c r="P287" s="28">
        <v>0.73812299999999997</v>
      </c>
      <c r="Q287" s="28">
        <v>1.11432</v>
      </c>
      <c r="R287" s="28">
        <v>1.08331</v>
      </c>
      <c r="S287" s="28">
        <v>1.24231</v>
      </c>
      <c r="T287" s="28">
        <v>1.14899</v>
      </c>
      <c r="U287" s="28">
        <v>1.0380100000000001</v>
      </c>
      <c r="V287" s="28">
        <v>1.0767800000000001</v>
      </c>
      <c r="W287" s="28">
        <v>1.08314</v>
      </c>
      <c r="X287" s="28"/>
      <c r="Y287" s="39"/>
      <c r="Z287" s="31">
        <v>913.40599999999995</v>
      </c>
      <c r="AA287" s="31">
        <v>917.48500000000001</v>
      </c>
      <c r="AB287" s="31">
        <v>617.005</v>
      </c>
      <c r="AC287" s="31">
        <v>1093.3599999999999</v>
      </c>
      <c r="AD287" s="31">
        <v>705.63199999999995</v>
      </c>
      <c r="AE287" s="31">
        <v>1079.98</v>
      </c>
      <c r="AF287" s="31">
        <v>1003.04</v>
      </c>
      <c r="AG287" s="31">
        <v>518.41200000000003</v>
      </c>
      <c r="AH287" s="31">
        <v>692.00800000000004</v>
      </c>
      <c r="AI287" s="31">
        <v>697.35400000000004</v>
      </c>
      <c r="AJ287" s="31">
        <v>1083.98</v>
      </c>
      <c r="AK287" s="31">
        <v>681.09799999999996</v>
      </c>
      <c r="AL287" s="31">
        <v>832.51099999999997</v>
      </c>
      <c r="AM287" s="31">
        <v>745.66600000000005</v>
      </c>
      <c r="AN287" s="31">
        <v>1112.29</v>
      </c>
      <c r="AO287" s="31">
        <v>1134.79</v>
      </c>
      <c r="AP287" s="31">
        <v>1659.19</v>
      </c>
      <c r="AQ287" s="31">
        <v>931.71</v>
      </c>
      <c r="AR287" s="31">
        <v>1299.73</v>
      </c>
      <c r="AS287" s="31">
        <v>1192.68</v>
      </c>
      <c r="AT287" s="31">
        <v>945.14800000000002</v>
      </c>
      <c r="AU287" s="31">
        <v>959.03200000000004</v>
      </c>
    </row>
    <row r="288" spans="1:47">
      <c r="A288" s="33">
        <v>59.5</v>
      </c>
      <c r="B288" s="28">
        <v>1.13409</v>
      </c>
      <c r="C288" s="28">
        <v>1.1357200000000001</v>
      </c>
      <c r="D288" s="28">
        <v>1.1342300000000001</v>
      </c>
      <c r="E288" s="28">
        <v>1.0627899999999999</v>
      </c>
      <c r="F288" s="28">
        <v>1.1508799999999999</v>
      </c>
      <c r="G288" s="28">
        <v>1.1086199999999999</v>
      </c>
      <c r="H288" s="28">
        <v>1.0169699999999999</v>
      </c>
      <c r="I288" s="28">
        <v>1.16422</v>
      </c>
      <c r="J288" s="28">
        <v>1.0692200000000001</v>
      </c>
      <c r="K288" s="28">
        <v>1.0628</v>
      </c>
      <c r="L288" s="28">
        <v>0.816029</v>
      </c>
      <c r="M288" s="28">
        <v>0.99120600000000003</v>
      </c>
      <c r="N288" s="28">
        <v>1.02963</v>
      </c>
      <c r="O288" s="28">
        <v>0.75503500000000001</v>
      </c>
      <c r="P288" s="28">
        <v>0.75749100000000003</v>
      </c>
      <c r="Q288" s="28">
        <v>1.12751</v>
      </c>
      <c r="R288" s="28">
        <v>1.0871900000000001</v>
      </c>
      <c r="S288" s="28">
        <v>1.24024</v>
      </c>
      <c r="T288" s="28">
        <v>1.1463399999999999</v>
      </c>
      <c r="U288" s="28">
        <v>1.0546199999999999</v>
      </c>
      <c r="V288" s="28">
        <v>1.0872900000000001</v>
      </c>
      <c r="W288" s="28">
        <v>1.0941000000000001</v>
      </c>
      <c r="X288" s="28"/>
      <c r="Y288" s="39"/>
      <c r="Z288" s="31">
        <v>898.15300000000002</v>
      </c>
      <c r="AA288" s="31">
        <v>905.84400000000005</v>
      </c>
      <c r="AB288" s="31">
        <v>616.197</v>
      </c>
      <c r="AC288" s="31">
        <v>1073.92</v>
      </c>
      <c r="AD288" s="31">
        <v>698.90099999999995</v>
      </c>
      <c r="AE288" s="31">
        <v>1056.56</v>
      </c>
      <c r="AF288" s="31">
        <v>986.86</v>
      </c>
      <c r="AG288" s="31">
        <v>508.99299999999999</v>
      </c>
      <c r="AH288" s="31">
        <v>691.56</v>
      </c>
      <c r="AI288" s="31">
        <v>692.42</v>
      </c>
      <c r="AJ288" s="31">
        <v>1068.99</v>
      </c>
      <c r="AK288" s="31">
        <v>676.31799999999998</v>
      </c>
      <c r="AL288" s="31">
        <v>829.18499999999995</v>
      </c>
      <c r="AM288" s="31">
        <v>733.56799999999998</v>
      </c>
      <c r="AN288" s="31">
        <v>1106.7</v>
      </c>
      <c r="AO288" s="31">
        <v>1122.7</v>
      </c>
      <c r="AP288" s="31">
        <v>1642.91</v>
      </c>
      <c r="AQ288" s="31">
        <v>917.14099999999996</v>
      </c>
      <c r="AR288" s="31">
        <v>1291.4100000000001</v>
      </c>
      <c r="AS288" s="31">
        <v>1187.29</v>
      </c>
      <c r="AT288" s="31">
        <v>934.18200000000002</v>
      </c>
      <c r="AU288" s="31">
        <v>951.78899999999999</v>
      </c>
    </row>
    <row r="289" spans="1:47">
      <c r="A289" s="33">
        <v>59.666699999999999</v>
      </c>
      <c r="B289" s="28">
        <v>1.1429</v>
      </c>
      <c r="C289" s="28">
        <v>1.14682</v>
      </c>
      <c r="D289" s="28">
        <v>1.13306</v>
      </c>
      <c r="E289" s="28">
        <v>1.0707</v>
      </c>
      <c r="F289" s="28">
        <v>1.1609499999999999</v>
      </c>
      <c r="G289" s="28">
        <v>1.12032</v>
      </c>
      <c r="H289" s="28">
        <v>1.0291300000000001</v>
      </c>
      <c r="I289" s="28">
        <v>1.17448</v>
      </c>
      <c r="J289" s="28">
        <v>1.0858099999999999</v>
      </c>
      <c r="K289" s="28">
        <v>1.0729500000000001</v>
      </c>
      <c r="L289" s="28">
        <v>0.82587500000000003</v>
      </c>
      <c r="M289" s="28">
        <v>0.99129299999999998</v>
      </c>
      <c r="N289" s="28">
        <v>1.0389200000000001</v>
      </c>
      <c r="O289" s="28">
        <v>0.76028799999999996</v>
      </c>
      <c r="P289" s="28">
        <v>0.76377799999999996</v>
      </c>
      <c r="Q289" s="28">
        <v>1.12687</v>
      </c>
      <c r="R289" s="28">
        <v>1.09781</v>
      </c>
      <c r="S289" s="28">
        <v>1.2513700000000001</v>
      </c>
      <c r="T289" s="28">
        <v>1.16096</v>
      </c>
      <c r="U289" s="28">
        <v>1.0546199999999999</v>
      </c>
      <c r="V289" s="28">
        <v>1.0984100000000001</v>
      </c>
      <c r="W289" s="28">
        <v>1.10036</v>
      </c>
      <c r="X289" s="28"/>
      <c r="Y289" s="39"/>
      <c r="Z289" s="31">
        <v>884.33500000000004</v>
      </c>
      <c r="AA289" s="31">
        <v>910.16600000000005</v>
      </c>
      <c r="AB289" s="31">
        <v>613.14400000000001</v>
      </c>
      <c r="AC289" s="31">
        <v>1062</v>
      </c>
      <c r="AD289" s="31">
        <v>692.34799999999996</v>
      </c>
      <c r="AE289" s="31">
        <v>1037.54</v>
      </c>
      <c r="AF289" s="31">
        <v>975.96699999999998</v>
      </c>
      <c r="AG289" s="31">
        <v>506.50900000000001</v>
      </c>
      <c r="AH289" s="31">
        <v>689.41600000000005</v>
      </c>
      <c r="AI289" s="31">
        <v>692.33799999999997</v>
      </c>
      <c r="AJ289" s="31">
        <v>1051.95</v>
      </c>
      <c r="AK289" s="31">
        <v>673.06399999999996</v>
      </c>
      <c r="AL289" s="31">
        <v>807.32399999999996</v>
      </c>
      <c r="AM289" s="31">
        <v>721.71799999999996</v>
      </c>
      <c r="AN289" s="31">
        <v>1085.8399999999999</v>
      </c>
      <c r="AO289" s="31">
        <v>1111.74</v>
      </c>
      <c r="AP289" s="31">
        <v>1624.69</v>
      </c>
      <c r="AQ289" s="31">
        <v>917.34400000000005</v>
      </c>
      <c r="AR289" s="31">
        <v>1297.18</v>
      </c>
      <c r="AS289" s="31">
        <v>1168.1099999999999</v>
      </c>
      <c r="AT289" s="31">
        <v>930.62699999999995</v>
      </c>
      <c r="AU289" s="31">
        <v>938.11599999999999</v>
      </c>
    </row>
    <row r="290" spans="1:47">
      <c r="A290" s="33">
        <v>59.833300000000001</v>
      </c>
      <c r="B290" s="28">
        <v>1.1372599999999999</v>
      </c>
      <c r="C290" s="28">
        <v>1.1511400000000001</v>
      </c>
      <c r="D290" s="28">
        <v>1.1448</v>
      </c>
      <c r="E290" s="28">
        <v>1.08097</v>
      </c>
      <c r="F290" s="28">
        <v>1.16272</v>
      </c>
      <c r="G290" s="28">
        <v>1.1287100000000001</v>
      </c>
      <c r="H290" s="28">
        <v>1.0348999999999999</v>
      </c>
      <c r="I290" s="28">
        <v>1.18882</v>
      </c>
      <c r="J290" s="28">
        <v>1.0817399999999999</v>
      </c>
      <c r="K290" s="28">
        <v>1.0826199999999999</v>
      </c>
      <c r="L290" s="28">
        <v>0.82519500000000001</v>
      </c>
      <c r="M290" s="28">
        <v>1.0043899999999999</v>
      </c>
      <c r="N290" s="28">
        <v>1.0344</v>
      </c>
      <c r="O290" s="28">
        <v>0.77410100000000004</v>
      </c>
      <c r="P290" s="28">
        <v>0.76583699999999999</v>
      </c>
      <c r="Q290" s="28">
        <v>1.13713</v>
      </c>
      <c r="R290" s="28">
        <v>1.10283</v>
      </c>
      <c r="S290" s="28">
        <v>1.25387</v>
      </c>
      <c r="T290" s="28">
        <v>1.15933</v>
      </c>
      <c r="U290" s="28">
        <v>1.06609</v>
      </c>
      <c r="V290" s="28">
        <v>1.09558</v>
      </c>
      <c r="W290" s="28">
        <v>1.1069100000000001</v>
      </c>
      <c r="X290" s="28"/>
      <c r="Y290" s="39"/>
      <c r="Z290" s="31">
        <v>882.82399999999996</v>
      </c>
      <c r="AA290" s="31">
        <v>894.01800000000003</v>
      </c>
      <c r="AB290" s="31">
        <v>605.12</v>
      </c>
      <c r="AC290" s="31">
        <v>1051.3800000000001</v>
      </c>
      <c r="AD290" s="31">
        <v>678.41499999999996</v>
      </c>
      <c r="AE290" s="31">
        <v>1042.1400000000001</v>
      </c>
      <c r="AF290" s="31">
        <v>961.67899999999997</v>
      </c>
      <c r="AG290" s="31">
        <v>497.226</v>
      </c>
      <c r="AH290" s="31">
        <v>682.976</v>
      </c>
      <c r="AI290" s="31">
        <v>678.69600000000003</v>
      </c>
      <c r="AJ290" s="31">
        <v>1032.5</v>
      </c>
      <c r="AK290" s="31">
        <v>660.06200000000001</v>
      </c>
      <c r="AL290" s="31">
        <v>810.83199999999999</v>
      </c>
      <c r="AM290" s="31">
        <v>700.43200000000002</v>
      </c>
      <c r="AN290" s="31">
        <v>1051.8</v>
      </c>
      <c r="AO290" s="31">
        <v>1100.81</v>
      </c>
      <c r="AP290" s="31">
        <v>1617.87</v>
      </c>
      <c r="AQ290" s="31">
        <v>912.471</v>
      </c>
      <c r="AR290" s="31">
        <v>1279.3</v>
      </c>
      <c r="AS290" s="31">
        <v>1171.97</v>
      </c>
      <c r="AT290" s="31">
        <v>920.16099999999994</v>
      </c>
      <c r="AU290" s="31">
        <v>940.29300000000001</v>
      </c>
    </row>
    <row r="291" spans="1:47">
      <c r="A291" s="33">
        <v>60</v>
      </c>
      <c r="B291" s="28">
        <v>1.1473100000000001</v>
      </c>
      <c r="C291" s="28">
        <v>1.1590100000000001</v>
      </c>
      <c r="D291" s="28">
        <v>1.1451</v>
      </c>
      <c r="E291" s="28">
        <v>1.0952500000000001</v>
      </c>
      <c r="F291" s="28">
        <v>1.1730700000000001</v>
      </c>
      <c r="G291" s="28">
        <v>1.1343399999999999</v>
      </c>
      <c r="H291" s="28">
        <v>1.04427</v>
      </c>
      <c r="I291" s="28">
        <v>1.1890700000000001</v>
      </c>
      <c r="J291" s="28">
        <v>1.0845100000000001</v>
      </c>
      <c r="K291" s="28">
        <v>1.0861099999999999</v>
      </c>
      <c r="L291" s="28">
        <v>0.82542000000000004</v>
      </c>
      <c r="M291" s="28">
        <v>1.01183</v>
      </c>
      <c r="N291" s="28">
        <v>1.03986</v>
      </c>
      <c r="O291" s="28">
        <v>0.78570799999999996</v>
      </c>
      <c r="P291" s="28">
        <v>0.77130799999999999</v>
      </c>
      <c r="Q291" s="28">
        <v>1.13984</v>
      </c>
      <c r="R291" s="28">
        <v>1.1089100000000001</v>
      </c>
      <c r="S291" s="28">
        <v>1.2504200000000001</v>
      </c>
      <c r="T291" s="28">
        <v>1.1719200000000001</v>
      </c>
      <c r="U291" s="28">
        <v>1.0781799999999999</v>
      </c>
      <c r="V291" s="28">
        <v>1.1047800000000001</v>
      </c>
      <c r="W291" s="28">
        <v>1.1187100000000001</v>
      </c>
      <c r="X291" s="28"/>
      <c r="Y291" s="39"/>
      <c r="Z291" s="31">
        <v>879.02700000000004</v>
      </c>
      <c r="AA291" s="31">
        <v>888.14400000000001</v>
      </c>
      <c r="AB291" s="31">
        <v>598.553</v>
      </c>
      <c r="AC291" s="31">
        <v>1054.3499999999999</v>
      </c>
      <c r="AD291" s="31">
        <v>671.03700000000003</v>
      </c>
      <c r="AE291" s="31">
        <v>1019.77</v>
      </c>
      <c r="AF291" s="31">
        <v>945.42899999999997</v>
      </c>
      <c r="AG291" s="31">
        <v>489.77199999999999</v>
      </c>
      <c r="AH291" s="31">
        <v>674.07</v>
      </c>
      <c r="AI291" s="31">
        <v>677.07500000000005</v>
      </c>
      <c r="AJ291" s="31">
        <v>1022.59</v>
      </c>
      <c r="AK291" s="31">
        <v>663.90099999999995</v>
      </c>
      <c r="AL291" s="31">
        <v>803.92899999999997</v>
      </c>
      <c r="AM291" s="31">
        <v>688.255</v>
      </c>
      <c r="AN291" s="31">
        <v>1036.3900000000001</v>
      </c>
      <c r="AO291" s="31">
        <v>1102.4100000000001</v>
      </c>
      <c r="AP291" s="31">
        <v>1607.01</v>
      </c>
      <c r="AQ291" s="31">
        <v>910.63099999999997</v>
      </c>
      <c r="AR291" s="31">
        <v>1278.04</v>
      </c>
      <c r="AS291" s="31">
        <v>1152.72</v>
      </c>
      <c r="AT291" s="31">
        <v>906.62099999999998</v>
      </c>
      <c r="AU291" s="31">
        <v>929.072</v>
      </c>
    </row>
    <row r="292" spans="1:47">
      <c r="A292" s="33">
        <v>60.166699999999999</v>
      </c>
      <c r="B292" s="28">
        <v>1.1512199999999999</v>
      </c>
      <c r="C292" s="28">
        <v>1.17394</v>
      </c>
      <c r="D292" s="28">
        <v>1.1591899999999999</v>
      </c>
      <c r="E292" s="28">
        <v>1.0984499999999999</v>
      </c>
      <c r="F292" s="28">
        <v>1.1907700000000001</v>
      </c>
      <c r="G292" s="28">
        <v>1.1435200000000001</v>
      </c>
      <c r="H292" s="28">
        <v>1.0506800000000001</v>
      </c>
      <c r="I292" s="28">
        <v>1.2097199999999999</v>
      </c>
      <c r="J292" s="28">
        <v>1.09649</v>
      </c>
      <c r="K292" s="28">
        <v>1.1010800000000001</v>
      </c>
      <c r="L292" s="28">
        <v>0.82862000000000002</v>
      </c>
      <c r="M292" s="28">
        <v>1.01712</v>
      </c>
      <c r="N292" s="28">
        <v>1.05111</v>
      </c>
      <c r="O292" s="28">
        <v>0.77843600000000002</v>
      </c>
      <c r="P292" s="28">
        <v>0.78576199999999996</v>
      </c>
      <c r="Q292" s="28">
        <v>1.1473800000000001</v>
      </c>
      <c r="R292" s="28">
        <v>1.1156699999999999</v>
      </c>
      <c r="S292" s="28">
        <v>1.2544900000000001</v>
      </c>
      <c r="T292" s="28">
        <v>1.1680699999999999</v>
      </c>
      <c r="U292" s="28">
        <v>1.08853</v>
      </c>
      <c r="V292" s="28">
        <v>1.1243399999999999</v>
      </c>
      <c r="W292" s="28">
        <v>1.1200000000000001</v>
      </c>
      <c r="X292" s="28"/>
      <c r="Y292" s="39"/>
      <c r="Z292" s="31">
        <v>873.745</v>
      </c>
      <c r="AA292" s="31">
        <v>877.47199999999998</v>
      </c>
      <c r="AB292" s="31">
        <v>593.928</v>
      </c>
      <c r="AC292" s="31">
        <v>1030.03</v>
      </c>
      <c r="AD292" s="31">
        <v>663.423</v>
      </c>
      <c r="AE292" s="31">
        <v>1000.69</v>
      </c>
      <c r="AF292" s="31">
        <v>940.19899999999996</v>
      </c>
      <c r="AG292" s="31">
        <v>498.02499999999998</v>
      </c>
      <c r="AH292" s="31">
        <v>665.91800000000001</v>
      </c>
      <c r="AI292" s="31">
        <v>671.05100000000004</v>
      </c>
      <c r="AJ292" s="31">
        <v>1013.68</v>
      </c>
      <c r="AK292" s="31">
        <v>650.67499999999995</v>
      </c>
      <c r="AL292" s="31">
        <v>796.60599999999999</v>
      </c>
      <c r="AM292" s="31">
        <v>671.66899999999998</v>
      </c>
      <c r="AN292" s="31">
        <v>1022.8</v>
      </c>
      <c r="AO292" s="31">
        <v>1085.99</v>
      </c>
      <c r="AP292" s="31">
        <v>1581.34</v>
      </c>
      <c r="AQ292" s="31">
        <v>913.89599999999996</v>
      </c>
      <c r="AR292" s="31">
        <v>1265.81</v>
      </c>
      <c r="AS292" s="31">
        <v>1137.78</v>
      </c>
      <c r="AT292" s="31">
        <v>907.13699999999994</v>
      </c>
      <c r="AU292" s="31">
        <v>913.76199999999994</v>
      </c>
    </row>
    <row r="293" spans="1:47">
      <c r="A293" s="33">
        <v>60.333300000000001</v>
      </c>
      <c r="B293" s="28">
        <v>1.1642399999999999</v>
      </c>
      <c r="C293" s="28">
        <v>1.1638200000000001</v>
      </c>
      <c r="D293" s="28">
        <v>1.16591</v>
      </c>
      <c r="E293" s="28">
        <v>1.1067800000000001</v>
      </c>
      <c r="F293" s="28">
        <v>1.1928700000000001</v>
      </c>
      <c r="G293" s="28">
        <v>1.1536</v>
      </c>
      <c r="H293" s="28">
        <v>1.0652999999999999</v>
      </c>
      <c r="I293" s="28">
        <v>1.22776</v>
      </c>
      <c r="J293" s="28">
        <v>1.0880799999999999</v>
      </c>
      <c r="K293" s="28">
        <v>1.0968100000000001</v>
      </c>
      <c r="L293" s="28">
        <v>0.85007699999999997</v>
      </c>
      <c r="M293" s="28">
        <v>1.0255799999999999</v>
      </c>
      <c r="N293" s="28">
        <v>1.0495000000000001</v>
      </c>
      <c r="O293" s="28">
        <v>0.81479299999999999</v>
      </c>
      <c r="P293" s="28">
        <v>0.79306600000000005</v>
      </c>
      <c r="Q293" s="28">
        <v>1.1512899999999999</v>
      </c>
      <c r="R293" s="28">
        <v>1.12374</v>
      </c>
      <c r="S293" s="28">
        <v>1.2553700000000001</v>
      </c>
      <c r="T293" s="28">
        <v>1.1777500000000001</v>
      </c>
      <c r="U293" s="28">
        <v>1.0887100000000001</v>
      </c>
      <c r="V293" s="28">
        <v>1.12382</v>
      </c>
      <c r="W293" s="28">
        <v>1.1298699999999999</v>
      </c>
      <c r="X293" s="28"/>
      <c r="Y293" s="39"/>
      <c r="Z293" s="31">
        <v>858.05499999999995</v>
      </c>
      <c r="AA293" s="31">
        <v>876.86400000000003</v>
      </c>
      <c r="AB293" s="31">
        <v>592.40800000000002</v>
      </c>
      <c r="AC293" s="31">
        <v>1025.5999999999999</v>
      </c>
      <c r="AD293" s="31">
        <v>653.71600000000001</v>
      </c>
      <c r="AE293" s="31">
        <v>988.78399999999999</v>
      </c>
      <c r="AF293" s="31">
        <v>927.97</v>
      </c>
      <c r="AG293" s="31">
        <v>483.52499999999998</v>
      </c>
      <c r="AH293" s="31">
        <v>662.72900000000004</v>
      </c>
      <c r="AI293" s="31">
        <v>661.85599999999999</v>
      </c>
      <c r="AJ293" s="31">
        <v>995.08900000000006</v>
      </c>
      <c r="AK293" s="31">
        <v>648.84100000000001</v>
      </c>
      <c r="AL293" s="31">
        <v>789.49699999999996</v>
      </c>
      <c r="AM293" s="31">
        <v>653.94000000000005</v>
      </c>
      <c r="AN293" s="31">
        <v>993.38199999999995</v>
      </c>
      <c r="AO293" s="31">
        <v>1080.54</v>
      </c>
      <c r="AP293" s="31">
        <v>1575.38</v>
      </c>
      <c r="AQ293" s="31">
        <v>909.53700000000003</v>
      </c>
      <c r="AR293" s="31">
        <v>1263.3599999999999</v>
      </c>
      <c r="AS293" s="31">
        <v>1130.58</v>
      </c>
      <c r="AT293" s="31">
        <v>891.26800000000003</v>
      </c>
      <c r="AU293" s="31">
        <v>907.08799999999997</v>
      </c>
    </row>
    <row r="294" spans="1:47">
      <c r="A294" s="33">
        <v>60.5</v>
      </c>
      <c r="B294" s="28">
        <v>1.1696</v>
      </c>
      <c r="C294" s="28">
        <v>1.1678999999999999</v>
      </c>
      <c r="D294" s="28">
        <v>1.1638200000000001</v>
      </c>
      <c r="E294" s="28">
        <v>1.1107</v>
      </c>
      <c r="F294" s="28">
        <v>1.1969099999999999</v>
      </c>
      <c r="G294" s="28">
        <v>1.1627700000000001</v>
      </c>
      <c r="H294" s="28">
        <v>1.0644899999999999</v>
      </c>
      <c r="I294" s="28">
        <v>1.2224299999999999</v>
      </c>
      <c r="J294" s="28">
        <v>1.1004700000000001</v>
      </c>
      <c r="K294" s="28">
        <v>1.09362</v>
      </c>
      <c r="L294" s="28">
        <v>0.84768699999999997</v>
      </c>
      <c r="M294" s="28">
        <v>1.0333000000000001</v>
      </c>
      <c r="N294" s="28">
        <v>1.0506800000000001</v>
      </c>
      <c r="O294" s="28">
        <v>0.81427700000000003</v>
      </c>
      <c r="P294" s="28">
        <v>0.80084</v>
      </c>
      <c r="Q294" s="28">
        <v>1.16706</v>
      </c>
      <c r="R294" s="28">
        <v>1.12476</v>
      </c>
      <c r="S294" s="28">
        <v>1.2512700000000001</v>
      </c>
      <c r="T294" s="28">
        <v>1.1775100000000001</v>
      </c>
      <c r="U294" s="28">
        <v>1.0928100000000001</v>
      </c>
      <c r="V294" s="28">
        <v>1.1349199999999999</v>
      </c>
      <c r="W294" s="28">
        <v>1.13741</v>
      </c>
      <c r="X294" s="28"/>
      <c r="Y294" s="39"/>
      <c r="Z294" s="31">
        <v>847.86300000000006</v>
      </c>
      <c r="AA294" s="31">
        <v>861.74099999999999</v>
      </c>
      <c r="AB294" s="31">
        <v>584.952</v>
      </c>
      <c r="AC294" s="31">
        <v>1012.72</v>
      </c>
      <c r="AD294" s="31">
        <v>646.12800000000004</v>
      </c>
      <c r="AE294" s="31">
        <v>988.36400000000003</v>
      </c>
      <c r="AF294" s="31">
        <v>912.75699999999995</v>
      </c>
      <c r="AG294" s="31">
        <v>479.27</v>
      </c>
      <c r="AH294" s="31">
        <v>661.12699999999995</v>
      </c>
      <c r="AI294" s="31">
        <v>667.38699999999994</v>
      </c>
      <c r="AJ294" s="31">
        <v>982.63199999999995</v>
      </c>
      <c r="AK294" s="31">
        <v>636.68600000000004</v>
      </c>
      <c r="AL294" s="31">
        <v>785.52099999999996</v>
      </c>
      <c r="AM294" s="31">
        <v>632.125</v>
      </c>
      <c r="AN294" s="31">
        <v>970.88499999999999</v>
      </c>
      <c r="AO294" s="31">
        <v>1064.0899999999999</v>
      </c>
      <c r="AP294" s="31">
        <v>1557.35</v>
      </c>
      <c r="AQ294" s="31">
        <v>906.70600000000002</v>
      </c>
      <c r="AR294" s="31">
        <v>1257.3599999999999</v>
      </c>
      <c r="AS294" s="31">
        <v>1117.31</v>
      </c>
      <c r="AT294" s="31">
        <v>884.54399999999998</v>
      </c>
      <c r="AU294" s="31">
        <v>908.13300000000004</v>
      </c>
    </row>
    <row r="295" spans="1:47">
      <c r="A295" s="33">
        <v>60.666699999999999</v>
      </c>
      <c r="B295" s="28">
        <v>1.16726</v>
      </c>
      <c r="C295" s="28">
        <v>1.17624</v>
      </c>
      <c r="D295" s="28">
        <v>1.1738500000000001</v>
      </c>
      <c r="E295" s="28">
        <v>1.11833</v>
      </c>
      <c r="F295" s="28">
        <v>1.20644</v>
      </c>
      <c r="G295" s="28">
        <v>1.1699200000000001</v>
      </c>
      <c r="H295" s="28">
        <v>1.0824499999999999</v>
      </c>
      <c r="I295" s="28">
        <v>1.2311099999999999</v>
      </c>
      <c r="J295" s="28">
        <v>1.10534</v>
      </c>
      <c r="K295" s="28">
        <v>1.1069800000000001</v>
      </c>
      <c r="L295" s="28">
        <v>0.86180999999999996</v>
      </c>
      <c r="M295" s="28">
        <v>1.0369200000000001</v>
      </c>
      <c r="N295" s="28">
        <v>1.05772</v>
      </c>
      <c r="O295" s="28">
        <v>0.831044</v>
      </c>
      <c r="P295" s="28">
        <v>0.817855</v>
      </c>
      <c r="Q295" s="28">
        <v>1.1600299999999999</v>
      </c>
      <c r="R295" s="28">
        <v>1.13896</v>
      </c>
      <c r="S295" s="28">
        <v>1.26058</v>
      </c>
      <c r="T295" s="28">
        <v>1.18581</v>
      </c>
      <c r="U295" s="28">
        <v>1.1086400000000001</v>
      </c>
      <c r="V295" s="28">
        <v>1.1395299999999999</v>
      </c>
      <c r="W295" s="28">
        <v>1.1372599999999999</v>
      </c>
      <c r="X295" s="28"/>
      <c r="Y295" s="39"/>
      <c r="Z295" s="31">
        <v>847.93600000000004</v>
      </c>
      <c r="AA295" s="31">
        <v>862.10199999999998</v>
      </c>
      <c r="AB295" s="31">
        <v>584.75300000000004</v>
      </c>
      <c r="AC295" s="31">
        <v>1009.7</v>
      </c>
      <c r="AD295" s="31">
        <v>642.33199999999999</v>
      </c>
      <c r="AE295" s="31">
        <v>972.12400000000002</v>
      </c>
      <c r="AF295" s="31">
        <v>903.47299999999996</v>
      </c>
      <c r="AG295" s="31">
        <v>474.17399999999998</v>
      </c>
      <c r="AH295" s="31">
        <v>660.97400000000005</v>
      </c>
      <c r="AI295" s="31">
        <v>653.13099999999997</v>
      </c>
      <c r="AJ295" s="31">
        <v>978.697</v>
      </c>
      <c r="AK295" s="31">
        <v>640.62800000000004</v>
      </c>
      <c r="AL295" s="31">
        <v>770.04399999999998</v>
      </c>
      <c r="AM295" s="31">
        <v>624.92200000000003</v>
      </c>
      <c r="AN295" s="31">
        <v>955.48500000000001</v>
      </c>
      <c r="AO295" s="31">
        <v>1068.0899999999999</v>
      </c>
      <c r="AP295" s="31">
        <v>1541.9</v>
      </c>
      <c r="AQ295" s="31">
        <v>899.19</v>
      </c>
      <c r="AR295" s="31">
        <v>1264.5</v>
      </c>
      <c r="AS295" s="31">
        <v>1104.6199999999999</v>
      </c>
      <c r="AT295" s="31">
        <v>877.43299999999999</v>
      </c>
      <c r="AU295" s="31">
        <v>894.524</v>
      </c>
    </row>
    <row r="296" spans="1:47">
      <c r="A296" s="33">
        <v>60.833300000000001</v>
      </c>
      <c r="B296" s="28">
        <v>1.17815</v>
      </c>
      <c r="C296" s="28">
        <v>1.1878200000000001</v>
      </c>
      <c r="D296" s="28">
        <v>1.18106</v>
      </c>
      <c r="E296" s="28">
        <v>1.11503</v>
      </c>
      <c r="F296" s="28">
        <v>1.21377</v>
      </c>
      <c r="G296" s="28">
        <v>1.17123</v>
      </c>
      <c r="H296" s="28">
        <v>1.08849</v>
      </c>
      <c r="I296" s="28">
        <v>1.23201</v>
      </c>
      <c r="J296" s="28">
        <v>1.1046800000000001</v>
      </c>
      <c r="K296" s="28">
        <v>1.1134500000000001</v>
      </c>
      <c r="L296" s="28">
        <v>0.86596399999999996</v>
      </c>
      <c r="M296" s="28">
        <v>1.0343</v>
      </c>
      <c r="N296" s="28">
        <v>1.0693699999999999</v>
      </c>
      <c r="O296" s="28">
        <v>0.84475199999999995</v>
      </c>
      <c r="P296" s="28">
        <v>0.82195099999999999</v>
      </c>
      <c r="Q296" s="28">
        <v>1.16252</v>
      </c>
      <c r="R296" s="28">
        <v>1.1323099999999999</v>
      </c>
      <c r="S296" s="28">
        <v>1.2582599999999999</v>
      </c>
      <c r="T296" s="28">
        <v>1.1851700000000001</v>
      </c>
      <c r="U296" s="28">
        <v>1.1119000000000001</v>
      </c>
      <c r="V296" s="28">
        <v>1.14855</v>
      </c>
      <c r="W296" s="28">
        <v>1.14622</v>
      </c>
      <c r="X296" s="28"/>
      <c r="Y296" s="39"/>
      <c r="Z296" s="31">
        <v>845.95699999999999</v>
      </c>
      <c r="AA296" s="31">
        <v>856.3</v>
      </c>
      <c r="AB296" s="31">
        <v>575.90599999999995</v>
      </c>
      <c r="AC296" s="31">
        <v>996.46</v>
      </c>
      <c r="AD296" s="31">
        <v>632.49400000000003</v>
      </c>
      <c r="AE296" s="31">
        <v>965.68700000000001</v>
      </c>
      <c r="AF296" s="31">
        <v>893.85500000000002</v>
      </c>
      <c r="AG296" s="31">
        <v>473.35</v>
      </c>
      <c r="AH296" s="31">
        <v>654.81600000000003</v>
      </c>
      <c r="AI296" s="31">
        <v>646.69600000000003</v>
      </c>
      <c r="AJ296" s="31">
        <v>953.49</v>
      </c>
      <c r="AK296" s="31">
        <v>632.43399999999997</v>
      </c>
      <c r="AL296" s="31">
        <v>771.12900000000002</v>
      </c>
      <c r="AM296" s="31">
        <v>606.91200000000003</v>
      </c>
      <c r="AN296" s="31">
        <v>935.43700000000001</v>
      </c>
      <c r="AO296" s="31">
        <v>1062.02</v>
      </c>
      <c r="AP296" s="31">
        <v>1542.12</v>
      </c>
      <c r="AQ296" s="31">
        <v>898.42399999999998</v>
      </c>
      <c r="AR296" s="31">
        <v>1254.81</v>
      </c>
      <c r="AS296" s="31">
        <v>1103.55</v>
      </c>
      <c r="AT296" s="31">
        <v>866.79200000000003</v>
      </c>
      <c r="AU296" s="31">
        <v>887.35699999999997</v>
      </c>
    </row>
    <row r="297" spans="1:47">
      <c r="A297" s="33">
        <v>61</v>
      </c>
      <c r="B297" s="28">
        <v>1.17727</v>
      </c>
      <c r="C297" s="28">
        <v>1.1826399999999999</v>
      </c>
      <c r="D297" s="28">
        <v>1.1892199999999999</v>
      </c>
      <c r="E297" s="28">
        <v>1.13676</v>
      </c>
      <c r="F297" s="28">
        <v>1.21661</v>
      </c>
      <c r="G297" s="28">
        <v>1.18113</v>
      </c>
      <c r="H297" s="28">
        <v>1.09884</v>
      </c>
      <c r="I297" s="28">
        <v>1.2452700000000001</v>
      </c>
      <c r="J297" s="28">
        <v>1.0954999999999999</v>
      </c>
      <c r="K297" s="28">
        <v>1.11866</v>
      </c>
      <c r="L297" s="28">
        <v>0.87661199999999995</v>
      </c>
      <c r="M297" s="28">
        <v>1.0457399999999999</v>
      </c>
      <c r="N297" s="28">
        <v>1.0672699999999999</v>
      </c>
      <c r="O297" s="28">
        <v>0.85204899999999995</v>
      </c>
      <c r="P297" s="28">
        <v>0.83087999999999995</v>
      </c>
      <c r="Q297" s="28">
        <v>1.1753</v>
      </c>
      <c r="R297" s="28">
        <v>1.13832</v>
      </c>
      <c r="S297" s="28">
        <v>1.24821</v>
      </c>
      <c r="T297" s="28">
        <v>1.18777</v>
      </c>
      <c r="U297" s="28">
        <v>1.1145499999999999</v>
      </c>
      <c r="V297" s="28">
        <v>1.1485799999999999</v>
      </c>
      <c r="W297" s="28">
        <v>1.15985</v>
      </c>
      <c r="X297" s="28"/>
      <c r="Y297" s="39"/>
      <c r="Z297" s="31">
        <v>837.26599999999996</v>
      </c>
      <c r="AA297" s="31">
        <v>850.66800000000001</v>
      </c>
      <c r="AB297" s="31">
        <v>566.48900000000003</v>
      </c>
      <c r="AC297" s="31">
        <v>993.81100000000004</v>
      </c>
      <c r="AD297" s="31">
        <v>640.86300000000006</v>
      </c>
      <c r="AE297" s="31">
        <v>957.93399999999997</v>
      </c>
      <c r="AF297" s="31">
        <v>876.61500000000001</v>
      </c>
      <c r="AG297" s="31">
        <v>466.63900000000001</v>
      </c>
      <c r="AH297" s="31">
        <v>655.81899999999996</v>
      </c>
      <c r="AI297" s="31">
        <v>653.66800000000001</v>
      </c>
      <c r="AJ297" s="31">
        <v>948.28399999999999</v>
      </c>
      <c r="AK297" s="31">
        <v>619.20799999999997</v>
      </c>
      <c r="AL297" s="31">
        <v>768.8</v>
      </c>
      <c r="AM297" s="31">
        <v>589.33299999999997</v>
      </c>
      <c r="AN297" s="31">
        <v>910.99</v>
      </c>
      <c r="AO297" s="31">
        <v>1051.8800000000001</v>
      </c>
      <c r="AP297" s="31">
        <v>1522.44</v>
      </c>
      <c r="AQ297" s="31">
        <v>900.85900000000004</v>
      </c>
      <c r="AR297" s="31">
        <v>1253.94</v>
      </c>
      <c r="AS297" s="31">
        <v>1088.52</v>
      </c>
      <c r="AT297" s="31">
        <v>868.78899999999999</v>
      </c>
      <c r="AU297" s="31">
        <v>884.35400000000004</v>
      </c>
    </row>
    <row r="298" spans="1:47">
      <c r="A298" s="33">
        <v>61.166699999999999</v>
      </c>
      <c r="B298" s="28">
        <v>1.1881900000000001</v>
      </c>
      <c r="C298" s="28">
        <v>1.18401</v>
      </c>
      <c r="D298" s="28">
        <v>1.18343</v>
      </c>
      <c r="E298" s="28">
        <v>1.1432800000000001</v>
      </c>
      <c r="F298" s="28">
        <v>1.22393</v>
      </c>
      <c r="G298" s="28">
        <v>1.1928399999999999</v>
      </c>
      <c r="H298" s="28">
        <v>1.1027199999999999</v>
      </c>
      <c r="I298" s="28">
        <v>1.2391300000000001</v>
      </c>
      <c r="J298" s="28">
        <v>1.1122799999999999</v>
      </c>
      <c r="K298" s="28">
        <v>1.11572</v>
      </c>
      <c r="L298" s="28">
        <v>0.87113799999999997</v>
      </c>
      <c r="M298" s="28">
        <v>1.0544199999999999</v>
      </c>
      <c r="N298" s="28">
        <v>1.0781700000000001</v>
      </c>
      <c r="O298" s="28">
        <v>0.86741900000000005</v>
      </c>
      <c r="P298" s="28">
        <v>0.83805399999999997</v>
      </c>
      <c r="Q298" s="28">
        <v>1.16683</v>
      </c>
      <c r="R298" s="28">
        <v>1.1447499999999999</v>
      </c>
      <c r="S298" s="28">
        <v>1.2547900000000001</v>
      </c>
      <c r="T298" s="28">
        <v>1.18448</v>
      </c>
      <c r="U298" s="28">
        <v>1.12148</v>
      </c>
      <c r="V298" s="28">
        <v>1.1651400000000001</v>
      </c>
      <c r="W298" s="28">
        <v>1.15673</v>
      </c>
      <c r="X298" s="28"/>
      <c r="Y298" s="39"/>
      <c r="Z298" s="31">
        <v>834.779</v>
      </c>
      <c r="AA298" s="31">
        <v>847.55</v>
      </c>
      <c r="AB298" s="31">
        <v>570.24699999999996</v>
      </c>
      <c r="AC298" s="31">
        <v>985.35199999999998</v>
      </c>
      <c r="AD298" s="31">
        <v>627.76400000000001</v>
      </c>
      <c r="AE298" s="31">
        <v>942.15700000000004</v>
      </c>
      <c r="AF298" s="31">
        <v>878.69299999999998</v>
      </c>
      <c r="AG298" s="31">
        <v>469.42</v>
      </c>
      <c r="AH298" s="31">
        <v>647.005</v>
      </c>
      <c r="AI298" s="31">
        <v>641.70799999999997</v>
      </c>
      <c r="AJ298" s="31">
        <v>933.63699999999994</v>
      </c>
      <c r="AK298" s="31">
        <v>614.19899999999996</v>
      </c>
      <c r="AL298" s="31">
        <v>759.86400000000003</v>
      </c>
      <c r="AM298" s="31">
        <v>573.21600000000001</v>
      </c>
      <c r="AN298" s="31">
        <v>901.59799999999996</v>
      </c>
      <c r="AO298" s="31">
        <v>1048.04</v>
      </c>
      <c r="AP298" s="31">
        <v>1506.31</v>
      </c>
      <c r="AQ298" s="31">
        <v>900.76499999999999</v>
      </c>
      <c r="AR298" s="31">
        <v>1252.82</v>
      </c>
      <c r="AS298" s="31">
        <v>1079.0899999999999</v>
      </c>
      <c r="AT298" s="31">
        <v>859.21900000000005</v>
      </c>
      <c r="AU298" s="31">
        <v>872.03200000000004</v>
      </c>
    </row>
    <row r="299" spans="1:47">
      <c r="A299" s="33">
        <v>61.333300000000001</v>
      </c>
      <c r="B299" s="28">
        <v>1.1770799999999999</v>
      </c>
      <c r="C299" s="28">
        <v>1.1956800000000001</v>
      </c>
      <c r="D299" s="28">
        <v>1.2018899999999999</v>
      </c>
      <c r="E299" s="28">
        <v>1.15005</v>
      </c>
      <c r="F299" s="28">
        <v>1.2254799999999999</v>
      </c>
      <c r="G299" s="28">
        <v>1.1892100000000001</v>
      </c>
      <c r="H299" s="28">
        <v>1.1145499999999999</v>
      </c>
      <c r="I299" s="28">
        <v>1.24712</v>
      </c>
      <c r="J299" s="28">
        <v>1.11138</v>
      </c>
      <c r="K299" s="28">
        <v>1.11555</v>
      </c>
      <c r="L299" s="28">
        <v>0.87740300000000004</v>
      </c>
      <c r="M299" s="28">
        <v>1.0527200000000001</v>
      </c>
      <c r="N299" s="28">
        <v>1.0760099999999999</v>
      </c>
      <c r="O299" s="28">
        <v>0.87739900000000004</v>
      </c>
      <c r="P299" s="28">
        <v>0.84458200000000005</v>
      </c>
      <c r="Q299" s="28">
        <v>1.17865</v>
      </c>
      <c r="R299" s="28">
        <v>1.15659</v>
      </c>
      <c r="S299" s="28">
        <v>1.2565299999999999</v>
      </c>
      <c r="T299" s="28">
        <v>1.18797</v>
      </c>
      <c r="U299" s="28">
        <v>1.13147</v>
      </c>
      <c r="V299" s="28">
        <v>1.1648799999999999</v>
      </c>
      <c r="W299" s="28">
        <v>1.16153</v>
      </c>
      <c r="X299" s="28"/>
      <c r="Y299" s="39"/>
      <c r="Z299" s="31">
        <v>831.71400000000006</v>
      </c>
      <c r="AA299" s="31">
        <v>834.38900000000001</v>
      </c>
      <c r="AB299" s="31">
        <v>562.73400000000004</v>
      </c>
      <c r="AC299" s="31">
        <v>982.87699999999995</v>
      </c>
      <c r="AD299" s="31">
        <v>629.80399999999997</v>
      </c>
      <c r="AE299" s="31">
        <v>935.21299999999997</v>
      </c>
      <c r="AF299" s="31">
        <v>866.327</v>
      </c>
      <c r="AG299" s="31">
        <v>464.476</v>
      </c>
      <c r="AH299" s="31">
        <v>648.58199999999999</v>
      </c>
      <c r="AI299" s="31">
        <v>637.41600000000005</v>
      </c>
      <c r="AJ299" s="31">
        <v>915.78200000000004</v>
      </c>
      <c r="AK299" s="31">
        <v>615.64800000000002</v>
      </c>
      <c r="AL299" s="31">
        <v>760.93700000000001</v>
      </c>
      <c r="AM299" s="31">
        <v>561.399</v>
      </c>
      <c r="AN299" s="31">
        <v>882.00400000000002</v>
      </c>
      <c r="AO299" s="31">
        <v>1053.45</v>
      </c>
      <c r="AP299" s="31">
        <v>1506.36</v>
      </c>
      <c r="AQ299" s="31">
        <v>904.22</v>
      </c>
      <c r="AR299" s="31">
        <v>1260.6300000000001</v>
      </c>
      <c r="AS299" s="31">
        <v>1063.8900000000001</v>
      </c>
      <c r="AT299" s="31">
        <v>851.25300000000004</v>
      </c>
      <c r="AU299" s="31">
        <v>863.71600000000001</v>
      </c>
    </row>
    <row r="300" spans="1:47">
      <c r="A300" s="33">
        <v>61.5</v>
      </c>
      <c r="B300" s="28">
        <v>1.18509</v>
      </c>
      <c r="C300" s="28">
        <v>1.1940299999999999</v>
      </c>
      <c r="D300" s="28">
        <v>1.1951499999999999</v>
      </c>
      <c r="E300" s="28">
        <v>1.14608</v>
      </c>
      <c r="F300" s="28">
        <v>1.23508</v>
      </c>
      <c r="G300" s="28">
        <v>1.1991000000000001</v>
      </c>
      <c r="H300" s="28">
        <v>1.1186499999999999</v>
      </c>
      <c r="I300" s="28">
        <v>1.24909</v>
      </c>
      <c r="J300" s="28">
        <v>1.12046</v>
      </c>
      <c r="K300" s="28">
        <v>1.1268</v>
      </c>
      <c r="L300" s="28">
        <v>0.88695599999999997</v>
      </c>
      <c r="M300" s="28">
        <v>1.0589599999999999</v>
      </c>
      <c r="N300" s="28">
        <v>1.0739300000000001</v>
      </c>
      <c r="O300" s="28">
        <v>0.89725600000000005</v>
      </c>
      <c r="P300" s="28">
        <v>0.86066900000000002</v>
      </c>
      <c r="Q300" s="28">
        <v>1.18221</v>
      </c>
      <c r="R300" s="28">
        <v>1.15221</v>
      </c>
      <c r="S300" s="28">
        <v>1.2556499999999999</v>
      </c>
      <c r="T300" s="28">
        <v>1.1851799999999999</v>
      </c>
      <c r="U300" s="28">
        <v>1.13869</v>
      </c>
      <c r="V300" s="28">
        <v>1.16466</v>
      </c>
      <c r="W300" s="28">
        <v>1.1678200000000001</v>
      </c>
      <c r="X300" s="28"/>
      <c r="Y300" s="39"/>
      <c r="Z300" s="31">
        <v>824.20299999999997</v>
      </c>
      <c r="AA300" s="31">
        <v>835.52099999999996</v>
      </c>
      <c r="AB300" s="31">
        <v>558.63499999999999</v>
      </c>
      <c r="AC300" s="31">
        <v>966.274</v>
      </c>
      <c r="AD300" s="31">
        <v>619.86800000000005</v>
      </c>
      <c r="AE300" s="31">
        <v>929.79600000000005</v>
      </c>
      <c r="AF300" s="31">
        <v>852.71900000000005</v>
      </c>
      <c r="AG300" s="31">
        <v>460.81400000000002</v>
      </c>
      <c r="AH300" s="31">
        <v>646.60500000000002</v>
      </c>
      <c r="AI300" s="31">
        <v>635.42999999999995</v>
      </c>
      <c r="AJ300" s="31">
        <v>903.24800000000005</v>
      </c>
      <c r="AK300" s="31">
        <v>605.58500000000004</v>
      </c>
      <c r="AL300" s="31">
        <v>754.87400000000002</v>
      </c>
      <c r="AM300" s="31">
        <v>546.91</v>
      </c>
      <c r="AN300" s="31">
        <v>855.66800000000001</v>
      </c>
      <c r="AO300" s="31">
        <v>1037.47</v>
      </c>
      <c r="AP300" s="31">
        <v>1506.21</v>
      </c>
      <c r="AQ300" s="31">
        <v>900.52300000000002</v>
      </c>
      <c r="AR300" s="31">
        <v>1267.08</v>
      </c>
      <c r="AS300" s="31">
        <v>1065.0999999999999</v>
      </c>
      <c r="AT300" s="31">
        <v>843.41099999999994</v>
      </c>
      <c r="AU300" s="31">
        <v>858.23599999999999</v>
      </c>
    </row>
    <row r="301" spans="1:47">
      <c r="A301" s="33">
        <v>61.666699999999999</v>
      </c>
      <c r="B301" s="28">
        <v>1.1932</v>
      </c>
      <c r="C301" s="28">
        <v>1.19041</v>
      </c>
      <c r="D301" s="28">
        <v>1.19608</v>
      </c>
      <c r="E301" s="28">
        <v>1.1586799999999999</v>
      </c>
      <c r="F301" s="28">
        <v>1.23787</v>
      </c>
      <c r="G301" s="28">
        <v>1.2020299999999999</v>
      </c>
      <c r="H301" s="28">
        <v>1.1232599999999999</v>
      </c>
      <c r="I301" s="28">
        <v>1.2654000000000001</v>
      </c>
      <c r="J301" s="28">
        <v>1.1228499999999999</v>
      </c>
      <c r="K301" s="28">
        <v>1.12035</v>
      </c>
      <c r="L301" s="28">
        <v>0.90131499999999998</v>
      </c>
      <c r="M301" s="28">
        <v>1.0555699999999999</v>
      </c>
      <c r="N301" s="28">
        <v>1.0906100000000001</v>
      </c>
      <c r="O301" s="28">
        <v>0.91593000000000002</v>
      </c>
      <c r="P301" s="28">
        <v>0.87597499999999995</v>
      </c>
      <c r="Q301" s="28">
        <v>1.17374</v>
      </c>
      <c r="R301" s="28">
        <v>1.1600600000000001</v>
      </c>
      <c r="S301" s="28">
        <v>1.2524900000000001</v>
      </c>
      <c r="T301" s="28">
        <v>1.1907099999999999</v>
      </c>
      <c r="U301" s="28">
        <v>1.1460999999999999</v>
      </c>
      <c r="V301" s="28">
        <v>1.17499</v>
      </c>
      <c r="W301" s="28">
        <v>1.1759999999999999</v>
      </c>
      <c r="X301" s="28"/>
      <c r="Y301" s="39"/>
      <c r="Z301" s="31">
        <v>818.52499999999998</v>
      </c>
      <c r="AA301" s="31">
        <v>834.83699999999999</v>
      </c>
      <c r="AB301" s="31">
        <v>561.399</v>
      </c>
      <c r="AC301" s="31">
        <v>956.04</v>
      </c>
      <c r="AD301" s="31">
        <v>616.44100000000003</v>
      </c>
      <c r="AE301" s="31">
        <v>919.66</v>
      </c>
      <c r="AF301" s="31">
        <v>854.95399999999995</v>
      </c>
      <c r="AG301" s="31">
        <v>454.40800000000002</v>
      </c>
      <c r="AH301" s="31">
        <v>643.33000000000004</v>
      </c>
      <c r="AI301" s="31">
        <v>631.74400000000003</v>
      </c>
      <c r="AJ301" s="31">
        <v>882.27599999999995</v>
      </c>
      <c r="AK301" s="31">
        <v>610.452</v>
      </c>
      <c r="AL301" s="31">
        <v>752.85299999999995</v>
      </c>
      <c r="AM301" s="31">
        <v>535.21600000000001</v>
      </c>
      <c r="AN301" s="31">
        <v>839.10500000000002</v>
      </c>
      <c r="AO301" s="31">
        <v>1031.25</v>
      </c>
      <c r="AP301" s="31">
        <v>1497.41</v>
      </c>
      <c r="AQ301" s="31">
        <v>903.83299999999997</v>
      </c>
      <c r="AR301" s="31">
        <v>1255.79</v>
      </c>
      <c r="AS301" s="31">
        <v>1053.75</v>
      </c>
      <c r="AT301" s="31">
        <v>838.71600000000001</v>
      </c>
      <c r="AU301" s="31">
        <v>858.09500000000003</v>
      </c>
    </row>
    <row r="302" spans="1:47">
      <c r="A302" s="33">
        <v>61.833300000000001</v>
      </c>
      <c r="B302" s="28">
        <v>1.1892499999999999</v>
      </c>
      <c r="C302" s="28">
        <v>1.19553</v>
      </c>
      <c r="D302" s="28">
        <v>1.1978500000000001</v>
      </c>
      <c r="E302" s="28">
        <v>1.1536900000000001</v>
      </c>
      <c r="F302" s="28">
        <v>1.2482200000000001</v>
      </c>
      <c r="G302" s="28">
        <v>1.20817</v>
      </c>
      <c r="H302" s="28">
        <v>1.1414299999999999</v>
      </c>
      <c r="I302" s="28">
        <v>1.2709299999999999</v>
      </c>
      <c r="J302" s="28">
        <v>1.11575</v>
      </c>
      <c r="K302" s="28">
        <v>1.12053</v>
      </c>
      <c r="L302" s="28">
        <v>0.91106299999999996</v>
      </c>
      <c r="M302" s="28">
        <v>1.06819</v>
      </c>
      <c r="N302" s="28">
        <v>1.0810999999999999</v>
      </c>
      <c r="O302" s="28">
        <v>0.93433100000000002</v>
      </c>
      <c r="P302" s="28">
        <v>0.88361299999999998</v>
      </c>
      <c r="Q302" s="28">
        <v>1.1873199999999999</v>
      </c>
      <c r="R302" s="28">
        <v>1.1616500000000001</v>
      </c>
      <c r="S302" s="28">
        <v>1.2486699999999999</v>
      </c>
      <c r="T302" s="28">
        <v>1.1836800000000001</v>
      </c>
      <c r="U302" s="28">
        <v>1.14689</v>
      </c>
      <c r="V302" s="28">
        <v>1.1805399999999999</v>
      </c>
      <c r="W302" s="28">
        <v>1.17425</v>
      </c>
      <c r="X302" s="28"/>
      <c r="Y302" s="39"/>
      <c r="Z302" s="31">
        <v>817.67899999999997</v>
      </c>
      <c r="AA302" s="31">
        <v>834.42700000000002</v>
      </c>
      <c r="AB302" s="31">
        <v>554.35299999999995</v>
      </c>
      <c r="AC302" s="31">
        <v>949.45699999999999</v>
      </c>
      <c r="AD302" s="31">
        <v>609.44600000000003</v>
      </c>
      <c r="AE302" s="31">
        <v>915.89400000000001</v>
      </c>
      <c r="AF302" s="31">
        <v>840.18700000000001</v>
      </c>
      <c r="AG302" s="31">
        <v>454.286</v>
      </c>
      <c r="AH302" s="31">
        <v>639.81600000000003</v>
      </c>
      <c r="AI302" s="31">
        <v>629.37599999999998</v>
      </c>
      <c r="AJ302" s="31">
        <v>880.774</v>
      </c>
      <c r="AK302" s="31">
        <v>604.54899999999998</v>
      </c>
      <c r="AL302" s="31">
        <v>740.05200000000002</v>
      </c>
      <c r="AM302" s="31">
        <v>519.73699999999997</v>
      </c>
      <c r="AN302" s="31">
        <v>828.12099999999998</v>
      </c>
      <c r="AO302" s="31">
        <v>1033.77</v>
      </c>
      <c r="AP302" s="31">
        <v>1493.41</v>
      </c>
      <c r="AQ302" s="31">
        <v>903.66899999999998</v>
      </c>
      <c r="AR302" s="31">
        <v>1255.8399999999999</v>
      </c>
      <c r="AS302" s="31">
        <v>1047.42</v>
      </c>
      <c r="AT302" s="31">
        <v>842.41099999999994</v>
      </c>
      <c r="AU302" s="31">
        <v>846.38900000000001</v>
      </c>
    </row>
    <row r="303" spans="1:47">
      <c r="A303" s="33">
        <v>62</v>
      </c>
      <c r="B303" s="28">
        <v>1.1859900000000001</v>
      </c>
      <c r="C303" s="28">
        <v>1.1933100000000001</v>
      </c>
      <c r="D303" s="28">
        <v>1.1939200000000001</v>
      </c>
      <c r="E303" s="28">
        <v>1.1580699999999999</v>
      </c>
      <c r="F303" s="28">
        <v>1.24396</v>
      </c>
      <c r="G303" s="28">
        <v>1.2131799999999999</v>
      </c>
      <c r="H303" s="28">
        <v>1.13802</v>
      </c>
      <c r="I303" s="28">
        <v>1.26709</v>
      </c>
      <c r="J303" s="28">
        <v>1.10948</v>
      </c>
      <c r="K303" s="28">
        <v>1.1369100000000001</v>
      </c>
      <c r="L303" s="28">
        <v>0.91556400000000004</v>
      </c>
      <c r="M303" s="28">
        <v>1.0661</v>
      </c>
      <c r="N303" s="28">
        <v>1.0884199999999999</v>
      </c>
      <c r="O303" s="28">
        <v>0.93146600000000002</v>
      </c>
      <c r="P303" s="28">
        <v>0.89247500000000002</v>
      </c>
      <c r="Q303" s="28">
        <v>1.1860200000000001</v>
      </c>
      <c r="R303" s="28">
        <v>1.1615599999999999</v>
      </c>
      <c r="S303" s="28">
        <v>1.24404</v>
      </c>
      <c r="T303" s="28">
        <v>1.18625</v>
      </c>
      <c r="U303" s="28">
        <v>1.1476299999999999</v>
      </c>
      <c r="V303" s="28">
        <v>1.1938899999999999</v>
      </c>
      <c r="W303" s="28">
        <v>1.1726799999999999</v>
      </c>
      <c r="X303" s="28"/>
      <c r="Y303" s="39"/>
      <c r="Z303" s="31">
        <v>813.34400000000005</v>
      </c>
      <c r="AA303" s="31">
        <v>830.68100000000004</v>
      </c>
      <c r="AB303" s="31">
        <v>549.178</v>
      </c>
      <c r="AC303" s="31">
        <v>955.43600000000004</v>
      </c>
      <c r="AD303" s="31">
        <v>607.279</v>
      </c>
      <c r="AE303" s="31">
        <v>907.81200000000001</v>
      </c>
      <c r="AF303" s="31">
        <v>823.81600000000003</v>
      </c>
      <c r="AG303" s="31">
        <v>454.54199999999997</v>
      </c>
      <c r="AH303" s="31">
        <v>638.44200000000001</v>
      </c>
      <c r="AI303" s="31">
        <v>628.00800000000004</v>
      </c>
      <c r="AJ303" s="31">
        <v>864.07100000000003</v>
      </c>
      <c r="AK303" s="31">
        <v>597.62400000000002</v>
      </c>
      <c r="AL303" s="31">
        <v>739.37199999999996</v>
      </c>
      <c r="AM303" s="31">
        <v>510.26900000000001</v>
      </c>
      <c r="AN303" s="31">
        <v>807.96100000000001</v>
      </c>
      <c r="AO303" s="31">
        <v>1028.74</v>
      </c>
      <c r="AP303" s="31">
        <v>1481.61</v>
      </c>
      <c r="AQ303" s="31">
        <v>906.97199999999998</v>
      </c>
      <c r="AR303" s="31">
        <v>1247.01</v>
      </c>
      <c r="AS303" s="31">
        <v>1048.18</v>
      </c>
      <c r="AT303" s="31">
        <v>832.63699999999994</v>
      </c>
      <c r="AU303" s="31">
        <v>847.71799999999996</v>
      </c>
    </row>
    <row r="304" spans="1:47">
      <c r="A304" s="33">
        <v>62.166699999999999</v>
      </c>
      <c r="B304" s="28">
        <v>1.1940500000000001</v>
      </c>
      <c r="C304" s="28">
        <v>1.2076800000000001</v>
      </c>
      <c r="D304" s="28">
        <v>1.21374</v>
      </c>
      <c r="E304" s="28">
        <v>1.15991</v>
      </c>
      <c r="F304" s="28">
        <v>1.2441199999999999</v>
      </c>
      <c r="G304" s="28">
        <v>1.22061</v>
      </c>
      <c r="H304" s="28">
        <v>1.1492</v>
      </c>
      <c r="I304" s="28">
        <v>1.2623800000000001</v>
      </c>
      <c r="J304" s="28">
        <v>1.1192800000000001</v>
      </c>
      <c r="K304" s="28">
        <v>1.1327700000000001</v>
      </c>
      <c r="L304" s="28">
        <v>0.92417700000000003</v>
      </c>
      <c r="M304" s="28">
        <v>1.0766899999999999</v>
      </c>
      <c r="N304" s="28">
        <v>1.0849299999999999</v>
      </c>
      <c r="O304" s="28">
        <v>0.95878799999999997</v>
      </c>
      <c r="P304" s="28">
        <v>0.90548700000000004</v>
      </c>
      <c r="Q304" s="28">
        <v>1.1849799999999999</v>
      </c>
      <c r="R304" s="28">
        <v>1.16788</v>
      </c>
      <c r="S304" s="28">
        <v>1.2363999999999999</v>
      </c>
      <c r="T304" s="28">
        <v>1.18161</v>
      </c>
      <c r="U304" s="28">
        <v>1.1462600000000001</v>
      </c>
      <c r="V304" s="28">
        <v>1.18831</v>
      </c>
      <c r="W304" s="28">
        <v>1.1919</v>
      </c>
      <c r="X304" s="28"/>
      <c r="Y304" s="39"/>
      <c r="Z304" s="31">
        <v>814.80499999999995</v>
      </c>
      <c r="AA304" s="31">
        <v>825.42700000000002</v>
      </c>
      <c r="AB304" s="31">
        <v>551.53700000000003</v>
      </c>
      <c r="AC304" s="31">
        <v>947.49099999999999</v>
      </c>
      <c r="AD304" s="31">
        <v>603.84299999999996</v>
      </c>
      <c r="AE304" s="31">
        <v>903.09900000000005</v>
      </c>
      <c r="AF304" s="31">
        <v>826.36900000000003</v>
      </c>
      <c r="AG304" s="31">
        <v>451.72899999999998</v>
      </c>
      <c r="AH304" s="31">
        <v>635.524</v>
      </c>
      <c r="AI304" s="31">
        <v>627.96500000000003</v>
      </c>
      <c r="AJ304" s="31">
        <v>854.84</v>
      </c>
      <c r="AK304" s="31">
        <v>590.72900000000004</v>
      </c>
      <c r="AL304" s="31">
        <v>741.59199999999998</v>
      </c>
      <c r="AM304" s="31">
        <v>494.69400000000002</v>
      </c>
      <c r="AN304" s="31">
        <v>789.16600000000005</v>
      </c>
      <c r="AO304" s="31">
        <v>1035.3900000000001</v>
      </c>
      <c r="AP304" s="31">
        <v>1482.36</v>
      </c>
      <c r="AQ304" s="31">
        <v>903.80600000000004</v>
      </c>
      <c r="AR304" s="31">
        <v>1252.4100000000001</v>
      </c>
      <c r="AS304" s="31">
        <v>1032.04</v>
      </c>
      <c r="AT304" s="31">
        <v>826.76099999999997</v>
      </c>
      <c r="AU304" s="31">
        <v>842.44100000000003</v>
      </c>
    </row>
    <row r="305" spans="1:47">
      <c r="A305" s="33">
        <v>62.333300000000001</v>
      </c>
      <c r="B305" s="28">
        <v>1.19079</v>
      </c>
      <c r="C305" s="28">
        <v>1.2002699999999999</v>
      </c>
      <c r="D305" s="28">
        <v>1.2094199999999999</v>
      </c>
      <c r="E305" s="28">
        <v>1.1727099999999999</v>
      </c>
      <c r="F305" s="28">
        <v>1.2496499999999999</v>
      </c>
      <c r="G305" s="28">
        <v>1.2194199999999999</v>
      </c>
      <c r="H305" s="28">
        <v>1.14781</v>
      </c>
      <c r="I305" s="28">
        <v>1.26335</v>
      </c>
      <c r="J305" s="28">
        <v>1.1296999999999999</v>
      </c>
      <c r="K305" s="28">
        <v>1.12876</v>
      </c>
      <c r="L305" s="28">
        <v>0.93077699999999997</v>
      </c>
      <c r="M305" s="28">
        <v>1.0767100000000001</v>
      </c>
      <c r="N305" s="28">
        <v>1.0920000000000001</v>
      </c>
      <c r="O305" s="28">
        <v>0.96702299999999997</v>
      </c>
      <c r="P305" s="28">
        <v>0.92257800000000001</v>
      </c>
      <c r="Q305" s="28">
        <v>1.1872</v>
      </c>
      <c r="R305" s="28">
        <v>1.16408</v>
      </c>
      <c r="S305" s="28">
        <v>1.2388600000000001</v>
      </c>
      <c r="T305" s="28">
        <v>1.1849400000000001</v>
      </c>
      <c r="U305" s="28">
        <v>1.1622300000000001</v>
      </c>
      <c r="V305" s="28">
        <v>1.1956599999999999</v>
      </c>
      <c r="W305" s="28">
        <v>1.1841299999999999</v>
      </c>
      <c r="X305" s="28"/>
      <c r="Y305" s="39"/>
      <c r="Z305" s="31">
        <v>808.45399999999995</v>
      </c>
      <c r="AA305" s="31">
        <v>821.15200000000004</v>
      </c>
      <c r="AB305" s="31">
        <v>548.67899999999997</v>
      </c>
      <c r="AC305" s="31">
        <v>940.18700000000001</v>
      </c>
      <c r="AD305" s="31">
        <v>601.40499999999997</v>
      </c>
      <c r="AE305" s="31">
        <v>895.69100000000003</v>
      </c>
      <c r="AF305" s="31">
        <v>822.98</v>
      </c>
      <c r="AG305" s="31">
        <v>450.50299999999999</v>
      </c>
      <c r="AH305" s="31">
        <v>634.577</v>
      </c>
      <c r="AI305" s="31">
        <v>612.13</v>
      </c>
      <c r="AJ305" s="31">
        <v>839.35699999999997</v>
      </c>
      <c r="AK305" s="31">
        <v>587.84799999999996</v>
      </c>
      <c r="AL305" s="31">
        <v>727.63499999999999</v>
      </c>
      <c r="AM305" s="31">
        <v>485.553</v>
      </c>
      <c r="AN305" s="31">
        <v>771.93600000000004</v>
      </c>
      <c r="AO305" s="31">
        <v>1032.68</v>
      </c>
      <c r="AP305" s="31">
        <v>1471.89</v>
      </c>
      <c r="AQ305" s="31">
        <v>907.97500000000002</v>
      </c>
      <c r="AR305" s="31">
        <v>1257.8699999999999</v>
      </c>
      <c r="AS305" s="31">
        <v>1029.8800000000001</v>
      </c>
      <c r="AT305" s="31">
        <v>813.57299999999998</v>
      </c>
      <c r="AU305" s="31">
        <v>841.91600000000005</v>
      </c>
    </row>
    <row r="306" spans="1:47">
      <c r="A306" s="33">
        <v>62.5</v>
      </c>
      <c r="B306" s="28">
        <v>1.19665</v>
      </c>
      <c r="C306" s="28">
        <v>1.2067600000000001</v>
      </c>
      <c r="D306" s="28">
        <v>1.20425</v>
      </c>
      <c r="E306" s="28">
        <v>1.1724300000000001</v>
      </c>
      <c r="F306" s="28">
        <v>1.24892</v>
      </c>
      <c r="G306" s="28">
        <v>1.2243599999999999</v>
      </c>
      <c r="H306" s="28">
        <v>1.1555500000000001</v>
      </c>
      <c r="I306" s="28">
        <v>1.27457</v>
      </c>
      <c r="J306" s="28">
        <v>1.11642</v>
      </c>
      <c r="K306" s="28">
        <v>1.1369400000000001</v>
      </c>
      <c r="L306" s="28">
        <v>0.94014600000000004</v>
      </c>
      <c r="M306" s="28">
        <v>1.0809500000000001</v>
      </c>
      <c r="N306" s="28">
        <v>1.09582</v>
      </c>
      <c r="O306" s="28">
        <v>0.97897199999999995</v>
      </c>
      <c r="P306" s="28">
        <v>0.93132199999999998</v>
      </c>
      <c r="Q306" s="28">
        <v>1.19102</v>
      </c>
      <c r="R306" s="28">
        <v>1.1717200000000001</v>
      </c>
      <c r="S306" s="28">
        <v>1.2282200000000001</v>
      </c>
      <c r="T306" s="28">
        <v>1.1766700000000001</v>
      </c>
      <c r="U306" s="28">
        <v>1.1645300000000001</v>
      </c>
      <c r="V306" s="28">
        <v>1.19516</v>
      </c>
      <c r="W306" s="28">
        <v>1.18435</v>
      </c>
      <c r="X306" s="28"/>
      <c r="Y306" s="39"/>
      <c r="Z306" s="31">
        <v>813.09500000000003</v>
      </c>
      <c r="AA306" s="31">
        <v>825.197</v>
      </c>
      <c r="AB306" s="31">
        <v>551.21799999999996</v>
      </c>
      <c r="AC306" s="31">
        <v>931.36099999999999</v>
      </c>
      <c r="AD306" s="31">
        <v>605.73599999999999</v>
      </c>
      <c r="AE306" s="31">
        <v>893.28899999999999</v>
      </c>
      <c r="AF306" s="31">
        <v>807.08399999999995</v>
      </c>
      <c r="AG306" s="31">
        <v>449.76600000000002</v>
      </c>
      <c r="AH306" s="31">
        <v>630.14300000000003</v>
      </c>
      <c r="AI306" s="31">
        <v>623.93600000000004</v>
      </c>
      <c r="AJ306" s="31">
        <v>832.625</v>
      </c>
      <c r="AK306" s="31">
        <v>581.67700000000002</v>
      </c>
      <c r="AL306" s="31">
        <v>731.77200000000005</v>
      </c>
      <c r="AM306" s="31">
        <v>470.053</v>
      </c>
      <c r="AN306" s="31">
        <v>757.18499999999995</v>
      </c>
      <c r="AO306" s="31">
        <v>1029.1400000000001</v>
      </c>
      <c r="AP306" s="31">
        <v>1467.46</v>
      </c>
      <c r="AQ306" s="31">
        <v>921.69299999999998</v>
      </c>
      <c r="AR306" s="31">
        <v>1271.9100000000001</v>
      </c>
      <c r="AS306" s="31">
        <v>1020.27</v>
      </c>
      <c r="AT306" s="31">
        <v>813.97799999999995</v>
      </c>
      <c r="AU306" s="31">
        <v>838.94500000000005</v>
      </c>
    </row>
    <row r="307" spans="1:47">
      <c r="A307" s="33">
        <v>62.666699999999999</v>
      </c>
      <c r="B307" s="28">
        <v>1.1942600000000001</v>
      </c>
      <c r="C307" s="28">
        <v>1.2009099999999999</v>
      </c>
      <c r="D307" s="28">
        <v>1.2076800000000001</v>
      </c>
      <c r="E307" s="28">
        <v>1.1679999999999999</v>
      </c>
      <c r="F307" s="28">
        <v>1.2592399999999999</v>
      </c>
      <c r="G307" s="28">
        <v>1.2303299999999999</v>
      </c>
      <c r="H307" s="28">
        <v>1.1581600000000001</v>
      </c>
      <c r="I307" s="28">
        <v>1.2698199999999999</v>
      </c>
      <c r="J307" s="28">
        <v>1.13523</v>
      </c>
      <c r="K307" s="28">
        <v>1.1241699999999999</v>
      </c>
      <c r="L307" s="28">
        <v>0.93738500000000002</v>
      </c>
      <c r="M307" s="28">
        <v>1.07613</v>
      </c>
      <c r="N307" s="28">
        <v>1.0918600000000001</v>
      </c>
      <c r="O307" s="28">
        <v>0.99758899999999995</v>
      </c>
      <c r="P307" s="28">
        <v>0.94456799999999996</v>
      </c>
      <c r="Q307" s="28">
        <v>1.19049</v>
      </c>
      <c r="R307" s="28">
        <v>1.16568</v>
      </c>
      <c r="S307" s="28">
        <v>1.22821</v>
      </c>
      <c r="T307" s="28">
        <v>1.1771</v>
      </c>
      <c r="U307" s="28">
        <v>1.1704600000000001</v>
      </c>
      <c r="V307" s="28">
        <v>1.1976800000000001</v>
      </c>
      <c r="W307" s="28">
        <v>1.1835899999999999</v>
      </c>
      <c r="X307" s="28"/>
      <c r="Y307" s="39"/>
      <c r="Z307" s="31">
        <v>806.06200000000001</v>
      </c>
      <c r="AA307" s="31">
        <v>825.88</v>
      </c>
      <c r="AB307" s="31">
        <v>545.45600000000002</v>
      </c>
      <c r="AC307" s="31">
        <v>936.34400000000005</v>
      </c>
      <c r="AD307" s="31">
        <v>595.41700000000003</v>
      </c>
      <c r="AE307" s="31">
        <v>890.51199999999994</v>
      </c>
      <c r="AF307" s="31">
        <v>812.25400000000002</v>
      </c>
      <c r="AG307" s="31">
        <v>446.54899999999998</v>
      </c>
      <c r="AH307" s="31">
        <v>630.78</v>
      </c>
      <c r="AI307" s="31">
        <v>619.91200000000003</v>
      </c>
      <c r="AJ307" s="31">
        <v>820.125</v>
      </c>
      <c r="AK307" s="31">
        <v>578.89400000000001</v>
      </c>
      <c r="AL307" s="31">
        <v>731.61599999999999</v>
      </c>
      <c r="AM307" s="31">
        <v>456.66699999999997</v>
      </c>
      <c r="AN307" s="31">
        <v>743.49599999999998</v>
      </c>
      <c r="AO307" s="31">
        <v>1025.8</v>
      </c>
      <c r="AP307" s="31">
        <v>1462.87</v>
      </c>
      <c r="AQ307" s="31">
        <v>919.27700000000004</v>
      </c>
      <c r="AR307" s="31">
        <v>1266.93</v>
      </c>
      <c r="AS307" s="31">
        <v>1011.74</v>
      </c>
      <c r="AT307" s="31">
        <v>803.12699999999995</v>
      </c>
      <c r="AU307" s="31">
        <v>833.28</v>
      </c>
    </row>
    <row r="308" spans="1:47">
      <c r="A308" s="33">
        <v>62.833300000000001</v>
      </c>
      <c r="B308" s="28">
        <v>1.19357</v>
      </c>
      <c r="C308" s="28">
        <v>1.1962299999999999</v>
      </c>
      <c r="D308" s="28">
        <v>1.21363</v>
      </c>
      <c r="E308" s="28">
        <v>1.1634800000000001</v>
      </c>
      <c r="F308" s="28">
        <v>1.2493700000000001</v>
      </c>
      <c r="G308" s="28">
        <v>1.2362899999999999</v>
      </c>
      <c r="H308" s="28">
        <v>1.16848</v>
      </c>
      <c r="I308" s="28">
        <v>1.26955</v>
      </c>
      <c r="J308" s="28">
        <v>1.1369899999999999</v>
      </c>
      <c r="K308" s="28">
        <v>1.1402699999999999</v>
      </c>
      <c r="L308" s="28">
        <v>0.95578300000000005</v>
      </c>
      <c r="M308" s="28">
        <v>1.0783</v>
      </c>
      <c r="N308" s="28">
        <v>1.0979699999999999</v>
      </c>
      <c r="O308" s="28">
        <v>1.0044900000000001</v>
      </c>
      <c r="P308" s="28">
        <v>0.95580900000000002</v>
      </c>
      <c r="Q308" s="28">
        <v>1.18706</v>
      </c>
      <c r="R308" s="28">
        <v>1.1741600000000001</v>
      </c>
      <c r="S308" s="28">
        <v>1.2287999999999999</v>
      </c>
      <c r="T308" s="28">
        <v>1.1811499999999999</v>
      </c>
      <c r="U308" s="28">
        <v>1.16429</v>
      </c>
      <c r="V308" s="28">
        <v>1.2102900000000001</v>
      </c>
      <c r="W308" s="28">
        <v>1.1935800000000001</v>
      </c>
      <c r="X308" s="28"/>
      <c r="Y308" s="39"/>
      <c r="Z308" s="31">
        <v>808.03099999999995</v>
      </c>
      <c r="AA308" s="31">
        <v>819.12099999999998</v>
      </c>
      <c r="AB308" s="31">
        <v>543.35299999999995</v>
      </c>
      <c r="AC308" s="31">
        <v>926.95399999999995</v>
      </c>
      <c r="AD308" s="31">
        <v>602.024</v>
      </c>
      <c r="AE308" s="31">
        <v>891.33</v>
      </c>
      <c r="AF308" s="31">
        <v>802.11400000000003</v>
      </c>
      <c r="AG308" s="31">
        <v>444.20400000000001</v>
      </c>
      <c r="AH308" s="31">
        <v>629.15099999999995</v>
      </c>
      <c r="AI308" s="31">
        <v>616.91099999999994</v>
      </c>
      <c r="AJ308" s="31">
        <v>805.36800000000005</v>
      </c>
      <c r="AK308" s="31">
        <v>578.92499999999995</v>
      </c>
      <c r="AL308" s="31">
        <v>722.53700000000003</v>
      </c>
      <c r="AM308" s="31">
        <v>447.70100000000002</v>
      </c>
      <c r="AN308" s="31">
        <v>722.14599999999996</v>
      </c>
      <c r="AO308" s="31">
        <v>1025.32</v>
      </c>
      <c r="AP308" s="31">
        <v>1464.66</v>
      </c>
      <c r="AQ308" s="31">
        <v>919.98800000000006</v>
      </c>
      <c r="AR308" s="31">
        <v>1262.53</v>
      </c>
      <c r="AS308" s="31">
        <v>1016.55</v>
      </c>
      <c r="AT308" s="31">
        <v>806.17399999999998</v>
      </c>
      <c r="AU308" s="31">
        <v>823.43299999999999</v>
      </c>
    </row>
    <row r="309" spans="1:47">
      <c r="A309" s="33">
        <v>63</v>
      </c>
      <c r="B309" s="28">
        <v>1.1963699999999999</v>
      </c>
      <c r="C309" s="28">
        <v>1.19818</v>
      </c>
      <c r="D309" s="28">
        <v>1.20404</v>
      </c>
      <c r="E309" s="28">
        <v>1.1689799999999999</v>
      </c>
      <c r="F309" s="28">
        <v>1.26122</v>
      </c>
      <c r="G309" s="28">
        <v>1.2309399999999999</v>
      </c>
      <c r="H309" s="28">
        <v>1.1733100000000001</v>
      </c>
      <c r="I309" s="28">
        <v>1.2716099999999999</v>
      </c>
      <c r="J309" s="28">
        <v>1.1262399999999999</v>
      </c>
      <c r="K309" s="28">
        <v>1.1368400000000001</v>
      </c>
      <c r="L309" s="28">
        <v>0.96482400000000001</v>
      </c>
      <c r="M309" s="28">
        <v>1.0888599999999999</v>
      </c>
      <c r="N309" s="28">
        <v>1.1058399999999999</v>
      </c>
      <c r="O309" s="28">
        <v>1.01329</v>
      </c>
      <c r="P309" s="28">
        <v>0.96275100000000002</v>
      </c>
      <c r="Q309" s="28">
        <v>1.19085</v>
      </c>
      <c r="R309" s="28">
        <v>1.17655</v>
      </c>
      <c r="S309" s="28">
        <v>1.2215100000000001</v>
      </c>
      <c r="T309" s="28">
        <v>1.1792400000000001</v>
      </c>
      <c r="U309" s="28">
        <v>1.17313</v>
      </c>
      <c r="V309" s="28">
        <v>1.2040299999999999</v>
      </c>
      <c r="W309" s="28">
        <v>1.19676</v>
      </c>
      <c r="X309" s="28"/>
      <c r="Y309" s="39"/>
      <c r="Z309" s="31">
        <v>802.83399999999995</v>
      </c>
      <c r="AA309" s="31">
        <v>819.226</v>
      </c>
      <c r="AB309" s="31">
        <v>537.88199999999995</v>
      </c>
      <c r="AC309" s="31">
        <v>927.8</v>
      </c>
      <c r="AD309" s="31">
        <v>599.48500000000001</v>
      </c>
      <c r="AE309" s="31">
        <v>890.46100000000001</v>
      </c>
      <c r="AF309" s="31">
        <v>805.00099999999998</v>
      </c>
      <c r="AG309" s="31">
        <v>449.048</v>
      </c>
      <c r="AH309" s="31">
        <v>626.827</v>
      </c>
      <c r="AI309" s="31">
        <v>621.67999999999995</v>
      </c>
      <c r="AJ309" s="31">
        <v>792.66399999999999</v>
      </c>
      <c r="AK309" s="31">
        <v>574.15300000000002</v>
      </c>
      <c r="AL309" s="31">
        <v>724.97299999999996</v>
      </c>
      <c r="AM309" s="31">
        <v>438.315</v>
      </c>
      <c r="AN309" s="31">
        <v>706.47199999999998</v>
      </c>
      <c r="AO309" s="31">
        <v>1026.45</v>
      </c>
      <c r="AP309" s="31">
        <v>1455.82</v>
      </c>
      <c r="AQ309" s="31">
        <v>933.37800000000004</v>
      </c>
      <c r="AR309" s="31">
        <v>1264.94</v>
      </c>
      <c r="AS309" s="31">
        <v>1012.12</v>
      </c>
      <c r="AT309" s="31">
        <v>801.18899999999996</v>
      </c>
      <c r="AU309" s="31">
        <v>827.40700000000004</v>
      </c>
    </row>
    <row r="310" spans="1:47">
      <c r="A310" s="33">
        <v>63.166699999999999</v>
      </c>
      <c r="B310" s="28">
        <v>1.19062</v>
      </c>
      <c r="C310" s="28">
        <v>1.19577</v>
      </c>
      <c r="D310" s="28">
        <v>1.21766</v>
      </c>
      <c r="E310" s="28">
        <v>1.17866</v>
      </c>
      <c r="F310" s="28">
        <v>1.25278</v>
      </c>
      <c r="G310" s="28">
        <v>1.23193</v>
      </c>
      <c r="H310" s="28">
        <v>1.1812</v>
      </c>
      <c r="I310" s="28">
        <v>1.2717099999999999</v>
      </c>
      <c r="J310" s="28">
        <v>1.13195</v>
      </c>
      <c r="K310" s="28">
        <v>1.14367</v>
      </c>
      <c r="L310" s="28">
        <v>0.96089400000000003</v>
      </c>
      <c r="M310" s="28">
        <v>1.0930299999999999</v>
      </c>
      <c r="N310" s="28">
        <v>1.0999399999999999</v>
      </c>
      <c r="O310" s="28">
        <v>1.02935</v>
      </c>
      <c r="P310" s="28">
        <v>0.96784899999999996</v>
      </c>
      <c r="Q310" s="28">
        <v>1.1875500000000001</v>
      </c>
      <c r="R310" s="28">
        <v>1.1762900000000001</v>
      </c>
      <c r="S310" s="28">
        <v>1.21163</v>
      </c>
      <c r="T310" s="28">
        <v>1.1753</v>
      </c>
      <c r="U310" s="28">
        <v>1.16981</v>
      </c>
      <c r="V310" s="28">
        <v>1.20808</v>
      </c>
      <c r="W310" s="28">
        <v>1.19126</v>
      </c>
      <c r="X310" s="28"/>
      <c r="Y310" s="39"/>
      <c r="Z310" s="31">
        <v>798.62900000000002</v>
      </c>
      <c r="AA310" s="31">
        <v>815.30899999999997</v>
      </c>
      <c r="AB310" s="31">
        <v>544.12699999999995</v>
      </c>
      <c r="AC310" s="31">
        <v>926.25099999999998</v>
      </c>
      <c r="AD310" s="31">
        <v>596.61599999999999</v>
      </c>
      <c r="AE310" s="31">
        <v>887.22199999999998</v>
      </c>
      <c r="AF310" s="31">
        <v>788.44100000000003</v>
      </c>
      <c r="AG310" s="31">
        <v>443.45</v>
      </c>
      <c r="AH310" s="31">
        <v>620.44899999999996</v>
      </c>
      <c r="AI310" s="31">
        <v>614.83299999999997</v>
      </c>
      <c r="AJ310" s="31">
        <v>787.44799999999998</v>
      </c>
      <c r="AK310" s="31">
        <v>569.43499999999995</v>
      </c>
      <c r="AL310" s="31">
        <v>726.37400000000002</v>
      </c>
      <c r="AM310" s="31">
        <v>430.17599999999999</v>
      </c>
      <c r="AN310" s="31">
        <v>692.10799999999995</v>
      </c>
      <c r="AO310" s="31">
        <v>1027.97</v>
      </c>
      <c r="AP310" s="31">
        <v>1455.57</v>
      </c>
      <c r="AQ310" s="31">
        <v>930.95299999999997</v>
      </c>
      <c r="AR310" s="31">
        <v>1269.6400000000001</v>
      </c>
      <c r="AS310" s="31">
        <v>1000.94</v>
      </c>
      <c r="AT310" s="31">
        <v>798.40200000000004</v>
      </c>
      <c r="AU310" s="31">
        <v>831.93</v>
      </c>
    </row>
    <row r="311" spans="1:47">
      <c r="A311" s="33">
        <v>63.333300000000001</v>
      </c>
      <c r="B311" s="28">
        <v>1.1901900000000001</v>
      </c>
      <c r="C311" s="28">
        <v>1.19872</v>
      </c>
      <c r="D311" s="28">
        <v>1.20713</v>
      </c>
      <c r="E311" s="28">
        <v>1.1754599999999999</v>
      </c>
      <c r="F311" s="28">
        <v>1.24898</v>
      </c>
      <c r="G311" s="28">
        <v>1.2408399999999999</v>
      </c>
      <c r="H311" s="28">
        <v>1.1750799999999999</v>
      </c>
      <c r="I311" s="28">
        <v>1.2702500000000001</v>
      </c>
      <c r="J311" s="28">
        <v>1.1269100000000001</v>
      </c>
      <c r="K311" s="28">
        <v>1.13758</v>
      </c>
      <c r="L311" s="28">
        <v>0.97751999999999994</v>
      </c>
      <c r="M311" s="28">
        <v>1.0962799999999999</v>
      </c>
      <c r="N311" s="28">
        <v>1.10286</v>
      </c>
      <c r="O311" s="28">
        <v>1.0500499999999999</v>
      </c>
      <c r="P311" s="28">
        <v>0.97924800000000001</v>
      </c>
      <c r="Q311" s="28">
        <v>1.18038</v>
      </c>
      <c r="R311" s="28">
        <v>1.1763399999999999</v>
      </c>
      <c r="S311" s="28">
        <v>1.20347</v>
      </c>
      <c r="T311" s="28">
        <v>1.1713899999999999</v>
      </c>
      <c r="U311" s="28">
        <v>1.1728400000000001</v>
      </c>
      <c r="V311" s="28">
        <v>1.20583</v>
      </c>
      <c r="W311" s="28">
        <v>1.1978800000000001</v>
      </c>
      <c r="X311" s="28"/>
      <c r="Y311" s="39"/>
      <c r="Z311" s="31">
        <v>802.48500000000001</v>
      </c>
      <c r="AA311" s="31">
        <v>813.03099999999995</v>
      </c>
      <c r="AB311" s="31">
        <v>542.59199999999998</v>
      </c>
      <c r="AC311" s="31">
        <v>920.42700000000002</v>
      </c>
      <c r="AD311" s="31">
        <v>599.11500000000001</v>
      </c>
      <c r="AE311" s="31">
        <v>880.202</v>
      </c>
      <c r="AF311" s="31">
        <v>789.29100000000005</v>
      </c>
      <c r="AG311" s="31">
        <v>443.62599999999998</v>
      </c>
      <c r="AH311" s="31">
        <v>623.202</v>
      </c>
      <c r="AI311" s="31">
        <v>623.26400000000001</v>
      </c>
      <c r="AJ311" s="31">
        <v>773.26900000000001</v>
      </c>
      <c r="AK311" s="31">
        <v>575.83799999999997</v>
      </c>
      <c r="AL311" s="31">
        <v>717.11300000000006</v>
      </c>
      <c r="AM311" s="31">
        <v>417.98899999999998</v>
      </c>
      <c r="AN311" s="31">
        <v>672.62900000000002</v>
      </c>
      <c r="AO311" s="31">
        <v>1030.0899999999999</v>
      </c>
      <c r="AP311" s="31">
        <v>1450.25</v>
      </c>
      <c r="AQ311" s="31">
        <v>939.53200000000004</v>
      </c>
      <c r="AR311" s="31">
        <v>1274.42</v>
      </c>
      <c r="AS311" s="31">
        <v>1001.87</v>
      </c>
      <c r="AT311" s="31">
        <v>803.053</v>
      </c>
      <c r="AU311" s="31">
        <v>824.57</v>
      </c>
    </row>
    <row r="312" spans="1:47">
      <c r="A312" s="33">
        <v>63.5</v>
      </c>
      <c r="B312" s="28">
        <v>1.19973</v>
      </c>
      <c r="C312" s="28">
        <v>1.2099599999999999</v>
      </c>
      <c r="D312" s="28">
        <v>1.2126699999999999</v>
      </c>
      <c r="E312" s="28">
        <v>1.1908000000000001</v>
      </c>
      <c r="F312" s="28">
        <v>1.2458899999999999</v>
      </c>
      <c r="G312" s="28">
        <v>1.2394700000000001</v>
      </c>
      <c r="H312" s="28">
        <v>1.18726</v>
      </c>
      <c r="I312" s="28">
        <v>1.2717799999999999</v>
      </c>
      <c r="J312" s="28">
        <v>1.1265799999999999</v>
      </c>
      <c r="K312" s="28">
        <v>1.1361000000000001</v>
      </c>
      <c r="L312" s="28">
        <v>0.98033599999999999</v>
      </c>
      <c r="M312" s="28">
        <v>1.09199</v>
      </c>
      <c r="N312" s="28">
        <v>1.0958600000000001</v>
      </c>
      <c r="O312" s="28">
        <v>1.06226</v>
      </c>
      <c r="P312" s="28">
        <v>0.99355000000000004</v>
      </c>
      <c r="Q312" s="28">
        <v>1.1868399999999999</v>
      </c>
      <c r="R312" s="28">
        <v>1.1675899999999999</v>
      </c>
      <c r="S312" s="28">
        <v>1.2109399999999999</v>
      </c>
      <c r="T312" s="28">
        <v>1.16337</v>
      </c>
      <c r="U312" s="28">
        <v>1.1719599999999999</v>
      </c>
      <c r="V312" s="28">
        <v>1.2054199999999999</v>
      </c>
      <c r="W312" s="28">
        <v>1.19503</v>
      </c>
      <c r="X312" s="28"/>
      <c r="Y312" s="39"/>
      <c r="Z312" s="31">
        <v>798.17899999999997</v>
      </c>
      <c r="AA312" s="31">
        <v>815.28300000000002</v>
      </c>
      <c r="AB312" s="31">
        <v>546.274</v>
      </c>
      <c r="AC312" s="31">
        <v>912.548</v>
      </c>
      <c r="AD312" s="31">
        <v>595.59900000000005</v>
      </c>
      <c r="AE312" s="31">
        <v>883.96100000000001</v>
      </c>
      <c r="AF312" s="31">
        <v>789.25699999999995</v>
      </c>
      <c r="AG312" s="31">
        <v>447.96499999999997</v>
      </c>
      <c r="AH312" s="31">
        <v>618.52200000000005</v>
      </c>
      <c r="AI312" s="31">
        <v>608.19899999999996</v>
      </c>
      <c r="AJ312" s="31">
        <v>764.66399999999999</v>
      </c>
      <c r="AK312" s="31">
        <v>568.84400000000005</v>
      </c>
      <c r="AL312" s="31">
        <v>714.11900000000003</v>
      </c>
      <c r="AM312" s="31">
        <v>405.7</v>
      </c>
      <c r="AN312" s="31">
        <v>662.42499999999995</v>
      </c>
      <c r="AO312" s="31">
        <v>1020.78</v>
      </c>
      <c r="AP312" s="31">
        <v>1446.22</v>
      </c>
      <c r="AQ312" s="31">
        <v>939.66200000000003</v>
      </c>
      <c r="AR312" s="31">
        <v>1283.1500000000001</v>
      </c>
      <c r="AS312" s="31">
        <v>999.32299999999998</v>
      </c>
      <c r="AT312" s="31">
        <v>798.78</v>
      </c>
      <c r="AU312" s="31">
        <v>814.33</v>
      </c>
    </row>
    <row r="313" spans="1:47">
      <c r="A313" s="33">
        <v>63.666699999999999</v>
      </c>
      <c r="B313" s="28">
        <v>1.19384</v>
      </c>
      <c r="C313" s="28">
        <v>1.19696</v>
      </c>
      <c r="D313" s="28">
        <v>1.2044600000000001</v>
      </c>
      <c r="E313" s="28">
        <v>1.18733</v>
      </c>
      <c r="F313" s="28">
        <v>1.25441</v>
      </c>
      <c r="G313" s="28">
        <v>1.23478</v>
      </c>
      <c r="H313" s="28">
        <v>1.1903699999999999</v>
      </c>
      <c r="I313" s="28">
        <v>1.2579499999999999</v>
      </c>
      <c r="J313" s="28">
        <v>1.1355200000000001</v>
      </c>
      <c r="K313" s="28">
        <v>1.13188</v>
      </c>
      <c r="L313" s="28">
        <v>0.99094700000000002</v>
      </c>
      <c r="M313" s="28">
        <v>1.08725</v>
      </c>
      <c r="N313" s="28">
        <v>1.1066800000000001</v>
      </c>
      <c r="O313" s="28">
        <v>1.07376</v>
      </c>
      <c r="P313" s="28">
        <v>1.0087600000000001</v>
      </c>
      <c r="Q313" s="28">
        <v>1.17947</v>
      </c>
      <c r="R313" s="28">
        <v>1.17326</v>
      </c>
      <c r="S313" s="28">
        <v>1.19499</v>
      </c>
      <c r="T313" s="28">
        <v>1.16106</v>
      </c>
      <c r="U313" s="28">
        <v>1.16849</v>
      </c>
      <c r="V313" s="28">
        <v>1.19851</v>
      </c>
      <c r="W313" s="28">
        <v>1.20055</v>
      </c>
      <c r="X313" s="28"/>
      <c r="Y313" s="39"/>
      <c r="Z313" s="31">
        <v>809.22400000000005</v>
      </c>
      <c r="AA313" s="31">
        <v>820.20299999999997</v>
      </c>
      <c r="AB313" s="31">
        <v>537.27099999999996</v>
      </c>
      <c r="AC313" s="31">
        <v>923.59500000000003</v>
      </c>
      <c r="AD313" s="31">
        <v>605.52800000000002</v>
      </c>
      <c r="AE313" s="31">
        <v>879.678</v>
      </c>
      <c r="AF313" s="31">
        <v>783.41800000000001</v>
      </c>
      <c r="AG313" s="31">
        <v>445.61900000000003</v>
      </c>
      <c r="AH313" s="31">
        <v>625.07600000000002</v>
      </c>
      <c r="AI313" s="31">
        <v>612.721</v>
      </c>
      <c r="AJ313" s="31">
        <v>752.00400000000002</v>
      </c>
      <c r="AK313" s="31">
        <v>561.07500000000005</v>
      </c>
      <c r="AL313" s="31">
        <v>719.87199999999996</v>
      </c>
      <c r="AM313" s="31">
        <v>398.12099999999998</v>
      </c>
      <c r="AN313" s="31">
        <v>652.72900000000004</v>
      </c>
      <c r="AO313" s="31">
        <v>1022.6</v>
      </c>
      <c r="AP313" s="31">
        <v>1454.72</v>
      </c>
      <c r="AQ313" s="31">
        <v>947.90800000000002</v>
      </c>
      <c r="AR313" s="31">
        <v>1282.1400000000001</v>
      </c>
      <c r="AS313" s="31">
        <v>991.42100000000005</v>
      </c>
      <c r="AT313" s="31">
        <v>792.56399999999996</v>
      </c>
      <c r="AU313" s="31">
        <v>819.34400000000005</v>
      </c>
    </row>
    <row r="314" spans="1:47">
      <c r="A314" s="33">
        <v>63.833300000000001</v>
      </c>
      <c r="B314" s="28">
        <v>1.1830400000000001</v>
      </c>
      <c r="C314" s="28">
        <v>1.2027399999999999</v>
      </c>
      <c r="D314" s="28">
        <v>1.2098100000000001</v>
      </c>
      <c r="E314" s="28">
        <v>1.1798299999999999</v>
      </c>
      <c r="F314" s="28">
        <v>1.2396400000000001</v>
      </c>
      <c r="G314" s="28">
        <v>1.2332000000000001</v>
      </c>
      <c r="H314" s="28">
        <v>1.1828399999999999</v>
      </c>
      <c r="I314" s="28">
        <v>1.2624500000000001</v>
      </c>
      <c r="J314" s="28">
        <v>1.12832</v>
      </c>
      <c r="K314" s="28">
        <v>1.12571</v>
      </c>
      <c r="L314" s="28">
        <v>1.0019100000000001</v>
      </c>
      <c r="M314" s="28">
        <v>1.10144</v>
      </c>
      <c r="N314" s="28">
        <v>1.1113900000000001</v>
      </c>
      <c r="O314" s="28">
        <v>1.08531</v>
      </c>
      <c r="P314" s="28">
        <v>1.0125999999999999</v>
      </c>
      <c r="Q314" s="28">
        <v>1.1893</v>
      </c>
      <c r="R314" s="28">
        <v>1.17652</v>
      </c>
      <c r="S314" s="28">
        <v>1.18855</v>
      </c>
      <c r="T314" s="28">
        <v>1.16005</v>
      </c>
      <c r="U314" s="28">
        <v>1.1770700000000001</v>
      </c>
      <c r="V314" s="28">
        <v>1.2051000000000001</v>
      </c>
      <c r="W314" s="28">
        <v>1.1977500000000001</v>
      </c>
      <c r="X314" s="28"/>
      <c r="Y314" s="39"/>
      <c r="Z314" s="31">
        <v>806.33299999999997</v>
      </c>
      <c r="AA314" s="31">
        <v>813.14300000000003</v>
      </c>
      <c r="AB314" s="31">
        <v>540.11900000000003</v>
      </c>
      <c r="AC314" s="31">
        <v>912.79700000000003</v>
      </c>
      <c r="AD314" s="31">
        <v>602.72400000000005</v>
      </c>
      <c r="AE314" s="31">
        <v>887.12300000000005</v>
      </c>
      <c r="AF314" s="31">
        <v>778.17499999999995</v>
      </c>
      <c r="AG314" s="31">
        <v>450.07</v>
      </c>
      <c r="AH314" s="31">
        <v>624.51199999999994</v>
      </c>
      <c r="AI314" s="31">
        <v>619.05200000000002</v>
      </c>
      <c r="AJ314" s="31">
        <v>752.36500000000001</v>
      </c>
      <c r="AK314" s="31">
        <v>560.38699999999994</v>
      </c>
      <c r="AL314" s="31">
        <v>710.96799999999996</v>
      </c>
      <c r="AM314" s="31">
        <v>392.52100000000002</v>
      </c>
      <c r="AN314" s="31">
        <v>641.95799999999997</v>
      </c>
      <c r="AO314" s="31">
        <v>1035.6500000000001</v>
      </c>
      <c r="AP314" s="31">
        <v>1454.06</v>
      </c>
      <c r="AQ314" s="31">
        <v>957.24</v>
      </c>
      <c r="AR314" s="31">
        <v>1281.71</v>
      </c>
      <c r="AS314" s="31">
        <v>984.71</v>
      </c>
      <c r="AT314" s="31">
        <v>794.72500000000002</v>
      </c>
      <c r="AU314" s="31">
        <v>820.76400000000001</v>
      </c>
    </row>
    <row r="315" spans="1:47">
      <c r="A315" s="33">
        <v>64</v>
      </c>
      <c r="B315" s="28">
        <v>1.1844600000000001</v>
      </c>
      <c r="C315" s="28">
        <v>1.18604</v>
      </c>
      <c r="D315" s="28">
        <v>1.2024699999999999</v>
      </c>
      <c r="E315" s="28">
        <v>1.18641</v>
      </c>
      <c r="F315" s="28">
        <v>1.2547900000000001</v>
      </c>
      <c r="G315" s="28">
        <v>1.23231</v>
      </c>
      <c r="H315" s="28">
        <v>1.1961299999999999</v>
      </c>
      <c r="I315" s="28">
        <v>1.25831</v>
      </c>
      <c r="J315" s="28">
        <v>1.1200600000000001</v>
      </c>
      <c r="K315" s="28">
        <v>1.1378900000000001</v>
      </c>
      <c r="L315" s="28">
        <v>1.00092</v>
      </c>
      <c r="M315" s="28">
        <v>1.1013299999999999</v>
      </c>
      <c r="N315" s="28">
        <v>1.1057900000000001</v>
      </c>
      <c r="O315" s="28">
        <v>1.11049</v>
      </c>
      <c r="P315" s="28">
        <v>1.03033</v>
      </c>
      <c r="Q315" s="28">
        <v>1.1717200000000001</v>
      </c>
      <c r="R315" s="28">
        <v>1.1771100000000001</v>
      </c>
      <c r="S315" s="28">
        <v>1.18032</v>
      </c>
      <c r="T315" s="28">
        <v>1.1525300000000001</v>
      </c>
      <c r="U315" s="28">
        <v>1.18007</v>
      </c>
      <c r="V315" s="28">
        <v>1.2073499999999999</v>
      </c>
      <c r="W315" s="28">
        <v>1.1971099999999999</v>
      </c>
      <c r="X315" s="28"/>
      <c r="Y315" s="39"/>
      <c r="Z315" s="31">
        <v>807.56</v>
      </c>
      <c r="AA315" s="31">
        <v>813.24300000000005</v>
      </c>
      <c r="AB315" s="31">
        <v>543.995</v>
      </c>
      <c r="AC315" s="31">
        <v>917.59199999999998</v>
      </c>
      <c r="AD315" s="31">
        <v>601.40800000000002</v>
      </c>
      <c r="AE315" s="31">
        <v>881.68499999999995</v>
      </c>
      <c r="AF315" s="31">
        <v>783.05700000000002</v>
      </c>
      <c r="AG315" s="31">
        <v>445.601</v>
      </c>
      <c r="AH315" s="31">
        <v>624.42700000000002</v>
      </c>
      <c r="AI315" s="31">
        <v>611.46500000000003</v>
      </c>
      <c r="AJ315" s="31">
        <v>737.2</v>
      </c>
      <c r="AK315" s="31">
        <v>559.45899999999995</v>
      </c>
      <c r="AL315" s="31">
        <v>709.94</v>
      </c>
      <c r="AM315" s="31">
        <v>374.32400000000001</v>
      </c>
      <c r="AN315" s="31">
        <v>630.42700000000002</v>
      </c>
      <c r="AO315" s="31">
        <v>1030.07</v>
      </c>
      <c r="AP315" s="31">
        <v>1457.73</v>
      </c>
      <c r="AQ315" s="31">
        <v>958.31500000000005</v>
      </c>
      <c r="AR315" s="31">
        <v>1303.69</v>
      </c>
      <c r="AS315" s="31">
        <v>984.18700000000001</v>
      </c>
      <c r="AT315" s="31">
        <v>795.00800000000004</v>
      </c>
      <c r="AU315" s="31">
        <v>818.93600000000004</v>
      </c>
    </row>
    <row r="316" spans="1:47">
      <c r="A316" s="33">
        <v>64.166700000000006</v>
      </c>
      <c r="B316" s="28">
        <v>1.1735899999999999</v>
      </c>
      <c r="C316" s="28">
        <v>1.1812199999999999</v>
      </c>
      <c r="D316" s="28">
        <v>1.19573</v>
      </c>
      <c r="E316" s="28">
        <v>1.17414</v>
      </c>
      <c r="F316" s="28">
        <v>1.2412799999999999</v>
      </c>
      <c r="G316" s="28">
        <v>1.2319199999999999</v>
      </c>
      <c r="H316" s="28">
        <v>1.1952700000000001</v>
      </c>
      <c r="I316" s="28">
        <v>1.2619</v>
      </c>
      <c r="J316" s="28">
        <v>1.1233</v>
      </c>
      <c r="K316" s="28">
        <v>1.1347700000000001</v>
      </c>
      <c r="L316" s="28">
        <v>1.01085</v>
      </c>
      <c r="M316" s="28">
        <v>1.1011500000000001</v>
      </c>
      <c r="N316" s="28">
        <v>1.11025</v>
      </c>
      <c r="O316" s="28">
        <v>1.1122099999999999</v>
      </c>
      <c r="P316" s="28">
        <v>1.04416</v>
      </c>
      <c r="Q316" s="28">
        <v>1.1792400000000001</v>
      </c>
      <c r="R316" s="28">
        <v>1.1672800000000001</v>
      </c>
      <c r="S316" s="28">
        <v>1.1678200000000001</v>
      </c>
      <c r="T316" s="28">
        <v>1.1470100000000001</v>
      </c>
      <c r="U316" s="28">
        <v>1.17563</v>
      </c>
      <c r="V316" s="28">
        <v>1.2035199999999999</v>
      </c>
      <c r="W316" s="28">
        <v>1.1966399999999999</v>
      </c>
      <c r="X316" s="28"/>
      <c r="Y316" s="39"/>
      <c r="Z316" s="31">
        <v>811.15800000000002</v>
      </c>
      <c r="AA316" s="31">
        <v>817.85900000000004</v>
      </c>
      <c r="AB316" s="31">
        <v>538.33600000000001</v>
      </c>
      <c r="AC316" s="31">
        <v>913.05399999999997</v>
      </c>
      <c r="AD316" s="31">
        <v>600.63699999999994</v>
      </c>
      <c r="AE316" s="31">
        <v>883.30899999999997</v>
      </c>
      <c r="AF316" s="31">
        <v>778.7</v>
      </c>
      <c r="AG316" s="31">
        <v>448.40899999999999</v>
      </c>
      <c r="AH316" s="31">
        <v>625.48599999999999</v>
      </c>
      <c r="AI316" s="31">
        <v>609.52</v>
      </c>
      <c r="AJ316" s="31">
        <v>730.98</v>
      </c>
      <c r="AK316" s="31">
        <v>554.38099999999997</v>
      </c>
      <c r="AL316" s="31">
        <v>716.78099999999995</v>
      </c>
      <c r="AM316" s="31">
        <v>369.56599999999997</v>
      </c>
      <c r="AN316" s="31">
        <v>614.41999999999996</v>
      </c>
      <c r="AO316" s="31">
        <v>1041.97</v>
      </c>
      <c r="AP316" s="31">
        <v>1451.27</v>
      </c>
      <c r="AQ316" s="31">
        <v>967.12900000000002</v>
      </c>
      <c r="AR316" s="31">
        <v>1316.11</v>
      </c>
      <c r="AS316" s="31">
        <v>979.351</v>
      </c>
      <c r="AT316" s="31">
        <v>785.02700000000004</v>
      </c>
      <c r="AU316" s="31">
        <v>816.47500000000002</v>
      </c>
    </row>
    <row r="317" spans="1:47">
      <c r="A317" s="33">
        <v>64.333299999999994</v>
      </c>
      <c r="B317" s="28">
        <v>1.18062</v>
      </c>
      <c r="C317" s="28">
        <v>1.1801200000000001</v>
      </c>
      <c r="D317" s="28">
        <v>1.1984300000000001</v>
      </c>
      <c r="E317" s="28">
        <v>1.17519</v>
      </c>
      <c r="F317" s="28">
        <v>1.2380899999999999</v>
      </c>
      <c r="G317" s="28">
        <v>1.2336499999999999</v>
      </c>
      <c r="H317" s="28">
        <v>1.1900599999999999</v>
      </c>
      <c r="I317" s="28">
        <v>1.25292</v>
      </c>
      <c r="J317" s="28">
        <v>1.12913</v>
      </c>
      <c r="K317" s="28">
        <v>1.1337999999999999</v>
      </c>
      <c r="L317" s="28">
        <v>1.0114000000000001</v>
      </c>
      <c r="M317" s="28">
        <v>1.0988899999999999</v>
      </c>
      <c r="N317" s="28">
        <v>1.1156299999999999</v>
      </c>
      <c r="O317" s="28">
        <v>1.13527</v>
      </c>
      <c r="P317" s="28">
        <v>1.0553900000000001</v>
      </c>
      <c r="Q317" s="28">
        <v>1.1735899999999999</v>
      </c>
      <c r="R317" s="28">
        <v>1.1689099999999999</v>
      </c>
      <c r="S317" s="28">
        <v>1.16388</v>
      </c>
      <c r="T317" s="28">
        <v>1.1444399999999999</v>
      </c>
      <c r="U317" s="28">
        <v>1.1778999999999999</v>
      </c>
      <c r="V317" s="28">
        <v>1.2071499999999999</v>
      </c>
      <c r="W317" s="28">
        <v>1.19262</v>
      </c>
      <c r="X317" s="28"/>
      <c r="Y317" s="39"/>
      <c r="Z317" s="31">
        <v>806.49900000000002</v>
      </c>
      <c r="AA317" s="31">
        <v>820.60799999999995</v>
      </c>
      <c r="AB317" s="31">
        <v>539.55899999999997</v>
      </c>
      <c r="AC317" s="31">
        <v>909.33199999999999</v>
      </c>
      <c r="AD317" s="31">
        <v>611.24099999999999</v>
      </c>
      <c r="AE317" s="31">
        <v>886.404</v>
      </c>
      <c r="AF317" s="31">
        <v>780.76400000000001</v>
      </c>
      <c r="AG317" s="31">
        <v>451.59699999999998</v>
      </c>
      <c r="AH317" s="31">
        <v>621.51199999999994</v>
      </c>
      <c r="AI317" s="31">
        <v>612.57399999999996</v>
      </c>
      <c r="AJ317" s="31">
        <v>721.68700000000001</v>
      </c>
      <c r="AK317" s="31">
        <v>556.82100000000003</v>
      </c>
      <c r="AL317" s="31">
        <v>715.94200000000001</v>
      </c>
      <c r="AM317" s="31">
        <v>363.30599999999998</v>
      </c>
      <c r="AN317" s="31">
        <v>599.67200000000003</v>
      </c>
      <c r="AO317" s="31">
        <v>1039.77</v>
      </c>
      <c r="AP317" s="31">
        <v>1459.78</v>
      </c>
      <c r="AQ317" s="31">
        <v>973.31700000000001</v>
      </c>
      <c r="AR317" s="31">
        <v>1314.22</v>
      </c>
      <c r="AS317" s="31">
        <v>975.84299999999996</v>
      </c>
      <c r="AT317" s="31">
        <v>793.26199999999994</v>
      </c>
      <c r="AU317" s="31">
        <v>816.697</v>
      </c>
    </row>
    <row r="318" spans="1:47">
      <c r="A318" s="33">
        <v>64.5</v>
      </c>
      <c r="B318" s="28">
        <v>1.1774800000000001</v>
      </c>
      <c r="C318" s="28">
        <v>1.1811499999999999</v>
      </c>
      <c r="D318" s="28">
        <v>1.19889</v>
      </c>
      <c r="E318" s="28">
        <v>1.1858900000000001</v>
      </c>
      <c r="F318" s="28">
        <v>1.2274400000000001</v>
      </c>
      <c r="G318" s="28">
        <v>1.2343200000000001</v>
      </c>
      <c r="H318" s="28">
        <v>1.19167</v>
      </c>
      <c r="I318" s="28">
        <v>1.24475</v>
      </c>
      <c r="J318" s="28">
        <v>1.12178</v>
      </c>
      <c r="K318" s="28">
        <v>1.14117</v>
      </c>
      <c r="L318" s="28">
        <v>1.01759</v>
      </c>
      <c r="M318" s="28">
        <v>1.1113900000000001</v>
      </c>
      <c r="N318" s="28">
        <v>1.1089800000000001</v>
      </c>
      <c r="O318" s="28">
        <v>1.12164</v>
      </c>
      <c r="P318" s="28">
        <v>1.0703</v>
      </c>
      <c r="Q318" s="28">
        <v>1.16655</v>
      </c>
      <c r="R318" s="28">
        <v>1.1684399999999999</v>
      </c>
      <c r="S318" s="28">
        <v>1.1578999999999999</v>
      </c>
      <c r="T318" s="28">
        <v>1.1357999999999999</v>
      </c>
      <c r="U318" s="28">
        <v>1.17337</v>
      </c>
      <c r="V318" s="28">
        <v>1.19994</v>
      </c>
      <c r="W318" s="28">
        <v>1.1956599999999999</v>
      </c>
      <c r="X318" s="28"/>
      <c r="Y318" s="39"/>
      <c r="Z318" s="31">
        <v>813.74</v>
      </c>
      <c r="AA318" s="31">
        <v>821.82600000000002</v>
      </c>
      <c r="AB318" s="31">
        <v>548.02</v>
      </c>
      <c r="AC318" s="31">
        <v>916.45500000000004</v>
      </c>
      <c r="AD318" s="31">
        <v>611.58799999999997</v>
      </c>
      <c r="AE318" s="31">
        <v>892.07799999999997</v>
      </c>
      <c r="AF318" s="31">
        <v>778.10400000000004</v>
      </c>
      <c r="AG318" s="31">
        <v>450.96</v>
      </c>
      <c r="AH318" s="31">
        <v>630.59</v>
      </c>
      <c r="AI318" s="31">
        <v>615.19799999999998</v>
      </c>
      <c r="AJ318" s="31">
        <v>708.88099999999997</v>
      </c>
      <c r="AK318" s="31">
        <v>553.07000000000005</v>
      </c>
      <c r="AL318" s="31">
        <v>708.87400000000002</v>
      </c>
      <c r="AM318" s="31">
        <v>354.66899999999998</v>
      </c>
      <c r="AN318" s="31">
        <v>594.97699999999998</v>
      </c>
      <c r="AO318" s="31">
        <v>1045.8699999999999</v>
      </c>
      <c r="AP318" s="31">
        <v>1460.96</v>
      </c>
      <c r="AQ318" s="31">
        <v>979.29600000000005</v>
      </c>
      <c r="AR318" s="31">
        <v>1312.42</v>
      </c>
      <c r="AS318" s="31">
        <v>975.82100000000003</v>
      </c>
      <c r="AT318" s="31">
        <v>786.22400000000005</v>
      </c>
      <c r="AU318" s="31">
        <v>814.97199999999998</v>
      </c>
    </row>
    <row r="319" spans="1:47">
      <c r="A319" s="33">
        <v>64.666700000000006</v>
      </c>
      <c r="B319" s="28">
        <v>1.18025</v>
      </c>
      <c r="C319" s="28">
        <v>1.18512</v>
      </c>
      <c r="D319" s="28">
        <v>1.1857899999999999</v>
      </c>
      <c r="E319" s="28">
        <v>1.1828099999999999</v>
      </c>
      <c r="F319" s="28">
        <v>1.23271</v>
      </c>
      <c r="G319" s="28">
        <v>1.22628</v>
      </c>
      <c r="H319" s="28">
        <v>1.2049000000000001</v>
      </c>
      <c r="I319" s="28">
        <v>1.2389699999999999</v>
      </c>
      <c r="J319" s="28">
        <v>1.1230100000000001</v>
      </c>
      <c r="K319" s="28">
        <v>1.1289400000000001</v>
      </c>
      <c r="L319" s="28">
        <v>1.03302</v>
      </c>
      <c r="M319" s="28">
        <v>1.1110100000000001</v>
      </c>
      <c r="N319" s="28">
        <v>1.101</v>
      </c>
      <c r="O319" s="28">
        <v>1.1533199999999999</v>
      </c>
      <c r="P319" s="28">
        <v>1.06881</v>
      </c>
      <c r="Q319" s="28">
        <v>1.17133</v>
      </c>
      <c r="R319" s="28">
        <v>1.1713499999999999</v>
      </c>
      <c r="S319" s="28">
        <v>1.1504799999999999</v>
      </c>
      <c r="T319" s="28">
        <v>1.14083</v>
      </c>
      <c r="U319" s="28">
        <v>1.1803399999999999</v>
      </c>
      <c r="V319" s="28">
        <v>1.1966000000000001</v>
      </c>
      <c r="W319" s="28">
        <v>1.17239</v>
      </c>
      <c r="X319" s="28"/>
      <c r="Y319" s="39"/>
      <c r="Z319" s="31">
        <v>807.06899999999996</v>
      </c>
      <c r="AA319" s="31">
        <v>826.73</v>
      </c>
      <c r="AB319" s="31">
        <v>542.80100000000004</v>
      </c>
      <c r="AC319" s="31">
        <v>920.05899999999997</v>
      </c>
      <c r="AD319" s="31">
        <v>610.03</v>
      </c>
      <c r="AE319" s="31">
        <v>893.19600000000003</v>
      </c>
      <c r="AF319" s="31">
        <v>782.96600000000001</v>
      </c>
      <c r="AG319" s="31">
        <v>457.43799999999999</v>
      </c>
      <c r="AH319" s="31">
        <v>624.11500000000001</v>
      </c>
      <c r="AI319" s="31">
        <v>611.92899999999997</v>
      </c>
      <c r="AJ319" s="31">
        <v>701.25400000000002</v>
      </c>
      <c r="AK319" s="31">
        <v>553.04600000000005</v>
      </c>
      <c r="AL319" s="31">
        <v>704.85299999999995</v>
      </c>
      <c r="AM319" s="31">
        <v>349.97800000000001</v>
      </c>
      <c r="AN319" s="31">
        <v>583.81500000000005</v>
      </c>
      <c r="AO319" s="31">
        <v>1044.8800000000001</v>
      </c>
      <c r="AP319" s="31">
        <v>1470.39</v>
      </c>
      <c r="AQ319" s="31">
        <v>999.38</v>
      </c>
      <c r="AR319" s="31">
        <v>1334.32</v>
      </c>
      <c r="AS319" s="31">
        <v>972.22299999999996</v>
      </c>
      <c r="AT319" s="31">
        <v>790.149</v>
      </c>
      <c r="AU319" s="31">
        <v>812.69299999999998</v>
      </c>
    </row>
    <row r="320" spans="1:47">
      <c r="A320" s="33">
        <v>64.833299999999994</v>
      </c>
      <c r="B320" s="28">
        <v>1.16188</v>
      </c>
      <c r="C320" s="28">
        <v>1.1727300000000001</v>
      </c>
      <c r="D320" s="28">
        <v>1.1934199999999999</v>
      </c>
      <c r="E320" s="28">
        <v>1.18418</v>
      </c>
      <c r="F320" s="28">
        <v>1.23515</v>
      </c>
      <c r="G320" s="28">
        <v>1.2224200000000001</v>
      </c>
      <c r="H320" s="28">
        <v>1.20252</v>
      </c>
      <c r="I320" s="28">
        <v>1.22946</v>
      </c>
      <c r="J320" s="28">
        <v>1.10795</v>
      </c>
      <c r="K320" s="28">
        <v>1.1300300000000001</v>
      </c>
      <c r="L320" s="28">
        <v>1.0297000000000001</v>
      </c>
      <c r="M320" s="28">
        <v>1.1051800000000001</v>
      </c>
      <c r="N320" s="28">
        <v>1.1114999999999999</v>
      </c>
      <c r="O320" s="28">
        <v>1.15889</v>
      </c>
      <c r="P320" s="28">
        <v>1.08223</v>
      </c>
      <c r="Q320" s="28">
        <v>1.1609100000000001</v>
      </c>
      <c r="R320" s="28">
        <v>1.16506</v>
      </c>
      <c r="S320" s="28">
        <v>1.1471199999999999</v>
      </c>
      <c r="T320" s="28">
        <v>1.1287799999999999</v>
      </c>
      <c r="U320" s="28">
        <v>1.16858</v>
      </c>
      <c r="V320" s="28">
        <v>1.1869400000000001</v>
      </c>
      <c r="W320" s="28">
        <v>1.1821299999999999</v>
      </c>
      <c r="X320" s="28"/>
      <c r="Y320" s="39"/>
      <c r="Z320" s="31">
        <v>811.71500000000003</v>
      </c>
      <c r="AA320" s="31">
        <v>830.38400000000001</v>
      </c>
      <c r="AB320" s="31">
        <v>551.52499999999998</v>
      </c>
      <c r="AC320" s="31">
        <v>914.23299999999995</v>
      </c>
      <c r="AD320" s="31">
        <v>610.64099999999996</v>
      </c>
      <c r="AE320" s="31">
        <v>895.39700000000005</v>
      </c>
      <c r="AF320" s="31">
        <v>778.48800000000006</v>
      </c>
      <c r="AG320" s="31">
        <v>459.50200000000001</v>
      </c>
      <c r="AH320" s="31">
        <v>625.21199999999999</v>
      </c>
      <c r="AI320" s="31">
        <v>615.90899999999999</v>
      </c>
      <c r="AJ320" s="31">
        <v>693.68600000000004</v>
      </c>
      <c r="AK320" s="31">
        <v>552.95299999999997</v>
      </c>
      <c r="AL320" s="31">
        <v>702.46799999999996</v>
      </c>
      <c r="AM320" s="31">
        <v>334.99400000000003</v>
      </c>
      <c r="AN320" s="31">
        <v>570.85699999999997</v>
      </c>
      <c r="AO320" s="31">
        <v>1048.81</v>
      </c>
      <c r="AP320" s="31">
        <v>1472.95</v>
      </c>
      <c r="AQ320" s="31">
        <v>1003.01</v>
      </c>
      <c r="AR320" s="31">
        <v>1339.9</v>
      </c>
      <c r="AS320" s="31">
        <v>977.01</v>
      </c>
      <c r="AT320" s="31">
        <v>793.15099999999995</v>
      </c>
      <c r="AU320" s="31">
        <v>825.21</v>
      </c>
    </row>
    <row r="321" spans="1:47">
      <c r="A321" s="33">
        <v>65</v>
      </c>
      <c r="B321" s="28">
        <v>1.16052</v>
      </c>
      <c r="C321" s="28">
        <v>1.17275</v>
      </c>
      <c r="D321" s="28">
        <v>1.1805000000000001</v>
      </c>
      <c r="E321" s="28">
        <v>1.17387</v>
      </c>
      <c r="F321" s="28">
        <v>1.2228000000000001</v>
      </c>
      <c r="G321" s="28">
        <v>1.21363</v>
      </c>
      <c r="H321" s="28">
        <v>1.1968300000000001</v>
      </c>
      <c r="I321" s="28">
        <v>1.2452399999999999</v>
      </c>
      <c r="J321" s="28">
        <v>1.11378</v>
      </c>
      <c r="K321" s="28">
        <v>1.13314</v>
      </c>
      <c r="L321" s="28">
        <v>1.04735</v>
      </c>
      <c r="M321" s="28">
        <v>1.10005</v>
      </c>
      <c r="N321" s="28">
        <v>1.1040399999999999</v>
      </c>
      <c r="O321" s="28">
        <v>1.16723</v>
      </c>
      <c r="P321" s="28">
        <v>1.09005</v>
      </c>
      <c r="Q321" s="28">
        <v>1.1526700000000001</v>
      </c>
      <c r="R321" s="28">
        <v>1.1603399999999999</v>
      </c>
      <c r="S321" s="28">
        <v>1.1354299999999999</v>
      </c>
      <c r="T321" s="28">
        <v>1.1269400000000001</v>
      </c>
      <c r="U321" s="28">
        <v>1.16797</v>
      </c>
      <c r="V321" s="28">
        <v>1.1926399999999999</v>
      </c>
      <c r="W321" s="28">
        <v>1.17591</v>
      </c>
      <c r="X321" s="28"/>
      <c r="Y321" s="39"/>
      <c r="Z321" s="31">
        <v>817.48</v>
      </c>
      <c r="AA321" s="31">
        <v>828.71699999999998</v>
      </c>
      <c r="AB321" s="31">
        <v>553.04700000000003</v>
      </c>
      <c r="AC321" s="31">
        <v>917.97900000000004</v>
      </c>
      <c r="AD321" s="31">
        <v>613.00400000000002</v>
      </c>
      <c r="AE321" s="31">
        <v>900.61900000000003</v>
      </c>
      <c r="AF321" s="31">
        <v>776.97299999999996</v>
      </c>
      <c r="AG321" s="31">
        <v>468.59899999999999</v>
      </c>
      <c r="AH321" s="31">
        <v>634.77</v>
      </c>
      <c r="AI321" s="31">
        <v>617.88</v>
      </c>
      <c r="AJ321" s="31">
        <v>685.78800000000001</v>
      </c>
      <c r="AK321" s="31">
        <v>554.88499999999999</v>
      </c>
      <c r="AL321" s="31">
        <v>709.48599999999999</v>
      </c>
      <c r="AM321" s="31">
        <v>337.755</v>
      </c>
      <c r="AN321" s="31">
        <v>559.83000000000004</v>
      </c>
      <c r="AO321" s="31">
        <v>1048.99</v>
      </c>
      <c r="AP321" s="31">
        <v>1463.23</v>
      </c>
      <c r="AQ321" s="31">
        <v>1011.12</v>
      </c>
      <c r="AR321" s="31">
        <v>1344.04</v>
      </c>
      <c r="AS321" s="31">
        <v>972.67600000000004</v>
      </c>
      <c r="AT321" s="31">
        <v>796.24599999999998</v>
      </c>
      <c r="AU321" s="31">
        <v>824.14700000000005</v>
      </c>
    </row>
    <row r="322" spans="1:47">
      <c r="A322" s="33">
        <v>65.166700000000006</v>
      </c>
      <c r="B322" s="28">
        <v>1.1631400000000001</v>
      </c>
      <c r="C322" s="28">
        <v>1.1600999999999999</v>
      </c>
      <c r="D322" s="28">
        <v>1.1795800000000001</v>
      </c>
      <c r="E322" s="28">
        <v>1.18275</v>
      </c>
      <c r="F322" s="28">
        <v>1.2173400000000001</v>
      </c>
      <c r="G322" s="28">
        <v>1.2139899999999999</v>
      </c>
      <c r="H322" s="28">
        <v>1.1974400000000001</v>
      </c>
      <c r="I322" s="28">
        <v>1.2317</v>
      </c>
      <c r="J322" s="28">
        <v>1.1162300000000001</v>
      </c>
      <c r="K322" s="28">
        <v>1.1331199999999999</v>
      </c>
      <c r="L322" s="28">
        <v>1.0557399999999999</v>
      </c>
      <c r="M322" s="28">
        <v>1.1025100000000001</v>
      </c>
      <c r="N322" s="28">
        <v>1.10904</v>
      </c>
      <c r="O322" s="28">
        <v>1.1740600000000001</v>
      </c>
      <c r="P322" s="28">
        <v>1.0927800000000001</v>
      </c>
      <c r="Q322" s="28">
        <v>1.15351</v>
      </c>
      <c r="R322" s="28">
        <v>1.1614599999999999</v>
      </c>
      <c r="S322" s="28">
        <v>1.1314599999999999</v>
      </c>
      <c r="T322" s="28">
        <v>1.12354</v>
      </c>
      <c r="U322" s="28">
        <v>1.1617500000000001</v>
      </c>
      <c r="V322" s="28">
        <v>1.1907799999999999</v>
      </c>
      <c r="W322" s="28">
        <v>1.17187</v>
      </c>
      <c r="X322" s="28"/>
      <c r="Y322" s="39"/>
      <c r="Z322" s="31">
        <v>821.58399999999995</v>
      </c>
      <c r="AA322" s="31">
        <v>831.49300000000005</v>
      </c>
      <c r="AB322" s="31">
        <v>549.43799999999999</v>
      </c>
      <c r="AC322" s="31">
        <v>924.73699999999997</v>
      </c>
      <c r="AD322" s="31">
        <v>621.12400000000002</v>
      </c>
      <c r="AE322" s="31">
        <v>900.59199999999998</v>
      </c>
      <c r="AF322" s="31">
        <v>779.51</v>
      </c>
      <c r="AG322" s="31">
        <v>464.86900000000003</v>
      </c>
      <c r="AH322" s="31">
        <v>632.89800000000002</v>
      </c>
      <c r="AI322" s="31">
        <v>620.86199999999997</v>
      </c>
      <c r="AJ322" s="31">
        <v>685.87</v>
      </c>
      <c r="AK322" s="31">
        <v>550.553</v>
      </c>
      <c r="AL322" s="31">
        <v>707.96400000000006</v>
      </c>
      <c r="AM322" s="31">
        <v>327.67899999999997</v>
      </c>
      <c r="AN322" s="31">
        <v>547.43100000000004</v>
      </c>
      <c r="AO322" s="31">
        <v>1058.05</v>
      </c>
      <c r="AP322" s="31">
        <v>1477.43</v>
      </c>
      <c r="AQ322" s="31">
        <v>1022.88</v>
      </c>
      <c r="AR322" s="31">
        <v>1371.3</v>
      </c>
      <c r="AS322" s="31">
        <v>979.47</v>
      </c>
      <c r="AT322" s="31">
        <v>800.96299999999997</v>
      </c>
      <c r="AU322" s="31">
        <v>820.32500000000005</v>
      </c>
    </row>
    <row r="323" spans="1:47">
      <c r="A323" s="33">
        <v>65.333299999999994</v>
      </c>
      <c r="B323" s="28">
        <v>1.1498600000000001</v>
      </c>
      <c r="C323" s="28">
        <v>1.1561900000000001</v>
      </c>
      <c r="D323" s="28">
        <v>1.17276</v>
      </c>
      <c r="E323" s="28">
        <v>1.1747000000000001</v>
      </c>
      <c r="F323" s="28">
        <v>1.2143299999999999</v>
      </c>
      <c r="G323" s="28">
        <v>1.21116</v>
      </c>
      <c r="H323" s="28">
        <v>1.2056500000000001</v>
      </c>
      <c r="I323" s="28">
        <v>1.22167</v>
      </c>
      <c r="J323" s="28">
        <v>1.1166400000000001</v>
      </c>
      <c r="K323" s="28">
        <v>1.1217699999999999</v>
      </c>
      <c r="L323" s="28">
        <v>1.04664</v>
      </c>
      <c r="M323" s="28">
        <v>1.1154599999999999</v>
      </c>
      <c r="N323" s="28">
        <v>1.09599</v>
      </c>
      <c r="O323" s="28">
        <v>1.1745300000000001</v>
      </c>
      <c r="P323" s="28">
        <v>1.11389</v>
      </c>
      <c r="Q323" s="28">
        <v>1.1529499999999999</v>
      </c>
      <c r="R323" s="28">
        <v>1.1518699999999999</v>
      </c>
      <c r="S323" s="28">
        <v>1.1233200000000001</v>
      </c>
      <c r="T323" s="28">
        <v>1.1141799999999999</v>
      </c>
      <c r="U323" s="28">
        <v>1.1640600000000001</v>
      </c>
      <c r="V323" s="28">
        <v>1.18347</v>
      </c>
      <c r="W323" s="28">
        <v>1.16736</v>
      </c>
      <c r="X323" s="28"/>
      <c r="Y323" s="39"/>
      <c r="Z323" s="31">
        <v>825.34199999999998</v>
      </c>
      <c r="AA323" s="31">
        <v>839.51499999999999</v>
      </c>
      <c r="AB323" s="31">
        <v>552.30799999999999</v>
      </c>
      <c r="AC323" s="31">
        <v>929.30399999999997</v>
      </c>
      <c r="AD323" s="31">
        <v>624.245</v>
      </c>
      <c r="AE323" s="31">
        <v>911.74699999999996</v>
      </c>
      <c r="AF323" s="31">
        <v>784.947</v>
      </c>
      <c r="AG323" s="31">
        <v>471.15600000000001</v>
      </c>
      <c r="AH323" s="31">
        <v>633.83399999999995</v>
      </c>
      <c r="AI323" s="31">
        <v>616.84199999999998</v>
      </c>
      <c r="AJ323" s="31">
        <v>678.28599999999994</v>
      </c>
      <c r="AK323" s="31">
        <v>550.81299999999999</v>
      </c>
      <c r="AL323" s="31">
        <v>710.226</v>
      </c>
      <c r="AM323" s="31">
        <v>319.17700000000002</v>
      </c>
      <c r="AN323" s="31">
        <v>536.18299999999999</v>
      </c>
      <c r="AO323" s="31">
        <v>1058.78</v>
      </c>
      <c r="AP323" s="31">
        <v>1489.62</v>
      </c>
      <c r="AQ323" s="31">
        <v>1034.6500000000001</v>
      </c>
      <c r="AR323" s="31">
        <v>1365.7</v>
      </c>
      <c r="AS323" s="31">
        <v>980.54</v>
      </c>
      <c r="AT323" s="31">
        <v>796.16600000000005</v>
      </c>
      <c r="AU323" s="31">
        <v>818.44</v>
      </c>
    </row>
    <row r="324" spans="1:47">
      <c r="A324" s="33">
        <v>65.5</v>
      </c>
      <c r="B324" s="28">
        <v>1.1449</v>
      </c>
      <c r="C324" s="28">
        <v>1.1594500000000001</v>
      </c>
      <c r="D324" s="28">
        <v>1.1657200000000001</v>
      </c>
      <c r="E324" s="28">
        <v>1.1644300000000001</v>
      </c>
      <c r="F324" s="28">
        <v>1.20211</v>
      </c>
      <c r="G324" s="28">
        <v>1.21435</v>
      </c>
      <c r="H324" s="28">
        <v>1.2013100000000001</v>
      </c>
      <c r="I324" s="28">
        <v>1.2171700000000001</v>
      </c>
      <c r="J324" s="28">
        <v>1.11168</v>
      </c>
      <c r="K324" s="28">
        <v>1.1209899999999999</v>
      </c>
      <c r="L324" s="28">
        <v>1.0610900000000001</v>
      </c>
      <c r="M324" s="28">
        <v>1.1057600000000001</v>
      </c>
      <c r="N324" s="28">
        <v>1.1000399999999999</v>
      </c>
      <c r="O324" s="28">
        <v>1.1901600000000001</v>
      </c>
      <c r="P324" s="28">
        <v>1.12609</v>
      </c>
      <c r="Q324" s="28">
        <v>1.14778</v>
      </c>
      <c r="R324" s="28">
        <v>1.16116</v>
      </c>
      <c r="S324" s="28">
        <v>1.1110899999999999</v>
      </c>
      <c r="T324" s="28">
        <v>1.11073</v>
      </c>
      <c r="U324" s="28">
        <v>1.1599699999999999</v>
      </c>
      <c r="V324" s="28">
        <v>1.1815</v>
      </c>
      <c r="W324" s="28">
        <v>1.1621699999999999</v>
      </c>
      <c r="X324" s="28"/>
      <c r="Y324" s="39"/>
      <c r="Z324" s="31">
        <v>824.84500000000003</v>
      </c>
      <c r="AA324" s="31">
        <v>839.79399999999998</v>
      </c>
      <c r="AB324" s="31">
        <v>554.23299999999995</v>
      </c>
      <c r="AC324" s="31">
        <v>932.83100000000002</v>
      </c>
      <c r="AD324" s="31">
        <v>629.74599999999998</v>
      </c>
      <c r="AE324" s="31">
        <v>909.39700000000005</v>
      </c>
      <c r="AF324" s="31">
        <v>782.55200000000002</v>
      </c>
      <c r="AG324" s="31">
        <v>471.49200000000002</v>
      </c>
      <c r="AH324" s="31">
        <v>638.63499999999999</v>
      </c>
      <c r="AI324" s="31">
        <v>617.98900000000003</v>
      </c>
      <c r="AJ324" s="31">
        <v>663.572</v>
      </c>
      <c r="AK324" s="31">
        <v>552.39400000000001</v>
      </c>
      <c r="AL324" s="31">
        <v>713.67899999999997</v>
      </c>
      <c r="AM324" s="31">
        <v>310.34399999999999</v>
      </c>
      <c r="AN324" s="31">
        <v>524.63300000000004</v>
      </c>
      <c r="AO324" s="31">
        <v>1065.9000000000001</v>
      </c>
      <c r="AP324" s="31">
        <v>1484.64</v>
      </c>
      <c r="AQ324" s="31">
        <v>1041.9000000000001</v>
      </c>
      <c r="AR324" s="31">
        <v>1381.12</v>
      </c>
      <c r="AS324" s="31">
        <v>986.31200000000001</v>
      </c>
      <c r="AT324" s="31">
        <v>801.41700000000003</v>
      </c>
      <c r="AU324" s="31">
        <v>824.40899999999999</v>
      </c>
    </row>
    <row r="325" spans="1:47">
      <c r="A325" s="33">
        <v>65.666700000000006</v>
      </c>
      <c r="B325" s="28">
        <v>1.1391500000000001</v>
      </c>
      <c r="C325" s="28">
        <v>1.1411800000000001</v>
      </c>
      <c r="D325" s="28">
        <v>1.16743</v>
      </c>
      <c r="E325" s="28">
        <v>1.1713199999999999</v>
      </c>
      <c r="F325" s="28">
        <v>1.2028799999999999</v>
      </c>
      <c r="G325" s="28">
        <v>1.2056</v>
      </c>
      <c r="H325" s="28">
        <v>1.1942699999999999</v>
      </c>
      <c r="I325" s="28">
        <v>1.20465</v>
      </c>
      <c r="J325" s="28">
        <v>1.1135600000000001</v>
      </c>
      <c r="K325" s="28">
        <v>1.11849</v>
      </c>
      <c r="L325" s="28">
        <v>1.0701400000000001</v>
      </c>
      <c r="M325" s="28">
        <v>1.1040000000000001</v>
      </c>
      <c r="N325" s="28">
        <v>1.09812</v>
      </c>
      <c r="O325" s="28">
        <v>1.20808</v>
      </c>
      <c r="P325" s="28">
        <v>1.1256600000000001</v>
      </c>
      <c r="Q325" s="28">
        <v>1.13879</v>
      </c>
      <c r="R325" s="28">
        <v>1.1480399999999999</v>
      </c>
      <c r="S325" s="28">
        <v>1.0902799999999999</v>
      </c>
      <c r="T325" s="28">
        <v>1.1065700000000001</v>
      </c>
      <c r="U325" s="28">
        <v>1.1553</v>
      </c>
      <c r="V325" s="28">
        <v>1.1706300000000001</v>
      </c>
      <c r="W325" s="28">
        <v>1.15893</v>
      </c>
      <c r="X325" s="28"/>
      <c r="Y325" s="39"/>
      <c r="Z325" s="31">
        <v>828.19399999999996</v>
      </c>
      <c r="AA325" s="31">
        <v>842.82500000000005</v>
      </c>
      <c r="AB325" s="31">
        <v>555.88400000000001</v>
      </c>
      <c r="AC325" s="31">
        <v>931.87400000000002</v>
      </c>
      <c r="AD325" s="31">
        <v>630.85</v>
      </c>
      <c r="AE325" s="31">
        <v>915.41899999999998</v>
      </c>
      <c r="AF325" s="31">
        <v>788.63400000000001</v>
      </c>
      <c r="AG325" s="31">
        <v>478.714</v>
      </c>
      <c r="AH325" s="31">
        <v>641.18399999999997</v>
      </c>
      <c r="AI325" s="31">
        <v>622.13800000000003</v>
      </c>
      <c r="AJ325" s="31">
        <v>655.58</v>
      </c>
      <c r="AK325" s="31">
        <v>549.53700000000003</v>
      </c>
      <c r="AL325" s="31">
        <v>712.99099999999999</v>
      </c>
      <c r="AM325" s="31">
        <v>313.60599999999999</v>
      </c>
      <c r="AN325" s="31">
        <v>515.36300000000006</v>
      </c>
      <c r="AO325" s="31">
        <v>1079.69</v>
      </c>
      <c r="AP325" s="31">
        <v>1502.39</v>
      </c>
      <c r="AQ325" s="31">
        <v>1044.3800000000001</v>
      </c>
      <c r="AR325" s="31">
        <v>1384.55</v>
      </c>
      <c r="AS325" s="31">
        <v>983.12300000000005</v>
      </c>
      <c r="AT325" s="31">
        <v>805.447</v>
      </c>
      <c r="AU325" s="31">
        <v>829.62800000000004</v>
      </c>
    </row>
    <row r="326" spans="1:47">
      <c r="A326" s="33">
        <v>65.833299999999994</v>
      </c>
      <c r="B326" s="28">
        <v>1.1325000000000001</v>
      </c>
      <c r="C326" s="28">
        <v>1.1448799999999999</v>
      </c>
      <c r="D326" s="28">
        <v>1.1620200000000001</v>
      </c>
      <c r="E326" s="28">
        <v>1.16709</v>
      </c>
      <c r="F326" s="28">
        <v>1.19</v>
      </c>
      <c r="G326" s="28">
        <v>1.2071099999999999</v>
      </c>
      <c r="H326" s="28">
        <v>1.20001</v>
      </c>
      <c r="I326" s="28">
        <v>1.2017100000000001</v>
      </c>
      <c r="J326" s="28">
        <v>1.1036699999999999</v>
      </c>
      <c r="K326" s="28">
        <v>1.1201000000000001</v>
      </c>
      <c r="L326" s="28">
        <v>1.06</v>
      </c>
      <c r="M326" s="28">
        <v>1.0983799999999999</v>
      </c>
      <c r="N326" s="28">
        <v>1.09728</v>
      </c>
      <c r="O326" s="28">
        <v>1.2189300000000001</v>
      </c>
      <c r="P326" s="28">
        <v>1.1368199999999999</v>
      </c>
      <c r="Q326" s="28">
        <v>1.1348100000000001</v>
      </c>
      <c r="R326" s="28">
        <v>1.1467799999999999</v>
      </c>
      <c r="S326" s="28">
        <v>1.09378</v>
      </c>
      <c r="T326" s="28">
        <v>1.09331</v>
      </c>
      <c r="U326" s="28">
        <v>1.1556299999999999</v>
      </c>
      <c r="V326" s="28">
        <v>1.16859</v>
      </c>
      <c r="W326" s="28">
        <v>1.1495200000000001</v>
      </c>
      <c r="X326" s="28"/>
      <c r="Y326" s="39"/>
      <c r="Z326" s="31">
        <v>834.029</v>
      </c>
      <c r="AA326" s="31">
        <v>852.58600000000001</v>
      </c>
      <c r="AB326" s="31">
        <v>555.78399999999999</v>
      </c>
      <c r="AC326" s="31">
        <v>945.70399999999995</v>
      </c>
      <c r="AD326" s="31">
        <v>629.84</v>
      </c>
      <c r="AE326" s="31">
        <v>922.46199999999999</v>
      </c>
      <c r="AF326" s="31">
        <v>794.40200000000004</v>
      </c>
      <c r="AG326" s="31">
        <v>485.55099999999999</v>
      </c>
      <c r="AH326" s="31">
        <v>637.82399999999996</v>
      </c>
      <c r="AI326" s="31">
        <v>625.28</v>
      </c>
      <c r="AJ326" s="31">
        <v>657.67200000000003</v>
      </c>
      <c r="AK326" s="31">
        <v>547.03200000000004</v>
      </c>
      <c r="AL326" s="31">
        <v>710.59400000000005</v>
      </c>
      <c r="AM326" s="31">
        <v>306.65699999999998</v>
      </c>
      <c r="AN326" s="31">
        <v>506.28399999999999</v>
      </c>
      <c r="AO326" s="31">
        <v>1083.1199999999999</v>
      </c>
      <c r="AP326" s="31">
        <v>1495.15</v>
      </c>
      <c r="AQ326" s="31">
        <v>1058.77</v>
      </c>
      <c r="AR326" s="31">
        <v>1404.25</v>
      </c>
      <c r="AS326" s="31">
        <v>990.84400000000005</v>
      </c>
      <c r="AT326" s="31">
        <v>803.86800000000005</v>
      </c>
      <c r="AU326" s="31">
        <v>834.97900000000004</v>
      </c>
    </row>
    <row r="327" spans="1:47">
      <c r="A327" s="33">
        <v>66</v>
      </c>
      <c r="B327" s="28">
        <v>1.1356999999999999</v>
      </c>
      <c r="C327" s="28">
        <v>1.13686</v>
      </c>
      <c r="D327" s="28">
        <v>1.1628499999999999</v>
      </c>
      <c r="E327" s="28">
        <v>1.16089</v>
      </c>
      <c r="F327" s="28">
        <v>1.1841200000000001</v>
      </c>
      <c r="G327" s="28">
        <v>1.1981200000000001</v>
      </c>
      <c r="H327" s="28">
        <v>1.1939900000000001</v>
      </c>
      <c r="I327" s="28">
        <v>1.1861600000000001</v>
      </c>
      <c r="J327" s="28">
        <v>1.09422</v>
      </c>
      <c r="K327" s="28">
        <v>1.11151</v>
      </c>
      <c r="L327" s="28">
        <v>1.0719399999999999</v>
      </c>
      <c r="M327" s="28">
        <v>1.0956699999999999</v>
      </c>
      <c r="N327" s="28">
        <v>1.0863700000000001</v>
      </c>
      <c r="O327" s="28">
        <v>1.22817</v>
      </c>
      <c r="P327" s="28">
        <v>1.12717</v>
      </c>
      <c r="Q327" s="28">
        <v>1.13304</v>
      </c>
      <c r="R327" s="28">
        <v>1.1391899999999999</v>
      </c>
      <c r="S327" s="28">
        <v>1.08714</v>
      </c>
      <c r="T327" s="28">
        <v>1.09433</v>
      </c>
      <c r="U327" s="28">
        <v>1.14436</v>
      </c>
      <c r="V327" s="28">
        <v>1.16774</v>
      </c>
      <c r="W327" s="28">
        <v>1.14662</v>
      </c>
      <c r="X327" s="28"/>
      <c r="Y327" s="39"/>
      <c r="Z327" s="31">
        <v>831.23</v>
      </c>
      <c r="AA327" s="31">
        <v>856.13800000000003</v>
      </c>
      <c r="AB327" s="31">
        <v>566.52599999999995</v>
      </c>
      <c r="AC327" s="31">
        <v>938.05499999999995</v>
      </c>
      <c r="AD327" s="31">
        <v>641.553</v>
      </c>
      <c r="AE327" s="31">
        <v>928.94200000000001</v>
      </c>
      <c r="AF327" s="31">
        <v>799.36900000000003</v>
      </c>
      <c r="AG327" s="31">
        <v>484.89800000000002</v>
      </c>
      <c r="AH327" s="31">
        <v>642.12599999999998</v>
      </c>
      <c r="AI327" s="31">
        <v>631.18700000000001</v>
      </c>
      <c r="AJ327" s="31">
        <v>650.17399999999998</v>
      </c>
      <c r="AK327" s="31">
        <v>550.06200000000001</v>
      </c>
      <c r="AL327" s="31">
        <v>718.20299999999997</v>
      </c>
      <c r="AM327" s="31">
        <v>299.85300000000001</v>
      </c>
      <c r="AN327" s="31">
        <v>501.82799999999997</v>
      </c>
      <c r="AO327" s="31">
        <v>1089.69</v>
      </c>
      <c r="AP327" s="31">
        <v>1517.21</v>
      </c>
      <c r="AQ327" s="31">
        <v>1079.75</v>
      </c>
      <c r="AR327" s="31">
        <v>1416.02</v>
      </c>
      <c r="AS327" s="31">
        <v>992.55799999999999</v>
      </c>
      <c r="AT327" s="31">
        <v>808.23599999999999</v>
      </c>
      <c r="AU327" s="31">
        <v>843.71</v>
      </c>
    </row>
    <row r="328" spans="1:47">
      <c r="A328" s="33">
        <v>66.166700000000006</v>
      </c>
      <c r="B328" s="28">
        <v>1.1305700000000001</v>
      </c>
      <c r="C328" s="28">
        <v>1.1271800000000001</v>
      </c>
      <c r="D328" s="28">
        <v>1.1530899999999999</v>
      </c>
      <c r="E328" s="28">
        <v>1.15516</v>
      </c>
      <c r="F328" s="28">
        <v>1.1878200000000001</v>
      </c>
      <c r="G328" s="28">
        <v>1.18516</v>
      </c>
      <c r="H328" s="28">
        <v>1.20424</v>
      </c>
      <c r="I328" s="28">
        <v>1.1895199999999999</v>
      </c>
      <c r="J328" s="28">
        <v>1.1033999999999999</v>
      </c>
      <c r="K328" s="28">
        <v>1.1119699999999999</v>
      </c>
      <c r="L328" s="28">
        <v>1.0797099999999999</v>
      </c>
      <c r="M328" s="28">
        <v>1.0986499999999999</v>
      </c>
      <c r="N328" s="28">
        <v>1.08951</v>
      </c>
      <c r="O328" s="28">
        <v>1.22285</v>
      </c>
      <c r="P328" s="28">
        <v>1.14716</v>
      </c>
      <c r="Q328" s="28">
        <v>1.1263300000000001</v>
      </c>
      <c r="R328" s="28">
        <v>1.13531</v>
      </c>
      <c r="S328" s="28">
        <v>1.08256</v>
      </c>
      <c r="T328" s="28">
        <v>1.0901799999999999</v>
      </c>
      <c r="U328" s="28">
        <v>1.1472</v>
      </c>
      <c r="V328" s="28">
        <v>1.1630400000000001</v>
      </c>
      <c r="W328" s="28">
        <v>1.13557</v>
      </c>
      <c r="X328" s="28"/>
      <c r="Y328" s="39"/>
      <c r="Z328" s="31">
        <v>839.00900000000001</v>
      </c>
      <c r="AA328" s="31">
        <v>869.26499999999999</v>
      </c>
      <c r="AB328" s="31">
        <v>565.28899999999999</v>
      </c>
      <c r="AC328" s="31">
        <v>944.76199999999994</v>
      </c>
      <c r="AD328" s="31">
        <v>650.77099999999996</v>
      </c>
      <c r="AE328" s="31">
        <v>940.59199999999998</v>
      </c>
      <c r="AF328" s="31">
        <v>806.93399999999997</v>
      </c>
      <c r="AG328" s="31">
        <v>488.89400000000001</v>
      </c>
      <c r="AH328" s="31">
        <v>643.04600000000005</v>
      </c>
      <c r="AI328" s="31">
        <v>632.59500000000003</v>
      </c>
      <c r="AJ328" s="31">
        <v>644.52599999999995</v>
      </c>
      <c r="AK328" s="31">
        <v>549.25900000000001</v>
      </c>
      <c r="AL328" s="31">
        <v>718.59699999999998</v>
      </c>
      <c r="AM328" s="31">
        <v>296.07</v>
      </c>
      <c r="AN328" s="31">
        <v>497.1</v>
      </c>
      <c r="AO328" s="31">
        <v>1101.1400000000001</v>
      </c>
      <c r="AP328" s="31">
        <v>1523.2</v>
      </c>
      <c r="AQ328" s="31">
        <v>1080.04</v>
      </c>
      <c r="AR328" s="31">
        <v>1420.12</v>
      </c>
      <c r="AS328" s="31">
        <v>993.005</v>
      </c>
      <c r="AT328" s="31">
        <v>808.21400000000006</v>
      </c>
      <c r="AU328" s="31">
        <v>828.18299999999999</v>
      </c>
    </row>
    <row r="329" spans="1:47">
      <c r="A329" s="33">
        <v>66.333299999999994</v>
      </c>
      <c r="B329" s="28">
        <v>1.1203799999999999</v>
      </c>
      <c r="C329" s="28">
        <v>1.12066</v>
      </c>
      <c r="D329" s="28">
        <v>1.1584099999999999</v>
      </c>
      <c r="E329" s="28">
        <v>1.1592499999999999</v>
      </c>
      <c r="F329" s="28">
        <v>1.1744399999999999</v>
      </c>
      <c r="G329" s="28">
        <v>1.1868399999999999</v>
      </c>
      <c r="H329" s="28">
        <v>1.1860299999999999</v>
      </c>
      <c r="I329" s="28">
        <v>1.17628</v>
      </c>
      <c r="J329" s="28">
        <v>1.08839</v>
      </c>
      <c r="K329" s="28">
        <v>1.11086</v>
      </c>
      <c r="L329" s="28">
        <v>1.0838699999999999</v>
      </c>
      <c r="M329" s="28">
        <v>1.0930500000000001</v>
      </c>
      <c r="N329" s="28">
        <v>1.0895699999999999</v>
      </c>
      <c r="O329" s="28">
        <v>1.2437800000000001</v>
      </c>
      <c r="P329" s="28">
        <v>1.1466499999999999</v>
      </c>
      <c r="Q329" s="28">
        <v>1.1195600000000001</v>
      </c>
      <c r="R329" s="28">
        <v>1.1267799999999999</v>
      </c>
      <c r="S329" s="28">
        <v>1.06487</v>
      </c>
      <c r="T329" s="28">
        <v>1.08192</v>
      </c>
      <c r="U329" s="28">
        <v>1.14022</v>
      </c>
      <c r="V329" s="28">
        <v>1.1465799999999999</v>
      </c>
      <c r="W329" s="28">
        <v>1.1399999999999999</v>
      </c>
      <c r="X329" s="28"/>
      <c r="Y329" s="39"/>
      <c r="Z329" s="31">
        <v>843.11800000000005</v>
      </c>
      <c r="AA329" s="31">
        <v>868.73299999999995</v>
      </c>
      <c r="AB329" s="31">
        <v>568.03899999999999</v>
      </c>
      <c r="AC329" s="31">
        <v>944.47199999999998</v>
      </c>
      <c r="AD329" s="31">
        <v>653.78</v>
      </c>
      <c r="AE329" s="31">
        <v>940.55100000000004</v>
      </c>
      <c r="AF329" s="31">
        <v>803.57600000000002</v>
      </c>
      <c r="AG329" s="31">
        <v>495.10399999999998</v>
      </c>
      <c r="AH329" s="31">
        <v>645.5</v>
      </c>
      <c r="AI329" s="31">
        <v>630.23099999999999</v>
      </c>
      <c r="AJ329" s="31">
        <v>634.50099999999998</v>
      </c>
      <c r="AK329" s="31">
        <v>550.35299999999995</v>
      </c>
      <c r="AL329" s="31">
        <v>712.86</v>
      </c>
      <c r="AM329" s="31">
        <v>294.25900000000001</v>
      </c>
      <c r="AN329" s="31">
        <v>488.37900000000002</v>
      </c>
      <c r="AO329" s="31">
        <v>1101.99</v>
      </c>
      <c r="AP329" s="31">
        <v>1537.35</v>
      </c>
      <c r="AQ329" s="31">
        <v>1091.82</v>
      </c>
      <c r="AR329" s="31">
        <v>1439.01</v>
      </c>
      <c r="AS329" s="31">
        <v>998.84699999999998</v>
      </c>
      <c r="AT329" s="31">
        <v>814.70899999999995</v>
      </c>
      <c r="AU329" s="31">
        <v>843.03499999999997</v>
      </c>
    </row>
    <row r="330" spans="1:47">
      <c r="A330" s="33">
        <v>66.5</v>
      </c>
      <c r="B330" s="28">
        <v>1.1119300000000001</v>
      </c>
      <c r="C330" s="28">
        <v>1.11937</v>
      </c>
      <c r="D330" s="28">
        <v>1.1440999999999999</v>
      </c>
      <c r="E330" s="28">
        <v>1.1577200000000001</v>
      </c>
      <c r="F330" s="28">
        <v>1.16144</v>
      </c>
      <c r="G330" s="28">
        <v>1.1830400000000001</v>
      </c>
      <c r="H330" s="28">
        <v>1.19038</v>
      </c>
      <c r="I330" s="28">
        <v>1.1713899999999999</v>
      </c>
      <c r="J330" s="28">
        <v>1.0918399999999999</v>
      </c>
      <c r="K330" s="28">
        <v>1.1030800000000001</v>
      </c>
      <c r="L330" s="28">
        <v>1.0890899999999999</v>
      </c>
      <c r="M330" s="28">
        <v>1.08117</v>
      </c>
      <c r="N330" s="28">
        <v>1.08639</v>
      </c>
      <c r="O330" s="28">
        <v>1.24061</v>
      </c>
      <c r="P330" s="28">
        <v>1.15727</v>
      </c>
      <c r="Q330" s="28">
        <v>1.1181399999999999</v>
      </c>
      <c r="R330" s="28">
        <v>1.12134</v>
      </c>
      <c r="S330" s="28">
        <v>1.06399</v>
      </c>
      <c r="T330" s="28">
        <v>1.0749899999999999</v>
      </c>
      <c r="U330" s="28">
        <v>1.1444700000000001</v>
      </c>
      <c r="V330" s="28">
        <v>1.1481300000000001</v>
      </c>
      <c r="W330" s="28">
        <v>1.1346400000000001</v>
      </c>
      <c r="X330" s="28"/>
      <c r="Y330" s="39"/>
      <c r="Z330" s="31">
        <v>848.69799999999998</v>
      </c>
      <c r="AA330" s="31">
        <v>875.69500000000005</v>
      </c>
      <c r="AB330" s="31">
        <v>572.32799999999997</v>
      </c>
      <c r="AC330" s="31">
        <v>956.84699999999998</v>
      </c>
      <c r="AD330" s="31">
        <v>661.35699999999997</v>
      </c>
      <c r="AE330" s="31">
        <v>954.27099999999996</v>
      </c>
      <c r="AF330" s="31">
        <v>804.41099999999994</v>
      </c>
      <c r="AG330" s="31">
        <v>497.70400000000001</v>
      </c>
      <c r="AH330" s="31">
        <v>650.44000000000005</v>
      </c>
      <c r="AI330" s="31">
        <v>638.19799999999998</v>
      </c>
      <c r="AJ330" s="31">
        <v>628.97699999999998</v>
      </c>
      <c r="AK330" s="31">
        <v>549.92600000000004</v>
      </c>
      <c r="AL330" s="31">
        <v>723.07</v>
      </c>
      <c r="AM330" s="31">
        <v>288.67599999999999</v>
      </c>
      <c r="AN330" s="31">
        <v>482.39299999999997</v>
      </c>
      <c r="AO330" s="31">
        <v>1106.45</v>
      </c>
      <c r="AP330" s="31">
        <v>1538.18</v>
      </c>
      <c r="AQ330" s="31">
        <v>1102.53</v>
      </c>
      <c r="AR330" s="31">
        <v>1450.76</v>
      </c>
      <c r="AS330" s="31">
        <v>999.423</v>
      </c>
      <c r="AT330" s="31">
        <v>824.23500000000001</v>
      </c>
      <c r="AU330" s="31">
        <v>845.53200000000004</v>
      </c>
    </row>
    <row r="331" spans="1:47">
      <c r="A331" s="33">
        <v>66.666700000000006</v>
      </c>
      <c r="B331" s="28">
        <v>1.1083000000000001</v>
      </c>
      <c r="C331" s="28">
        <v>1.11127</v>
      </c>
      <c r="D331" s="28">
        <v>1.1448</v>
      </c>
      <c r="E331" s="28">
        <v>1.1474500000000001</v>
      </c>
      <c r="F331" s="28">
        <v>1.16252</v>
      </c>
      <c r="G331" s="28">
        <v>1.1754800000000001</v>
      </c>
      <c r="H331" s="28">
        <v>1.1897200000000001</v>
      </c>
      <c r="I331" s="28">
        <v>1.1609</v>
      </c>
      <c r="J331" s="28">
        <v>1.0895600000000001</v>
      </c>
      <c r="K331" s="28">
        <v>1.0937699999999999</v>
      </c>
      <c r="L331" s="28">
        <v>1.09104</v>
      </c>
      <c r="M331" s="28">
        <v>1.0885899999999999</v>
      </c>
      <c r="N331" s="28">
        <v>1.0882099999999999</v>
      </c>
      <c r="O331" s="28">
        <v>1.2397499999999999</v>
      </c>
      <c r="P331" s="28">
        <v>1.17439</v>
      </c>
      <c r="Q331" s="28">
        <v>1.11181</v>
      </c>
      <c r="R331" s="28">
        <v>1.12151</v>
      </c>
      <c r="S331" s="28">
        <v>1.0560499999999999</v>
      </c>
      <c r="T331" s="28">
        <v>1.07464</v>
      </c>
      <c r="U331" s="28">
        <v>1.13588</v>
      </c>
      <c r="V331" s="28">
        <v>1.13286</v>
      </c>
      <c r="W331" s="28">
        <v>1.1254900000000001</v>
      </c>
      <c r="X331" s="28"/>
      <c r="Y331" s="39"/>
      <c r="Z331" s="31">
        <v>859.05499999999995</v>
      </c>
      <c r="AA331" s="31">
        <v>879.94500000000005</v>
      </c>
      <c r="AB331" s="31">
        <v>575.92499999999995</v>
      </c>
      <c r="AC331" s="31">
        <v>950.83100000000002</v>
      </c>
      <c r="AD331" s="31">
        <v>665.04</v>
      </c>
      <c r="AE331" s="31">
        <v>958.55</v>
      </c>
      <c r="AF331" s="31">
        <v>816.46100000000001</v>
      </c>
      <c r="AG331" s="31">
        <v>506.82799999999997</v>
      </c>
      <c r="AH331" s="31">
        <v>655.50199999999995</v>
      </c>
      <c r="AI331" s="31">
        <v>641.38099999999997</v>
      </c>
      <c r="AJ331" s="31">
        <v>626.83000000000004</v>
      </c>
      <c r="AK331" s="31">
        <v>548.29600000000005</v>
      </c>
      <c r="AL331" s="31">
        <v>715.19200000000001</v>
      </c>
      <c r="AM331" s="31">
        <v>289.00599999999997</v>
      </c>
      <c r="AN331" s="31">
        <v>479.52100000000002</v>
      </c>
      <c r="AO331" s="31">
        <v>1119.55</v>
      </c>
      <c r="AP331" s="31">
        <v>1550.37</v>
      </c>
      <c r="AQ331" s="31">
        <v>1115.27</v>
      </c>
      <c r="AR331" s="31">
        <v>1456.59</v>
      </c>
      <c r="AS331" s="31">
        <v>1002.93</v>
      </c>
      <c r="AT331" s="31">
        <v>821.92200000000003</v>
      </c>
      <c r="AU331" s="31">
        <v>860.23800000000006</v>
      </c>
    </row>
    <row r="332" spans="1:47">
      <c r="A332" s="33">
        <v>66.833299999999994</v>
      </c>
      <c r="B332" s="28">
        <v>1.10406</v>
      </c>
      <c r="C332" s="28">
        <v>1.1079399999999999</v>
      </c>
      <c r="D332" s="28">
        <v>1.1271500000000001</v>
      </c>
      <c r="E332" s="28">
        <v>1.13662</v>
      </c>
      <c r="F332" s="28">
        <v>1.15191</v>
      </c>
      <c r="G332" s="28">
        <v>1.1701299999999999</v>
      </c>
      <c r="H332" s="28">
        <v>1.1848099999999999</v>
      </c>
      <c r="I332" s="28">
        <v>1.1586700000000001</v>
      </c>
      <c r="J332" s="28">
        <v>1.0934600000000001</v>
      </c>
      <c r="K332" s="28">
        <v>1.0990200000000001</v>
      </c>
      <c r="L332" s="28">
        <v>1.0951599999999999</v>
      </c>
      <c r="M332" s="28">
        <v>1.0949</v>
      </c>
      <c r="N332" s="28">
        <v>1.0847599999999999</v>
      </c>
      <c r="O332" s="28">
        <v>1.25061</v>
      </c>
      <c r="P332" s="28">
        <v>1.17283</v>
      </c>
      <c r="Q332" s="28">
        <v>1.10395</v>
      </c>
      <c r="R332" s="28">
        <v>1.1170500000000001</v>
      </c>
      <c r="S332" s="28">
        <v>1.04251</v>
      </c>
      <c r="T332" s="28">
        <v>1.0642</v>
      </c>
      <c r="U332" s="28">
        <v>1.1338600000000001</v>
      </c>
      <c r="V332" s="28">
        <v>1.13283</v>
      </c>
      <c r="W332" s="28">
        <v>1.1316600000000001</v>
      </c>
      <c r="X332" s="28"/>
      <c r="Y332" s="39"/>
      <c r="Z332" s="31">
        <v>861.28800000000001</v>
      </c>
      <c r="AA332" s="31">
        <v>885.57100000000003</v>
      </c>
      <c r="AB332" s="31">
        <v>581.24199999999996</v>
      </c>
      <c r="AC332" s="31">
        <v>962.38099999999997</v>
      </c>
      <c r="AD332" s="31">
        <v>673.65800000000002</v>
      </c>
      <c r="AE332" s="31">
        <v>967.31600000000003</v>
      </c>
      <c r="AF332" s="31">
        <v>814.91300000000001</v>
      </c>
      <c r="AG332" s="31">
        <v>510.07</v>
      </c>
      <c r="AH332" s="31">
        <v>657.90300000000002</v>
      </c>
      <c r="AI332" s="31">
        <v>635.16700000000003</v>
      </c>
      <c r="AJ332" s="31">
        <v>624.27599999999995</v>
      </c>
      <c r="AK332" s="31">
        <v>545.67899999999997</v>
      </c>
      <c r="AL332" s="31">
        <v>720.52</v>
      </c>
      <c r="AM332" s="31">
        <v>277.03899999999999</v>
      </c>
      <c r="AN332" s="31">
        <v>465.39499999999998</v>
      </c>
      <c r="AO332" s="31">
        <v>1127.8800000000001</v>
      </c>
      <c r="AP332" s="31">
        <v>1550.26</v>
      </c>
      <c r="AQ332" s="31">
        <v>1123.6500000000001</v>
      </c>
      <c r="AR332" s="31">
        <v>1472.18</v>
      </c>
      <c r="AS332" s="31">
        <v>1017.26</v>
      </c>
      <c r="AT332" s="31">
        <v>828.52300000000002</v>
      </c>
      <c r="AU332" s="31">
        <v>859.73699999999997</v>
      </c>
    </row>
    <row r="333" spans="1:47">
      <c r="A333" s="33">
        <v>67</v>
      </c>
      <c r="B333" s="28">
        <v>1.09528</v>
      </c>
      <c r="C333" s="28">
        <v>1.1004400000000001</v>
      </c>
      <c r="D333" s="28">
        <v>1.12757</v>
      </c>
      <c r="E333" s="28">
        <v>1.1424300000000001</v>
      </c>
      <c r="F333" s="28">
        <v>1.15642</v>
      </c>
      <c r="G333" s="28">
        <v>1.1554199999999999</v>
      </c>
      <c r="H333" s="28">
        <v>1.1863300000000001</v>
      </c>
      <c r="I333" s="28">
        <v>1.1406700000000001</v>
      </c>
      <c r="J333" s="28">
        <v>1.0739399999999999</v>
      </c>
      <c r="K333" s="28">
        <v>1.0879099999999999</v>
      </c>
      <c r="L333" s="28">
        <v>1.0920700000000001</v>
      </c>
      <c r="M333" s="28">
        <v>1.0915600000000001</v>
      </c>
      <c r="N333" s="28">
        <v>1.0720099999999999</v>
      </c>
      <c r="O333" s="28">
        <v>1.26017</v>
      </c>
      <c r="P333" s="28">
        <v>1.1694599999999999</v>
      </c>
      <c r="Q333" s="28">
        <v>1.1012500000000001</v>
      </c>
      <c r="R333" s="28">
        <v>1.10666</v>
      </c>
      <c r="S333" s="28">
        <v>1.03847</v>
      </c>
      <c r="T333" s="28">
        <v>1.05559</v>
      </c>
      <c r="U333" s="28">
        <v>1.1252</v>
      </c>
      <c r="V333" s="28">
        <v>1.12791</v>
      </c>
      <c r="W333" s="28">
        <v>1.1153200000000001</v>
      </c>
      <c r="X333" s="28"/>
      <c r="Y333" s="39"/>
      <c r="Z333" s="31">
        <v>858.279</v>
      </c>
      <c r="AA333" s="31">
        <v>890.77499999999998</v>
      </c>
      <c r="AB333" s="31">
        <v>582.47500000000002</v>
      </c>
      <c r="AC333" s="31">
        <v>974.92200000000003</v>
      </c>
      <c r="AD333" s="31">
        <v>677.93600000000004</v>
      </c>
      <c r="AE333" s="31">
        <v>977.33799999999997</v>
      </c>
      <c r="AF333" s="31">
        <v>826.25300000000004</v>
      </c>
      <c r="AG333" s="31">
        <v>517.18299999999999</v>
      </c>
      <c r="AH333" s="31">
        <v>654.83799999999997</v>
      </c>
      <c r="AI333" s="31">
        <v>644.81899999999996</v>
      </c>
      <c r="AJ333" s="31">
        <v>619.80499999999995</v>
      </c>
      <c r="AK333" s="31">
        <v>556.70100000000002</v>
      </c>
      <c r="AL333" s="31">
        <v>720.99699999999996</v>
      </c>
      <c r="AM333" s="31">
        <v>273.78800000000001</v>
      </c>
      <c r="AN333" s="31">
        <v>462.96699999999998</v>
      </c>
      <c r="AO333" s="31">
        <v>1144.3399999999999</v>
      </c>
      <c r="AP333" s="31">
        <v>1578.17</v>
      </c>
      <c r="AQ333" s="31">
        <v>1136.21</v>
      </c>
      <c r="AR333" s="31">
        <v>1482.41</v>
      </c>
      <c r="AS333" s="31">
        <v>1019.77</v>
      </c>
      <c r="AT333" s="31">
        <v>834.69</v>
      </c>
      <c r="AU333" s="31">
        <v>869.07100000000003</v>
      </c>
    </row>
    <row r="334" spans="1:47">
      <c r="A334" s="33">
        <v>67.166700000000006</v>
      </c>
      <c r="B334" s="28">
        <v>1.0835399999999999</v>
      </c>
      <c r="C334" s="28">
        <v>1.0975600000000001</v>
      </c>
      <c r="D334" s="28">
        <v>1.1209</v>
      </c>
      <c r="E334" s="28">
        <v>1.1339999999999999</v>
      </c>
      <c r="F334" s="28">
        <v>1.1427799999999999</v>
      </c>
      <c r="G334" s="28">
        <v>1.15652</v>
      </c>
      <c r="H334" s="28">
        <v>1.17943</v>
      </c>
      <c r="I334" s="28">
        <v>1.1286700000000001</v>
      </c>
      <c r="J334" s="28">
        <v>1.07677</v>
      </c>
      <c r="K334" s="28">
        <v>1.08717</v>
      </c>
      <c r="L334" s="28">
        <v>1.1006</v>
      </c>
      <c r="M334" s="28">
        <v>1.09423</v>
      </c>
      <c r="N334" s="28">
        <v>1.0814699999999999</v>
      </c>
      <c r="O334" s="28">
        <v>1.2639800000000001</v>
      </c>
      <c r="P334" s="28">
        <v>1.1797500000000001</v>
      </c>
      <c r="Q334" s="28">
        <v>1.0916600000000001</v>
      </c>
      <c r="R334" s="28">
        <v>1.10049</v>
      </c>
      <c r="S334" s="28">
        <v>1.0315099999999999</v>
      </c>
      <c r="T334" s="28">
        <v>1.05193</v>
      </c>
      <c r="U334" s="28">
        <v>1.1174999999999999</v>
      </c>
      <c r="V334" s="28">
        <v>1.1269400000000001</v>
      </c>
      <c r="W334" s="28">
        <v>1.11093</v>
      </c>
      <c r="X334" s="28"/>
      <c r="Y334" s="39"/>
      <c r="Z334" s="31">
        <v>868.78099999999995</v>
      </c>
      <c r="AA334" s="31">
        <v>893.52499999999998</v>
      </c>
      <c r="AB334" s="31">
        <v>586.25</v>
      </c>
      <c r="AC334" s="31">
        <v>975.67499999999995</v>
      </c>
      <c r="AD334" s="31">
        <v>686.79399999999998</v>
      </c>
      <c r="AE334" s="31">
        <v>983.00099999999998</v>
      </c>
      <c r="AF334" s="31">
        <v>831.12099999999998</v>
      </c>
      <c r="AG334" s="31">
        <v>528.12900000000002</v>
      </c>
      <c r="AH334" s="31">
        <v>664.54899999999998</v>
      </c>
      <c r="AI334" s="31">
        <v>648.67200000000003</v>
      </c>
      <c r="AJ334" s="31">
        <v>617.25900000000001</v>
      </c>
      <c r="AK334" s="31">
        <v>550.51700000000005</v>
      </c>
      <c r="AL334" s="31">
        <v>732.18299999999999</v>
      </c>
      <c r="AM334" s="31">
        <v>275.67</v>
      </c>
      <c r="AN334" s="31">
        <v>457.93</v>
      </c>
      <c r="AO334" s="31">
        <v>1140.8499999999999</v>
      </c>
      <c r="AP334" s="31">
        <v>1584.16</v>
      </c>
      <c r="AQ334" s="31">
        <v>1151.5899999999999</v>
      </c>
      <c r="AR334" s="31">
        <v>1497.36</v>
      </c>
      <c r="AS334" s="31">
        <v>1022.28</v>
      </c>
      <c r="AT334" s="31">
        <v>836.851</v>
      </c>
      <c r="AU334" s="31">
        <v>873.51599999999996</v>
      </c>
    </row>
    <row r="335" spans="1:47">
      <c r="A335" s="33">
        <v>67.333299999999994</v>
      </c>
      <c r="B335" s="28">
        <v>1.0881000000000001</v>
      </c>
      <c r="C335" s="28">
        <v>1.08768</v>
      </c>
      <c r="D335" s="28">
        <v>1.09745</v>
      </c>
      <c r="E335" s="28">
        <v>1.12192</v>
      </c>
      <c r="F335" s="28">
        <v>1.13151</v>
      </c>
      <c r="G335" s="28">
        <v>1.1498200000000001</v>
      </c>
      <c r="H335" s="28">
        <v>1.1750499999999999</v>
      </c>
      <c r="I335" s="28">
        <v>1.1297999999999999</v>
      </c>
      <c r="J335" s="28">
        <v>1.0657700000000001</v>
      </c>
      <c r="K335" s="28">
        <v>1.0825499999999999</v>
      </c>
      <c r="L335" s="28">
        <v>1.1036300000000001</v>
      </c>
      <c r="M335" s="28">
        <v>1.07419</v>
      </c>
      <c r="N335" s="28">
        <v>1.06514</v>
      </c>
      <c r="O335" s="28">
        <v>1.25796</v>
      </c>
      <c r="P335" s="28">
        <v>1.1754</v>
      </c>
      <c r="Q335" s="28">
        <v>1.0831999999999999</v>
      </c>
      <c r="R335" s="28">
        <v>1.10385</v>
      </c>
      <c r="S335" s="28">
        <v>1.0157099999999999</v>
      </c>
      <c r="T335" s="28">
        <v>1.0502800000000001</v>
      </c>
      <c r="U335" s="28">
        <v>1.1128499999999999</v>
      </c>
      <c r="V335" s="28">
        <v>1.1256999999999999</v>
      </c>
      <c r="W335" s="28">
        <v>1.109</v>
      </c>
      <c r="X335" s="28"/>
      <c r="Y335" s="39"/>
      <c r="Z335" s="31">
        <v>866.56200000000001</v>
      </c>
      <c r="AA335" s="31">
        <v>901.21299999999997</v>
      </c>
      <c r="AB335" s="31">
        <v>594.88900000000001</v>
      </c>
      <c r="AC335" s="31">
        <v>984.64</v>
      </c>
      <c r="AD335" s="31">
        <v>691.28800000000001</v>
      </c>
      <c r="AE335" s="31">
        <v>989.71500000000003</v>
      </c>
      <c r="AF335" s="31">
        <v>833.36699999999996</v>
      </c>
      <c r="AG335" s="31">
        <v>528.20299999999997</v>
      </c>
      <c r="AH335" s="31">
        <v>660.92499999999995</v>
      </c>
      <c r="AI335" s="31">
        <v>655.67499999999995</v>
      </c>
      <c r="AJ335" s="31">
        <v>607.79100000000005</v>
      </c>
      <c r="AK335" s="31">
        <v>548.05399999999997</v>
      </c>
      <c r="AL335" s="31">
        <v>726.45100000000002</v>
      </c>
      <c r="AM335" s="31">
        <v>271.96600000000001</v>
      </c>
      <c r="AN335" s="31">
        <v>456.28500000000003</v>
      </c>
      <c r="AO335" s="31">
        <v>1147.51</v>
      </c>
      <c r="AP335" s="31">
        <v>1585.02</v>
      </c>
      <c r="AQ335" s="31">
        <v>1165.73</v>
      </c>
      <c r="AR335" s="31">
        <v>1506.64</v>
      </c>
      <c r="AS335" s="31">
        <v>1025.3599999999999</v>
      </c>
      <c r="AT335" s="31">
        <v>848.63599999999997</v>
      </c>
      <c r="AU335" s="31">
        <v>880.68299999999999</v>
      </c>
    </row>
    <row r="336" spans="1:47">
      <c r="A336" s="33">
        <v>67.5</v>
      </c>
      <c r="B336" s="28">
        <v>1.0745</v>
      </c>
      <c r="C336" s="28">
        <v>1.0703800000000001</v>
      </c>
      <c r="D336" s="28">
        <v>1.1140099999999999</v>
      </c>
      <c r="E336" s="28">
        <v>1.1196699999999999</v>
      </c>
      <c r="F336" s="28">
        <v>1.12117</v>
      </c>
      <c r="G336" s="28">
        <v>1.1361399999999999</v>
      </c>
      <c r="H336" s="28">
        <v>1.17065</v>
      </c>
      <c r="I336" s="28">
        <v>1.12249</v>
      </c>
      <c r="J336" s="28">
        <v>1.06687</v>
      </c>
      <c r="K336" s="28">
        <v>1.0826199999999999</v>
      </c>
      <c r="L336" s="28">
        <v>1.11009</v>
      </c>
      <c r="M336" s="28">
        <v>1.0764199999999999</v>
      </c>
      <c r="N336" s="28">
        <v>1.06538</v>
      </c>
      <c r="O336" s="28">
        <v>1.2660199999999999</v>
      </c>
      <c r="P336" s="28">
        <v>1.1792</v>
      </c>
      <c r="Q336" s="28">
        <v>1.0787100000000001</v>
      </c>
      <c r="R336" s="28">
        <v>1.0938300000000001</v>
      </c>
      <c r="S336" s="28">
        <v>1.0152300000000001</v>
      </c>
      <c r="T336" s="28">
        <v>1.04139</v>
      </c>
      <c r="U336" s="28">
        <v>1.1027499999999999</v>
      </c>
      <c r="V336" s="28">
        <v>1.11317</v>
      </c>
      <c r="W336" s="28">
        <v>1.0929899999999999</v>
      </c>
      <c r="X336" s="28"/>
      <c r="Y336" s="39"/>
      <c r="Z336" s="31">
        <v>874.60199999999998</v>
      </c>
      <c r="AA336" s="31">
        <v>907.52200000000005</v>
      </c>
      <c r="AB336" s="31">
        <v>594.16399999999999</v>
      </c>
      <c r="AC336" s="31">
        <v>991.69</v>
      </c>
      <c r="AD336" s="31">
        <v>702.17100000000005</v>
      </c>
      <c r="AE336" s="31">
        <v>1009.63</v>
      </c>
      <c r="AF336" s="31">
        <v>845.90899999999999</v>
      </c>
      <c r="AG336" s="31">
        <v>539.60799999999995</v>
      </c>
      <c r="AH336" s="31">
        <v>667.56899999999996</v>
      </c>
      <c r="AI336" s="31">
        <v>658.35799999999995</v>
      </c>
      <c r="AJ336" s="31">
        <v>610.18799999999999</v>
      </c>
      <c r="AK336" s="31">
        <v>559.11599999999999</v>
      </c>
      <c r="AL336" s="31">
        <v>737.51199999999994</v>
      </c>
      <c r="AM336" s="31">
        <v>268.10199999999998</v>
      </c>
      <c r="AN336" s="31">
        <v>451.34100000000001</v>
      </c>
      <c r="AO336" s="31">
        <v>1160.8900000000001</v>
      </c>
      <c r="AP336" s="31">
        <v>1597.83</v>
      </c>
      <c r="AQ336" s="31">
        <v>1168.1600000000001</v>
      </c>
      <c r="AR336" s="31">
        <v>1524.59</v>
      </c>
      <c r="AS336" s="31">
        <v>1038.27</v>
      </c>
      <c r="AT336" s="31">
        <v>848.25599999999997</v>
      </c>
      <c r="AU336" s="31">
        <v>882.077</v>
      </c>
    </row>
    <row r="337" spans="1:47">
      <c r="A337" s="33">
        <v>67.666700000000006</v>
      </c>
      <c r="B337" s="28">
        <v>1.0612299999999999</v>
      </c>
      <c r="C337" s="28">
        <v>1.06704</v>
      </c>
      <c r="D337" s="28">
        <v>1.09439</v>
      </c>
      <c r="E337" s="28">
        <v>1.1165099999999999</v>
      </c>
      <c r="F337" s="28">
        <v>1.1177699999999999</v>
      </c>
      <c r="G337" s="28">
        <v>1.1346400000000001</v>
      </c>
      <c r="H337" s="28">
        <v>1.1762900000000001</v>
      </c>
      <c r="I337" s="28">
        <v>1.1146</v>
      </c>
      <c r="J337" s="28">
        <v>1.0668599999999999</v>
      </c>
      <c r="K337" s="28">
        <v>1.0722700000000001</v>
      </c>
      <c r="L337" s="28">
        <v>1.1072299999999999</v>
      </c>
      <c r="M337" s="28">
        <v>1.08148</v>
      </c>
      <c r="N337" s="28">
        <v>1.06044</v>
      </c>
      <c r="O337" s="28">
        <v>1.26247</v>
      </c>
      <c r="P337" s="28">
        <v>1.1823399999999999</v>
      </c>
      <c r="Q337" s="28">
        <v>1.07653</v>
      </c>
      <c r="R337" s="28">
        <v>1.08491</v>
      </c>
      <c r="S337" s="28">
        <v>1.0025999999999999</v>
      </c>
      <c r="T337" s="28">
        <v>1.02962</v>
      </c>
      <c r="U337" s="28">
        <v>1.0988</v>
      </c>
      <c r="V337" s="28">
        <v>1.1073299999999999</v>
      </c>
      <c r="W337" s="28">
        <v>1.0868599999999999</v>
      </c>
      <c r="X337" s="28"/>
      <c r="Y337" s="39"/>
      <c r="Z337" s="31">
        <v>887.17499999999995</v>
      </c>
      <c r="AA337" s="31">
        <v>921.44299999999998</v>
      </c>
      <c r="AB337" s="31">
        <v>599.36900000000003</v>
      </c>
      <c r="AC337" s="31">
        <v>1001.73</v>
      </c>
      <c r="AD337" s="31">
        <v>707.51300000000003</v>
      </c>
      <c r="AE337" s="31">
        <v>1016.07</v>
      </c>
      <c r="AF337" s="31">
        <v>852.24599999999998</v>
      </c>
      <c r="AG337" s="31">
        <v>544.58699999999999</v>
      </c>
      <c r="AH337" s="31">
        <v>666.58</v>
      </c>
      <c r="AI337" s="31">
        <v>656.32899999999995</v>
      </c>
      <c r="AJ337" s="31">
        <v>605.48500000000001</v>
      </c>
      <c r="AK337" s="31">
        <v>553.71600000000001</v>
      </c>
      <c r="AL337" s="31">
        <v>738.154</v>
      </c>
      <c r="AM337" s="31">
        <v>265.76799999999997</v>
      </c>
      <c r="AN337" s="31">
        <v>438.29399999999998</v>
      </c>
      <c r="AO337" s="31">
        <v>1168.29</v>
      </c>
      <c r="AP337" s="31">
        <v>1612.49</v>
      </c>
      <c r="AQ337" s="31">
        <v>1180.03</v>
      </c>
      <c r="AR337" s="31">
        <v>1537.4</v>
      </c>
      <c r="AS337" s="31">
        <v>1051.32</v>
      </c>
      <c r="AT337" s="31">
        <v>857.11599999999999</v>
      </c>
      <c r="AU337" s="31">
        <v>893.03399999999999</v>
      </c>
    </row>
    <row r="338" spans="1:47">
      <c r="A338" s="33">
        <v>67.833299999999994</v>
      </c>
      <c r="B338" s="28">
        <v>1.06013</v>
      </c>
      <c r="C338" s="28">
        <v>1.0700499999999999</v>
      </c>
      <c r="D338" s="28">
        <v>1.0871999999999999</v>
      </c>
      <c r="E338" s="28">
        <v>1.11999</v>
      </c>
      <c r="F338" s="28">
        <v>1.11772</v>
      </c>
      <c r="G338" s="28">
        <v>1.12504</v>
      </c>
      <c r="H338" s="28">
        <v>1.17123</v>
      </c>
      <c r="I338" s="28">
        <v>1.1005199999999999</v>
      </c>
      <c r="J338" s="28">
        <v>1.0594600000000001</v>
      </c>
      <c r="K338" s="28">
        <v>1.07656</v>
      </c>
      <c r="L338" s="28">
        <v>1.1126100000000001</v>
      </c>
      <c r="M338" s="28">
        <v>1.07115</v>
      </c>
      <c r="N338" s="28">
        <v>1.0587200000000001</v>
      </c>
      <c r="O338" s="28">
        <v>1.2670399999999999</v>
      </c>
      <c r="P338" s="28">
        <v>1.1937599999999999</v>
      </c>
      <c r="Q338" s="28">
        <v>1.0635300000000001</v>
      </c>
      <c r="R338" s="28">
        <v>1.08443</v>
      </c>
      <c r="S338" s="28">
        <v>0.99913700000000005</v>
      </c>
      <c r="T338" s="28">
        <v>1.0304199999999999</v>
      </c>
      <c r="U338" s="28">
        <v>1.0936699999999999</v>
      </c>
      <c r="V338" s="28">
        <v>1.0958399999999999</v>
      </c>
      <c r="W338" s="28">
        <v>1.08104</v>
      </c>
      <c r="X338" s="28"/>
      <c r="Y338" s="39"/>
      <c r="Z338" s="31">
        <v>894.72500000000002</v>
      </c>
      <c r="AA338" s="31">
        <v>928.93200000000002</v>
      </c>
      <c r="AB338" s="31">
        <v>604.38199999999995</v>
      </c>
      <c r="AC338" s="31">
        <v>1004.31</v>
      </c>
      <c r="AD338" s="31">
        <v>716.15300000000002</v>
      </c>
      <c r="AE338" s="31">
        <v>1028.52</v>
      </c>
      <c r="AF338" s="31">
        <v>857.00099999999998</v>
      </c>
      <c r="AG338" s="31">
        <v>549.755</v>
      </c>
      <c r="AH338" s="31">
        <v>670.76300000000003</v>
      </c>
      <c r="AI338" s="31">
        <v>662.01599999999996</v>
      </c>
      <c r="AJ338" s="31">
        <v>603.77499999999998</v>
      </c>
      <c r="AK338" s="31">
        <v>560.25400000000002</v>
      </c>
      <c r="AL338" s="31">
        <v>742.84</v>
      </c>
      <c r="AM338" s="31">
        <v>264.46699999999998</v>
      </c>
      <c r="AN338" s="31">
        <v>439.375</v>
      </c>
      <c r="AO338" s="31">
        <v>1181.1400000000001</v>
      </c>
      <c r="AP338" s="31">
        <v>1627.91</v>
      </c>
      <c r="AQ338" s="31">
        <v>1194.94</v>
      </c>
      <c r="AR338" s="31">
        <v>1551.68</v>
      </c>
      <c r="AS338" s="31">
        <v>1050.74</v>
      </c>
      <c r="AT338" s="31">
        <v>859.12900000000002</v>
      </c>
      <c r="AU338" s="31">
        <v>902.30100000000004</v>
      </c>
    </row>
    <row r="339" spans="1:47">
      <c r="A339" s="33">
        <v>68</v>
      </c>
      <c r="B339" s="28">
        <v>1.05589</v>
      </c>
      <c r="C339" s="28">
        <v>1.0641499999999999</v>
      </c>
      <c r="D339" s="28">
        <v>1.08294</v>
      </c>
      <c r="E339" s="28">
        <v>1.1047400000000001</v>
      </c>
      <c r="F339" s="28">
        <v>1.09619</v>
      </c>
      <c r="G339" s="28">
        <v>1.12564</v>
      </c>
      <c r="H339" s="28">
        <v>1.16638</v>
      </c>
      <c r="I339" s="28">
        <v>1.0964400000000001</v>
      </c>
      <c r="J339" s="28">
        <v>1.0561</v>
      </c>
      <c r="K339" s="28">
        <v>1.06819</v>
      </c>
      <c r="L339" s="28">
        <v>1.1121799999999999</v>
      </c>
      <c r="M339" s="28">
        <v>1.0771599999999999</v>
      </c>
      <c r="N339" s="28">
        <v>1.0672699999999999</v>
      </c>
      <c r="O339" s="28">
        <v>1.2666900000000001</v>
      </c>
      <c r="P339" s="28">
        <v>1.2039</v>
      </c>
      <c r="Q339" s="28">
        <v>1.0609599999999999</v>
      </c>
      <c r="R339" s="28">
        <v>1.08155</v>
      </c>
      <c r="S339" s="28">
        <v>0.98448000000000002</v>
      </c>
      <c r="T339" s="28">
        <v>1.01935</v>
      </c>
      <c r="U339" s="28">
        <v>1.08788</v>
      </c>
      <c r="V339" s="28">
        <v>1.09348</v>
      </c>
      <c r="W339" s="28">
        <v>1.0770200000000001</v>
      </c>
      <c r="X339" s="28"/>
      <c r="Y339" s="39"/>
      <c r="Z339" s="31">
        <v>900.44600000000003</v>
      </c>
      <c r="AA339" s="31">
        <v>926.08199999999999</v>
      </c>
      <c r="AB339" s="31">
        <v>611.298</v>
      </c>
      <c r="AC339" s="31">
        <v>1013.74</v>
      </c>
      <c r="AD339" s="31">
        <v>728.96900000000005</v>
      </c>
      <c r="AE339" s="31">
        <v>1024.1300000000001</v>
      </c>
      <c r="AF339" s="31">
        <v>870.32399999999996</v>
      </c>
      <c r="AG339" s="31">
        <v>552.255</v>
      </c>
      <c r="AH339" s="31">
        <v>673.48400000000004</v>
      </c>
      <c r="AI339" s="31">
        <v>661.37599999999998</v>
      </c>
      <c r="AJ339" s="31">
        <v>600.95699999999999</v>
      </c>
      <c r="AK339" s="31">
        <v>563.18299999999999</v>
      </c>
      <c r="AL339" s="31">
        <v>738.15700000000004</v>
      </c>
      <c r="AM339" s="31">
        <v>265.02199999999999</v>
      </c>
      <c r="AN339" s="31">
        <v>431.846</v>
      </c>
      <c r="AO339" s="31">
        <v>1188.6199999999999</v>
      </c>
      <c r="AP339" s="31">
        <v>1650.93</v>
      </c>
      <c r="AQ339" s="31">
        <v>1201.54</v>
      </c>
      <c r="AR339" s="31">
        <v>1565.09</v>
      </c>
      <c r="AS339" s="31">
        <v>1057.18</v>
      </c>
      <c r="AT339" s="31">
        <v>873.52300000000002</v>
      </c>
      <c r="AU339" s="31">
        <v>913.24900000000002</v>
      </c>
    </row>
    <row r="340" spans="1:47">
      <c r="A340" s="33">
        <v>68.166700000000006</v>
      </c>
      <c r="B340" s="28">
        <v>1.0427599999999999</v>
      </c>
      <c r="C340" s="28">
        <v>1.0531299999999999</v>
      </c>
      <c r="D340" s="28">
        <v>1.0710599999999999</v>
      </c>
      <c r="E340" s="28">
        <v>1.09921</v>
      </c>
      <c r="F340" s="28">
        <v>1.0918099999999999</v>
      </c>
      <c r="G340" s="28">
        <v>1.1120000000000001</v>
      </c>
      <c r="H340" s="28">
        <v>1.16316</v>
      </c>
      <c r="I340" s="28">
        <v>1.0927</v>
      </c>
      <c r="J340" s="28">
        <v>1.0426800000000001</v>
      </c>
      <c r="K340" s="28">
        <v>1.0712699999999999</v>
      </c>
      <c r="L340" s="28">
        <v>1.11137</v>
      </c>
      <c r="M340" s="28">
        <v>1.0652299999999999</v>
      </c>
      <c r="N340" s="28">
        <v>1.0627</v>
      </c>
      <c r="O340" s="28">
        <v>1.27121</v>
      </c>
      <c r="P340" s="28">
        <v>1.1811199999999999</v>
      </c>
      <c r="Q340" s="28">
        <v>1.04816</v>
      </c>
      <c r="R340" s="28">
        <v>1.07277</v>
      </c>
      <c r="S340" s="28">
        <v>0.98112100000000002</v>
      </c>
      <c r="T340" s="28">
        <v>1.0216000000000001</v>
      </c>
      <c r="U340" s="28">
        <v>1.08731</v>
      </c>
      <c r="V340" s="28">
        <v>1.0884799999999999</v>
      </c>
      <c r="W340" s="28">
        <v>1.0619099999999999</v>
      </c>
      <c r="X340" s="28"/>
      <c r="Y340" s="39"/>
      <c r="Z340" s="31">
        <v>899.61</v>
      </c>
      <c r="AA340" s="31">
        <v>937.36500000000001</v>
      </c>
      <c r="AB340" s="31">
        <v>616.34900000000005</v>
      </c>
      <c r="AC340" s="31">
        <v>1023.08</v>
      </c>
      <c r="AD340" s="31">
        <v>732.62300000000005</v>
      </c>
      <c r="AE340" s="31">
        <v>1038.0899999999999</v>
      </c>
      <c r="AF340" s="31">
        <v>875.77099999999996</v>
      </c>
      <c r="AG340" s="31">
        <v>562.33000000000004</v>
      </c>
      <c r="AH340" s="31">
        <v>678.48800000000006</v>
      </c>
      <c r="AI340" s="31">
        <v>662.28899999999999</v>
      </c>
      <c r="AJ340" s="31">
        <v>604.82399999999996</v>
      </c>
      <c r="AK340" s="31">
        <v>563.68600000000004</v>
      </c>
      <c r="AL340" s="31">
        <v>745.01</v>
      </c>
      <c r="AM340" s="31">
        <v>263.32</v>
      </c>
      <c r="AN340" s="31">
        <v>432.55799999999999</v>
      </c>
      <c r="AO340" s="31">
        <v>1209</v>
      </c>
      <c r="AP340" s="31">
        <v>1655.43</v>
      </c>
      <c r="AQ340" s="31">
        <v>1220.31</v>
      </c>
      <c r="AR340" s="31">
        <v>1572.85</v>
      </c>
      <c r="AS340" s="31">
        <v>1068.98</v>
      </c>
      <c r="AT340" s="31">
        <v>877.43200000000002</v>
      </c>
      <c r="AU340" s="31">
        <v>911.01400000000001</v>
      </c>
    </row>
    <row r="341" spans="1:47">
      <c r="A341" s="33">
        <v>68.333299999999994</v>
      </c>
      <c r="B341" s="28">
        <v>1.03725</v>
      </c>
      <c r="C341" s="28">
        <v>1.0466500000000001</v>
      </c>
      <c r="D341" s="28">
        <v>1.06586</v>
      </c>
      <c r="E341" s="28">
        <v>1.0940399999999999</v>
      </c>
      <c r="F341" s="28">
        <v>1.0879000000000001</v>
      </c>
      <c r="G341" s="28">
        <v>1.0978699999999999</v>
      </c>
      <c r="H341" s="28">
        <v>1.1533899999999999</v>
      </c>
      <c r="I341" s="28">
        <v>1.0780700000000001</v>
      </c>
      <c r="J341" s="28">
        <v>1.0527599999999999</v>
      </c>
      <c r="K341" s="28">
        <v>1.05905</v>
      </c>
      <c r="L341" s="28">
        <v>1.117</v>
      </c>
      <c r="M341" s="28">
        <v>1.05908</v>
      </c>
      <c r="N341" s="28">
        <v>1.0530299999999999</v>
      </c>
      <c r="O341" s="28">
        <v>1.2761400000000001</v>
      </c>
      <c r="P341" s="28">
        <v>1.19363</v>
      </c>
      <c r="Q341" s="28">
        <v>1.04877</v>
      </c>
      <c r="R341" s="28">
        <v>1.0683400000000001</v>
      </c>
      <c r="S341" s="28">
        <v>0.97228599999999998</v>
      </c>
      <c r="T341" s="28">
        <v>1.0086900000000001</v>
      </c>
      <c r="U341" s="28">
        <v>1.0823799999999999</v>
      </c>
      <c r="V341" s="28">
        <v>1.07748</v>
      </c>
      <c r="W341" s="28">
        <v>1.0630900000000001</v>
      </c>
      <c r="X341" s="28"/>
      <c r="Y341" s="39"/>
      <c r="Z341" s="31">
        <v>914.04300000000001</v>
      </c>
      <c r="AA341" s="31">
        <v>936.91899999999998</v>
      </c>
      <c r="AB341" s="31">
        <v>619.90300000000002</v>
      </c>
      <c r="AC341" s="31">
        <v>1026.81</v>
      </c>
      <c r="AD341" s="31">
        <v>740.52700000000004</v>
      </c>
      <c r="AE341" s="31">
        <v>1055.8800000000001</v>
      </c>
      <c r="AF341" s="31">
        <v>887.41499999999996</v>
      </c>
      <c r="AG341" s="31">
        <v>572.14</v>
      </c>
      <c r="AH341" s="31">
        <v>684.12699999999995</v>
      </c>
      <c r="AI341" s="31">
        <v>669.64</v>
      </c>
      <c r="AJ341" s="31">
        <v>598.90099999999995</v>
      </c>
      <c r="AK341" s="31">
        <v>564.50400000000002</v>
      </c>
      <c r="AL341" s="31">
        <v>740.73</v>
      </c>
      <c r="AM341" s="31">
        <v>259.58199999999999</v>
      </c>
      <c r="AN341" s="31">
        <v>431.57600000000002</v>
      </c>
      <c r="AO341" s="31">
        <v>1209.7</v>
      </c>
      <c r="AP341" s="31">
        <v>1662.51</v>
      </c>
      <c r="AQ341" s="31">
        <v>1226</v>
      </c>
      <c r="AR341" s="31">
        <v>1585.69</v>
      </c>
      <c r="AS341" s="31">
        <v>1072.78</v>
      </c>
      <c r="AT341" s="31">
        <v>883.04100000000005</v>
      </c>
      <c r="AU341" s="31">
        <v>923.80600000000004</v>
      </c>
    </row>
    <row r="342" spans="1:47">
      <c r="A342" s="33">
        <v>68.5</v>
      </c>
      <c r="B342" s="28">
        <v>1.02641</v>
      </c>
      <c r="C342" s="28">
        <v>1.04278</v>
      </c>
      <c r="D342" s="28">
        <v>1.06393</v>
      </c>
      <c r="E342" s="28">
        <v>1.0944199999999999</v>
      </c>
      <c r="F342" s="28">
        <v>1.0849500000000001</v>
      </c>
      <c r="G342" s="28">
        <v>1.099</v>
      </c>
      <c r="H342" s="28">
        <v>1.1556900000000001</v>
      </c>
      <c r="I342" s="28">
        <v>1.06687</v>
      </c>
      <c r="J342" s="28">
        <v>1.0407999999999999</v>
      </c>
      <c r="K342" s="28">
        <v>1.05392</v>
      </c>
      <c r="L342" s="28">
        <v>1.1148800000000001</v>
      </c>
      <c r="M342" s="28">
        <v>1.0643</v>
      </c>
      <c r="N342" s="28">
        <v>1.0408200000000001</v>
      </c>
      <c r="O342" s="28">
        <v>1.2616400000000001</v>
      </c>
      <c r="P342" s="28">
        <v>1.19665</v>
      </c>
      <c r="Q342" s="28">
        <v>1.0410699999999999</v>
      </c>
      <c r="R342" s="28">
        <v>1.0654699999999999</v>
      </c>
      <c r="S342" s="28">
        <v>0.95774800000000004</v>
      </c>
      <c r="T342" s="28">
        <v>1.00413</v>
      </c>
      <c r="U342" s="28">
        <v>1.07874</v>
      </c>
      <c r="V342" s="28">
        <v>1.07219</v>
      </c>
      <c r="W342" s="28">
        <v>1.0505199999999999</v>
      </c>
      <c r="X342" s="28"/>
      <c r="Y342" s="39"/>
      <c r="Z342" s="31">
        <v>923.65700000000004</v>
      </c>
      <c r="AA342" s="31">
        <v>951.35199999999998</v>
      </c>
      <c r="AB342" s="31">
        <v>622.24800000000005</v>
      </c>
      <c r="AC342" s="31">
        <v>1040.26</v>
      </c>
      <c r="AD342" s="31">
        <v>753.50099999999998</v>
      </c>
      <c r="AE342" s="31">
        <v>1065.77</v>
      </c>
      <c r="AF342" s="31">
        <v>894.65599999999995</v>
      </c>
      <c r="AG342" s="31">
        <v>572.01099999999997</v>
      </c>
      <c r="AH342" s="31">
        <v>690.21400000000006</v>
      </c>
      <c r="AI342" s="31">
        <v>667.99199999999996</v>
      </c>
      <c r="AJ342" s="31">
        <v>597.97500000000002</v>
      </c>
      <c r="AK342" s="31">
        <v>560.18200000000002</v>
      </c>
      <c r="AL342" s="31">
        <v>748.40499999999997</v>
      </c>
      <c r="AM342" s="31">
        <v>259.02800000000002</v>
      </c>
      <c r="AN342" s="31">
        <v>425.63</v>
      </c>
      <c r="AO342" s="31">
        <v>1217.05</v>
      </c>
      <c r="AP342" s="31">
        <v>1674.3</v>
      </c>
      <c r="AQ342" s="31">
        <v>1231.53</v>
      </c>
      <c r="AR342" s="31">
        <v>1605.46</v>
      </c>
      <c r="AS342" s="31">
        <v>1082.21</v>
      </c>
      <c r="AT342" s="31">
        <v>893.87199999999996</v>
      </c>
      <c r="AU342" s="31">
        <v>925.654</v>
      </c>
    </row>
    <row r="343" spans="1:47">
      <c r="A343" s="33">
        <v>68.666700000000006</v>
      </c>
      <c r="B343" s="28">
        <v>1.0260899999999999</v>
      </c>
      <c r="C343" s="28">
        <v>1.0371300000000001</v>
      </c>
      <c r="D343" s="28">
        <v>1.05918</v>
      </c>
      <c r="E343" s="28">
        <v>1.0890899999999999</v>
      </c>
      <c r="F343" s="28">
        <v>1.0680799999999999</v>
      </c>
      <c r="G343" s="28">
        <v>1.0892999999999999</v>
      </c>
      <c r="H343" s="28">
        <v>1.1448</v>
      </c>
      <c r="I343" s="28">
        <v>1.0640400000000001</v>
      </c>
      <c r="J343" s="28">
        <v>1.04284</v>
      </c>
      <c r="K343" s="28">
        <v>1.05382</v>
      </c>
      <c r="L343" s="28">
        <v>1.1229899999999999</v>
      </c>
      <c r="M343" s="28">
        <v>1.0577000000000001</v>
      </c>
      <c r="N343" s="28">
        <v>1.04613</v>
      </c>
      <c r="O343" s="28">
        <v>1.25193</v>
      </c>
      <c r="P343" s="28">
        <v>1.2136499999999999</v>
      </c>
      <c r="Q343" s="28">
        <v>1.0328299999999999</v>
      </c>
      <c r="R343" s="28">
        <v>1.0488200000000001</v>
      </c>
      <c r="S343" s="28">
        <v>0.95296899999999996</v>
      </c>
      <c r="T343" s="28">
        <v>0.99926899999999996</v>
      </c>
      <c r="U343" s="28">
        <v>1.0616699999999999</v>
      </c>
      <c r="V343" s="28">
        <v>1.07074</v>
      </c>
      <c r="W343" s="28">
        <v>1.05233</v>
      </c>
      <c r="X343" s="28"/>
      <c r="Y343" s="39"/>
      <c r="Z343" s="31">
        <v>923.23500000000001</v>
      </c>
      <c r="AA343" s="31">
        <v>955.67499999999995</v>
      </c>
      <c r="AB343" s="31">
        <v>628.70000000000005</v>
      </c>
      <c r="AC343" s="31">
        <v>1043.5</v>
      </c>
      <c r="AD343" s="31">
        <v>755.61</v>
      </c>
      <c r="AE343" s="31">
        <v>1089.03</v>
      </c>
      <c r="AF343" s="31">
        <v>901.774</v>
      </c>
      <c r="AG343" s="31">
        <v>572.27700000000004</v>
      </c>
      <c r="AH343" s="31">
        <v>697.35199999999998</v>
      </c>
      <c r="AI343" s="31">
        <v>678.71100000000001</v>
      </c>
      <c r="AJ343" s="31">
        <v>598.13900000000001</v>
      </c>
      <c r="AK343" s="31">
        <v>564.80899999999997</v>
      </c>
      <c r="AL343" s="31">
        <v>749.49599999999998</v>
      </c>
      <c r="AM343" s="31">
        <v>262.68099999999998</v>
      </c>
      <c r="AN343" s="31">
        <v>424.96199999999999</v>
      </c>
      <c r="AO343" s="31">
        <v>1227.78</v>
      </c>
      <c r="AP343" s="31">
        <v>1689.42</v>
      </c>
      <c r="AQ343" s="31">
        <v>1234.79</v>
      </c>
      <c r="AR343" s="31">
        <v>1609.28</v>
      </c>
      <c r="AS343" s="31">
        <v>1094.1099999999999</v>
      </c>
      <c r="AT343" s="31">
        <v>901.41300000000001</v>
      </c>
      <c r="AU343" s="31">
        <v>940.30499999999995</v>
      </c>
    </row>
    <row r="344" spans="1:47">
      <c r="A344" s="33">
        <v>68.833299999999994</v>
      </c>
      <c r="B344" s="28">
        <v>1.01685</v>
      </c>
      <c r="C344" s="28">
        <v>1.02271</v>
      </c>
      <c r="D344" s="28">
        <v>1.0472699999999999</v>
      </c>
      <c r="E344" s="28">
        <v>1.0742100000000001</v>
      </c>
      <c r="F344" s="28">
        <v>1.0632900000000001</v>
      </c>
      <c r="G344" s="28">
        <v>1.0805400000000001</v>
      </c>
      <c r="H344" s="28">
        <v>1.1384399999999999</v>
      </c>
      <c r="I344" s="28">
        <v>1.0583199999999999</v>
      </c>
      <c r="J344" s="28">
        <v>1.0414399999999999</v>
      </c>
      <c r="K344" s="28">
        <v>1.0509599999999999</v>
      </c>
      <c r="L344" s="28">
        <v>1.11165</v>
      </c>
      <c r="M344" s="28">
        <v>1.0550200000000001</v>
      </c>
      <c r="N344" s="28">
        <v>1.0409299999999999</v>
      </c>
      <c r="O344" s="28">
        <v>1.27145</v>
      </c>
      <c r="P344" s="28">
        <v>1.1951499999999999</v>
      </c>
      <c r="Q344" s="28">
        <v>1.0314700000000001</v>
      </c>
      <c r="R344" s="28">
        <v>1.0449299999999999</v>
      </c>
      <c r="S344" s="28">
        <v>0.94540800000000003</v>
      </c>
      <c r="T344" s="28">
        <v>0.99000299999999997</v>
      </c>
      <c r="U344" s="28">
        <v>1.06097</v>
      </c>
      <c r="V344" s="28">
        <v>1.0509299999999999</v>
      </c>
      <c r="W344" s="28">
        <v>1.0446599999999999</v>
      </c>
      <c r="X344" s="28"/>
      <c r="Y344" s="39"/>
      <c r="Z344" s="31">
        <v>936.08699999999999</v>
      </c>
      <c r="AA344" s="31">
        <v>963.16</v>
      </c>
      <c r="AB344" s="31">
        <v>636.98699999999997</v>
      </c>
      <c r="AC344" s="31">
        <v>1053.43</v>
      </c>
      <c r="AD344" s="31">
        <v>773.44100000000003</v>
      </c>
      <c r="AE344" s="31">
        <v>1094.5899999999999</v>
      </c>
      <c r="AF344" s="31">
        <v>904.86199999999997</v>
      </c>
      <c r="AG344" s="31">
        <v>590.13699999999994</v>
      </c>
      <c r="AH344" s="31">
        <v>690.89099999999996</v>
      </c>
      <c r="AI344" s="31">
        <v>684.82899999999995</v>
      </c>
      <c r="AJ344" s="31">
        <v>595.01499999999999</v>
      </c>
      <c r="AK344" s="31">
        <v>574.02800000000002</v>
      </c>
      <c r="AL344" s="31">
        <v>757.07</v>
      </c>
      <c r="AM344" s="31">
        <v>261.15100000000001</v>
      </c>
      <c r="AN344" s="31">
        <v>417.85599999999999</v>
      </c>
      <c r="AO344" s="31">
        <v>1242.49</v>
      </c>
      <c r="AP344" s="31">
        <v>1714.08</v>
      </c>
      <c r="AQ344" s="31">
        <v>1255.77</v>
      </c>
      <c r="AR344" s="31">
        <v>1630.35</v>
      </c>
      <c r="AS344" s="31">
        <v>1102.03</v>
      </c>
      <c r="AT344" s="31">
        <v>904.60799999999995</v>
      </c>
      <c r="AU344" s="31">
        <v>947.84699999999998</v>
      </c>
    </row>
    <row r="345" spans="1:47">
      <c r="A345" s="33">
        <v>69</v>
      </c>
      <c r="B345" s="28">
        <v>1.01979</v>
      </c>
      <c r="C345" s="28">
        <v>1.0228600000000001</v>
      </c>
      <c r="D345" s="28">
        <v>1.0408500000000001</v>
      </c>
      <c r="E345" s="28">
        <v>1.07483</v>
      </c>
      <c r="F345" s="28">
        <v>1.0545899999999999</v>
      </c>
      <c r="G345" s="28">
        <v>1.0799000000000001</v>
      </c>
      <c r="H345" s="28">
        <v>1.1422399999999999</v>
      </c>
      <c r="I345" s="28">
        <v>1.05603</v>
      </c>
      <c r="J345" s="28">
        <v>1.0314000000000001</v>
      </c>
      <c r="K345" s="28">
        <v>1.0485199999999999</v>
      </c>
      <c r="L345" s="28">
        <v>1.1126199999999999</v>
      </c>
      <c r="M345" s="28">
        <v>1.0524800000000001</v>
      </c>
      <c r="N345" s="28">
        <v>1.02779</v>
      </c>
      <c r="O345" s="28">
        <v>1.2625500000000001</v>
      </c>
      <c r="P345" s="28">
        <v>1.20919</v>
      </c>
      <c r="Q345" s="28">
        <v>1.03115</v>
      </c>
      <c r="R345" s="28">
        <v>1.04728</v>
      </c>
      <c r="S345" s="28">
        <v>0.94527000000000005</v>
      </c>
      <c r="T345" s="28">
        <v>0.98211899999999996</v>
      </c>
      <c r="U345" s="28">
        <v>1.05724</v>
      </c>
      <c r="V345" s="28">
        <v>1.05125</v>
      </c>
      <c r="W345" s="28">
        <v>1.04037</v>
      </c>
      <c r="X345" s="28"/>
      <c r="Y345" s="39"/>
      <c r="Z345" s="31">
        <v>937.92</v>
      </c>
      <c r="AA345" s="31">
        <v>968.82100000000003</v>
      </c>
      <c r="AB345" s="31">
        <v>638.74400000000003</v>
      </c>
      <c r="AC345" s="31">
        <v>1062.17</v>
      </c>
      <c r="AD345" s="31">
        <v>779.298</v>
      </c>
      <c r="AE345" s="31">
        <v>1107.58</v>
      </c>
      <c r="AF345" s="31">
        <v>922.70799999999997</v>
      </c>
      <c r="AG345" s="31">
        <v>600.05999999999995</v>
      </c>
      <c r="AH345" s="31">
        <v>697.73099999999999</v>
      </c>
      <c r="AI345" s="31">
        <v>685.28</v>
      </c>
      <c r="AJ345" s="31">
        <v>597.20600000000002</v>
      </c>
      <c r="AK345" s="31">
        <v>576.54700000000003</v>
      </c>
      <c r="AL345" s="31">
        <v>759.15899999999999</v>
      </c>
      <c r="AM345" s="31">
        <v>257.238</v>
      </c>
      <c r="AN345" s="31">
        <v>421.017</v>
      </c>
      <c r="AO345" s="31">
        <v>1253.19</v>
      </c>
      <c r="AP345" s="31">
        <v>1724.55</v>
      </c>
      <c r="AQ345" s="31">
        <v>1261.23</v>
      </c>
      <c r="AR345" s="31">
        <v>1637.8</v>
      </c>
      <c r="AS345" s="31">
        <v>1115.99</v>
      </c>
      <c r="AT345" s="31">
        <v>914.18</v>
      </c>
      <c r="AU345" s="31">
        <v>952.72199999999998</v>
      </c>
    </row>
    <row r="346" spans="1:47">
      <c r="A346" s="33">
        <v>69.166700000000006</v>
      </c>
      <c r="B346" s="28">
        <v>1.01461</v>
      </c>
      <c r="C346" s="28">
        <v>1.01498</v>
      </c>
      <c r="D346" s="28">
        <v>1.0342</v>
      </c>
      <c r="E346" s="28">
        <v>1.07165</v>
      </c>
      <c r="F346" s="28">
        <v>1.04897</v>
      </c>
      <c r="G346" s="28">
        <v>1.0667599999999999</v>
      </c>
      <c r="H346" s="28">
        <v>1.1352500000000001</v>
      </c>
      <c r="I346" s="28">
        <v>1.04078</v>
      </c>
      <c r="J346" s="28">
        <v>1.03087</v>
      </c>
      <c r="K346" s="28">
        <v>1.0386299999999999</v>
      </c>
      <c r="L346" s="28">
        <v>1.11677</v>
      </c>
      <c r="M346" s="28">
        <v>1.0426299999999999</v>
      </c>
      <c r="N346" s="28">
        <v>1.03393</v>
      </c>
      <c r="O346" s="28">
        <v>1.2658700000000001</v>
      </c>
      <c r="P346" s="28">
        <v>1.2103999999999999</v>
      </c>
      <c r="Q346" s="28">
        <v>1.0147299999999999</v>
      </c>
      <c r="R346" s="28">
        <v>1.04036</v>
      </c>
      <c r="S346" s="28">
        <v>0.94010199999999999</v>
      </c>
      <c r="T346" s="28">
        <v>0.98098799999999997</v>
      </c>
      <c r="U346" s="28">
        <v>1.0559099999999999</v>
      </c>
      <c r="V346" s="28">
        <v>1.0455300000000001</v>
      </c>
      <c r="W346" s="28">
        <v>1.0315099999999999</v>
      </c>
      <c r="X346" s="28"/>
      <c r="Y346" s="39"/>
      <c r="Z346" s="31">
        <v>938.84500000000003</v>
      </c>
      <c r="AA346" s="31">
        <v>984.35500000000002</v>
      </c>
      <c r="AB346" s="31">
        <v>640.23800000000006</v>
      </c>
      <c r="AC346" s="31">
        <v>1063.06</v>
      </c>
      <c r="AD346" s="31">
        <v>788.83</v>
      </c>
      <c r="AE346" s="31">
        <v>1124.8499999999999</v>
      </c>
      <c r="AF346" s="31">
        <v>936.97400000000005</v>
      </c>
      <c r="AG346" s="31">
        <v>602.71100000000001</v>
      </c>
      <c r="AH346" s="31">
        <v>701.51800000000003</v>
      </c>
      <c r="AI346" s="31">
        <v>688.49199999999996</v>
      </c>
      <c r="AJ346" s="31">
        <v>593.50199999999995</v>
      </c>
      <c r="AK346" s="31">
        <v>575.428</v>
      </c>
      <c r="AL346" s="31">
        <v>759.78700000000003</v>
      </c>
      <c r="AM346" s="31">
        <v>260.733</v>
      </c>
      <c r="AN346" s="31">
        <v>421.82900000000001</v>
      </c>
      <c r="AO346" s="31">
        <v>1266.05</v>
      </c>
      <c r="AP346" s="31">
        <v>1730.64</v>
      </c>
      <c r="AQ346" s="31">
        <v>1262.21</v>
      </c>
      <c r="AR346" s="31">
        <v>1653.78</v>
      </c>
      <c r="AS346" s="31">
        <v>1115.75</v>
      </c>
      <c r="AT346" s="31">
        <v>925.4</v>
      </c>
      <c r="AU346" s="31">
        <v>954.28599999999994</v>
      </c>
    </row>
    <row r="347" spans="1:47">
      <c r="A347" s="33">
        <v>69.333299999999994</v>
      </c>
      <c r="B347" s="28">
        <v>1.0088200000000001</v>
      </c>
      <c r="C347" s="28">
        <v>1.0159199999999999</v>
      </c>
      <c r="D347" s="28">
        <v>1.02765</v>
      </c>
      <c r="E347" s="28">
        <v>1.06704</v>
      </c>
      <c r="F347" s="28">
        <v>1.03914</v>
      </c>
      <c r="G347" s="28">
        <v>1.06101</v>
      </c>
      <c r="H347" s="28">
        <v>1.1305499999999999</v>
      </c>
      <c r="I347" s="28">
        <v>1.0240499999999999</v>
      </c>
      <c r="J347" s="28">
        <v>1.02749</v>
      </c>
      <c r="K347" s="28">
        <v>1.0339700000000001</v>
      </c>
      <c r="L347" s="28">
        <v>1.11633</v>
      </c>
      <c r="M347" s="28">
        <v>1.0445199999999999</v>
      </c>
      <c r="N347" s="28">
        <v>1.02952</v>
      </c>
      <c r="O347" s="28">
        <v>1.2540899999999999</v>
      </c>
      <c r="P347" s="28">
        <v>1.18753</v>
      </c>
      <c r="Q347" s="28">
        <v>1.0138799999999999</v>
      </c>
      <c r="R347" s="28">
        <v>1.03078</v>
      </c>
      <c r="S347" s="28">
        <v>0.93393000000000004</v>
      </c>
      <c r="T347" s="28">
        <v>0.97487000000000001</v>
      </c>
      <c r="U347" s="28">
        <v>1.0425199999999999</v>
      </c>
      <c r="V347" s="28">
        <v>1.0364</v>
      </c>
      <c r="W347" s="28">
        <v>1.0265500000000001</v>
      </c>
      <c r="X347" s="28"/>
      <c r="Y347" s="39"/>
      <c r="Z347" s="31">
        <v>951.44399999999996</v>
      </c>
      <c r="AA347" s="31">
        <v>987.91200000000003</v>
      </c>
      <c r="AB347" s="31">
        <v>645.65200000000004</v>
      </c>
      <c r="AC347" s="31">
        <v>1077.6199999999999</v>
      </c>
      <c r="AD347" s="31">
        <v>789.995</v>
      </c>
      <c r="AE347" s="31">
        <v>1129.98</v>
      </c>
      <c r="AF347" s="31">
        <v>936.06600000000003</v>
      </c>
      <c r="AG347" s="31">
        <v>606.66</v>
      </c>
      <c r="AH347" s="31">
        <v>712.26499999999999</v>
      </c>
      <c r="AI347" s="31">
        <v>693.62</v>
      </c>
      <c r="AJ347" s="31">
        <v>594.22299999999996</v>
      </c>
      <c r="AK347" s="31">
        <v>568.01599999999996</v>
      </c>
      <c r="AL347" s="31">
        <v>766.69100000000003</v>
      </c>
      <c r="AM347" s="31">
        <v>259.03300000000002</v>
      </c>
      <c r="AN347" s="31">
        <v>414.58</v>
      </c>
      <c r="AO347" s="31">
        <v>1267.3499999999999</v>
      </c>
      <c r="AP347" s="31">
        <v>1751.69</v>
      </c>
      <c r="AQ347" s="31">
        <v>1280.6199999999999</v>
      </c>
      <c r="AR347" s="31">
        <v>1662.16</v>
      </c>
      <c r="AS347" s="31">
        <v>1129.32</v>
      </c>
      <c r="AT347" s="31">
        <v>933.63199999999995</v>
      </c>
      <c r="AU347" s="31">
        <v>968.25400000000002</v>
      </c>
    </row>
    <row r="348" spans="1:47">
      <c r="A348" s="33">
        <v>69.5</v>
      </c>
      <c r="B348" s="28">
        <v>0.99926999999999999</v>
      </c>
      <c r="C348" s="28">
        <v>1.0004999999999999</v>
      </c>
      <c r="D348" s="28">
        <v>1.0276099999999999</v>
      </c>
      <c r="E348" s="28">
        <v>1.06003</v>
      </c>
      <c r="F348" s="28">
        <v>1.0307599999999999</v>
      </c>
      <c r="G348" s="28">
        <v>1.0645100000000001</v>
      </c>
      <c r="H348" s="28">
        <v>1.13036</v>
      </c>
      <c r="I348" s="28">
        <v>1.012</v>
      </c>
      <c r="J348" s="28">
        <v>1.0123899999999999</v>
      </c>
      <c r="K348" s="28">
        <v>1.0293000000000001</v>
      </c>
      <c r="L348" s="28">
        <v>1.1198999999999999</v>
      </c>
      <c r="M348" s="28">
        <v>1.0402400000000001</v>
      </c>
      <c r="N348" s="28">
        <v>1.0303500000000001</v>
      </c>
      <c r="O348" s="28">
        <v>1.2508900000000001</v>
      </c>
      <c r="P348" s="28">
        <v>1.20591</v>
      </c>
      <c r="Q348" s="28">
        <v>0.99995900000000004</v>
      </c>
      <c r="R348" s="28">
        <v>1.02789</v>
      </c>
      <c r="S348" s="28">
        <v>0.924485</v>
      </c>
      <c r="T348" s="28">
        <v>0.96454200000000001</v>
      </c>
      <c r="U348" s="28">
        <v>1.04077</v>
      </c>
      <c r="V348" s="28">
        <v>1.0297700000000001</v>
      </c>
      <c r="W348" s="28">
        <v>1.01678</v>
      </c>
      <c r="X348" s="28"/>
      <c r="Y348" s="39"/>
      <c r="Z348" s="31">
        <v>952.40700000000004</v>
      </c>
      <c r="AA348" s="31">
        <v>996.53200000000004</v>
      </c>
      <c r="AB348" s="31">
        <v>656.90700000000004</v>
      </c>
      <c r="AC348" s="31">
        <v>1081.18</v>
      </c>
      <c r="AD348" s="31">
        <v>797.8</v>
      </c>
      <c r="AE348" s="31">
        <v>1140.68</v>
      </c>
      <c r="AF348" s="31">
        <v>955.04600000000005</v>
      </c>
      <c r="AG348" s="31">
        <v>612.36699999999996</v>
      </c>
      <c r="AH348" s="31">
        <v>698.37400000000002</v>
      </c>
      <c r="AI348" s="31">
        <v>694.97199999999998</v>
      </c>
      <c r="AJ348" s="31">
        <v>596.40800000000002</v>
      </c>
      <c r="AK348" s="31">
        <v>575.43499999999995</v>
      </c>
      <c r="AL348" s="31">
        <v>771.279</v>
      </c>
      <c r="AM348" s="31">
        <v>263.82499999999999</v>
      </c>
      <c r="AN348" s="31">
        <v>420.142</v>
      </c>
      <c r="AO348" s="31">
        <v>1287.04</v>
      </c>
      <c r="AP348" s="31">
        <v>1759.3</v>
      </c>
      <c r="AQ348" s="31">
        <v>1285.92</v>
      </c>
      <c r="AR348" s="31">
        <v>1674.66</v>
      </c>
      <c r="AS348" s="31">
        <v>1141.3</v>
      </c>
      <c r="AT348" s="31">
        <v>935.49900000000002</v>
      </c>
      <c r="AU348" s="31">
        <v>973.90099999999995</v>
      </c>
    </row>
    <row r="349" spans="1:47">
      <c r="A349" s="33">
        <v>69.666700000000006</v>
      </c>
      <c r="B349" s="28">
        <v>0.98665199999999997</v>
      </c>
      <c r="C349" s="28">
        <v>0.99305299999999996</v>
      </c>
      <c r="D349" s="28">
        <v>1.0205200000000001</v>
      </c>
      <c r="E349" s="28">
        <v>1.0511299999999999</v>
      </c>
      <c r="F349" s="28">
        <v>1.0265299999999999</v>
      </c>
      <c r="G349" s="28">
        <v>1.04634</v>
      </c>
      <c r="H349" s="28">
        <v>1.1222300000000001</v>
      </c>
      <c r="I349" s="28">
        <v>1.0106299999999999</v>
      </c>
      <c r="J349" s="28">
        <v>1.01295</v>
      </c>
      <c r="K349" s="28">
        <v>1.0227200000000001</v>
      </c>
      <c r="L349" s="28">
        <v>1.12002</v>
      </c>
      <c r="M349" s="28">
        <v>1.0369299999999999</v>
      </c>
      <c r="N349" s="28">
        <v>1.01949</v>
      </c>
      <c r="O349" s="28">
        <v>1.25044</v>
      </c>
      <c r="P349" s="28">
        <v>1.21238</v>
      </c>
      <c r="Q349" s="28">
        <v>1.0030699999999999</v>
      </c>
      <c r="R349" s="28">
        <v>1.01614</v>
      </c>
      <c r="S349" s="28">
        <v>0.91448700000000005</v>
      </c>
      <c r="T349" s="28">
        <v>0.96524299999999996</v>
      </c>
      <c r="U349" s="28">
        <v>1.02759</v>
      </c>
      <c r="V349" s="28">
        <v>1.0138400000000001</v>
      </c>
      <c r="W349" s="28">
        <v>1.0099800000000001</v>
      </c>
      <c r="X349" s="28"/>
      <c r="Y349" s="39"/>
      <c r="Z349" s="31">
        <v>963.94</v>
      </c>
      <c r="AA349" s="31">
        <v>1006.63</v>
      </c>
      <c r="AB349" s="31">
        <v>659.79600000000005</v>
      </c>
      <c r="AC349" s="31">
        <v>1101.2</v>
      </c>
      <c r="AD349" s="31">
        <v>822.60500000000002</v>
      </c>
      <c r="AE349" s="31">
        <v>1157.3499999999999</v>
      </c>
      <c r="AF349" s="31">
        <v>965.73299999999995</v>
      </c>
      <c r="AG349" s="31">
        <v>625.47199999999998</v>
      </c>
      <c r="AH349" s="31">
        <v>708.54600000000005</v>
      </c>
      <c r="AI349" s="31">
        <v>706.18600000000004</v>
      </c>
      <c r="AJ349" s="31">
        <v>598.16600000000005</v>
      </c>
      <c r="AK349" s="31">
        <v>583.84400000000005</v>
      </c>
      <c r="AL349" s="31">
        <v>770.37699999999995</v>
      </c>
      <c r="AM349" s="31">
        <v>263.63299999999998</v>
      </c>
      <c r="AN349" s="31">
        <v>415.29700000000003</v>
      </c>
      <c r="AO349" s="31">
        <v>1287.18</v>
      </c>
      <c r="AP349" s="31">
        <v>1779.95</v>
      </c>
      <c r="AQ349" s="31">
        <v>1298.3800000000001</v>
      </c>
      <c r="AR349" s="31">
        <v>1696.41</v>
      </c>
      <c r="AS349" s="31">
        <v>1152.77</v>
      </c>
      <c r="AT349" s="31">
        <v>947.952</v>
      </c>
      <c r="AU349" s="31">
        <v>984.56799999999998</v>
      </c>
    </row>
    <row r="350" spans="1:47">
      <c r="A350" s="33">
        <v>69.833299999999994</v>
      </c>
      <c r="B350" s="28">
        <v>0.98103399999999996</v>
      </c>
      <c r="C350" s="28">
        <v>0.98417200000000005</v>
      </c>
      <c r="D350" s="28">
        <v>1.01044</v>
      </c>
      <c r="E350" s="28">
        <v>1.0562400000000001</v>
      </c>
      <c r="F350" s="28">
        <v>1.0216799999999999</v>
      </c>
      <c r="G350" s="28">
        <v>1.04203</v>
      </c>
      <c r="H350" s="28">
        <v>1.11242</v>
      </c>
      <c r="I350" s="28">
        <v>1.00488</v>
      </c>
      <c r="J350" s="28">
        <v>1.00404</v>
      </c>
      <c r="K350" s="28">
        <v>1.0216400000000001</v>
      </c>
      <c r="L350" s="28">
        <v>1.11992</v>
      </c>
      <c r="M350" s="28">
        <v>1.0295000000000001</v>
      </c>
      <c r="N350" s="28">
        <v>1.01312</v>
      </c>
      <c r="O350" s="28">
        <v>1.23075</v>
      </c>
      <c r="P350" s="28">
        <v>1.19997</v>
      </c>
      <c r="Q350" s="28">
        <v>0.99131800000000003</v>
      </c>
      <c r="R350" s="28">
        <v>1.0174799999999999</v>
      </c>
      <c r="S350" s="28">
        <v>0.90589799999999998</v>
      </c>
      <c r="T350" s="28">
        <v>0.95733100000000004</v>
      </c>
      <c r="U350" s="28">
        <v>1.0303100000000001</v>
      </c>
      <c r="V350" s="28">
        <v>1.0167200000000001</v>
      </c>
      <c r="W350" s="28">
        <v>0.99441999999999997</v>
      </c>
      <c r="X350" s="28"/>
      <c r="Y350" s="39"/>
      <c r="Z350" s="31">
        <v>969.16200000000003</v>
      </c>
      <c r="AA350" s="31">
        <v>1008.66</v>
      </c>
      <c r="AB350" s="31">
        <v>657.91600000000005</v>
      </c>
      <c r="AC350" s="31">
        <v>1105.8</v>
      </c>
      <c r="AD350" s="31">
        <v>825.48900000000003</v>
      </c>
      <c r="AE350" s="31">
        <v>1164.31</v>
      </c>
      <c r="AF350" s="31">
        <v>980.70100000000002</v>
      </c>
      <c r="AG350" s="31">
        <v>628.65200000000004</v>
      </c>
      <c r="AH350" s="31">
        <v>719.45799999999997</v>
      </c>
      <c r="AI350" s="31">
        <v>707.76499999999999</v>
      </c>
      <c r="AJ350" s="31">
        <v>597.36900000000003</v>
      </c>
      <c r="AK350" s="31">
        <v>581.38400000000001</v>
      </c>
      <c r="AL350" s="31">
        <v>770.88300000000004</v>
      </c>
      <c r="AM350" s="31">
        <v>262.27999999999997</v>
      </c>
      <c r="AN350" s="31">
        <v>422.25700000000001</v>
      </c>
      <c r="AO350" s="31">
        <v>1291.8599999999999</v>
      </c>
      <c r="AP350" s="31">
        <v>1794.61</v>
      </c>
      <c r="AQ350" s="31">
        <v>1307.17</v>
      </c>
      <c r="AR350" s="31">
        <v>1699.71</v>
      </c>
      <c r="AS350" s="31">
        <v>1165.0899999999999</v>
      </c>
      <c r="AT350" s="31">
        <v>962.01800000000003</v>
      </c>
      <c r="AU350" s="31">
        <v>991.42100000000005</v>
      </c>
    </row>
    <row r="351" spans="1:47">
      <c r="A351" s="33">
        <v>70</v>
      </c>
      <c r="B351" s="28">
        <v>0.96997599999999995</v>
      </c>
      <c r="C351" s="28">
        <v>0.98216599999999998</v>
      </c>
      <c r="D351" s="28">
        <v>0.99991300000000005</v>
      </c>
      <c r="E351" s="28">
        <v>1.03864</v>
      </c>
      <c r="F351" s="28">
        <v>1.0085599999999999</v>
      </c>
      <c r="G351" s="28">
        <v>1.03451</v>
      </c>
      <c r="H351" s="28">
        <v>1.1168400000000001</v>
      </c>
      <c r="I351" s="28">
        <v>0.99188100000000001</v>
      </c>
      <c r="J351" s="28">
        <v>1.0090399999999999</v>
      </c>
      <c r="K351" s="28">
        <v>1.02397</v>
      </c>
      <c r="L351" s="28">
        <v>1.11652</v>
      </c>
      <c r="M351" s="28">
        <v>1.0355799999999999</v>
      </c>
      <c r="N351" s="28">
        <v>1.0099400000000001</v>
      </c>
      <c r="O351" s="28">
        <v>1.2271799999999999</v>
      </c>
      <c r="P351" s="28">
        <v>1.2021500000000001</v>
      </c>
      <c r="Q351" s="28">
        <v>0.97971900000000001</v>
      </c>
      <c r="R351" s="28">
        <v>1.01149</v>
      </c>
      <c r="S351" s="28">
        <v>0.90684799999999999</v>
      </c>
      <c r="T351" s="28">
        <v>0.94811599999999996</v>
      </c>
      <c r="U351" s="28">
        <v>1.0209600000000001</v>
      </c>
      <c r="V351" s="28">
        <v>1.0047299999999999</v>
      </c>
      <c r="W351" s="28">
        <v>0.99831400000000003</v>
      </c>
      <c r="X351" s="28"/>
      <c r="Y351" s="39"/>
      <c r="Z351" s="31">
        <v>976.56799999999998</v>
      </c>
      <c r="AA351" s="31">
        <v>1017.66</v>
      </c>
      <c r="AB351" s="31">
        <v>660.99</v>
      </c>
      <c r="AC351" s="31">
        <v>1116.03</v>
      </c>
      <c r="AD351" s="31">
        <v>828.18399999999997</v>
      </c>
      <c r="AE351" s="31">
        <v>1183.29</v>
      </c>
      <c r="AF351" s="31">
        <v>989.62</v>
      </c>
      <c r="AG351" s="31">
        <v>639.09900000000005</v>
      </c>
      <c r="AH351" s="31">
        <v>720.55600000000004</v>
      </c>
      <c r="AI351" s="31">
        <v>707.84900000000005</v>
      </c>
      <c r="AJ351" s="31">
        <v>598.44000000000005</v>
      </c>
      <c r="AK351" s="31">
        <v>585.12699999999995</v>
      </c>
      <c r="AL351" s="31">
        <v>781.48199999999997</v>
      </c>
      <c r="AM351" s="31">
        <v>262.09500000000003</v>
      </c>
      <c r="AN351" s="31">
        <v>418.245</v>
      </c>
      <c r="AO351" s="31">
        <v>1307.3</v>
      </c>
      <c r="AP351" s="31">
        <v>1811.55</v>
      </c>
      <c r="AQ351" s="31">
        <v>1313.59</v>
      </c>
      <c r="AR351" s="31">
        <v>1709.89</v>
      </c>
      <c r="AS351" s="31">
        <v>1177.8499999999999</v>
      </c>
      <c r="AT351" s="31">
        <v>963.96400000000006</v>
      </c>
      <c r="AU351" s="31">
        <v>1007.76</v>
      </c>
    </row>
    <row r="352" spans="1:47">
      <c r="A352" s="33">
        <v>70.166700000000006</v>
      </c>
      <c r="B352" s="28">
        <v>0.96810700000000005</v>
      </c>
      <c r="C352" s="28">
        <v>0.97522799999999998</v>
      </c>
      <c r="D352" s="28">
        <v>0.99391099999999999</v>
      </c>
      <c r="E352" s="28">
        <v>1.03826</v>
      </c>
      <c r="F352" s="28">
        <v>1.00613</v>
      </c>
      <c r="G352" s="28">
        <v>1.03261</v>
      </c>
      <c r="H352" s="28">
        <v>1.10741</v>
      </c>
      <c r="I352" s="28">
        <v>0.98705100000000001</v>
      </c>
      <c r="J352" s="28">
        <v>1.00403</v>
      </c>
      <c r="K352" s="28">
        <v>1.01458</v>
      </c>
      <c r="L352" s="28">
        <v>1.1173200000000001</v>
      </c>
      <c r="M352" s="28">
        <v>1.01884</v>
      </c>
      <c r="N352" s="28">
        <v>1.00844</v>
      </c>
      <c r="O352" s="28">
        <v>1.23499</v>
      </c>
      <c r="P352" s="28">
        <v>1.1817599999999999</v>
      </c>
      <c r="Q352" s="28">
        <v>0.98719000000000001</v>
      </c>
      <c r="R352" s="28">
        <v>1.00461</v>
      </c>
      <c r="S352" s="28">
        <v>0.90536300000000003</v>
      </c>
      <c r="T352" s="28">
        <v>0.95043699999999998</v>
      </c>
      <c r="U352" s="28">
        <v>1.02285</v>
      </c>
      <c r="V352" s="28">
        <v>1.0019400000000001</v>
      </c>
      <c r="W352" s="28">
        <v>0.99463900000000005</v>
      </c>
      <c r="X352" s="28"/>
      <c r="Y352" s="39"/>
      <c r="Z352" s="31">
        <v>979.65300000000002</v>
      </c>
      <c r="AA352" s="31">
        <v>1022.32</v>
      </c>
      <c r="AB352" s="31">
        <v>672.82</v>
      </c>
      <c r="AC352" s="31">
        <v>1125.95</v>
      </c>
      <c r="AD352" s="31">
        <v>835.49199999999996</v>
      </c>
      <c r="AE352" s="31">
        <v>1191.3</v>
      </c>
      <c r="AF352" s="31">
        <v>1000.56</v>
      </c>
      <c r="AG352" s="31">
        <v>642.71600000000001</v>
      </c>
      <c r="AH352" s="31">
        <v>722.726</v>
      </c>
      <c r="AI352" s="31">
        <v>718.55499999999995</v>
      </c>
      <c r="AJ352" s="31">
        <v>597.096</v>
      </c>
      <c r="AK352" s="31">
        <v>585.87599999999998</v>
      </c>
      <c r="AL352" s="31">
        <v>786.56</v>
      </c>
      <c r="AM352" s="31">
        <v>265.05799999999999</v>
      </c>
      <c r="AN352" s="31">
        <v>419.90899999999999</v>
      </c>
      <c r="AO352" s="31">
        <v>1318.48</v>
      </c>
      <c r="AP352" s="31">
        <v>1827.09</v>
      </c>
      <c r="AQ352" s="31">
        <v>1316.95</v>
      </c>
      <c r="AR352" s="31">
        <v>1719.28</v>
      </c>
      <c r="AS352" s="31">
        <v>1185.94</v>
      </c>
      <c r="AT352" s="31">
        <v>979.51</v>
      </c>
      <c r="AU352" s="31">
        <v>1008.39</v>
      </c>
    </row>
    <row r="353" spans="1:47">
      <c r="A353" s="33">
        <v>70.333299999999994</v>
      </c>
      <c r="B353" s="28">
        <v>0.96171499999999999</v>
      </c>
      <c r="C353" s="28">
        <v>0.96712399999999998</v>
      </c>
      <c r="D353" s="28">
        <v>0.99563100000000004</v>
      </c>
      <c r="E353" s="28">
        <v>1.0345500000000001</v>
      </c>
      <c r="F353" s="28">
        <v>1.0050300000000001</v>
      </c>
      <c r="G353" s="28">
        <v>1.0196400000000001</v>
      </c>
      <c r="H353" s="28">
        <v>1.1068100000000001</v>
      </c>
      <c r="I353" s="28">
        <v>0.97933300000000001</v>
      </c>
      <c r="J353" s="28">
        <v>0.99871299999999996</v>
      </c>
      <c r="K353" s="28">
        <v>1.0097700000000001</v>
      </c>
      <c r="L353" s="28">
        <v>1.11381</v>
      </c>
      <c r="M353" s="28">
        <v>1.02373</v>
      </c>
      <c r="N353" s="28">
        <v>1.0069900000000001</v>
      </c>
      <c r="O353" s="28">
        <v>1.2247600000000001</v>
      </c>
      <c r="P353" s="28">
        <v>1.1946300000000001</v>
      </c>
      <c r="Q353" s="28">
        <v>0.971387</v>
      </c>
      <c r="R353" s="28">
        <v>0.99392800000000003</v>
      </c>
      <c r="S353" s="28">
        <v>0.89332199999999995</v>
      </c>
      <c r="T353" s="28">
        <v>0.94631900000000002</v>
      </c>
      <c r="U353" s="28">
        <v>1.0086200000000001</v>
      </c>
      <c r="V353" s="28">
        <v>0.99465099999999995</v>
      </c>
      <c r="W353" s="28">
        <v>0.98306099999999996</v>
      </c>
      <c r="X353" s="28"/>
      <c r="Y353" s="39"/>
      <c r="Z353" s="31">
        <v>984.72299999999996</v>
      </c>
      <c r="AA353" s="31">
        <v>1030.29</v>
      </c>
      <c r="AB353" s="31">
        <v>677.48900000000003</v>
      </c>
      <c r="AC353" s="31">
        <v>1131.98</v>
      </c>
      <c r="AD353" s="31">
        <v>850.87199999999996</v>
      </c>
      <c r="AE353" s="31">
        <v>1210.8800000000001</v>
      </c>
      <c r="AF353" s="31">
        <v>1013.83</v>
      </c>
      <c r="AG353" s="31">
        <v>640.69500000000005</v>
      </c>
      <c r="AH353" s="31">
        <v>733.23199999999997</v>
      </c>
      <c r="AI353" s="31">
        <v>713.45799999999997</v>
      </c>
      <c r="AJ353" s="31">
        <v>601.95500000000004</v>
      </c>
      <c r="AK353" s="31">
        <v>592.03099999999995</v>
      </c>
      <c r="AL353" s="31">
        <v>782.4</v>
      </c>
      <c r="AM353" s="31">
        <v>269.26299999999998</v>
      </c>
      <c r="AN353" s="31">
        <v>420.834</v>
      </c>
      <c r="AO353" s="31">
        <v>1340.79</v>
      </c>
      <c r="AP353" s="31">
        <v>1849.73</v>
      </c>
      <c r="AQ353" s="31">
        <v>1317.64</v>
      </c>
      <c r="AR353" s="31">
        <v>1734.48</v>
      </c>
      <c r="AS353" s="31">
        <v>1197.02</v>
      </c>
      <c r="AT353" s="31">
        <v>977.36500000000001</v>
      </c>
      <c r="AU353" s="31">
        <v>1022.43</v>
      </c>
    </row>
    <row r="354" spans="1:47">
      <c r="A354" s="33">
        <v>70.5</v>
      </c>
      <c r="B354" s="28">
        <v>0.965198</v>
      </c>
      <c r="C354" s="28">
        <v>0.96868500000000002</v>
      </c>
      <c r="D354" s="28">
        <v>0.98347499999999999</v>
      </c>
      <c r="E354" s="28">
        <v>1.02759</v>
      </c>
      <c r="F354" s="28">
        <v>0.98678399999999999</v>
      </c>
      <c r="G354" s="28">
        <v>1.01058</v>
      </c>
      <c r="H354" s="28">
        <v>1.0969</v>
      </c>
      <c r="I354" s="28">
        <v>0.96939500000000001</v>
      </c>
      <c r="J354" s="28">
        <v>0.99346400000000001</v>
      </c>
      <c r="K354" s="28">
        <v>1.00366</v>
      </c>
      <c r="L354" s="28">
        <v>1.1110899999999999</v>
      </c>
      <c r="M354" s="28">
        <v>1.02471</v>
      </c>
      <c r="N354" s="28">
        <v>0.99542900000000001</v>
      </c>
      <c r="O354" s="28">
        <v>1.22695</v>
      </c>
      <c r="P354" s="28">
        <v>1.19245</v>
      </c>
      <c r="Q354" s="28">
        <v>0.96849300000000005</v>
      </c>
      <c r="R354" s="28">
        <v>0.99055599999999999</v>
      </c>
      <c r="S354" s="28">
        <v>0.88830500000000001</v>
      </c>
      <c r="T354" s="28">
        <v>0.93892100000000001</v>
      </c>
      <c r="U354" s="28">
        <v>1.0168600000000001</v>
      </c>
      <c r="V354" s="28">
        <v>0.98688299999999995</v>
      </c>
      <c r="W354" s="28">
        <v>0.97932799999999998</v>
      </c>
      <c r="X354" s="28"/>
      <c r="Y354" s="39"/>
      <c r="Z354" s="31">
        <v>1001.44</v>
      </c>
      <c r="AA354" s="31">
        <v>1029.79</v>
      </c>
      <c r="AB354" s="31">
        <v>686.71600000000001</v>
      </c>
      <c r="AC354" s="31">
        <v>1141.46</v>
      </c>
      <c r="AD354" s="31">
        <v>857.25400000000002</v>
      </c>
      <c r="AE354" s="31">
        <v>1218.47</v>
      </c>
      <c r="AF354" s="31">
        <v>1031.1500000000001</v>
      </c>
      <c r="AG354" s="31">
        <v>660.42</v>
      </c>
      <c r="AH354" s="31">
        <v>732.14800000000002</v>
      </c>
      <c r="AI354" s="31">
        <v>726.26700000000005</v>
      </c>
      <c r="AJ354" s="31">
        <v>605.49300000000005</v>
      </c>
      <c r="AK354" s="31">
        <v>594.86500000000001</v>
      </c>
      <c r="AL354" s="31">
        <v>790.82799999999997</v>
      </c>
      <c r="AM354" s="31">
        <v>269.12099999999998</v>
      </c>
      <c r="AN354" s="31">
        <v>421.72699999999998</v>
      </c>
      <c r="AO354" s="31">
        <v>1347.22</v>
      </c>
      <c r="AP354" s="31">
        <v>1849.19</v>
      </c>
      <c r="AQ354" s="31">
        <v>1332.99</v>
      </c>
      <c r="AR354" s="31">
        <v>1747.35</v>
      </c>
      <c r="AS354" s="31">
        <v>1201.68</v>
      </c>
      <c r="AT354" s="31">
        <v>995.24099999999999</v>
      </c>
      <c r="AU354" s="31">
        <v>1028.69</v>
      </c>
    </row>
    <row r="355" spans="1:47">
      <c r="A355" s="33">
        <v>70.666700000000006</v>
      </c>
      <c r="B355" s="28">
        <v>0.95643500000000004</v>
      </c>
      <c r="C355" s="28">
        <v>0.96210799999999996</v>
      </c>
      <c r="D355" s="28">
        <v>0.97240199999999999</v>
      </c>
      <c r="E355" s="28">
        <v>1.0241100000000001</v>
      </c>
      <c r="F355" s="28">
        <v>0.98751299999999997</v>
      </c>
      <c r="G355" s="28">
        <v>1.0068900000000001</v>
      </c>
      <c r="H355" s="28">
        <v>1.0948199999999999</v>
      </c>
      <c r="I355" s="28">
        <v>0.967839</v>
      </c>
      <c r="J355" s="28">
        <v>0.99286799999999997</v>
      </c>
      <c r="K355" s="28">
        <v>1.0064900000000001</v>
      </c>
      <c r="L355" s="28">
        <v>1.1120699999999999</v>
      </c>
      <c r="M355" s="28">
        <v>1.0122</v>
      </c>
      <c r="N355" s="28">
        <v>1.0036099999999999</v>
      </c>
      <c r="O355" s="28">
        <v>1.20733</v>
      </c>
      <c r="P355" s="28">
        <v>1.18207</v>
      </c>
      <c r="Q355" s="28">
        <v>0.96499299999999999</v>
      </c>
      <c r="R355" s="28">
        <v>0.98822699999999997</v>
      </c>
      <c r="S355" s="28">
        <v>0.88809400000000005</v>
      </c>
      <c r="T355" s="28">
        <v>0.933222</v>
      </c>
      <c r="U355" s="28">
        <v>1.0008900000000001</v>
      </c>
      <c r="V355" s="28">
        <v>0.97724599999999995</v>
      </c>
      <c r="W355" s="28">
        <v>0.97404900000000005</v>
      </c>
      <c r="X355" s="28"/>
      <c r="Y355" s="39"/>
      <c r="Z355" s="31">
        <v>1001.93</v>
      </c>
      <c r="AA355" s="31">
        <v>1043.21</v>
      </c>
      <c r="AB355" s="31">
        <v>683.05700000000002</v>
      </c>
      <c r="AC355" s="31">
        <v>1160.06</v>
      </c>
      <c r="AD355" s="31">
        <v>862.99599999999998</v>
      </c>
      <c r="AE355" s="31">
        <v>1230.3</v>
      </c>
      <c r="AF355" s="31">
        <v>1033.73</v>
      </c>
      <c r="AG355" s="31">
        <v>665.74400000000003</v>
      </c>
      <c r="AH355" s="31">
        <v>736.19299999999998</v>
      </c>
      <c r="AI355" s="31">
        <v>718.00099999999998</v>
      </c>
      <c r="AJ355" s="31">
        <v>601.11</v>
      </c>
      <c r="AK355" s="31">
        <v>594.84100000000001</v>
      </c>
      <c r="AL355" s="31">
        <v>791.93700000000001</v>
      </c>
      <c r="AM355" s="31">
        <v>271.56700000000001</v>
      </c>
      <c r="AN355" s="31">
        <v>422.11500000000001</v>
      </c>
      <c r="AO355" s="31">
        <v>1363.45</v>
      </c>
      <c r="AP355" s="31">
        <v>1866.87</v>
      </c>
      <c r="AQ355" s="31">
        <v>1344.27</v>
      </c>
      <c r="AR355" s="31">
        <v>1762.37</v>
      </c>
      <c r="AS355" s="31">
        <v>1216.79</v>
      </c>
      <c r="AT355" s="31">
        <v>998.60199999999998</v>
      </c>
      <c r="AU355" s="31">
        <v>1039.82</v>
      </c>
    </row>
    <row r="356" spans="1:47">
      <c r="A356" s="33">
        <v>70.833299999999994</v>
      </c>
      <c r="B356" s="28">
        <v>0.95476000000000005</v>
      </c>
      <c r="C356" s="28">
        <v>0.94693300000000002</v>
      </c>
      <c r="D356" s="28">
        <v>0.97401499999999996</v>
      </c>
      <c r="E356" s="28">
        <v>1.01976</v>
      </c>
      <c r="F356" s="28">
        <v>0.96327600000000002</v>
      </c>
      <c r="G356" s="28">
        <v>1.00396</v>
      </c>
      <c r="H356" s="28">
        <v>1.0875999999999999</v>
      </c>
      <c r="I356" s="28">
        <v>0.96049499999999999</v>
      </c>
      <c r="J356" s="28">
        <v>0.98709400000000003</v>
      </c>
      <c r="K356" s="28">
        <v>1.0014099999999999</v>
      </c>
      <c r="L356" s="28">
        <v>1.1093299999999999</v>
      </c>
      <c r="M356" s="28">
        <v>1.01311</v>
      </c>
      <c r="N356" s="28">
        <v>0.98010200000000003</v>
      </c>
      <c r="O356" s="28">
        <v>1.2084999999999999</v>
      </c>
      <c r="P356" s="28">
        <v>1.17994</v>
      </c>
      <c r="Q356" s="28">
        <v>0.96379300000000001</v>
      </c>
      <c r="R356" s="28">
        <v>0.98476699999999995</v>
      </c>
      <c r="S356" s="28">
        <v>0.880583</v>
      </c>
      <c r="T356" s="28">
        <v>0.92524399999999996</v>
      </c>
      <c r="U356" s="28">
        <v>0.99807199999999996</v>
      </c>
      <c r="V356" s="28">
        <v>0.97217900000000002</v>
      </c>
      <c r="W356" s="28">
        <v>0.96330700000000002</v>
      </c>
      <c r="X356" s="28"/>
      <c r="Y356" s="39"/>
      <c r="Z356" s="31">
        <v>1001.97</v>
      </c>
      <c r="AA356" s="31">
        <v>1036.32</v>
      </c>
      <c r="AB356" s="31">
        <v>686.61599999999999</v>
      </c>
      <c r="AC356" s="31">
        <v>1164.49</v>
      </c>
      <c r="AD356" s="31">
        <v>871.649</v>
      </c>
      <c r="AE356" s="31">
        <v>1247.6099999999999</v>
      </c>
      <c r="AF356" s="31">
        <v>1045.07</v>
      </c>
      <c r="AG356" s="31">
        <v>667.45899999999995</v>
      </c>
      <c r="AH356" s="31">
        <v>736.79899999999998</v>
      </c>
      <c r="AI356" s="31">
        <v>728.92899999999997</v>
      </c>
      <c r="AJ356" s="31">
        <v>606.81799999999998</v>
      </c>
      <c r="AK356" s="31">
        <v>600.40300000000002</v>
      </c>
      <c r="AL356" s="31">
        <v>799.96</v>
      </c>
      <c r="AM356" s="31">
        <v>272.09300000000002</v>
      </c>
      <c r="AN356" s="31">
        <v>418.315</v>
      </c>
      <c r="AO356" s="31">
        <v>1358.42</v>
      </c>
      <c r="AP356" s="31">
        <v>1886.93</v>
      </c>
      <c r="AQ356" s="31">
        <v>1339.25</v>
      </c>
      <c r="AR356" s="31">
        <v>1772.13</v>
      </c>
      <c r="AS356" s="31">
        <v>1233.68</v>
      </c>
      <c r="AT356" s="31">
        <v>1008.29</v>
      </c>
      <c r="AU356" s="31">
        <v>1043.5</v>
      </c>
    </row>
    <row r="357" spans="1:47">
      <c r="A357" s="33">
        <v>71</v>
      </c>
      <c r="B357" s="28">
        <v>0.94342800000000004</v>
      </c>
      <c r="C357" s="28">
        <v>0.95047499999999996</v>
      </c>
      <c r="D357" s="28">
        <v>0.95594500000000004</v>
      </c>
      <c r="E357" s="28">
        <v>1.0094000000000001</v>
      </c>
      <c r="F357" s="28">
        <v>0.96894100000000005</v>
      </c>
      <c r="G357" s="28">
        <v>0.99587999999999999</v>
      </c>
      <c r="H357" s="28">
        <v>1.08239</v>
      </c>
      <c r="I357" s="28">
        <v>0.95423199999999997</v>
      </c>
      <c r="J357" s="28">
        <v>0.97528099999999995</v>
      </c>
      <c r="K357" s="28">
        <v>0.985823</v>
      </c>
      <c r="L357" s="28">
        <v>1.1138600000000001</v>
      </c>
      <c r="M357" s="28">
        <v>1.00281</v>
      </c>
      <c r="N357" s="28">
        <v>0.98296300000000003</v>
      </c>
      <c r="O357" s="28">
        <v>1.20356</v>
      </c>
      <c r="P357" s="28">
        <v>1.1819599999999999</v>
      </c>
      <c r="Q357" s="28">
        <v>0.95541100000000001</v>
      </c>
      <c r="R357" s="28">
        <v>0.97596000000000005</v>
      </c>
      <c r="S357" s="28">
        <v>0.87453199999999998</v>
      </c>
      <c r="T357" s="28">
        <v>0.92471999999999999</v>
      </c>
      <c r="U357" s="28">
        <v>0.990282</v>
      </c>
      <c r="V357" s="28">
        <v>0.97085100000000002</v>
      </c>
      <c r="W357" s="28">
        <v>0.95736600000000005</v>
      </c>
      <c r="X357" s="28"/>
      <c r="Y357" s="39"/>
      <c r="Z357" s="31">
        <v>1006.06</v>
      </c>
      <c r="AA357" s="31">
        <v>1060.93</v>
      </c>
      <c r="AB357" s="31">
        <v>697.07</v>
      </c>
      <c r="AC357" s="31">
        <v>1162.23</v>
      </c>
      <c r="AD357" s="31">
        <v>875.6</v>
      </c>
      <c r="AE357" s="31">
        <v>1262.0999999999999</v>
      </c>
      <c r="AF357" s="31">
        <v>1060.46</v>
      </c>
      <c r="AG357" s="31">
        <v>686.16700000000003</v>
      </c>
      <c r="AH357" s="31">
        <v>735.245</v>
      </c>
      <c r="AI357" s="31">
        <v>727.00699999999995</v>
      </c>
      <c r="AJ357" s="31">
        <v>612.13199999999995</v>
      </c>
      <c r="AK357" s="31">
        <v>602.49199999999996</v>
      </c>
      <c r="AL357" s="31">
        <v>797.93600000000004</v>
      </c>
      <c r="AM357" s="31">
        <v>275.73200000000003</v>
      </c>
      <c r="AN357" s="31">
        <v>422.00700000000001</v>
      </c>
      <c r="AO357" s="31">
        <v>1373.88</v>
      </c>
      <c r="AP357" s="31">
        <v>1900.44</v>
      </c>
      <c r="AQ357" s="31">
        <v>1349.71</v>
      </c>
      <c r="AR357" s="31">
        <v>1768.01</v>
      </c>
      <c r="AS357" s="31">
        <v>1218.52</v>
      </c>
      <c r="AT357" s="31">
        <v>1021.93</v>
      </c>
      <c r="AU357" s="31">
        <v>1048.81</v>
      </c>
    </row>
    <row r="358" spans="1:47">
      <c r="A358" s="33">
        <v>71.166700000000006</v>
      </c>
      <c r="B358" s="28">
        <v>0.94536699999999996</v>
      </c>
      <c r="C358" s="28">
        <v>0.93980300000000006</v>
      </c>
      <c r="D358" s="28">
        <v>0.95865100000000003</v>
      </c>
      <c r="E358" s="28">
        <v>1.0010399999999999</v>
      </c>
      <c r="F358" s="28">
        <v>0.95940199999999998</v>
      </c>
      <c r="G358" s="28">
        <v>0.99101600000000001</v>
      </c>
      <c r="H358" s="28">
        <v>1.07996</v>
      </c>
      <c r="I358" s="28">
        <v>0.95392399999999999</v>
      </c>
      <c r="J358" s="28">
        <v>0.97983699999999996</v>
      </c>
      <c r="K358" s="28">
        <v>0.973831</v>
      </c>
      <c r="L358" s="28">
        <v>1.1103099999999999</v>
      </c>
      <c r="M358" s="28">
        <v>0.99724500000000005</v>
      </c>
      <c r="N358" s="28">
        <v>0.98316499999999996</v>
      </c>
      <c r="O358" s="28">
        <v>1.1877899999999999</v>
      </c>
      <c r="P358" s="28">
        <v>1.1731</v>
      </c>
      <c r="Q358" s="28">
        <v>0.94965200000000005</v>
      </c>
      <c r="R358" s="28">
        <v>0.97834500000000002</v>
      </c>
      <c r="S358" s="28">
        <v>0.87935200000000002</v>
      </c>
      <c r="T358" s="28">
        <v>0.92341499999999999</v>
      </c>
      <c r="U358" s="28">
        <v>0.98878600000000005</v>
      </c>
      <c r="V358" s="28">
        <v>0.95385900000000001</v>
      </c>
      <c r="W358" s="28">
        <v>0.95207799999999998</v>
      </c>
      <c r="X358" s="28"/>
      <c r="Y358" s="39"/>
      <c r="Z358" s="31">
        <v>1016.81</v>
      </c>
      <c r="AA358" s="31">
        <v>1060.46</v>
      </c>
      <c r="AB358" s="31">
        <v>697.21699999999998</v>
      </c>
      <c r="AC358" s="31">
        <v>1172.6600000000001</v>
      </c>
      <c r="AD358" s="31">
        <v>898.94299999999998</v>
      </c>
      <c r="AE358" s="31">
        <v>1264.6400000000001</v>
      </c>
      <c r="AF358" s="31">
        <v>1067.3599999999999</v>
      </c>
      <c r="AG358" s="31">
        <v>683.48400000000004</v>
      </c>
      <c r="AH358" s="31">
        <v>742.62900000000002</v>
      </c>
      <c r="AI358" s="31">
        <v>733.09900000000005</v>
      </c>
      <c r="AJ358" s="31">
        <v>616.41600000000005</v>
      </c>
      <c r="AK358" s="31">
        <v>605.96</v>
      </c>
      <c r="AL358" s="31">
        <v>808.52499999999998</v>
      </c>
      <c r="AM358" s="31">
        <v>273.53199999999998</v>
      </c>
      <c r="AN358" s="31">
        <v>424.41500000000002</v>
      </c>
      <c r="AO358" s="31">
        <v>1382.17</v>
      </c>
      <c r="AP358" s="31">
        <v>1903.99</v>
      </c>
      <c r="AQ358" s="31">
        <v>1356.58</v>
      </c>
      <c r="AR358" s="31">
        <v>1783.85</v>
      </c>
      <c r="AS358" s="31">
        <v>1259.48</v>
      </c>
      <c r="AT358" s="31">
        <v>1032.58</v>
      </c>
      <c r="AU358" s="31">
        <v>1058.47</v>
      </c>
    </row>
    <row r="359" spans="1:47">
      <c r="A359" s="33">
        <v>71.333299999999994</v>
      </c>
      <c r="B359" s="28">
        <v>0.93638299999999997</v>
      </c>
      <c r="C359" s="28">
        <v>0.94270399999999999</v>
      </c>
      <c r="D359" s="28">
        <v>0.95044099999999998</v>
      </c>
      <c r="E359" s="28">
        <v>0.99672899999999998</v>
      </c>
      <c r="F359" s="28">
        <v>0.95801199999999997</v>
      </c>
      <c r="G359" s="28">
        <v>0.98886600000000002</v>
      </c>
      <c r="H359" s="28">
        <v>1.0732600000000001</v>
      </c>
      <c r="I359" s="28">
        <v>0.94721599999999995</v>
      </c>
      <c r="J359" s="28">
        <v>0.97903099999999998</v>
      </c>
      <c r="K359" s="28">
        <v>0.97467700000000002</v>
      </c>
      <c r="L359" s="28">
        <v>1.10554</v>
      </c>
      <c r="M359" s="28">
        <v>0.99787599999999999</v>
      </c>
      <c r="N359" s="28">
        <v>0.98614900000000005</v>
      </c>
      <c r="O359" s="28">
        <v>1.1836100000000001</v>
      </c>
      <c r="P359" s="28">
        <v>1.1667400000000001</v>
      </c>
      <c r="Q359" s="28">
        <v>0.95504999999999995</v>
      </c>
      <c r="R359" s="28">
        <v>0.96950599999999998</v>
      </c>
      <c r="S359" s="28">
        <v>0.87670300000000001</v>
      </c>
      <c r="T359" s="28">
        <v>0.91241700000000003</v>
      </c>
      <c r="U359" s="28">
        <v>0.98407100000000003</v>
      </c>
      <c r="V359" s="28">
        <v>0.95484000000000002</v>
      </c>
      <c r="W359" s="28">
        <v>0.96044300000000005</v>
      </c>
      <c r="X359" s="28"/>
      <c r="Y359" s="39"/>
      <c r="Z359" s="31">
        <v>1022.16</v>
      </c>
      <c r="AA359" s="31">
        <v>1067.25</v>
      </c>
      <c r="AB359" s="31">
        <v>699.25</v>
      </c>
      <c r="AC359" s="31">
        <v>1184.93</v>
      </c>
      <c r="AD359" s="31">
        <v>897.34299999999996</v>
      </c>
      <c r="AE359" s="31">
        <v>1280.29</v>
      </c>
      <c r="AF359" s="31">
        <v>1080.83</v>
      </c>
      <c r="AG359" s="31">
        <v>689.45899999999995</v>
      </c>
      <c r="AH359" s="31">
        <v>748.69299999999998</v>
      </c>
      <c r="AI359" s="31">
        <v>737.89700000000005</v>
      </c>
      <c r="AJ359" s="31">
        <v>619.24800000000005</v>
      </c>
      <c r="AK359" s="31">
        <v>608.82299999999998</v>
      </c>
      <c r="AL359" s="31">
        <v>805.59799999999996</v>
      </c>
      <c r="AM359" s="31">
        <v>281.93200000000002</v>
      </c>
      <c r="AN359" s="31">
        <v>425.892</v>
      </c>
      <c r="AO359" s="31">
        <v>1381.05</v>
      </c>
      <c r="AP359" s="31">
        <v>1931.2</v>
      </c>
      <c r="AQ359" s="31">
        <v>1364.46</v>
      </c>
      <c r="AR359" s="31">
        <v>1792.52</v>
      </c>
      <c r="AS359" s="31">
        <v>1256.3</v>
      </c>
      <c r="AT359" s="31">
        <v>1036.9000000000001</v>
      </c>
      <c r="AU359" s="31">
        <v>1068.29</v>
      </c>
    </row>
    <row r="360" spans="1:47">
      <c r="A360" s="33">
        <v>71.5</v>
      </c>
      <c r="B360" s="28">
        <v>0.92845200000000006</v>
      </c>
      <c r="C360" s="28">
        <v>0.92752400000000002</v>
      </c>
      <c r="D360" s="28">
        <v>0.95072299999999998</v>
      </c>
      <c r="E360" s="28">
        <v>0.98993399999999998</v>
      </c>
      <c r="F360" s="28">
        <v>0.94316699999999998</v>
      </c>
      <c r="G360" s="28">
        <v>0.97680100000000003</v>
      </c>
      <c r="H360" s="28">
        <v>1.07514</v>
      </c>
      <c r="I360" s="28">
        <v>0.94355199999999995</v>
      </c>
      <c r="J360" s="28">
        <v>0.96655999999999997</v>
      </c>
      <c r="K360" s="28">
        <v>0.97923700000000002</v>
      </c>
      <c r="L360" s="28">
        <v>1.09463</v>
      </c>
      <c r="M360" s="28">
        <v>1.0042500000000001</v>
      </c>
      <c r="N360" s="28">
        <v>0.97916099999999995</v>
      </c>
      <c r="O360" s="28">
        <v>1.1752899999999999</v>
      </c>
      <c r="P360" s="28">
        <v>1.16309</v>
      </c>
      <c r="Q360" s="28">
        <v>0.93915499999999996</v>
      </c>
      <c r="R360" s="28">
        <v>0.95937300000000003</v>
      </c>
      <c r="S360" s="28">
        <v>0.86815900000000001</v>
      </c>
      <c r="T360" s="28">
        <v>0.90901200000000004</v>
      </c>
      <c r="U360" s="28">
        <v>0.97425700000000004</v>
      </c>
      <c r="V360" s="28">
        <v>0.94988399999999995</v>
      </c>
      <c r="W360" s="28">
        <v>0.93864700000000001</v>
      </c>
      <c r="X360" s="28"/>
      <c r="Y360" s="39"/>
      <c r="Z360" s="31">
        <v>1029.1400000000001</v>
      </c>
      <c r="AA360" s="31">
        <v>1068.92</v>
      </c>
      <c r="AB360" s="31">
        <v>709.64300000000003</v>
      </c>
      <c r="AC360" s="31">
        <v>1195.4000000000001</v>
      </c>
      <c r="AD360" s="31">
        <v>906.69</v>
      </c>
      <c r="AE360" s="31">
        <v>1293.1099999999999</v>
      </c>
      <c r="AF360" s="31">
        <v>1094.8599999999999</v>
      </c>
      <c r="AG360" s="31">
        <v>691.11500000000001</v>
      </c>
      <c r="AH360" s="31">
        <v>747.69799999999998</v>
      </c>
      <c r="AI360" s="31">
        <v>736.25800000000004</v>
      </c>
      <c r="AJ360" s="31">
        <v>622.48400000000004</v>
      </c>
      <c r="AK360" s="31">
        <v>609.59</v>
      </c>
      <c r="AL360" s="31">
        <v>812.399</v>
      </c>
      <c r="AM360" s="31">
        <v>286.19099999999997</v>
      </c>
      <c r="AN360" s="31">
        <v>435.36700000000002</v>
      </c>
      <c r="AO360" s="31">
        <v>1397.47</v>
      </c>
      <c r="AP360" s="31">
        <v>1938.89</v>
      </c>
      <c r="AQ360" s="31">
        <v>1361.18</v>
      </c>
      <c r="AR360" s="31">
        <v>1789.53</v>
      </c>
      <c r="AS360" s="31">
        <v>1276.81</v>
      </c>
      <c r="AT360" s="31">
        <v>1046.69</v>
      </c>
      <c r="AU360" s="31">
        <v>1078.9100000000001</v>
      </c>
    </row>
    <row r="361" spans="1:47">
      <c r="A361" s="33">
        <v>71.666700000000006</v>
      </c>
      <c r="B361" s="28">
        <v>0.92490600000000001</v>
      </c>
      <c r="C361" s="28">
        <v>0.92544400000000004</v>
      </c>
      <c r="D361" s="28">
        <v>0.94424200000000003</v>
      </c>
      <c r="E361" s="28">
        <v>0.98554900000000001</v>
      </c>
      <c r="F361" s="28">
        <v>0.946214</v>
      </c>
      <c r="G361" s="28">
        <v>0.97527299999999995</v>
      </c>
      <c r="H361" s="28">
        <v>1.0628200000000001</v>
      </c>
      <c r="I361" s="28">
        <v>0.92357299999999998</v>
      </c>
      <c r="J361" s="28">
        <v>0.97311400000000003</v>
      </c>
      <c r="K361" s="28">
        <v>0.96756900000000001</v>
      </c>
      <c r="L361" s="28">
        <v>1.0986899999999999</v>
      </c>
      <c r="M361" s="28">
        <v>1.00186</v>
      </c>
      <c r="N361" s="28">
        <v>0.97260100000000005</v>
      </c>
      <c r="O361" s="28">
        <v>1.1673199999999999</v>
      </c>
      <c r="P361" s="28">
        <v>1.16235</v>
      </c>
      <c r="Q361" s="28">
        <v>0.937137</v>
      </c>
      <c r="R361" s="28">
        <v>0.94808400000000004</v>
      </c>
      <c r="S361" s="28">
        <v>0.86444600000000005</v>
      </c>
      <c r="T361" s="28">
        <v>0.90740699999999996</v>
      </c>
      <c r="U361" s="28">
        <v>0.96019299999999996</v>
      </c>
      <c r="V361" s="28">
        <v>0.93730599999999997</v>
      </c>
      <c r="W361" s="28">
        <v>0.941855</v>
      </c>
      <c r="X361" s="28"/>
      <c r="Y361" s="39"/>
      <c r="Z361" s="31">
        <v>1035.71</v>
      </c>
      <c r="AA361" s="31">
        <v>1078.1500000000001</v>
      </c>
      <c r="AB361" s="31">
        <v>708.024</v>
      </c>
      <c r="AC361" s="31">
        <v>1204.53</v>
      </c>
      <c r="AD361" s="31">
        <v>914.86800000000005</v>
      </c>
      <c r="AE361" s="31">
        <v>1307.54</v>
      </c>
      <c r="AF361" s="31">
        <v>1110.2</v>
      </c>
      <c r="AG361" s="31">
        <v>697.50300000000004</v>
      </c>
      <c r="AH361" s="31">
        <v>758.85699999999997</v>
      </c>
      <c r="AI361" s="31">
        <v>742.83399999999995</v>
      </c>
      <c r="AJ361" s="31">
        <v>629.55399999999997</v>
      </c>
      <c r="AK361" s="31">
        <v>609.245</v>
      </c>
      <c r="AL361" s="31">
        <v>819.24599999999998</v>
      </c>
      <c r="AM361" s="31">
        <v>287.12700000000001</v>
      </c>
      <c r="AN361" s="31">
        <v>437.28</v>
      </c>
      <c r="AO361" s="31">
        <v>1396.68</v>
      </c>
      <c r="AP361" s="31">
        <v>1958.62</v>
      </c>
      <c r="AQ361" s="31">
        <v>1372.41</v>
      </c>
      <c r="AR361" s="31">
        <v>1813.52</v>
      </c>
      <c r="AS361" s="31">
        <v>1277.17</v>
      </c>
      <c r="AT361" s="31">
        <v>1057.0999999999999</v>
      </c>
      <c r="AU361" s="31">
        <v>1084.75</v>
      </c>
    </row>
    <row r="362" spans="1:47">
      <c r="A362" s="33">
        <v>71.833299999999994</v>
      </c>
      <c r="B362" s="28">
        <v>0.93030900000000005</v>
      </c>
      <c r="C362" s="28">
        <v>0.92074299999999998</v>
      </c>
      <c r="D362" s="28">
        <v>0.93590499999999999</v>
      </c>
      <c r="E362" s="28">
        <v>0.98210399999999998</v>
      </c>
      <c r="F362" s="28">
        <v>0.93143399999999998</v>
      </c>
      <c r="G362" s="28">
        <v>0.96327300000000005</v>
      </c>
      <c r="H362" s="28">
        <v>1.0555300000000001</v>
      </c>
      <c r="I362" s="28">
        <v>0.91913</v>
      </c>
      <c r="J362" s="28">
        <v>0.95991199999999999</v>
      </c>
      <c r="K362" s="28">
        <v>0.96541500000000002</v>
      </c>
      <c r="L362" s="28">
        <v>1.0971</v>
      </c>
      <c r="M362" s="28">
        <v>0.98873999999999995</v>
      </c>
      <c r="N362" s="28">
        <v>0.96487999999999996</v>
      </c>
      <c r="O362" s="28">
        <v>1.1621999999999999</v>
      </c>
      <c r="P362" s="28">
        <v>1.157</v>
      </c>
      <c r="Q362" s="28">
        <v>0.92253499999999999</v>
      </c>
      <c r="R362" s="28">
        <v>0.95546399999999998</v>
      </c>
      <c r="S362" s="28">
        <v>0.85720499999999999</v>
      </c>
      <c r="T362" s="28">
        <v>0.90812499999999996</v>
      </c>
      <c r="U362" s="28">
        <v>0.96841600000000005</v>
      </c>
      <c r="V362" s="28">
        <v>0.94225700000000001</v>
      </c>
      <c r="W362" s="28">
        <v>0.93456600000000001</v>
      </c>
      <c r="X362" s="28"/>
      <c r="Y362" s="39"/>
      <c r="Z362" s="31">
        <v>1029.25</v>
      </c>
      <c r="AA362" s="31">
        <v>1080.9000000000001</v>
      </c>
      <c r="AB362" s="31">
        <v>714.43399999999997</v>
      </c>
      <c r="AC362" s="31">
        <v>1216.3599999999999</v>
      </c>
      <c r="AD362" s="31">
        <v>916.58</v>
      </c>
      <c r="AE362" s="31">
        <v>1318.25</v>
      </c>
      <c r="AF362" s="31">
        <v>1118.67</v>
      </c>
      <c r="AG362" s="31">
        <v>706.23099999999999</v>
      </c>
      <c r="AH362" s="31">
        <v>755.62099999999998</v>
      </c>
      <c r="AI362" s="31">
        <v>748.99199999999996</v>
      </c>
      <c r="AJ362" s="31">
        <v>628.69500000000005</v>
      </c>
      <c r="AK362" s="31">
        <v>616.904</v>
      </c>
      <c r="AL362" s="31">
        <v>815.30600000000004</v>
      </c>
      <c r="AM362" s="31">
        <v>291.29300000000001</v>
      </c>
      <c r="AN362" s="31">
        <v>436.81799999999998</v>
      </c>
      <c r="AO362" s="31">
        <v>1409.46</v>
      </c>
      <c r="AP362" s="31">
        <v>1968.32</v>
      </c>
      <c r="AQ362" s="31">
        <v>1374.1</v>
      </c>
      <c r="AR362" s="31">
        <v>1812.08</v>
      </c>
      <c r="AS362" s="31">
        <v>1291.42</v>
      </c>
      <c r="AT362" s="31">
        <v>1053.99</v>
      </c>
      <c r="AU362" s="31">
        <v>1091.01</v>
      </c>
    </row>
    <row r="363" spans="1:47">
      <c r="A363" s="33">
        <v>72</v>
      </c>
      <c r="B363" s="28">
        <v>0.92372100000000001</v>
      </c>
      <c r="C363" s="28">
        <v>0.91646499999999997</v>
      </c>
      <c r="D363" s="28">
        <v>0.93425499999999995</v>
      </c>
      <c r="E363" s="28">
        <v>0.97870999999999997</v>
      </c>
      <c r="F363" s="28">
        <v>0.92997700000000005</v>
      </c>
      <c r="G363" s="28">
        <v>0.96691700000000003</v>
      </c>
      <c r="H363" s="28">
        <v>1.0561199999999999</v>
      </c>
      <c r="I363" s="28">
        <v>0.91376000000000002</v>
      </c>
      <c r="J363" s="28">
        <v>0.95298000000000005</v>
      </c>
      <c r="K363" s="28">
        <v>0.962924</v>
      </c>
      <c r="L363" s="28">
        <v>1.0986499999999999</v>
      </c>
      <c r="M363" s="28">
        <v>0.99525799999999998</v>
      </c>
      <c r="N363" s="28">
        <v>0.96196199999999998</v>
      </c>
      <c r="O363" s="28">
        <v>1.1520900000000001</v>
      </c>
      <c r="P363" s="28">
        <v>1.15679</v>
      </c>
      <c r="Q363" s="28">
        <v>0.92110099999999995</v>
      </c>
      <c r="R363" s="28">
        <v>0.94891099999999995</v>
      </c>
      <c r="S363" s="28">
        <v>0.85734999999999995</v>
      </c>
      <c r="T363" s="28">
        <v>0.90285599999999999</v>
      </c>
      <c r="U363" s="28">
        <v>0.95813400000000004</v>
      </c>
      <c r="V363" s="28">
        <v>0.93760399999999999</v>
      </c>
      <c r="W363" s="28">
        <v>0.93026399999999998</v>
      </c>
      <c r="X363" s="28"/>
      <c r="Y363" s="39"/>
      <c r="Z363" s="31">
        <v>1037.02</v>
      </c>
      <c r="AA363" s="31">
        <v>1087.07</v>
      </c>
      <c r="AB363" s="31">
        <v>713.70899999999995</v>
      </c>
      <c r="AC363" s="31">
        <v>1232.76</v>
      </c>
      <c r="AD363" s="31">
        <v>925.077</v>
      </c>
      <c r="AE363" s="31">
        <v>1325.58</v>
      </c>
      <c r="AF363" s="31">
        <v>1131.1400000000001</v>
      </c>
      <c r="AG363" s="31">
        <v>706.649</v>
      </c>
      <c r="AH363" s="31">
        <v>757.125</v>
      </c>
      <c r="AI363" s="31">
        <v>750.96199999999999</v>
      </c>
      <c r="AJ363" s="31">
        <v>628.61500000000001</v>
      </c>
      <c r="AK363" s="31">
        <v>621.10599999999999</v>
      </c>
      <c r="AL363" s="31">
        <v>819.16</v>
      </c>
      <c r="AM363" s="31">
        <v>294.65300000000002</v>
      </c>
      <c r="AN363" s="31">
        <v>438.37599999999998</v>
      </c>
      <c r="AO363" s="31">
        <v>1412.82</v>
      </c>
      <c r="AP363" s="31">
        <v>1980.09</v>
      </c>
      <c r="AQ363" s="31">
        <v>1369.21</v>
      </c>
      <c r="AR363" s="31">
        <v>1833.04</v>
      </c>
      <c r="AS363" s="31">
        <v>1306.51</v>
      </c>
      <c r="AT363" s="31">
        <v>1062.58</v>
      </c>
      <c r="AU363" s="31">
        <v>1102.3599999999999</v>
      </c>
    </row>
    <row r="364" spans="1:47">
      <c r="A364" s="33">
        <v>72.166700000000006</v>
      </c>
      <c r="B364" s="28">
        <v>0.90700899999999995</v>
      </c>
      <c r="C364" s="28">
        <v>0.91907899999999998</v>
      </c>
      <c r="D364" s="28">
        <v>0.91639000000000004</v>
      </c>
      <c r="E364" s="28">
        <v>0.97005300000000005</v>
      </c>
      <c r="F364" s="28">
        <v>0.92872699999999997</v>
      </c>
      <c r="G364" s="28">
        <v>0.95007200000000003</v>
      </c>
      <c r="H364" s="28">
        <v>1.0489599999999999</v>
      </c>
      <c r="I364" s="28">
        <v>0.91973099999999997</v>
      </c>
      <c r="J364" s="28">
        <v>0.95350299999999999</v>
      </c>
      <c r="K364" s="28">
        <v>0.95482500000000003</v>
      </c>
      <c r="L364" s="28">
        <v>1.0909500000000001</v>
      </c>
      <c r="M364" s="28">
        <v>0.97946299999999997</v>
      </c>
      <c r="N364" s="28">
        <v>0.959839</v>
      </c>
      <c r="O364" s="28">
        <v>1.1446799999999999</v>
      </c>
      <c r="P364" s="28">
        <v>1.1461600000000001</v>
      </c>
      <c r="Q364" s="28">
        <v>0.92079900000000003</v>
      </c>
      <c r="R364" s="28">
        <v>0.94013899999999995</v>
      </c>
      <c r="S364" s="28">
        <v>0.85673699999999997</v>
      </c>
      <c r="T364" s="28">
        <v>0.90058899999999997</v>
      </c>
      <c r="U364" s="28">
        <v>0.95042499999999996</v>
      </c>
      <c r="V364" s="28">
        <v>0.92997600000000002</v>
      </c>
      <c r="W364" s="28">
        <v>0.92622499999999997</v>
      </c>
      <c r="X364" s="28"/>
      <c r="Y364" s="39"/>
      <c r="Z364" s="31">
        <v>1039.17</v>
      </c>
      <c r="AA364" s="31">
        <v>1099.82</v>
      </c>
      <c r="AB364" s="31">
        <v>721.59100000000001</v>
      </c>
      <c r="AC364" s="31">
        <v>1236.6199999999999</v>
      </c>
      <c r="AD364" s="31">
        <v>939.423</v>
      </c>
      <c r="AE364" s="31">
        <v>1337.3</v>
      </c>
      <c r="AF364" s="31">
        <v>1140.58</v>
      </c>
      <c r="AG364" s="31">
        <v>719.22500000000002</v>
      </c>
      <c r="AH364" s="31">
        <v>765.08699999999999</v>
      </c>
      <c r="AI364" s="31">
        <v>760.84199999999998</v>
      </c>
      <c r="AJ364" s="31">
        <v>630.86099999999999</v>
      </c>
      <c r="AK364" s="31">
        <v>623.98599999999999</v>
      </c>
      <c r="AL364" s="31">
        <v>827.59100000000001</v>
      </c>
      <c r="AM364" s="31">
        <v>290.94900000000001</v>
      </c>
      <c r="AN364" s="31">
        <v>445.05200000000002</v>
      </c>
      <c r="AO364" s="31">
        <v>1422.12</v>
      </c>
      <c r="AP364" s="31">
        <v>1993.08</v>
      </c>
      <c r="AQ364" s="31">
        <v>1372.55</v>
      </c>
      <c r="AR364" s="31">
        <v>1828.23</v>
      </c>
      <c r="AS364" s="31">
        <v>1319.54</v>
      </c>
      <c r="AT364" s="31">
        <v>1081.19</v>
      </c>
      <c r="AU364" s="31">
        <v>1103.4000000000001</v>
      </c>
    </row>
    <row r="365" spans="1:47">
      <c r="A365" s="33">
        <v>72.333299999999994</v>
      </c>
      <c r="B365" s="28">
        <v>0.90088100000000004</v>
      </c>
      <c r="C365" s="28">
        <v>0.91540600000000005</v>
      </c>
      <c r="D365" s="28">
        <v>0.91698400000000002</v>
      </c>
      <c r="E365" s="28">
        <v>0.97255100000000005</v>
      </c>
      <c r="F365" s="28">
        <v>0.92149499999999995</v>
      </c>
      <c r="G365" s="28">
        <v>0.94877599999999995</v>
      </c>
      <c r="H365" s="28">
        <v>1.0462499999999999</v>
      </c>
      <c r="I365" s="28">
        <v>0.90143899999999999</v>
      </c>
      <c r="J365" s="28">
        <v>0.94684599999999997</v>
      </c>
      <c r="K365" s="28">
        <v>0.94442400000000004</v>
      </c>
      <c r="L365" s="28">
        <v>1.09568</v>
      </c>
      <c r="M365" s="28">
        <v>0.97953699999999999</v>
      </c>
      <c r="N365" s="28">
        <v>0.95612200000000003</v>
      </c>
      <c r="O365" s="28">
        <v>1.1335200000000001</v>
      </c>
      <c r="P365" s="28">
        <v>1.13144</v>
      </c>
      <c r="Q365" s="28">
        <v>0.91908999999999996</v>
      </c>
      <c r="R365" s="28">
        <v>0.94137700000000002</v>
      </c>
      <c r="S365" s="28">
        <v>0.85440300000000002</v>
      </c>
      <c r="T365" s="28">
        <v>0.89072300000000004</v>
      </c>
      <c r="U365" s="28">
        <v>0.958318</v>
      </c>
      <c r="V365" s="28">
        <v>0.91976000000000002</v>
      </c>
      <c r="W365" s="28">
        <v>0.918628</v>
      </c>
      <c r="X365" s="28"/>
      <c r="Y365" s="39"/>
      <c r="Z365" s="31">
        <v>1049.44</v>
      </c>
      <c r="AA365" s="31">
        <v>1089.19</v>
      </c>
      <c r="AB365" s="31">
        <v>724.79700000000003</v>
      </c>
      <c r="AC365" s="31">
        <v>1246.3699999999999</v>
      </c>
      <c r="AD365" s="31">
        <v>941.53499999999997</v>
      </c>
      <c r="AE365" s="31">
        <v>1350.09</v>
      </c>
      <c r="AF365" s="31">
        <v>1158.96</v>
      </c>
      <c r="AG365" s="31">
        <v>730.20600000000002</v>
      </c>
      <c r="AH365" s="31">
        <v>758.87099999999998</v>
      </c>
      <c r="AI365" s="31">
        <v>757.42499999999995</v>
      </c>
      <c r="AJ365" s="31">
        <v>647.024</v>
      </c>
      <c r="AK365" s="31">
        <v>628.827</v>
      </c>
      <c r="AL365" s="31">
        <v>825.94399999999996</v>
      </c>
      <c r="AM365" s="31">
        <v>303.55700000000002</v>
      </c>
      <c r="AN365" s="31">
        <v>447.654</v>
      </c>
      <c r="AO365" s="31">
        <v>1427.06</v>
      </c>
      <c r="AP365" s="31">
        <v>2008.5</v>
      </c>
      <c r="AQ365" s="31">
        <v>1372.33</v>
      </c>
      <c r="AR365" s="31">
        <v>1844.68</v>
      </c>
      <c r="AS365" s="31">
        <v>1320.28</v>
      </c>
      <c r="AT365" s="31">
        <v>1080.42</v>
      </c>
      <c r="AU365" s="31">
        <v>1112.99</v>
      </c>
    </row>
    <row r="366" spans="1:47">
      <c r="A366" s="33">
        <v>72.5</v>
      </c>
      <c r="B366" s="28">
        <v>0.90147100000000002</v>
      </c>
      <c r="C366" s="28">
        <v>0.90801900000000002</v>
      </c>
      <c r="D366" s="28">
        <v>0.92424899999999999</v>
      </c>
      <c r="E366" s="28">
        <v>0.97043999999999997</v>
      </c>
      <c r="F366" s="28">
        <v>0.91232100000000005</v>
      </c>
      <c r="G366" s="28">
        <v>0.94407300000000005</v>
      </c>
      <c r="H366" s="28">
        <v>1.04281</v>
      </c>
      <c r="I366" s="28">
        <v>0.89823600000000003</v>
      </c>
      <c r="J366" s="28">
        <v>0.94508199999999998</v>
      </c>
      <c r="K366" s="28">
        <v>0.95660800000000001</v>
      </c>
      <c r="L366" s="28">
        <v>1.0807100000000001</v>
      </c>
      <c r="M366" s="28">
        <v>0.97802199999999995</v>
      </c>
      <c r="N366" s="28">
        <v>0.96241500000000002</v>
      </c>
      <c r="O366" s="28">
        <v>1.1281699999999999</v>
      </c>
      <c r="P366" s="28">
        <v>1.12371</v>
      </c>
      <c r="Q366" s="28">
        <v>0.91838699999999995</v>
      </c>
      <c r="R366" s="28">
        <v>0.93518100000000004</v>
      </c>
      <c r="S366" s="28">
        <v>0.84630799999999995</v>
      </c>
      <c r="T366" s="28">
        <v>0.89555200000000001</v>
      </c>
      <c r="U366" s="28">
        <v>0.95201899999999995</v>
      </c>
      <c r="V366" s="28">
        <v>0.91529499999999997</v>
      </c>
      <c r="W366" s="28">
        <v>0.912879</v>
      </c>
      <c r="X366" s="28"/>
      <c r="Y366" s="39"/>
      <c r="Z366" s="31">
        <v>1052.83</v>
      </c>
      <c r="AA366" s="31">
        <v>1091.81</v>
      </c>
      <c r="AB366" s="31">
        <v>722.52700000000004</v>
      </c>
      <c r="AC366" s="31">
        <v>1251.21</v>
      </c>
      <c r="AD366" s="31">
        <v>945.20399999999995</v>
      </c>
      <c r="AE366" s="31">
        <v>1361.91</v>
      </c>
      <c r="AF366" s="31">
        <v>1160.69</v>
      </c>
      <c r="AG366" s="31">
        <v>727.32399999999996</v>
      </c>
      <c r="AH366" s="31">
        <v>767.14400000000001</v>
      </c>
      <c r="AI366" s="31">
        <v>754.75900000000001</v>
      </c>
      <c r="AJ366" s="31">
        <v>645.14700000000005</v>
      </c>
      <c r="AK366" s="31">
        <v>633.21900000000005</v>
      </c>
      <c r="AL366" s="31">
        <v>826.51</v>
      </c>
      <c r="AM366" s="31">
        <v>302.42599999999999</v>
      </c>
      <c r="AN366" s="31">
        <v>450.55</v>
      </c>
      <c r="AO366" s="31">
        <v>1446.72</v>
      </c>
      <c r="AP366" s="31">
        <v>2011.41</v>
      </c>
      <c r="AQ366" s="31">
        <v>1366.66</v>
      </c>
      <c r="AR366" s="31">
        <v>1845.49</v>
      </c>
      <c r="AS366" s="31">
        <v>1325.93</v>
      </c>
      <c r="AT366" s="31">
        <v>1090.8699999999999</v>
      </c>
      <c r="AU366" s="31">
        <v>1120.25</v>
      </c>
    </row>
    <row r="367" spans="1:47">
      <c r="A367" s="33">
        <v>72.666700000000006</v>
      </c>
      <c r="B367" s="28">
        <v>0.88983699999999999</v>
      </c>
      <c r="C367" s="28">
        <v>0.89897199999999999</v>
      </c>
      <c r="D367" s="28">
        <v>0.91851700000000003</v>
      </c>
      <c r="E367" s="28">
        <v>0.95852099999999996</v>
      </c>
      <c r="F367" s="28">
        <v>0.90581500000000004</v>
      </c>
      <c r="G367" s="28">
        <v>0.94063699999999995</v>
      </c>
      <c r="H367" s="28">
        <v>1.02881</v>
      </c>
      <c r="I367" s="28">
        <v>0.89474200000000004</v>
      </c>
      <c r="J367" s="28">
        <v>0.95217499999999999</v>
      </c>
      <c r="K367" s="28">
        <v>0.95037000000000005</v>
      </c>
      <c r="L367" s="28">
        <v>1.08209</v>
      </c>
      <c r="M367" s="28">
        <v>0.96528099999999994</v>
      </c>
      <c r="N367" s="28">
        <v>0.95664700000000003</v>
      </c>
      <c r="O367" s="28">
        <v>1.1231800000000001</v>
      </c>
      <c r="P367" s="28">
        <v>1.1265499999999999</v>
      </c>
      <c r="Q367" s="28">
        <v>0.90747299999999997</v>
      </c>
      <c r="R367" s="28">
        <v>0.92885799999999996</v>
      </c>
      <c r="S367" s="28">
        <v>0.854877</v>
      </c>
      <c r="T367" s="28">
        <v>0.88778400000000002</v>
      </c>
      <c r="U367" s="28">
        <v>0.94607200000000002</v>
      </c>
      <c r="V367" s="28">
        <v>0.91670499999999999</v>
      </c>
      <c r="W367" s="28">
        <v>0.90281100000000003</v>
      </c>
      <c r="X367" s="28"/>
      <c r="Y367" s="39"/>
      <c r="Z367" s="31">
        <v>1049.3699999999999</v>
      </c>
      <c r="AA367" s="31">
        <v>1098.46</v>
      </c>
      <c r="AB367" s="31">
        <v>727.86199999999997</v>
      </c>
      <c r="AC367" s="31">
        <v>1260.32</v>
      </c>
      <c r="AD367" s="31">
        <v>953.21600000000001</v>
      </c>
      <c r="AE367" s="31">
        <v>1371.32</v>
      </c>
      <c r="AF367" s="31">
        <v>1183.02</v>
      </c>
      <c r="AG367" s="31">
        <v>732.79</v>
      </c>
      <c r="AH367" s="31">
        <v>770.16899999999998</v>
      </c>
      <c r="AI367" s="31">
        <v>763.52800000000002</v>
      </c>
      <c r="AJ367" s="31">
        <v>655.846</v>
      </c>
      <c r="AK367" s="31">
        <v>635.16700000000003</v>
      </c>
      <c r="AL367" s="31">
        <v>831.75800000000004</v>
      </c>
      <c r="AM367" s="31">
        <v>307.76</v>
      </c>
      <c r="AN367" s="31">
        <v>458.65600000000001</v>
      </c>
      <c r="AO367" s="31">
        <v>1438.24</v>
      </c>
      <c r="AP367" s="31">
        <v>2037.94</v>
      </c>
      <c r="AQ367" s="31">
        <v>1375.54</v>
      </c>
      <c r="AR367" s="31">
        <v>1859.81</v>
      </c>
      <c r="AS367" s="31">
        <v>1345.86</v>
      </c>
      <c r="AT367" s="31">
        <v>1095.08</v>
      </c>
      <c r="AU367" s="31">
        <v>1119.8800000000001</v>
      </c>
    </row>
    <row r="368" spans="1:47">
      <c r="A368" s="33">
        <v>72.833299999999994</v>
      </c>
      <c r="B368" s="28">
        <v>0.90072099999999999</v>
      </c>
      <c r="C368" s="28">
        <v>0.89696399999999998</v>
      </c>
      <c r="D368" s="28">
        <v>0.91901900000000003</v>
      </c>
      <c r="E368" s="28">
        <v>0.95529200000000003</v>
      </c>
      <c r="F368" s="28">
        <v>0.89576</v>
      </c>
      <c r="G368" s="28">
        <v>0.93837000000000004</v>
      </c>
      <c r="H368" s="28">
        <v>1.0373399999999999</v>
      </c>
      <c r="I368" s="28">
        <v>0.89023200000000002</v>
      </c>
      <c r="J368" s="28">
        <v>0.94471400000000005</v>
      </c>
      <c r="K368" s="28">
        <v>0.94490300000000005</v>
      </c>
      <c r="L368" s="28">
        <v>1.0775399999999999</v>
      </c>
      <c r="M368" s="28">
        <v>0.96865100000000004</v>
      </c>
      <c r="N368" s="28">
        <v>0.947959</v>
      </c>
      <c r="O368" s="28">
        <v>1.1191800000000001</v>
      </c>
      <c r="P368" s="28">
        <v>1.12774</v>
      </c>
      <c r="Q368" s="28">
        <v>0.90095999999999998</v>
      </c>
      <c r="R368" s="28">
        <v>0.92532599999999998</v>
      </c>
      <c r="S368" s="28">
        <v>0.84867700000000001</v>
      </c>
      <c r="T368" s="28">
        <v>0.88170700000000002</v>
      </c>
      <c r="U368" s="28">
        <v>0.94093599999999999</v>
      </c>
      <c r="V368" s="28">
        <v>0.91208900000000004</v>
      </c>
      <c r="W368" s="28">
        <v>0.90797399999999995</v>
      </c>
      <c r="X368" s="28"/>
      <c r="Y368" s="39"/>
      <c r="Z368" s="31">
        <v>1057.68</v>
      </c>
      <c r="AA368" s="31">
        <v>1108</v>
      </c>
      <c r="AB368" s="31">
        <v>731.39400000000001</v>
      </c>
      <c r="AC368" s="31">
        <v>1257</v>
      </c>
      <c r="AD368" s="31">
        <v>959.48299999999995</v>
      </c>
      <c r="AE368" s="31">
        <v>1374.02</v>
      </c>
      <c r="AF368" s="31">
        <v>1192.3699999999999</v>
      </c>
      <c r="AG368" s="31">
        <v>733.65300000000002</v>
      </c>
      <c r="AH368" s="31">
        <v>769.36599999999999</v>
      </c>
      <c r="AI368" s="31">
        <v>767.60500000000002</v>
      </c>
      <c r="AJ368" s="31">
        <v>658.995</v>
      </c>
      <c r="AK368" s="31">
        <v>633.21</v>
      </c>
      <c r="AL368" s="31">
        <v>840.69399999999996</v>
      </c>
      <c r="AM368" s="31">
        <v>311.947</v>
      </c>
      <c r="AN368" s="31">
        <v>459.54399999999998</v>
      </c>
      <c r="AO368" s="31">
        <v>1441.39</v>
      </c>
      <c r="AP368" s="31">
        <v>2027.22</v>
      </c>
      <c r="AQ368" s="31">
        <v>1371.88</v>
      </c>
      <c r="AR368" s="31">
        <v>1859.92</v>
      </c>
      <c r="AS368" s="31">
        <v>1350.61</v>
      </c>
      <c r="AT368" s="31">
        <v>1103.5899999999999</v>
      </c>
      <c r="AU368" s="31">
        <v>1128.51</v>
      </c>
    </row>
    <row r="369" spans="1:47">
      <c r="A369" s="33">
        <v>73</v>
      </c>
      <c r="B369" s="28">
        <v>0.88507800000000003</v>
      </c>
      <c r="C369" s="28">
        <v>0.89579799999999998</v>
      </c>
      <c r="D369" s="28">
        <v>0.90104399999999996</v>
      </c>
      <c r="E369" s="28">
        <v>0.95184899999999995</v>
      </c>
      <c r="F369" s="28">
        <v>0.89032199999999995</v>
      </c>
      <c r="G369" s="28">
        <v>0.92273700000000003</v>
      </c>
      <c r="H369" s="28">
        <v>1.0303800000000001</v>
      </c>
      <c r="I369" s="28">
        <v>0.89060899999999998</v>
      </c>
      <c r="J369" s="28">
        <v>0.93670600000000004</v>
      </c>
      <c r="K369" s="28">
        <v>0.938558</v>
      </c>
      <c r="L369" s="28">
        <v>1.0825800000000001</v>
      </c>
      <c r="M369" s="28">
        <v>0.96567700000000001</v>
      </c>
      <c r="N369" s="28">
        <v>0.944685</v>
      </c>
      <c r="O369" s="28">
        <v>1.09535</v>
      </c>
      <c r="P369" s="28">
        <v>1.11294</v>
      </c>
      <c r="Q369" s="28">
        <v>0.90112499999999995</v>
      </c>
      <c r="R369" s="28">
        <v>0.92586199999999996</v>
      </c>
      <c r="S369" s="28">
        <v>0.842588</v>
      </c>
      <c r="T369" s="28">
        <v>0.88363499999999995</v>
      </c>
      <c r="U369" s="28">
        <v>0.93430299999999999</v>
      </c>
      <c r="V369" s="28">
        <v>0.91310899999999995</v>
      </c>
      <c r="W369" s="28">
        <v>0.89881699999999998</v>
      </c>
      <c r="X369" s="28"/>
      <c r="Y369" s="39"/>
      <c r="Z369" s="31">
        <v>1055.49</v>
      </c>
      <c r="AA369" s="31">
        <v>1101.93</v>
      </c>
      <c r="AB369" s="31">
        <v>735.56399999999996</v>
      </c>
      <c r="AC369" s="31">
        <v>1281.99</v>
      </c>
      <c r="AD369" s="31">
        <v>962.21299999999997</v>
      </c>
      <c r="AE369" s="31">
        <v>1386.81</v>
      </c>
      <c r="AF369" s="31">
        <v>1206.6300000000001</v>
      </c>
      <c r="AG369" s="31">
        <v>741.85599999999999</v>
      </c>
      <c r="AH369" s="31">
        <v>762.63400000000001</v>
      </c>
      <c r="AI369" s="31">
        <v>770.83</v>
      </c>
      <c r="AJ369" s="31">
        <v>667.2</v>
      </c>
      <c r="AK369" s="31">
        <v>639.93499999999995</v>
      </c>
      <c r="AL369" s="31">
        <v>838.76499999999999</v>
      </c>
      <c r="AM369" s="31">
        <v>313.80399999999997</v>
      </c>
      <c r="AN369" s="31">
        <v>463.18900000000002</v>
      </c>
      <c r="AO369" s="31">
        <v>1457.28</v>
      </c>
      <c r="AP369" s="31">
        <v>2039.11</v>
      </c>
      <c r="AQ369" s="31">
        <v>1359.71</v>
      </c>
      <c r="AR369" s="31">
        <v>1865.13</v>
      </c>
      <c r="AS369" s="31">
        <v>1354.56</v>
      </c>
      <c r="AT369" s="31">
        <v>1103.51</v>
      </c>
      <c r="AU369" s="31">
        <v>1141.8399999999999</v>
      </c>
    </row>
    <row r="370" spans="1:47">
      <c r="A370" s="33">
        <v>73.166700000000006</v>
      </c>
      <c r="B370" s="28">
        <v>0.88745300000000005</v>
      </c>
      <c r="C370" s="28">
        <v>0.89492499999999997</v>
      </c>
      <c r="D370" s="28">
        <v>0.90914600000000001</v>
      </c>
      <c r="E370" s="28">
        <v>0.94070299999999996</v>
      </c>
      <c r="F370" s="28">
        <v>0.89188999999999996</v>
      </c>
      <c r="G370" s="28">
        <v>0.92487699999999995</v>
      </c>
      <c r="H370" s="28">
        <v>1.0282100000000001</v>
      </c>
      <c r="I370" s="28">
        <v>0.88607599999999997</v>
      </c>
      <c r="J370" s="28">
        <v>0.92829700000000004</v>
      </c>
      <c r="K370" s="28">
        <v>0.94032499999999997</v>
      </c>
      <c r="L370" s="28">
        <v>1.0726599999999999</v>
      </c>
      <c r="M370" s="28">
        <v>0.96190299999999995</v>
      </c>
      <c r="N370" s="28">
        <v>0.93535000000000001</v>
      </c>
      <c r="O370" s="28">
        <v>1.1065100000000001</v>
      </c>
      <c r="P370" s="28">
        <v>1.10782</v>
      </c>
      <c r="Q370" s="28">
        <v>0.89929400000000004</v>
      </c>
      <c r="R370" s="28">
        <v>0.91463499999999998</v>
      </c>
      <c r="S370" s="28">
        <v>0.84077100000000005</v>
      </c>
      <c r="T370" s="28">
        <v>0.88078999999999996</v>
      </c>
      <c r="U370" s="28">
        <v>0.93472999999999995</v>
      </c>
      <c r="V370" s="28">
        <v>0.89960499999999999</v>
      </c>
      <c r="W370" s="28">
        <v>0.89840200000000003</v>
      </c>
      <c r="X370" s="28"/>
      <c r="Y370" s="39"/>
      <c r="Z370" s="31">
        <v>1063.81</v>
      </c>
      <c r="AA370" s="31">
        <v>1101.98</v>
      </c>
      <c r="AB370" s="31">
        <v>731.077</v>
      </c>
      <c r="AC370" s="31">
        <v>1289.82</v>
      </c>
      <c r="AD370" s="31">
        <v>968.35799999999995</v>
      </c>
      <c r="AE370" s="31">
        <v>1401.66</v>
      </c>
      <c r="AF370" s="31">
        <v>1213.93</v>
      </c>
      <c r="AG370" s="31">
        <v>738.56500000000005</v>
      </c>
      <c r="AH370" s="31">
        <v>773.91499999999996</v>
      </c>
      <c r="AI370" s="31">
        <v>768.33100000000002</v>
      </c>
      <c r="AJ370" s="31">
        <v>663.19500000000005</v>
      </c>
      <c r="AK370" s="31">
        <v>645.04399999999998</v>
      </c>
      <c r="AL370" s="31">
        <v>847.04300000000001</v>
      </c>
      <c r="AM370" s="31">
        <v>318.63299999999998</v>
      </c>
      <c r="AN370" s="31">
        <v>465.87599999999998</v>
      </c>
      <c r="AO370" s="31">
        <v>1446.9</v>
      </c>
      <c r="AP370" s="31">
        <v>2051.9499999999998</v>
      </c>
      <c r="AQ370" s="31">
        <v>1365.54</v>
      </c>
      <c r="AR370" s="31">
        <v>1861.11</v>
      </c>
      <c r="AS370" s="31">
        <v>1363.8</v>
      </c>
      <c r="AT370" s="31">
        <v>1119.3</v>
      </c>
      <c r="AU370" s="31">
        <v>1138.6099999999999</v>
      </c>
    </row>
    <row r="371" spans="1:47">
      <c r="A371" s="33">
        <v>73.333299999999994</v>
      </c>
      <c r="B371" s="28">
        <v>0.88568500000000006</v>
      </c>
      <c r="C371" s="28">
        <v>0.890903</v>
      </c>
      <c r="D371" s="28">
        <v>0.902362</v>
      </c>
      <c r="E371" s="28">
        <v>0.939442</v>
      </c>
      <c r="F371" s="28">
        <v>0.88208500000000001</v>
      </c>
      <c r="G371" s="28">
        <v>0.91931300000000005</v>
      </c>
      <c r="H371" s="28">
        <v>1.02576</v>
      </c>
      <c r="I371" s="28">
        <v>0.87587000000000004</v>
      </c>
      <c r="J371" s="28">
        <v>0.91828200000000004</v>
      </c>
      <c r="K371" s="28">
        <v>0.93955999999999995</v>
      </c>
      <c r="L371" s="28">
        <v>1.0741499999999999</v>
      </c>
      <c r="M371" s="28">
        <v>0.96059799999999995</v>
      </c>
      <c r="N371" s="28">
        <v>0.94648500000000002</v>
      </c>
      <c r="O371" s="28">
        <v>1.08118</v>
      </c>
      <c r="P371" s="28">
        <v>1.0884400000000001</v>
      </c>
      <c r="Q371" s="28">
        <v>0.89619599999999999</v>
      </c>
      <c r="R371" s="28">
        <v>0.91556400000000004</v>
      </c>
      <c r="S371" s="28">
        <v>0.84255800000000003</v>
      </c>
      <c r="T371" s="28">
        <v>0.87823399999999996</v>
      </c>
      <c r="U371" s="28">
        <v>0.92735699999999999</v>
      </c>
      <c r="V371" s="28">
        <v>0.90301299999999995</v>
      </c>
      <c r="W371" s="28">
        <v>0.89469200000000004</v>
      </c>
      <c r="X371" s="28"/>
      <c r="Y371" s="39"/>
      <c r="Z371" s="31">
        <v>1052.42</v>
      </c>
      <c r="AA371" s="31">
        <v>1111.5999999999999</v>
      </c>
      <c r="AB371" s="31">
        <v>741.55600000000004</v>
      </c>
      <c r="AC371" s="31">
        <v>1297.8900000000001</v>
      </c>
      <c r="AD371" s="31">
        <v>970.06799999999998</v>
      </c>
      <c r="AE371" s="31">
        <v>1398.64</v>
      </c>
      <c r="AF371" s="31">
        <v>1229.99</v>
      </c>
      <c r="AG371" s="31">
        <v>743.62699999999995</v>
      </c>
      <c r="AH371" s="31">
        <v>772.904</v>
      </c>
      <c r="AI371" s="31">
        <v>767.83799999999997</v>
      </c>
      <c r="AJ371" s="31">
        <v>668.17</v>
      </c>
      <c r="AK371" s="31">
        <v>643.81500000000005</v>
      </c>
      <c r="AL371" s="31">
        <v>845.06700000000001</v>
      </c>
      <c r="AM371" s="31">
        <v>321.54500000000002</v>
      </c>
      <c r="AN371" s="31">
        <v>468.20699999999999</v>
      </c>
      <c r="AO371" s="31">
        <v>1461.69</v>
      </c>
      <c r="AP371" s="31">
        <v>2074.46</v>
      </c>
      <c r="AQ371" s="31">
        <v>1366.05</v>
      </c>
      <c r="AR371" s="31">
        <v>1867.72</v>
      </c>
      <c r="AS371" s="31">
        <v>1376.85</v>
      </c>
      <c r="AT371" s="31">
        <v>1118.8800000000001</v>
      </c>
      <c r="AU371" s="31">
        <v>1143.28</v>
      </c>
    </row>
    <row r="372" spans="1:47">
      <c r="A372" s="33">
        <v>73.5</v>
      </c>
      <c r="B372" s="28">
        <v>0.88805500000000004</v>
      </c>
      <c r="C372" s="28">
        <v>0.88955399999999996</v>
      </c>
      <c r="D372" s="28">
        <v>0.89728799999999997</v>
      </c>
      <c r="E372" s="28">
        <v>0.93876599999999999</v>
      </c>
      <c r="F372" s="28">
        <v>0.88138700000000003</v>
      </c>
      <c r="G372" s="28">
        <v>0.91779699999999997</v>
      </c>
      <c r="H372" s="28">
        <v>1.0188699999999999</v>
      </c>
      <c r="I372" s="28">
        <v>0.87693500000000002</v>
      </c>
      <c r="J372" s="28">
        <v>0.935141</v>
      </c>
      <c r="K372" s="28">
        <v>0.92929200000000001</v>
      </c>
      <c r="L372" s="28">
        <v>1.0661499999999999</v>
      </c>
      <c r="M372" s="28">
        <v>0.95391700000000001</v>
      </c>
      <c r="N372" s="28">
        <v>0.93427000000000004</v>
      </c>
      <c r="O372" s="28">
        <v>1.0651200000000001</v>
      </c>
      <c r="P372" s="28">
        <v>1.099</v>
      </c>
      <c r="Q372" s="28">
        <v>0.89710699999999999</v>
      </c>
      <c r="R372" s="28">
        <v>0.91358799999999996</v>
      </c>
      <c r="S372" s="28">
        <v>0.84521599999999997</v>
      </c>
      <c r="T372" s="28">
        <v>0.882494</v>
      </c>
      <c r="U372" s="28">
        <v>0.92649499999999996</v>
      </c>
      <c r="V372" s="28">
        <v>0.89502899999999996</v>
      </c>
      <c r="W372" s="28">
        <v>0.89544500000000005</v>
      </c>
      <c r="X372" s="28"/>
      <c r="Y372" s="39"/>
      <c r="Z372" s="31">
        <v>1058.1300000000001</v>
      </c>
      <c r="AA372" s="31">
        <v>1108.9000000000001</v>
      </c>
      <c r="AB372" s="31">
        <v>736.48699999999997</v>
      </c>
      <c r="AC372" s="31">
        <v>1293.8499999999999</v>
      </c>
      <c r="AD372" s="31">
        <v>978.05600000000004</v>
      </c>
      <c r="AE372" s="31">
        <v>1411.54</v>
      </c>
      <c r="AF372" s="31">
        <v>1237.6600000000001</v>
      </c>
      <c r="AG372" s="31">
        <v>745.08399999999995</v>
      </c>
      <c r="AH372" s="31">
        <v>778.74800000000005</v>
      </c>
      <c r="AI372" s="31">
        <v>775.23099999999999</v>
      </c>
      <c r="AJ372" s="31">
        <v>675.76300000000003</v>
      </c>
      <c r="AK372" s="31">
        <v>647.42899999999997</v>
      </c>
      <c r="AL372" s="31">
        <v>843.21500000000003</v>
      </c>
      <c r="AM372" s="31">
        <v>328.048</v>
      </c>
      <c r="AN372" s="31">
        <v>475.82</v>
      </c>
      <c r="AO372" s="31">
        <v>1466.13</v>
      </c>
      <c r="AP372" s="31">
        <v>2067.91</v>
      </c>
      <c r="AQ372" s="31">
        <v>1363.68</v>
      </c>
      <c r="AR372" s="31">
        <v>1864.33</v>
      </c>
      <c r="AS372" s="31">
        <v>1386.61</v>
      </c>
      <c r="AT372" s="31">
        <v>1118.5999999999999</v>
      </c>
      <c r="AU372" s="31">
        <v>1149.45</v>
      </c>
    </row>
    <row r="373" spans="1:47">
      <c r="A373" s="33">
        <v>73.666700000000006</v>
      </c>
      <c r="B373" s="28">
        <v>0.88340099999999999</v>
      </c>
      <c r="C373" s="28">
        <v>0.88169900000000001</v>
      </c>
      <c r="D373" s="28">
        <v>0.88426400000000005</v>
      </c>
      <c r="E373" s="28">
        <v>0.934589</v>
      </c>
      <c r="F373" s="28">
        <v>0.874915</v>
      </c>
      <c r="G373" s="28">
        <v>0.91443700000000006</v>
      </c>
      <c r="H373" s="28">
        <v>1.0128699999999999</v>
      </c>
      <c r="I373" s="28">
        <v>0.86458900000000005</v>
      </c>
      <c r="J373" s="28">
        <v>0.91736700000000004</v>
      </c>
      <c r="K373" s="28">
        <v>0.925091</v>
      </c>
      <c r="L373" s="28">
        <v>1.0583400000000001</v>
      </c>
      <c r="M373" s="28">
        <v>0.95202799999999999</v>
      </c>
      <c r="N373" s="28">
        <v>0.94162299999999999</v>
      </c>
      <c r="O373" s="28">
        <v>1.0558399999999999</v>
      </c>
      <c r="P373" s="28">
        <v>1.0922799999999999</v>
      </c>
      <c r="Q373" s="28">
        <v>0.89068700000000001</v>
      </c>
      <c r="R373" s="28">
        <v>0.91155799999999998</v>
      </c>
      <c r="S373" s="28">
        <v>0.84540000000000004</v>
      </c>
      <c r="T373" s="28">
        <v>0.87106099999999997</v>
      </c>
      <c r="U373" s="28">
        <v>0.91788499999999995</v>
      </c>
      <c r="V373" s="28">
        <v>0.89018699999999995</v>
      </c>
      <c r="W373" s="28">
        <v>0.89216099999999998</v>
      </c>
      <c r="X373" s="28"/>
      <c r="Y373" s="39"/>
      <c r="Z373" s="31">
        <v>1063.97</v>
      </c>
      <c r="AA373" s="31">
        <v>1104.33</v>
      </c>
      <c r="AB373" s="31">
        <v>736.14599999999996</v>
      </c>
      <c r="AC373" s="31">
        <v>1308.6300000000001</v>
      </c>
      <c r="AD373" s="31">
        <v>980.74400000000003</v>
      </c>
      <c r="AE373" s="31">
        <v>1416.28</v>
      </c>
      <c r="AF373" s="31">
        <v>1245.99</v>
      </c>
      <c r="AG373" s="31">
        <v>755.14099999999996</v>
      </c>
      <c r="AH373" s="31">
        <v>780.048</v>
      </c>
      <c r="AI373" s="31">
        <v>770.39200000000005</v>
      </c>
      <c r="AJ373" s="31">
        <v>687.07100000000003</v>
      </c>
      <c r="AK373" s="31">
        <v>645.19899999999996</v>
      </c>
      <c r="AL373" s="31">
        <v>856.05200000000002</v>
      </c>
      <c r="AM373" s="31">
        <v>334.113</v>
      </c>
      <c r="AN373" s="31">
        <v>483.09300000000002</v>
      </c>
      <c r="AO373" s="31">
        <v>1455.81</v>
      </c>
      <c r="AP373" s="31">
        <v>2083.27</v>
      </c>
      <c r="AQ373" s="31">
        <v>1358.87</v>
      </c>
      <c r="AR373" s="31">
        <v>1874.01</v>
      </c>
      <c r="AS373" s="31">
        <v>1396.59</v>
      </c>
      <c r="AT373" s="31">
        <v>1128.45</v>
      </c>
      <c r="AU373" s="31">
        <v>1157.54</v>
      </c>
    </row>
    <row r="374" spans="1:47">
      <c r="A374" s="33">
        <v>73.833299999999994</v>
      </c>
      <c r="B374" s="28">
        <v>0.87870000000000004</v>
      </c>
      <c r="C374" s="28">
        <v>0.88630399999999998</v>
      </c>
      <c r="D374" s="28">
        <v>0.887185</v>
      </c>
      <c r="E374" s="28">
        <v>0.92532000000000003</v>
      </c>
      <c r="F374" s="28">
        <v>0.879023</v>
      </c>
      <c r="G374" s="28">
        <v>0.91146700000000003</v>
      </c>
      <c r="H374" s="28">
        <v>1.0104200000000001</v>
      </c>
      <c r="I374" s="28">
        <v>0.86767499999999997</v>
      </c>
      <c r="J374" s="28">
        <v>0.92118699999999998</v>
      </c>
      <c r="K374" s="28">
        <v>0.92975300000000005</v>
      </c>
      <c r="L374" s="28">
        <v>1.0593900000000001</v>
      </c>
      <c r="M374" s="28">
        <v>0.954677</v>
      </c>
      <c r="N374" s="28">
        <v>0.93057500000000004</v>
      </c>
      <c r="O374" s="28">
        <v>1.0502499999999999</v>
      </c>
      <c r="P374" s="28">
        <v>1.0845800000000001</v>
      </c>
      <c r="Q374" s="28">
        <v>0.89180300000000001</v>
      </c>
      <c r="R374" s="28">
        <v>0.90611399999999998</v>
      </c>
      <c r="S374" s="28">
        <v>0.841584</v>
      </c>
      <c r="T374" s="28">
        <v>0.87496099999999999</v>
      </c>
      <c r="U374" s="28">
        <v>0.91004799999999997</v>
      </c>
      <c r="V374" s="28">
        <v>0.886938</v>
      </c>
      <c r="W374" s="28">
        <v>0.88171699999999997</v>
      </c>
      <c r="X374" s="28"/>
      <c r="Y374" s="39"/>
      <c r="Z374" s="31">
        <v>1059.06</v>
      </c>
      <c r="AA374" s="31">
        <v>1107.78</v>
      </c>
      <c r="AB374" s="31">
        <v>736.20399999999995</v>
      </c>
      <c r="AC374" s="31">
        <v>1303.5999999999999</v>
      </c>
      <c r="AD374" s="31">
        <v>989.39599999999996</v>
      </c>
      <c r="AE374" s="31">
        <v>1424.87</v>
      </c>
      <c r="AF374" s="31">
        <v>1269.3599999999999</v>
      </c>
      <c r="AG374" s="31">
        <v>758.75</v>
      </c>
      <c r="AH374" s="31">
        <v>774.67399999999998</v>
      </c>
      <c r="AI374" s="31">
        <v>770.11099999999999</v>
      </c>
      <c r="AJ374" s="31">
        <v>694.96500000000003</v>
      </c>
      <c r="AK374" s="31">
        <v>652.70600000000002</v>
      </c>
      <c r="AL374" s="31">
        <v>848.39300000000003</v>
      </c>
      <c r="AM374" s="31">
        <v>340.08100000000002</v>
      </c>
      <c r="AN374" s="31">
        <v>486.154</v>
      </c>
      <c r="AO374" s="31">
        <v>1472.82</v>
      </c>
      <c r="AP374" s="31">
        <v>2087.4499999999998</v>
      </c>
      <c r="AQ374" s="31">
        <v>1353.29</v>
      </c>
      <c r="AR374" s="31">
        <v>1863.87</v>
      </c>
      <c r="AS374" s="31">
        <v>1398.52</v>
      </c>
      <c r="AT374" s="31">
        <v>1133.69</v>
      </c>
      <c r="AU374" s="31">
        <v>1155.81</v>
      </c>
    </row>
    <row r="375" spans="1:47">
      <c r="A375" s="33">
        <v>74</v>
      </c>
      <c r="B375" s="28">
        <v>0.87756500000000004</v>
      </c>
      <c r="C375" s="28">
        <v>0.87588200000000005</v>
      </c>
      <c r="D375" s="28">
        <v>0.87619800000000003</v>
      </c>
      <c r="E375" s="28">
        <v>0.92190399999999995</v>
      </c>
      <c r="F375" s="28">
        <v>0.87069600000000003</v>
      </c>
      <c r="G375" s="28">
        <v>0.90035100000000001</v>
      </c>
      <c r="H375" s="28">
        <v>1.00891</v>
      </c>
      <c r="I375" s="28">
        <v>0.86314000000000002</v>
      </c>
      <c r="J375" s="28">
        <v>0.91910099999999995</v>
      </c>
      <c r="K375" s="28">
        <v>0.919076</v>
      </c>
      <c r="L375" s="28">
        <v>1.05952</v>
      </c>
      <c r="M375" s="28">
        <v>0.94584400000000002</v>
      </c>
      <c r="N375" s="28">
        <v>0.93228200000000006</v>
      </c>
      <c r="O375" s="28">
        <v>1.06419</v>
      </c>
      <c r="P375" s="28">
        <v>1.0792999999999999</v>
      </c>
      <c r="Q375" s="28">
        <v>0.88488599999999995</v>
      </c>
      <c r="R375" s="28">
        <v>0.90722800000000003</v>
      </c>
      <c r="S375" s="28">
        <v>0.84164899999999998</v>
      </c>
      <c r="T375" s="28">
        <v>0.87395500000000004</v>
      </c>
      <c r="U375" s="28">
        <v>0.91448700000000005</v>
      </c>
      <c r="V375" s="28">
        <v>0.88408799999999998</v>
      </c>
      <c r="W375" s="28">
        <v>0.88753400000000005</v>
      </c>
      <c r="X375" s="28"/>
      <c r="Y375" s="39"/>
      <c r="Z375" s="31">
        <v>1054.71</v>
      </c>
      <c r="AA375" s="31">
        <v>1104.45</v>
      </c>
      <c r="AB375" s="31">
        <v>732.83399999999995</v>
      </c>
      <c r="AC375" s="31">
        <v>1309.1099999999999</v>
      </c>
      <c r="AD375" s="31">
        <v>986.57600000000002</v>
      </c>
      <c r="AE375" s="31">
        <v>1432.13</v>
      </c>
      <c r="AF375" s="31">
        <v>1268.9000000000001</v>
      </c>
      <c r="AG375" s="31">
        <v>756.78099999999995</v>
      </c>
      <c r="AH375" s="31">
        <v>769.91899999999998</v>
      </c>
      <c r="AI375" s="31">
        <v>780.99599999999998</v>
      </c>
      <c r="AJ375" s="31">
        <v>698.89</v>
      </c>
      <c r="AK375" s="31">
        <v>651.27200000000005</v>
      </c>
      <c r="AL375" s="31">
        <v>853.97799999999995</v>
      </c>
      <c r="AM375" s="31">
        <v>338.35399999999998</v>
      </c>
      <c r="AN375" s="31">
        <v>489.89</v>
      </c>
      <c r="AO375" s="31">
        <v>1471.34</v>
      </c>
      <c r="AP375" s="31">
        <v>2088.5500000000002</v>
      </c>
      <c r="AQ375" s="31">
        <v>1346.79</v>
      </c>
      <c r="AR375" s="31">
        <v>1868.89</v>
      </c>
      <c r="AS375" s="31">
        <v>1400.38</v>
      </c>
      <c r="AT375" s="31">
        <v>1146.3599999999999</v>
      </c>
      <c r="AU375" s="31">
        <v>1154.28</v>
      </c>
    </row>
    <row r="376" spans="1:47">
      <c r="A376" s="33">
        <v>74.166700000000006</v>
      </c>
      <c r="B376" s="28">
        <v>0.87320900000000001</v>
      </c>
      <c r="C376" s="28">
        <v>0.87807599999999997</v>
      </c>
      <c r="D376" s="28">
        <v>0.88032699999999997</v>
      </c>
      <c r="E376" s="28">
        <v>0.918269</v>
      </c>
      <c r="F376" s="28">
        <v>0.87458100000000005</v>
      </c>
      <c r="G376" s="28">
        <v>0.89630399999999999</v>
      </c>
      <c r="H376" s="28">
        <v>0.99659299999999995</v>
      </c>
      <c r="I376" s="28">
        <v>0.85629900000000003</v>
      </c>
      <c r="J376" s="28">
        <v>0.92618599999999995</v>
      </c>
      <c r="K376" s="28">
        <v>0.91911600000000004</v>
      </c>
      <c r="L376" s="28">
        <v>1.0463800000000001</v>
      </c>
      <c r="M376" s="28">
        <v>0.94786400000000004</v>
      </c>
      <c r="N376" s="28">
        <v>0.93394200000000005</v>
      </c>
      <c r="O376" s="28">
        <v>1.0315700000000001</v>
      </c>
      <c r="P376" s="28">
        <v>1.0709299999999999</v>
      </c>
      <c r="Q376" s="28">
        <v>0.87700699999999998</v>
      </c>
      <c r="R376" s="28">
        <v>0.90176000000000001</v>
      </c>
      <c r="S376" s="28">
        <v>0.83543599999999996</v>
      </c>
      <c r="T376" s="28">
        <v>0.87183699999999997</v>
      </c>
      <c r="U376" s="28">
        <v>0.91452100000000003</v>
      </c>
      <c r="V376" s="28">
        <v>0.87509599999999998</v>
      </c>
      <c r="W376" s="28">
        <v>0.87627299999999997</v>
      </c>
      <c r="X376" s="28"/>
      <c r="Y376" s="39"/>
      <c r="Z376" s="31">
        <v>1060.44</v>
      </c>
      <c r="AA376" s="31">
        <v>1116.4000000000001</v>
      </c>
      <c r="AB376" s="31">
        <v>743.98900000000003</v>
      </c>
      <c r="AC376" s="31">
        <v>1311.65</v>
      </c>
      <c r="AD376" s="31">
        <v>987.20500000000004</v>
      </c>
      <c r="AE376" s="31">
        <v>1442.22</v>
      </c>
      <c r="AF376" s="31">
        <v>1284.8800000000001</v>
      </c>
      <c r="AG376" s="31">
        <v>754.24099999999999</v>
      </c>
      <c r="AH376" s="31">
        <v>776.31299999999999</v>
      </c>
      <c r="AI376" s="31">
        <v>777.72199999999998</v>
      </c>
      <c r="AJ376" s="31">
        <v>706.06899999999996</v>
      </c>
      <c r="AK376" s="31">
        <v>657.60199999999998</v>
      </c>
      <c r="AL376" s="31">
        <v>851.08900000000006</v>
      </c>
      <c r="AM376" s="31">
        <v>347.65199999999999</v>
      </c>
      <c r="AN376" s="31">
        <v>495.94799999999998</v>
      </c>
      <c r="AO376" s="31">
        <v>1470.14</v>
      </c>
      <c r="AP376" s="31">
        <v>2101.3000000000002</v>
      </c>
      <c r="AQ376" s="31">
        <v>1336.99</v>
      </c>
      <c r="AR376" s="31">
        <v>1862.63</v>
      </c>
      <c r="AS376" s="31">
        <v>1399.69</v>
      </c>
      <c r="AT376" s="31">
        <v>1140.9100000000001</v>
      </c>
      <c r="AU376" s="31">
        <v>1173.24</v>
      </c>
    </row>
    <row r="377" spans="1:47">
      <c r="A377" s="33">
        <v>74.333299999999994</v>
      </c>
      <c r="B377" s="28">
        <v>0.86887899999999996</v>
      </c>
      <c r="C377" s="28">
        <v>0.87348800000000004</v>
      </c>
      <c r="D377" s="28">
        <v>0.86755300000000002</v>
      </c>
      <c r="E377" s="28">
        <v>0.92475700000000005</v>
      </c>
      <c r="F377" s="28">
        <v>0.86507199999999995</v>
      </c>
      <c r="G377" s="28">
        <v>0.89754999999999996</v>
      </c>
      <c r="H377" s="28">
        <v>0.99352399999999996</v>
      </c>
      <c r="I377" s="28">
        <v>0.86594400000000005</v>
      </c>
      <c r="J377" s="28">
        <v>0.92058600000000002</v>
      </c>
      <c r="K377" s="28">
        <v>0.91522400000000004</v>
      </c>
      <c r="L377" s="28">
        <v>1.04834</v>
      </c>
      <c r="M377" s="28">
        <v>0.93186999999999998</v>
      </c>
      <c r="N377" s="28">
        <v>0.92590600000000001</v>
      </c>
      <c r="O377" s="28">
        <v>1.0378000000000001</v>
      </c>
      <c r="P377" s="28">
        <v>1.0581499999999999</v>
      </c>
      <c r="Q377" s="28">
        <v>0.88343400000000005</v>
      </c>
      <c r="R377" s="28">
        <v>0.89885099999999996</v>
      </c>
      <c r="S377" s="28">
        <v>0.84218499999999996</v>
      </c>
      <c r="T377" s="28">
        <v>0.87348599999999998</v>
      </c>
      <c r="U377" s="28">
        <v>0.90670200000000001</v>
      </c>
      <c r="V377" s="28">
        <v>0.87476200000000004</v>
      </c>
      <c r="W377" s="28">
        <v>0.87158800000000003</v>
      </c>
      <c r="X377" s="28"/>
      <c r="Y377" s="39"/>
      <c r="Z377" s="31">
        <v>1056.05</v>
      </c>
      <c r="AA377" s="31">
        <v>1108.24</v>
      </c>
      <c r="AB377" s="31">
        <v>740.32299999999998</v>
      </c>
      <c r="AC377" s="31">
        <v>1326.61</v>
      </c>
      <c r="AD377" s="31">
        <v>992.154</v>
      </c>
      <c r="AE377" s="31">
        <v>1442.11</v>
      </c>
      <c r="AF377" s="31">
        <v>1286.7</v>
      </c>
      <c r="AG377" s="31">
        <v>755.07600000000002</v>
      </c>
      <c r="AH377" s="31">
        <v>783.19200000000001</v>
      </c>
      <c r="AI377" s="31">
        <v>774.53200000000004</v>
      </c>
      <c r="AJ377" s="31">
        <v>711.72500000000002</v>
      </c>
      <c r="AK377" s="31">
        <v>657.529</v>
      </c>
      <c r="AL377" s="31">
        <v>856.476</v>
      </c>
      <c r="AM377" s="31">
        <v>350.00700000000001</v>
      </c>
      <c r="AN377" s="31">
        <v>504.262</v>
      </c>
      <c r="AO377" s="31">
        <v>1472.81</v>
      </c>
      <c r="AP377" s="31">
        <v>2095.77</v>
      </c>
      <c r="AQ377" s="31">
        <v>1338.05</v>
      </c>
      <c r="AR377" s="31">
        <v>1868.82</v>
      </c>
      <c r="AS377" s="31">
        <v>1420.34</v>
      </c>
      <c r="AT377" s="31">
        <v>1147.83</v>
      </c>
      <c r="AU377" s="31">
        <v>1165.57</v>
      </c>
    </row>
    <row r="378" spans="1:47">
      <c r="A378" s="33">
        <v>74.5</v>
      </c>
      <c r="B378" s="28">
        <v>0.86523700000000003</v>
      </c>
      <c r="C378" s="28">
        <v>0.87206099999999998</v>
      </c>
      <c r="D378" s="28">
        <v>0.87683500000000003</v>
      </c>
      <c r="E378" s="28">
        <v>0.918929</v>
      </c>
      <c r="F378" s="28">
        <v>0.86910299999999996</v>
      </c>
      <c r="G378" s="28">
        <v>0.89661299999999999</v>
      </c>
      <c r="H378" s="28">
        <v>0.98669499999999999</v>
      </c>
      <c r="I378" s="28">
        <v>0.85196499999999997</v>
      </c>
      <c r="J378" s="28">
        <v>0.913443</v>
      </c>
      <c r="K378" s="28">
        <v>0.92235100000000003</v>
      </c>
      <c r="L378" s="28">
        <v>1.044</v>
      </c>
      <c r="M378" s="28">
        <v>0.939859</v>
      </c>
      <c r="N378" s="28">
        <v>0.93008000000000002</v>
      </c>
      <c r="O378" s="28">
        <v>1.01834</v>
      </c>
      <c r="P378" s="28">
        <v>1.06579</v>
      </c>
      <c r="Q378" s="28">
        <v>0.88396200000000003</v>
      </c>
      <c r="R378" s="28">
        <v>0.90055700000000005</v>
      </c>
      <c r="S378" s="28">
        <v>0.84080900000000003</v>
      </c>
      <c r="T378" s="28">
        <v>0.87116899999999997</v>
      </c>
      <c r="U378" s="28">
        <v>0.90409300000000004</v>
      </c>
      <c r="V378" s="28">
        <v>0.87837699999999996</v>
      </c>
      <c r="W378" s="28">
        <v>0.87138499999999997</v>
      </c>
      <c r="X378" s="28"/>
      <c r="Y378" s="39"/>
      <c r="Z378" s="31">
        <v>1059.74</v>
      </c>
      <c r="AA378" s="31">
        <v>1112.9100000000001</v>
      </c>
      <c r="AB378" s="31">
        <v>736.08699999999999</v>
      </c>
      <c r="AC378" s="31">
        <v>1326.89</v>
      </c>
      <c r="AD378" s="31">
        <v>992.07299999999998</v>
      </c>
      <c r="AE378" s="31">
        <v>1449.33</v>
      </c>
      <c r="AF378" s="31">
        <v>1298.78</v>
      </c>
      <c r="AG378" s="31">
        <v>762.10299999999995</v>
      </c>
      <c r="AH378" s="31">
        <v>773.60599999999999</v>
      </c>
      <c r="AI378" s="31">
        <v>779.81600000000003</v>
      </c>
      <c r="AJ378" s="31">
        <v>719.62300000000005</v>
      </c>
      <c r="AK378" s="31">
        <v>659.98400000000004</v>
      </c>
      <c r="AL378" s="31">
        <v>859.37199999999996</v>
      </c>
      <c r="AM378" s="31">
        <v>353.755</v>
      </c>
      <c r="AN378" s="31">
        <v>508.02300000000002</v>
      </c>
      <c r="AO378" s="31">
        <v>1477.56</v>
      </c>
      <c r="AP378" s="31">
        <v>2110.88</v>
      </c>
      <c r="AQ378" s="31">
        <v>1324.98</v>
      </c>
      <c r="AR378" s="31">
        <v>1856.7</v>
      </c>
      <c r="AS378" s="31">
        <v>1424.25</v>
      </c>
      <c r="AT378" s="31">
        <v>1147.3399999999999</v>
      </c>
      <c r="AU378" s="31">
        <v>1165.73</v>
      </c>
    </row>
    <row r="379" spans="1:47">
      <c r="A379" s="33">
        <v>74.666700000000006</v>
      </c>
      <c r="B379" s="28">
        <v>0.87197899999999995</v>
      </c>
      <c r="C379" s="28">
        <v>0.86840700000000004</v>
      </c>
      <c r="D379" s="28">
        <v>0.87147699999999995</v>
      </c>
      <c r="E379" s="28">
        <v>0.91495300000000002</v>
      </c>
      <c r="F379" s="28">
        <v>0.86191200000000001</v>
      </c>
      <c r="G379" s="28">
        <v>0.89029999999999998</v>
      </c>
      <c r="H379" s="28">
        <v>0.98970199999999997</v>
      </c>
      <c r="I379" s="28">
        <v>0.85370900000000005</v>
      </c>
      <c r="J379" s="28">
        <v>0.909721</v>
      </c>
      <c r="K379" s="28">
        <v>0.91318200000000005</v>
      </c>
      <c r="L379" s="28">
        <v>1.0405800000000001</v>
      </c>
      <c r="M379" s="28">
        <v>0.93891100000000005</v>
      </c>
      <c r="N379" s="28">
        <v>0.92071400000000003</v>
      </c>
      <c r="O379" s="28">
        <v>1.0278799999999999</v>
      </c>
      <c r="P379" s="28">
        <v>1.0462400000000001</v>
      </c>
      <c r="Q379" s="28">
        <v>0.88029000000000002</v>
      </c>
      <c r="R379" s="28">
        <v>0.891154</v>
      </c>
      <c r="S379" s="28">
        <v>0.84978900000000002</v>
      </c>
      <c r="T379" s="28">
        <v>0.87540899999999999</v>
      </c>
      <c r="U379" s="28">
        <v>0.900258</v>
      </c>
      <c r="V379" s="28">
        <v>0.87901200000000002</v>
      </c>
      <c r="W379" s="28">
        <v>0.86998600000000004</v>
      </c>
      <c r="X379" s="28"/>
      <c r="Y379" s="39"/>
      <c r="Z379" s="31">
        <v>1056.04</v>
      </c>
      <c r="AA379" s="31">
        <v>1106.1199999999999</v>
      </c>
      <c r="AB379" s="31">
        <v>737.125</v>
      </c>
      <c r="AC379" s="31">
        <v>1322.51</v>
      </c>
      <c r="AD379" s="31">
        <v>1000.75</v>
      </c>
      <c r="AE379" s="31">
        <v>1457.78</v>
      </c>
      <c r="AF379" s="31">
        <v>1305.24</v>
      </c>
      <c r="AG379" s="31">
        <v>759.495</v>
      </c>
      <c r="AH379" s="31">
        <v>786.24</v>
      </c>
      <c r="AI379" s="31">
        <v>770.65700000000004</v>
      </c>
      <c r="AJ379" s="31">
        <v>718.274</v>
      </c>
      <c r="AK379" s="31">
        <v>656.99</v>
      </c>
      <c r="AL379" s="31">
        <v>856.16600000000005</v>
      </c>
      <c r="AM379" s="31">
        <v>359.93</v>
      </c>
      <c r="AN379" s="31">
        <v>514.30999999999995</v>
      </c>
      <c r="AO379" s="31">
        <v>1476.94</v>
      </c>
      <c r="AP379" s="31">
        <v>2101.4</v>
      </c>
      <c r="AQ379" s="31">
        <v>1323.22</v>
      </c>
      <c r="AR379" s="31">
        <v>1858.1</v>
      </c>
      <c r="AS379" s="31">
        <v>1432.67</v>
      </c>
      <c r="AT379" s="31">
        <v>1149.76</v>
      </c>
      <c r="AU379" s="31">
        <v>1164.94</v>
      </c>
    </row>
    <row r="380" spans="1:47">
      <c r="A380" s="33">
        <v>74.833299999999994</v>
      </c>
      <c r="B380" s="28">
        <v>0.8659</v>
      </c>
      <c r="C380" s="28">
        <v>0.86956</v>
      </c>
      <c r="D380" s="28">
        <v>0.87251800000000002</v>
      </c>
      <c r="E380" s="28">
        <v>0.90835299999999997</v>
      </c>
      <c r="F380" s="28">
        <v>0.85892100000000005</v>
      </c>
      <c r="G380" s="28">
        <v>0.89266999999999996</v>
      </c>
      <c r="H380" s="28">
        <v>0.99157700000000004</v>
      </c>
      <c r="I380" s="28">
        <v>0.85753400000000002</v>
      </c>
      <c r="J380" s="28">
        <v>0.89930399999999999</v>
      </c>
      <c r="K380" s="28">
        <v>0.91737800000000003</v>
      </c>
      <c r="L380" s="28">
        <v>1.03938</v>
      </c>
      <c r="M380" s="28">
        <v>0.92832999999999999</v>
      </c>
      <c r="N380" s="28">
        <v>0.91054500000000005</v>
      </c>
      <c r="O380" s="28">
        <v>0.99388900000000002</v>
      </c>
      <c r="P380" s="28">
        <v>1.0464199999999999</v>
      </c>
      <c r="Q380" s="28">
        <v>0.88590999999999998</v>
      </c>
      <c r="R380" s="28">
        <v>0.89212800000000003</v>
      </c>
      <c r="S380" s="28">
        <v>0.84389599999999998</v>
      </c>
      <c r="T380" s="28">
        <v>0.87649999999999995</v>
      </c>
      <c r="U380" s="28">
        <v>0.89751599999999998</v>
      </c>
      <c r="V380" s="28">
        <v>0.86719299999999999</v>
      </c>
      <c r="W380" s="28">
        <v>0.87366900000000003</v>
      </c>
      <c r="X380" s="28"/>
      <c r="Y380" s="39"/>
      <c r="Z380" s="31">
        <v>1053.94</v>
      </c>
      <c r="AA380" s="31">
        <v>1100.3599999999999</v>
      </c>
      <c r="AB380" s="31">
        <v>739.69500000000005</v>
      </c>
      <c r="AC380" s="31">
        <v>1317.9</v>
      </c>
      <c r="AD380" s="31">
        <v>993.42</v>
      </c>
      <c r="AE380" s="31">
        <v>1466.17</v>
      </c>
      <c r="AF380" s="31">
        <v>1320.39</v>
      </c>
      <c r="AG380" s="31">
        <v>759.6</v>
      </c>
      <c r="AH380" s="31">
        <v>787.03</v>
      </c>
      <c r="AI380" s="31">
        <v>781.26599999999996</v>
      </c>
      <c r="AJ380" s="31">
        <v>733.226</v>
      </c>
      <c r="AK380" s="31">
        <v>658.28</v>
      </c>
      <c r="AL380" s="31">
        <v>860.78599999999994</v>
      </c>
      <c r="AM380" s="31">
        <v>361.95699999999999</v>
      </c>
      <c r="AN380" s="31">
        <v>519.48199999999997</v>
      </c>
      <c r="AO380" s="31">
        <v>1472.7</v>
      </c>
      <c r="AP380" s="31">
        <v>2118</v>
      </c>
      <c r="AQ380" s="31">
        <v>1322.21</v>
      </c>
      <c r="AR380" s="31">
        <v>1865.34</v>
      </c>
      <c r="AS380" s="31">
        <v>1426.32</v>
      </c>
      <c r="AT380" s="31">
        <v>1161.99</v>
      </c>
      <c r="AU380" s="31">
        <v>1174.78</v>
      </c>
    </row>
    <row r="381" spans="1:47">
      <c r="A381" s="33">
        <v>75</v>
      </c>
      <c r="B381" s="28">
        <v>0.86209599999999997</v>
      </c>
      <c r="C381" s="28">
        <v>0.87329000000000001</v>
      </c>
      <c r="D381" s="28">
        <v>0.87871999999999995</v>
      </c>
      <c r="E381" s="28">
        <v>0.91534400000000005</v>
      </c>
      <c r="F381" s="28">
        <v>0.85394899999999996</v>
      </c>
      <c r="G381" s="28">
        <v>0.89397599999999999</v>
      </c>
      <c r="H381" s="28">
        <v>0.98778500000000002</v>
      </c>
      <c r="I381" s="28">
        <v>0.85035899999999998</v>
      </c>
      <c r="J381" s="28">
        <v>0.901281</v>
      </c>
      <c r="K381" s="28">
        <v>0.90619499999999997</v>
      </c>
      <c r="L381" s="28">
        <v>1.0321899999999999</v>
      </c>
      <c r="M381" s="28">
        <v>0.93541399999999997</v>
      </c>
      <c r="N381" s="28">
        <v>0.92220500000000005</v>
      </c>
      <c r="O381" s="28">
        <v>0.99283299999999997</v>
      </c>
      <c r="P381" s="28">
        <v>1.0340499999999999</v>
      </c>
      <c r="Q381" s="28">
        <v>0.871896</v>
      </c>
      <c r="R381" s="28">
        <v>0.893953</v>
      </c>
      <c r="S381" s="28">
        <v>0.85184099999999996</v>
      </c>
      <c r="T381" s="28">
        <v>0.87192099999999995</v>
      </c>
      <c r="U381" s="28">
        <v>0.90012999999999999</v>
      </c>
      <c r="V381" s="28">
        <v>0.87137600000000004</v>
      </c>
      <c r="W381" s="28">
        <v>0.87012999999999996</v>
      </c>
      <c r="X381" s="28"/>
      <c r="Y381" s="39"/>
      <c r="Z381" s="31">
        <v>1054.83</v>
      </c>
      <c r="AA381" s="31">
        <v>1100.77</v>
      </c>
      <c r="AB381" s="31">
        <v>732.81500000000005</v>
      </c>
      <c r="AC381" s="31">
        <v>1324.65</v>
      </c>
      <c r="AD381" s="31">
        <v>1003.25</v>
      </c>
      <c r="AE381" s="31">
        <v>1461.15</v>
      </c>
      <c r="AF381" s="31">
        <v>1329.51</v>
      </c>
      <c r="AG381" s="31">
        <v>761.13900000000001</v>
      </c>
      <c r="AH381" s="31">
        <v>779.1</v>
      </c>
      <c r="AI381" s="31">
        <v>778.53099999999995</v>
      </c>
      <c r="AJ381" s="31">
        <v>741.125</v>
      </c>
      <c r="AK381" s="31">
        <v>664.64400000000001</v>
      </c>
      <c r="AL381" s="31">
        <v>866.79300000000001</v>
      </c>
      <c r="AM381" s="31">
        <v>364.62900000000002</v>
      </c>
      <c r="AN381" s="31">
        <v>522.40800000000002</v>
      </c>
      <c r="AO381" s="31">
        <v>1477.48</v>
      </c>
      <c r="AP381" s="31">
        <v>2123.61</v>
      </c>
      <c r="AQ381" s="31">
        <v>1312.64</v>
      </c>
      <c r="AR381" s="31">
        <v>1863.22</v>
      </c>
      <c r="AS381" s="31">
        <v>1438.28</v>
      </c>
      <c r="AT381" s="31">
        <v>1155.94</v>
      </c>
      <c r="AU381" s="31">
        <v>1178.03</v>
      </c>
    </row>
    <row r="382" spans="1:47">
      <c r="A382" s="33">
        <v>75.166700000000006</v>
      </c>
      <c r="B382" s="28">
        <v>0.85958500000000004</v>
      </c>
      <c r="C382" s="28">
        <v>0.86588699999999996</v>
      </c>
      <c r="D382" s="28">
        <v>0.86557200000000001</v>
      </c>
      <c r="E382" s="28">
        <v>0.913304</v>
      </c>
      <c r="F382" s="28">
        <v>0.85028800000000004</v>
      </c>
      <c r="G382" s="28">
        <v>0.88947699999999996</v>
      </c>
      <c r="H382" s="28">
        <v>0.97914400000000001</v>
      </c>
      <c r="I382" s="28">
        <v>0.85616800000000004</v>
      </c>
      <c r="J382" s="28">
        <v>0.91120800000000002</v>
      </c>
      <c r="K382" s="28">
        <v>0.91427700000000001</v>
      </c>
      <c r="L382" s="28">
        <v>1.0316099999999999</v>
      </c>
      <c r="M382" s="28">
        <v>0.93110999999999999</v>
      </c>
      <c r="N382" s="28">
        <v>0.91892200000000002</v>
      </c>
      <c r="O382" s="28">
        <v>0.988811</v>
      </c>
      <c r="P382" s="28">
        <v>1.02982</v>
      </c>
      <c r="Q382" s="28">
        <v>0.87943099999999996</v>
      </c>
      <c r="R382" s="28">
        <v>0.88677399999999995</v>
      </c>
      <c r="S382" s="28">
        <v>0.851186</v>
      </c>
      <c r="T382" s="28">
        <v>0.87595500000000004</v>
      </c>
      <c r="U382" s="28">
        <v>0.89719899999999997</v>
      </c>
      <c r="V382" s="28">
        <v>0.87123499999999998</v>
      </c>
      <c r="W382" s="28">
        <v>0.86779600000000001</v>
      </c>
      <c r="X382" s="28"/>
      <c r="Y382" s="39"/>
      <c r="Z382" s="31">
        <v>1048.2</v>
      </c>
      <c r="AA382" s="31">
        <v>1097.18</v>
      </c>
      <c r="AB382" s="31">
        <v>740.13099999999997</v>
      </c>
      <c r="AC382" s="31">
        <v>1336.19</v>
      </c>
      <c r="AD382" s="31">
        <v>996.92899999999997</v>
      </c>
      <c r="AE382" s="31">
        <v>1463.66</v>
      </c>
      <c r="AF382" s="31">
        <v>1342.07</v>
      </c>
      <c r="AG382" s="31">
        <v>761.39</v>
      </c>
      <c r="AH382" s="31">
        <v>782.59100000000001</v>
      </c>
      <c r="AI382" s="31">
        <v>782.7</v>
      </c>
      <c r="AJ382" s="31">
        <v>739.125</v>
      </c>
      <c r="AK382" s="31">
        <v>667.17100000000005</v>
      </c>
      <c r="AL382" s="31">
        <v>862.06600000000003</v>
      </c>
      <c r="AM382" s="31">
        <v>369.95400000000001</v>
      </c>
      <c r="AN382" s="31">
        <v>524.35900000000004</v>
      </c>
      <c r="AO382" s="31">
        <v>1473.27</v>
      </c>
      <c r="AP382" s="31">
        <v>2124.5700000000002</v>
      </c>
      <c r="AQ382" s="31">
        <v>1300.24</v>
      </c>
      <c r="AR382" s="31">
        <v>1857.78</v>
      </c>
      <c r="AS382" s="31">
        <v>1435.42</v>
      </c>
      <c r="AT382" s="31">
        <v>1159.8800000000001</v>
      </c>
      <c r="AU382" s="31">
        <v>1172.6500000000001</v>
      </c>
    </row>
    <row r="383" spans="1:47">
      <c r="A383" s="33">
        <v>75.333299999999994</v>
      </c>
      <c r="B383" s="28">
        <v>0.86424900000000004</v>
      </c>
      <c r="C383" s="28">
        <v>0.86250499999999997</v>
      </c>
      <c r="D383" s="28">
        <v>0.86135300000000004</v>
      </c>
      <c r="E383" s="28">
        <v>0.90974999999999995</v>
      </c>
      <c r="F383" s="28">
        <v>0.84954499999999999</v>
      </c>
      <c r="G383" s="28">
        <v>0.88741300000000001</v>
      </c>
      <c r="H383" s="28">
        <v>0.97771799999999998</v>
      </c>
      <c r="I383" s="28">
        <v>0.85375199999999996</v>
      </c>
      <c r="J383" s="28">
        <v>0.900698</v>
      </c>
      <c r="K383" s="28">
        <v>0.910995</v>
      </c>
      <c r="L383" s="28">
        <v>1.0346</v>
      </c>
      <c r="M383" s="28">
        <v>0.93410300000000002</v>
      </c>
      <c r="N383" s="28">
        <v>0.90217800000000004</v>
      </c>
      <c r="O383" s="28">
        <v>0.97828400000000004</v>
      </c>
      <c r="P383" s="28">
        <v>1.0277700000000001</v>
      </c>
      <c r="Q383" s="28">
        <v>0.87202599999999997</v>
      </c>
      <c r="R383" s="28">
        <v>0.88745200000000002</v>
      </c>
      <c r="S383" s="28">
        <v>0.85083699999999995</v>
      </c>
      <c r="T383" s="28">
        <v>0.87481799999999998</v>
      </c>
      <c r="U383" s="28">
        <v>0.88686299999999996</v>
      </c>
      <c r="V383" s="28">
        <v>0.86657099999999998</v>
      </c>
      <c r="W383" s="28">
        <v>0.86635600000000001</v>
      </c>
      <c r="X383" s="28"/>
      <c r="Y383" s="39"/>
      <c r="Z383" s="31">
        <v>1046.25</v>
      </c>
      <c r="AA383" s="31">
        <v>1098.46</v>
      </c>
      <c r="AB383" s="31">
        <v>732.61300000000006</v>
      </c>
      <c r="AC383" s="31">
        <v>1333.12</v>
      </c>
      <c r="AD383" s="31">
        <v>994.28399999999999</v>
      </c>
      <c r="AE383" s="31">
        <v>1475.56</v>
      </c>
      <c r="AF383" s="31">
        <v>1338.81</v>
      </c>
      <c r="AG383" s="31">
        <v>760.80200000000002</v>
      </c>
      <c r="AH383" s="31">
        <v>778.755</v>
      </c>
      <c r="AI383" s="31">
        <v>778.12800000000004</v>
      </c>
      <c r="AJ383" s="31">
        <v>752.99699999999996</v>
      </c>
      <c r="AK383" s="31">
        <v>669.15599999999995</v>
      </c>
      <c r="AL383" s="31">
        <v>864.21100000000001</v>
      </c>
      <c r="AM383" s="31">
        <v>376.96800000000002</v>
      </c>
      <c r="AN383" s="31">
        <v>529.77099999999996</v>
      </c>
      <c r="AO383" s="31">
        <v>1464.32</v>
      </c>
      <c r="AP383" s="31">
        <v>2125.9499999999998</v>
      </c>
      <c r="AQ383" s="31">
        <v>1289.71</v>
      </c>
      <c r="AR383" s="31">
        <v>1852.41</v>
      </c>
      <c r="AS383" s="31">
        <v>1440.41</v>
      </c>
      <c r="AT383" s="31">
        <v>1157.78</v>
      </c>
      <c r="AU383" s="31">
        <v>1179.1400000000001</v>
      </c>
    </row>
    <row r="384" spans="1:47">
      <c r="A384" s="33">
        <v>75.5</v>
      </c>
      <c r="B384" s="28">
        <v>0.86579600000000001</v>
      </c>
      <c r="C384" s="28">
        <v>0.86009400000000003</v>
      </c>
      <c r="D384" s="28">
        <v>0.85953999999999997</v>
      </c>
      <c r="E384" s="28">
        <v>0.90668700000000002</v>
      </c>
      <c r="F384" s="28">
        <v>0.84472700000000001</v>
      </c>
      <c r="G384" s="28">
        <v>0.88144900000000004</v>
      </c>
      <c r="H384" s="28">
        <v>0.98073600000000005</v>
      </c>
      <c r="I384" s="28">
        <v>0.84414199999999995</v>
      </c>
      <c r="J384" s="28">
        <v>0.91031399999999996</v>
      </c>
      <c r="K384" s="28">
        <v>0.90156800000000004</v>
      </c>
      <c r="L384" s="28">
        <v>1.0254799999999999</v>
      </c>
      <c r="M384" s="28">
        <v>0.92285200000000001</v>
      </c>
      <c r="N384" s="28">
        <v>0.91408100000000003</v>
      </c>
      <c r="O384" s="28">
        <v>0.96549799999999997</v>
      </c>
      <c r="P384" s="28">
        <v>1.0127699999999999</v>
      </c>
      <c r="Q384" s="28">
        <v>0.87177499999999997</v>
      </c>
      <c r="R384" s="28">
        <v>0.87973900000000005</v>
      </c>
      <c r="S384" s="28">
        <v>0.85230099999999998</v>
      </c>
      <c r="T384" s="28">
        <v>0.87571200000000005</v>
      </c>
      <c r="U384" s="28">
        <v>0.89375400000000005</v>
      </c>
      <c r="V384" s="28">
        <v>0.86732200000000004</v>
      </c>
      <c r="W384" s="28">
        <v>0.86783600000000005</v>
      </c>
      <c r="X384" s="28"/>
      <c r="Y384" s="39"/>
      <c r="Z384" s="31">
        <v>1053.05</v>
      </c>
      <c r="AA384" s="31">
        <v>1107.29</v>
      </c>
      <c r="AB384" s="31">
        <v>734.83299999999997</v>
      </c>
      <c r="AC384" s="31">
        <v>1351.07</v>
      </c>
      <c r="AD384" s="31">
        <v>992.154</v>
      </c>
      <c r="AE384" s="31">
        <v>1475.28</v>
      </c>
      <c r="AF384" s="31">
        <v>1356.4</v>
      </c>
      <c r="AG384" s="31">
        <v>761.96900000000005</v>
      </c>
      <c r="AH384" s="31">
        <v>778.08500000000004</v>
      </c>
      <c r="AI384" s="31">
        <v>776.61099999999999</v>
      </c>
      <c r="AJ384" s="31">
        <v>756.37699999999995</v>
      </c>
      <c r="AK384" s="31">
        <v>666.50800000000004</v>
      </c>
      <c r="AL384" s="31">
        <v>858.55799999999999</v>
      </c>
      <c r="AM384" s="31">
        <v>380.96699999999998</v>
      </c>
      <c r="AN384" s="31">
        <v>536.83299999999997</v>
      </c>
      <c r="AO384" s="31">
        <v>1472.16</v>
      </c>
      <c r="AP384" s="31">
        <v>2111.48</v>
      </c>
      <c r="AQ384" s="31">
        <v>1295.83</v>
      </c>
      <c r="AR384" s="31">
        <v>1840.45</v>
      </c>
      <c r="AS384" s="31">
        <v>1440.5</v>
      </c>
      <c r="AT384" s="31">
        <v>1157.3599999999999</v>
      </c>
      <c r="AU384" s="31">
        <v>1176.3599999999999</v>
      </c>
    </row>
    <row r="385" spans="1:47">
      <c r="A385" s="33">
        <v>75.666700000000006</v>
      </c>
      <c r="B385" s="28">
        <v>0.869475</v>
      </c>
      <c r="C385" s="28">
        <v>0.86750400000000005</v>
      </c>
      <c r="D385" s="28">
        <v>0.86010699999999995</v>
      </c>
      <c r="E385" s="28">
        <v>0.904138</v>
      </c>
      <c r="F385" s="28">
        <v>0.84658800000000001</v>
      </c>
      <c r="G385" s="28">
        <v>0.87722800000000001</v>
      </c>
      <c r="H385" s="28">
        <v>0.97446500000000003</v>
      </c>
      <c r="I385" s="28">
        <v>0.84826800000000002</v>
      </c>
      <c r="J385" s="28">
        <v>0.90982200000000002</v>
      </c>
      <c r="K385" s="28">
        <v>0.91078499999999996</v>
      </c>
      <c r="L385" s="28">
        <v>1.0161</v>
      </c>
      <c r="M385" s="28">
        <v>0.92991800000000002</v>
      </c>
      <c r="N385" s="28">
        <v>0.91584399999999999</v>
      </c>
      <c r="O385" s="28">
        <v>0.96415200000000001</v>
      </c>
      <c r="P385" s="28">
        <v>1.0123800000000001</v>
      </c>
      <c r="Q385" s="28">
        <v>0.87023899999999998</v>
      </c>
      <c r="R385" s="28">
        <v>0.88049200000000005</v>
      </c>
      <c r="S385" s="28">
        <v>0.84673799999999999</v>
      </c>
      <c r="T385" s="28">
        <v>0.87302500000000005</v>
      </c>
      <c r="U385" s="28">
        <v>0.88745099999999999</v>
      </c>
      <c r="V385" s="28">
        <v>0.86655400000000005</v>
      </c>
      <c r="W385" s="28">
        <v>0.86068699999999998</v>
      </c>
      <c r="X385" s="28"/>
      <c r="Y385" s="39"/>
      <c r="Z385" s="31">
        <v>1046.33</v>
      </c>
      <c r="AA385" s="31">
        <v>1093.8900000000001</v>
      </c>
      <c r="AB385" s="31">
        <v>728.66099999999994</v>
      </c>
      <c r="AC385" s="31">
        <v>1347.74</v>
      </c>
      <c r="AD385" s="31">
        <v>999.26499999999999</v>
      </c>
      <c r="AE385" s="31">
        <v>1470.91</v>
      </c>
      <c r="AF385" s="31">
        <v>1363.7</v>
      </c>
      <c r="AG385" s="31">
        <v>753.81799999999998</v>
      </c>
      <c r="AH385" s="31">
        <v>783.9</v>
      </c>
      <c r="AI385" s="31">
        <v>773.29399999999998</v>
      </c>
      <c r="AJ385" s="31">
        <v>765.81500000000005</v>
      </c>
      <c r="AK385" s="31">
        <v>663.58199999999999</v>
      </c>
      <c r="AL385" s="31">
        <v>866.96199999999999</v>
      </c>
      <c r="AM385" s="31">
        <v>384.74799999999999</v>
      </c>
      <c r="AN385" s="31">
        <v>544.36699999999996</v>
      </c>
      <c r="AO385" s="31">
        <v>1462.93</v>
      </c>
      <c r="AP385" s="31">
        <v>2122.9899999999998</v>
      </c>
      <c r="AQ385" s="31">
        <v>1276.8900000000001</v>
      </c>
      <c r="AR385" s="31">
        <v>1837.45</v>
      </c>
      <c r="AS385" s="31">
        <v>1437.49</v>
      </c>
      <c r="AT385" s="31">
        <v>1150.74</v>
      </c>
      <c r="AU385" s="31">
        <v>1181.93</v>
      </c>
    </row>
    <row r="386" spans="1:47">
      <c r="A386" s="33">
        <v>75.833299999999994</v>
      </c>
      <c r="B386" s="28">
        <v>0.86535200000000001</v>
      </c>
      <c r="C386" s="28">
        <v>0.86433300000000002</v>
      </c>
      <c r="D386" s="28">
        <v>0.86435799999999996</v>
      </c>
      <c r="E386" s="28">
        <v>0.90139000000000002</v>
      </c>
      <c r="F386" s="28">
        <v>0.84738899999999995</v>
      </c>
      <c r="G386" s="28">
        <v>0.87915600000000005</v>
      </c>
      <c r="H386" s="28">
        <v>0.97387699999999999</v>
      </c>
      <c r="I386" s="28">
        <v>0.840924</v>
      </c>
      <c r="J386" s="28">
        <v>0.90852500000000003</v>
      </c>
      <c r="K386" s="28">
        <v>0.91242900000000005</v>
      </c>
      <c r="L386" s="28">
        <v>1.01745</v>
      </c>
      <c r="M386" s="28">
        <v>0.91931799999999997</v>
      </c>
      <c r="N386" s="28">
        <v>0.91901100000000002</v>
      </c>
      <c r="O386" s="28">
        <v>0.95417700000000005</v>
      </c>
      <c r="P386" s="28">
        <v>1.00474</v>
      </c>
      <c r="Q386" s="28">
        <v>0.87482199999999999</v>
      </c>
      <c r="R386" s="28">
        <v>0.88159699999999996</v>
      </c>
      <c r="S386" s="28">
        <v>0.86002299999999998</v>
      </c>
      <c r="T386" s="28">
        <v>0.87384600000000001</v>
      </c>
      <c r="U386" s="28">
        <v>0.888683</v>
      </c>
      <c r="V386" s="28">
        <v>0.86519999999999997</v>
      </c>
      <c r="W386" s="28">
        <v>0.86718300000000004</v>
      </c>
      <c r="X386" s="28"/>
      <c r="Y386" s="39"/>
      <c r="Z386" s="31">
        <v>1035.26</v>
      </c>
      <c r="AA386" s="31">
        <v>1097.6600000000001</v>
      </c>
      <c r="AB386" s="31">
        <v>730.77</v>
      </c>
      <c r="AC386" s="31">
        <v>1339.66</v>
      </c>
      <c r="AD386" s="31">
        <v>987.70399999999995</v>
      </c>
      <c r="AE386" s="31">
        <v>1470.23</v>
      </c>
      <c r="AF386" s="31">
        <v>1358.8</v>
      </c>
      <c r="AG386" s="31">
        <v>756.69</v>
      </c>
      <c r="AH386" s="31">
        <v>778.51099999999997</v>
      </c>
      <c r="AI386" s="31">
        <v>768.65200000000004</v>
      </c>
      <c r="AJ386" s="31">
        <v>775.60799999999995</v>
      </c>
      <c r="AK386" s="31">
        <v>672.30399999999997</v>
      </c>
      <c r="AL386" s="31">
        <v>870.54</v>
      </c>
      <c r="AM386" s="31">
        <v>388.58499999999998</v>
      </c>
      <c r="AN386" s="31">
        <v>545.80700000000002</v>
      </c>
      <c r="AO386" s="31">
        <v>1474.99</v>
      </c>
      <c r="AP386" s="31">
        <v>2130.08</v>
      </c>
      <c r="AQ386" s="31">
        <v>1267.99</v>
      </c>
      <c r="AR386" s="31">
        <v>1836.48</v>
      </c>
      <c r="AS386" s="31">
        <v>1449.33</v>
      </c>
      <c r="AT386" s="31">
        <v>1157.1300000000001</v>
      </c>
      <c r="AU386" s="31">
        <v>1179.19</v>
      </c>
    </row>
    <row r="387" spans="1:47">
      <c r="A387" s="33">
        <v>76</v>
      </c>
      <c r="B387" s="28">
        <v>0.86838599999999999</v>
      </c>
      <c r="C387" s="28">
        <v>0.86437600000000003</v>
      </c>
      <c r="D387" s="28">
        <v>0.86256699999999997</v>
      </c>
      <c r="E387" s="28">
        <v>0.90273199999999998</v>
      </c>
      <c r="F387" s="28">
        <v>0.84763100000000002</v>
      </c>
      <c r="G387" s="28">
        <v>0.87944999999999995</v>
      </c>
      <c r="H387" s="28">
        <v>0.97384700000000002</v>
      </c>
      <c r="I387" s="28">
        <v>0.84125000000000005</v>
      </c>
      <c r="J387" s="28">
        <v>0.89650200000000002</v>
      </c>
      <c r="K387" s="28">
        <v>0.89942699999999998</v>
      </c>
      <c r="L387" s="28">
        <v>1.0135099999999999</v>
      </c>
      <c r="M387" s="28">
        <v>0.91139800000000004</v>
      </c>
      <c r="N387" s="28">
        <v>0.91216799999999998</v>
      </c>
      <c r="O387" s="28">
        <v>0.94746799999999998</v>
      </c>
      <c r="P387" s="28">
        <v>0.97995100000000002</v>
      </c>
      <c r="Q387" s="28">
        <v>0.86316700000000002</v>
      </c>
      <c r="R387" s="28">
        <v>0.88331199999999999</v>
      </c>
      <c r="S387" s="28">
        <v>0.85290699999999997</v>
      </c>
      <c r="T387" s="28">
        <v>0.87103200000000003</v>
      </c>
      <c r="U387" s="28">
        <v>0.889432</v>
      </c>
      <c r="V387" s="28">
        <v>0.85865400000000003</v>
      </c>
      <c r="W387" s="28">
        <v>0.86240600000000001</v>
      </c>
      <c r="X387" s="28"/>
      <c r="Y387" s="39"/>
      <c r="Z387" s="31">
        <v>1034.8499999999999</v>
      </c>
      <c r="AA387" s="31">
        <v>1080.94</v>
      </c>
      <c r="AB387" s="31">
        <v>725.20299999999997</v>
      </c>
      <c r="AC387" s="31">
        <v>1347.64</v>
      </c>
      <c r="AD387" s="31">
        <v>1000.01</v>
      </c>
      <c r="AE387" s="31">
        <v>1470.27</v>
      </c>
      <c r="AF387" s="31">
        <v>1377.88</v>
      </c>
      <c r="AG387" s="31">
        <v>754.27200000000005</v>
      </c>
      <c r="AH387" s="31">
        <v>772.38499999999999</v>
      </c>
      <c r="AI387" s="31">
        <v>776.49</v>
      </c>
      <c r="AJ387" s="31">
        <v>776.18100000000004</v>
      </c>
      <c r="AK387" s="31">
        <v>672.25599999999997</v>
      </c>
      <c r="AL387" s="31">
        <v>866.14400000000001</v>
      </c>
      <c r="AM387" s="31">
        <v>397.303</v>
      </c>
      <c r="AN387" s="31">
        <v>554.755</v>
      </c>
      <c r="AO387" s="31">
        <v>1452.96</v>
      </c>
      <c r="AP387" s="31">
        <v>2132.35</v>
      </c>
      <c r="AQ387" s="31">
        <v>1257.24</v>
      </c>
      <c r="AR387" s="31">
        <v>1825.2</v>
      </c>
      <c r="AS387" s="31">
        <v>1454.39</v>
      </c>
      <c r="AT387" s="31">
        <v>1159.3</v>
      </c>
      <c r="AU387" s="31">
        <v>1178.6199999999999</v>
      </c>
    </row>
    <row r="388" spans="1:47">
      <c r="A388" s="33">
        <v>76.166700000000006</v>
      </c>
      <c r="B388" s="28">
        <v>0.86989499999999997</v>
      </c>
      <c r="C388" s="28">
        <v>0.87148800000000004</v>
      </c>
      <c r="D388" s="28">
        <v>0.85903200000000002</v>
      </c>
      <c r="E388" s="28">
        <v>0.90006200000000003</v>
      </c>
      <c r="F388" s="28">
        <v>0.84675999999999996</v>
      </c>
      <c r="G388" s="28">
        <v>0.88552699999999995</v>
      </c>
      <c r="H388" s="28">
        <v>0.96262499999999995</v>
      </c>
      <c r="I388" s="28">
        <v>0.840422</v>
      </c>
      <c r="J388" s="28">
        <v>0.900393</v>
      </c>
      <c r="K388" s="28">
        <v>0.89731099999999997</v>
      </c>
      <c r="L388" s="28">
        <v>1.0126200000000001</v>
      </c>
      <c r="M388" s="28">
        <v>0.92133100000000001</v>
      </c>
      <c r="N388" s="28">
        <v>0.91505899999999996</v>
      </c>
      <c r="O388" s="28">
        <v>0.93637300000000001</v>
      </c>
      <c r="P388" s="28">
        <v>0.97925399999999996</v>
      </c>
      <c r="Q388" s="28">
        <v>0.86335200000000001</v>
      </c>
      <c r="R388" s="28">
        <v>0.88256299999999999</v>
      </c>
      <c r="S388" s="28">
        <v>0.86634800000000001</v>
      </c>
      <c r="T388" s="28">
        <v>0.87674700000000005</v>
      </c>
      <c r="U388" s="28">
        <v>0.88747600000000004</v>
      </c>
      <c r="V388" s="28">
        <v>0.86351</v>
      </c>
      <c r="W388" s="28">
        <v>0.86242099999999999</v>
      </c>
      <c r="X388" s="28"/>
      <c r="Y388" s="39"/>
      <c r="Z388" s="31">
        <v>1023.73</v>
      </c>
      <c r="AA388" s="31">
        <v>1075.06</v>
      </c>
      <c r="AB388" s="31">
        <v>719.95600000000002</v>
      </c>
      <c r="AC388" s="31">
        <v>1334.14</v>
      </c>
      <c r="AD388" s="31">
        <v>989.48900000000003</v>
      </c>
      <c r="AE388" s="31">
        <v>1470.96</v>
      </c>
      <c r="AF388" s="31">
        <v>1380.65</v>
      </c>
      <c r="AG388" s="31">
        <v>756.53099999999995</v>
      </c>
      <c r="AH388" s="31">
        <v>774.12099999999998</v>
      </c>
      <c r="AI388" s="31">
        <v>773.85699999999997</v>
      </c>
      <c r="AJ388" s="31">
        <v>785.33100000000002</v>
      </c>
      <c r="AK388" s="31">
        <v>672.13099999999997</v>
      </c>
      <c r="AL388" s="31">
        <v>869.58600000000001</v>
      </c>
      <c r="AM388" s="31">
        <v>397.73099999999999</v>
      </c>
      <c r="AN388" s="31">
        <v>561.55899999999997</v>
      </c>
      <c r="AO388" s="31">
        <v>1461.97</v>
      </c>
      <c r="AP388" s="31">
        <v>2115.73</v>
      </c>
      <c r="AQ388" s="31">
        <v>1241.8900000000001</v>
      </c>
      <c r="AR388" s="31">
        <v>1816.84</v>
      </c>
      <c r="AS388" s="31">
        <v>1450.29</v>
      </c>
      <c r="AT388" s="31">
        <v>1155.58</v>
      </c>
      <c r="AU388" s="31">
        <v>1178.18</v>
      </c>
    </row>
    <row r="389" spans="1:47">
      <c r="A389" s="33">
        <v>76.333299999999994</v>
      </c>
      <c r="B389" s="28">
        <v>0.87134299999999998</v>
      </c>
      <c r="C389" s="28">
        <v>0.87262200000000001</v>
      </c>
      <c r="D389" s="28">
        <v>0.85227900000000001</v>
      </c>
      <c r="E389" s="28">
        <v>0.90118500000000001</v>
      </c>
      <c r="F389" s="28">
        <v>0.84860599999999997</v>
      </c>
      <c r="G389" s="28">
        <v>0.87362700000000004</v>
      </c>
      <c r="H389" s="28">
        <v>0.96207200000000004</v>
      </c>
      <c r="I389" s="28">
        <v>0.85213300000000003</v>
      </c>
      <c r="J389" s="28">
        <v>0.90017499999999995</v>
      </c>
      <c r="K389" s="28">
        <v>0.90492799999999995</v>
      </c>
      <c r="L389" s="28">
        <v>1.00441</v>
      </c>
      <c r="M389" s="28">
        <v>0.91361400000000004</v>
      </c>
      <c r="N389" s="28">
        <v>0.90999099999999999</v>
      </c>
      <c r="O389" s="28">
        <v>0.922404</v>
      </c>
      <c r="P389" s="28">
        <v>0.97797900000000004</v>
      </c>
      <c r="Q389" s="28">
        <v>0.87446900000000005</v>
      </c>
      <c r="R389" s="28">
        <v>0.88444699999999998</v>
      </c>
      <c r="S389" s="28">
        <v>0.86248999999999998</v>
      </c>
      <c r="T389" s="28">
        <v>0.87756999999999996</v>
      </c>
      <c r="U389" s="28">
        <v>0.88922199999999996</v>
      </c>
      <c r="V389" s="28">
        <v>0.866035</v>
      </c>
      <c r="W389" s="28">
        <v>0.85904000000000003</v>
      </c>
      <c r="X389" s="28"/>
      <c r="Y389" s="39"/>
      <c r="Z389" s="31">
        <v>1028.19</v>
      </c>
      <c r="AA389" s="31">
        <v>1072.58</v>
      </c>
      <c r="AB389" s="31">
        <v>720.41099999999994</v>
      </c>
      <c r="AC389" s="31">
        <v>1335.78</v>
      </c>
      <c r="AD389" s="31">
        <v>987.18299999999999</v>
      </c>
      <c r="AE389" s="31">
        <v>1474.23</v>
      </c>
      <c r="AF389" s="31">
        <v>1378.3</v>
      </c>
      <c r="AG389" s="31">
        <v>751.20600000000002</v>
      </c>
      <c r="AH389" s="31">
        <v>777.63499999999999</v>
      </c>
      <c r="AI389" s="31">
        <v>772.69600000000003</v>
      </c>
      <c r="AJ389" s="31">
        <v>787.27499999999998</v>
      </c>
      <c r="AK389" s="31">
        <v>670.82799999999997</v>
      </c>
      <c r="AL389" s="31">
        <v>873.70899999999995</v>
      </c>
      <c r="AM389" s="31">
        <v>405.78899999999999</v>
      </c>
      <c r="AN389" s="31">
        <v>567.048</v>
      </c>
      <c r="AO389" s="31">
        <v>1454.53</v>
      </c>
      <c r="AP389" s="31">
        <v>2119.92</v>
      </c>
      <c r="AQ389" s="31">
        <v>1235.7</v>
      </c>
      <c r="AR389" s="31">
        <v>1813.1</v>
      </c>
      <c r="AS389" s="31">
        <v>1454.51</v>
      </c>
      <c r="AT389" s="31">
        <v>1159.1500000000001</v>
      </c>
      <c r="AU389" s="31">
        <v>1174.26</v>
      </c>
    </row>
    <row r="390" spans="1:47">
      <c r="A390" s="33">
        <v>76.5</v>
      </c>
      <c r="B390" s="28">
        <v>0.86601099999999998</v>
      </c>
      <c r="C390" s="28">
        <v>0.87262700000000004</v>
      </c>
      <c r="D390" s="28">
        <v>0.85860899999999996</v>
      </c>
      <c r="E390" s="28">
        <v>0.90129000000000004</v>
      </c>
      <c r="F390" s="28">
        <v>0.84737799999999996</v>
      </c>
      <c r="G390" s="28">
        <v>0.87162300000000004</v>
      </c>
      <c r="H390" s="28">
        <v>0.95974499999999996</v>
      </c>
      <c r="I390" s="28">
        <v>0.84339399999999998</v>
      </c>
      <c r="J390" s="28">
        <v>0.89666699999999999</v>
      </c>
      <c r="K390" s="28">
        <v>0.90245699999999995</v>
      </c>
      <c r="L390" s="28">
        <v>1.0064900000000001</v>
      </c>
      <c r="M390" s="28">
        <v>0.91749199999999997</v>
      </c>
      <c r="N390" s="28">
        <v>0.91225699999999998</v>
      </c>
      <c r="O390" s="28">
        <v>0.91811100000000001</v>
      </c>
      <c r="P390" s="28">
        <v>0.96937799999999996</v>
      </c>
      <c r="Q390" s="28">
        <v>0.87009300000000001</v>
      </c>
      <c r="R390" s="28">
        <v>0.88320299999999996</v>
      </c>
      <c r="S390" s="28">
        <v>0.86888699999999996</v>
      </c>
      <c r="T390" s="28">
        <v>0.88423399999999996</v>
      </c>
      <c r="U390" s="28">
        <v>0.88256100000000004</v>
      </c>
      <c r="V390" s="28">
        <v>0.86196200000000001</v>
      </c>
      <c r="W390" s="28">
        <v>0.86822999999999995</v>
      </c>
      <c r="X390" s="28"/>
      <c r="Y390" s="39"/>
      <c r="Z390" s="31">
        <v>1023.83</v>
      </c>
      <c r="AA390" s="31">
        <v>1072.01</v>
      </c>
      <c r="AB390" s="31">
        <v>719.452</v>
      </c>
      <c r="AC390" s="31">
        <v>1348.43</v>
      </c>
      <c r="AD390" s="31">
        <v>978.80200000000002</v>
      </c>
      <c r="AE390" s="31">
        <v>1476.03</v>
      </c>
      <c r="AF390" s="31">
        <v>1383.8</v>
      </c>
      <c r="AG390" s="31">
        <v>746.38900000000001</v>
      </c>
      <c r="AH390" s="31">
        <v>772.10599999999999</v>
      </c>
      <c r="AI390" s="31">
        <v>777.22500000000002</v>
      </c>
      <c r="AJ390" s="31">
        <v>793.654</v>
      </c>
      <c r="AK390" s="31">
        <v>678.48199999999997</v>
      </c>
      <c r="AL390" s="31">
        <v>868.38199999999995</v>
      </c>
      <c r="AM390" s="31">
        <v>400.73200000000003</v>
      </c>
      <c r="AN390" s="31">
        <v>574.58900000000006</v>
      </c>
      <c r="AO390" s="31">
        <v>1445.5</v>
      </c>
      <c r="AP390" s="31">
        <v>2120.2600000000002</v>
      </c>
      <c r="AQ390" s="31">
        <v>1227.26</v>
      </c>
      <c r="AR390" s="31">
        <v>1799.77</v>
      </c>
      <c r="AS390" s="31">
        <v>1450.38</v>
      </c>
      <c r="AT390" s="31">
        <v>1152.24</v>
      </c>
      <c r="AU390" s="31">
        <v>1177.25</v>
      </c>
    </row>
    <row r="391" spans="1:47">
      <c r="A391" s="33">
        <v>76.666700000000006</v>
      </c>
      <c r="B391" s="28">
        <v>0.87259600000000004</v>
      </c>
      <c r="C391" s="28">
        <v>0.87372899999999998</v>
      </c>
      <c r="D391" s="28">
        <v>0.85585500000000003</v>
      </c>
      <c r="E391" s="28">
        <v>0.89969299999999996</v>
      </c>
      <c r="F391" s="28">
        <v>0.83967199999999997</v>
      </c>
      <c r="G391" s="28">
        <v>0.88036300000000001</v>
      </c>
      <c r="H391" s="28">
        <v>0.96088899999999999</v>
      </c>
      <c r="I391" s="28">
        <v>0.854626</v>
      </c>
      <c r="J391" s="28">
        <v>0.90513299999999997</v>
      </c>
      <c r="K391" s="28">
        <v>0.90390000000000004</v>
      </c>
      <c r="L391" s="28">
        <v>1.0024599999999999</v>
      </c>
      <c r="M391" s="28">
        <v>0.91599399999999997</v>
      </c>
      <c r="N391" s="28">
        <v>0.91652999999999996</v>
      </c>
      <c r="O391" s="28">
        <v>0.91682399999999997</v>
      </c>
      <c r="P391" s="28">
        <v>0.97675400000000001</v>
      </c>
      <c r="Q391" s="28">
        <v>0.86999599999999999</v>
      </c>
      <c r="R391" s="28">
        <v>0.87498299999999996</v>
      </c>
      <c r="S391" s="28">
        <v>0.87016300000000002</v>
      </c>
      <c r="T391" s="28">
        <v>0.87982300000000002</v>
      </c>
      <c r="U391" s="28">
        <v>0.88210599999999995</v>
      </c>
      <c r="V391" s="28">
        <v>0.86055999999999999</v>
      </c>
      <c r="W391" s="28">
        <v>0.86510600000000004</v>
      </c>
      <c r="X391" s="28"/>
      <c r="Y391" s="39"/>
      <c r="Z391" s="31">
        <v>1024.49</v>
      </c>
      <c r="AA391" s="31">
        <v>1074.06</v>
      </c>
      <c r="AB391" s="31">
        <v>710.31899999999996</v>
      </c>
      <c r="AC391" s="31">
        <v>1345.33</v>
      </c>
      <c r="AD391" s="31">
        <v>983.101</v>
      </c>
      <c r="AE391" s="31">
        <v>1467.31</v>
      </c>
      <c r="AF391" s="31">
        <v>1402.84</v>
      </c>
      <c r="AG391" s="31">
        <v>742.94600000000003</v>
      </c>
      <c r="AH391" s="31">
        <v>772.38400000000001</v>
      </c>
      <c r="AI391" s="31">
        <v>768.36300000000006</v>
      </c>
      <c r="AJ391" s="31">
        <v>807.404</v>
      </c>
      <c r="AK391" s="31">
        <v>678.31899999999996</v>
      </c>
      <c r="AL391" s="31">
        <v>862.09299999999996</v>
      </c>
      <c r="AM391" s="31">
        <v>411.91699999999997</v>
      </c>
      <c r="AN391" s="31">
        <v>573.31500000000005</v>
      </c>
      <c r="AO391" s="31">
        <v>1451.02</v>
      </c>
      <c r="AP391" s="31">
        <v>2126.6799999999998</v>
      </c>
      <c r="AQ391" s="31">
        <v>1217.31</v>
      </c>
      <c r="AR391" s="31">
        <v>1808.22</v>
      </c>
      <c r="AS391" s="31">
        <v>1460.39</v>
      </c>
      <c r="AT391" s="31">
        <v>1149.08</v>
      </c>
      <c r="AU391" s="31">
        <v>1154.44</v>
      </c>
    </row>
    <row r="392" spans="1:47">
      <c r="A392" s="33">
        <v>76.833299999999994</v>
      </c>
      <c r="B392" s="28">
        <v>0.86899099999999996</v>
      </c>
      <c r="C392" s="28">
        <v>0.87304400000000004</v>
      </c>
      <c r="D392" s="28">
        <v>0.869425</v>
      </c>
      <c r="E392" s="28">
        <v>0.90074399999999999</v>
      </c>
      <c r="F392" s="28">
        <v>0.85266699999999995</v>
      </c>
      <c r="G392" s="28">
        <v>0.87372700000000003</v>
      </c>
      <c r="H392" s="28">
        <v>0.95757599999999998</v>
      </c>
      <c r="I392" s="28">
        <v>0.84972199999999998</v>
      </c>
      <c r="J392" s="28">
        <v>0.90358099999999997</v>
      </c>
      <c r="K392" s="28">
        <v>0.89642200000000005</v>
      </c>
      <c r="L392" s="28">
        <v>0.99170199999999997</v>
      </c>
      <c r="M392" s="28">
        <v>0.916991</v>
      </c>
      <c r="N392" s="28">
        <v>0.90923699999999996</v>
      </c>
      <c r="O392" s="28">
        <v>0.908779</v>
      </c>
      <c r="P392" s="28">
        <v>0.964198</v>
      </c>
      <c r="Q392" s="28">
        <v>0.87224199999999996</v>
      </c>
      <c r="R392" s="28">
        <v>0.87429800000000002</v>
      </c>
      <c r="S392" s="28">
        <v>0.87709199999999998</v>
      </c>
      <c r="T392" s="28">
        <v>0.88052699999999995</v>
      </c>
      <c r="U392" s="28">
        <v>0.88769900000000002</v>
      </c>
      <c r="V392" s="28">
        <v>0.86275900000000005</v>
      </c>
      <c r="W392" s="28">
        <v>0.86050899999999997</v>
      </c>
      <c r="X392" s="28"/>
      <c r="Y392" s="39"/>
      <c r="Z392" s="31">
        <v>1006.92</v>
      </c>
      <c r="AA392" s="31">
        <v>1061.26</v>
      </c>
      <c r="AB392" s="31">
        <v>713.63300000000004</v>
      </c>
      <c r="AC392" s="31">
        <v>1347.21</v>
      </c>
      <c r="AD392" s="31">
        <v>985.07799999999997</v>
      </c>
      <c r="AE392" s="31">
        <v>1463.65</v>
      </c>
      <c r="AF392" s="31">
        <v>1403.69</v>
      </c>
      <c r="AG392" s="31">
        <v>737.25400000000002</v>
      </c>
      <c r="AH392" s="31">
        <v>761.55799999999999</v>
      </c>
      <c r="AI392" s="31">
        <v>768.601</v>
      </c>
      <c r="AJ392" s="31">
        <v>806.57</v>
      </c>
      <c r="AK392" s="31">
        <v>674.82399999999996</v>
      </c>
      <c r="AL392" s="31">
        <v>870.33399999999995</v>
      </c>
      <c r="AM392" s="31">
        <v>413.80700000000002</v>
      </c>
      <c r="AN392" s="31">
        <v>580.13599999999997</v>
      </c>
      <c r="AO392" s="31">
        <v>1437.7</v>
      </c>
      <c r="AP392" s="31">
        <v>2116.16</v>
      </c>
      <c r="AQ392" s="31">
        <v>1211.5</v>
      </c>
      <c r="AR392" s="31">
        <v>1789.33</v>
      </c>
      <c r="AS392" s="31">
        <v>1447.27</v>
      </c>
      <c r="AT392" s="31">
        <v>1139.79</v>
      </c>
      <c r="AU392" s="31">
        <v>1164.1300000000001</v>
      </c>
    </row>
    <row r="393" spans="1:47">
      <c r="A393" s="33">
        <v>77</v>
      </c>
      <c r="B393" s="28">
        <v>0.87681900000000002</v>
      </c>
      <c r="C393" s="28">
        <v>0.868367</v>
      </c>
      <c r="D393" s="28">
        <v>0.86087800000000003</v>
      </c>
      <c r="E393" s="28">
        <v>0.89864999999999995</v>
      </c>
      <c r="F393" s="28">
        <v>0.84898499999999999</v>
      </c>
      <c r="G393" s="28">
        <v>0.87549299999999997</v>
      </c>
      <c r="H393" s="28">
        <v>0.94841500000000001</v>
      </c>
      <c r="I393" s="28">
        <v>0.851993</v>
      </c>
      <c r="J393" s="28">
        <v>0.901779</v>
      </c>
      <c r="K393" s="28">
        <v>0.90092700000000003</v>
      </c>
      <c r="L393" s="28">
        <v>0.99302800000000002</v>
      </c>
      <c r="M393" s="28">
        <v>0.921736</v>
      </c>
      <c r="N393" s="28">
        <v>0.90406500000000001</v>
      </c>
      <c r="O393" s="28">
        <v>0.91369900000000004</v>
      </c>
      <c r="P393" s="28">
        <v>0.96021800000000002</v>
      </c>
      <c r="Q393" s="28">
        <v>0.87822699999999998</v>
      </c>
      <c r="R393" s="28">
        <v>0.88632900000000003</v>
      </c>
      <c r="S393" s="28">
        <v>0.87708200000000003</v>
      </c>
      <c r="T393" s="28">
        <v>0.88848199999999999</v>
      </c>
      <c r="U393" s="28">
        <v>0.88155399999999995</v>
      </c>
      <c r="V393" s="28">
        <v>0.86209100000000005</v>
      </c>
      <c r="W393" s="28">
        <v>0.86451699999999998</v>
      </c>
      <c r="X393" s="28"/>
      <c r="Y393" s="39"/>
      <c r="Z393" s="31">
        <v>1004.03</v>
      </c>
      <c r="AA393" s="31">
        <v>1059.6400000000001</v>
      </c>
      <c r="AB393" s="31">
        <v>704.64599999999996</v>
      </c>
      <c r="AC393" s="31">
        <v>1335.85</v>
      </c>
      <c r="AD393" s="31">
        <v>975.35299999999995</v>
      </c>
      <c r="AE393" s="31">
        <v>1453.96</v>
      </c>
      <c r="AF393" s="31">
        <v>1400.65</v>
      </c>
      <c r="AG393" s="31">
        <v>746.66300000000001</v>
      </c>
      <c r="AH393" s="31">
        <v>765.072</v>
      </c>
      <c r="AI393" s="31">
        <v>770.12699999999995</v>
      </c>
      <c r="AJ393" s="31">
        <v>822.20799999999997</v>
      </c>
      <c r="AK393" s="31">
        <v>671.75900000000001</v>
      </c>
      <c r="AL393" s="31">
        <v>864.47900000000004</v>
      </c>
      <c r="AM393" s="31">
        <v>416.78199999999998</v>
      </c>
      <c r="AN393" s="31">
        <v>583.98400000000004</v>
      </c>
      <c r="AO393" s="31">
        <v>1427.07</v>
      </c>
      <c r="AP393" s="31">
        <v>2108.4499999999998</v>
      </c>
      <c r="AQ393" s="31">
        <v>1196.96</v>
      </c>
      <c r="AR393" s="31">
        <v>1786.56</v>
      </c>
      <c r="AS393" s="31">
        <v>1447.96</v>
      </c>
      <c r="AT393" s="31">
        <v>1145.24</v>
      </c>
      <c r="AU393" s="31">
        <v>1157.9100000000001</v>
      </c>
    </row>
    <row r="394" spans="1:47">
      <c r="A394" s="33">
        <v>77.166700000000006</v>
      </c>
      <c r="B394" s="28">
        <v>0.87433700000000003</v>
      </c>
      <c r="C394" s="28">
        <v>0.877332</v>
      </c>
      <c r="D394" s="28">
        <v>0.86776799999999998</v>
      </c>
      <c r="E394" s="28">
        <v>0.89098200000000005</v>
      </c>
      <c r="F394" s="28">
        <v>0.84187299999999998</v>
      </c>
      <c r="G394" s="28">
        <v>0.88251100000000005</v>
      </c>
      <c r="H394" s="28">
        <v>0.95078600000000002</v>
      </c>
      <c r="I394" s="28">
        <v>0.84411999999999998</v>
      </c>
      <c r="J394" s="28">
        <v>0.90214399999999995</v>
      </c>
      <c r="K394" s="28">
        <v>0.89838899999999999</v>
      </c>
      <c r="L394" s="28">
        <v>0.99055099999999996</v>
      </c>
      <c r="M394" s="28">
        <v>0.92130800000000002</v>
      </c>
      <c r="N394" s="28">
        <v>0.90778999999999999</v>
      </c>
      <c r="O394" s="28">
        <v>0.90285700000000002</v>
      </c>
      <c r="P394" s="28">
        <v>0.95465500000000003</v>
      </c>
      <c r="Q394" s="28">
        <v>0.87888299999999997</v>
      </c>
      <c r="R394" s="28">
        <v>0.87685100000000005</v>
      </c>
      <c r="S394" s="28">
        <v>0.87735300000000005</v>
      </c>
      <c r="T394" s="28">
        <v>0.88511799999999996</v>
      </c>
      <c r="U394" s="28">
        <v>0.88117299999999998</v>
      </c>
      <c r="V394" s="28">
        <v>0.86060099999999995</v>
      </c>
      <c r="W394" s="28">
        <v>0.86602800000000002</v>
      </c>
      <c r="X394" s="28"/>
      <c r="Y394" s="39"/>
      <c r="Z394" s="31">
        <v>1004.59</v>
      </c>
      <c r="AA394" s="31">
        <v>1046.56</v>
      </c>
      <c r="AB394" s="31">
        <v>702.77099999999996</v>
      </c>
      <c r="AC394" s="31">
        <v>1346.26</v>
      </c>
      <c r="AD394" s="31">
        <v>971.05200000000002</v>
      </c>
      <c r="AE394" s="31">
        <v>1455.16</v>
      </c>
      <c r="AF394" s="31">
        <v>1404.9</v>
      </c>
      <c r="AG394" s="31">
        <v>738.39300000000003</v>
      </c>
      <c r="AH394" s="31">
        <v>766.16899999999998</v>
      </c>
      <c r="AI394" s="31">
        <v>769.52700000000004</v>
      </c>
      <c r="AJ394" s="31">
        <v>830.70699999999999</v>
      </c>
      <c r="AK394" s="31">
        <v>673.33900000000006</v>
      </c>
      <c r="AL394" s="31">
        <v>868.29700000000003</v>
      </c>
      <c r="AM394" s="31">
        <v>419.20600000000002</v>
      </c>
      <c r="AN394" s="31">
        <v>585.16700000000003</v>
      </c>
      <c r="AO394" s="31">
        <v>1427.74</v>
      </c>
      <c r="AP394" s="31">
        <v>2111.65</v>
      </c>
      <c r="AQ394" s="31">
        <v>1190.5</v>
      </c>
      <c r="AR394" s="31">
        <v>1781.42</v>
      </c>
      <c r="AS394" s="31">
        <v>1441.66</v>
      </c>
      <c r="AT394" s="31">
        <v>1143.3900000000001</v>
      </c>
      <c r="AU394" s="31">
        <v>1153.9000000000001</v>
      </c>
    </row>
    <row r="395" spans="1:47">
      <c r="A395" s="33">
        <v>77.333299999999994</v>
      </c>
      <c r="B395" s="28">
        <v>0.88245399999999996</v>
      </c>
      <c r="C395" s="28">
        <v>0.87392000000000003</v>
      </c>
      <c r="D395" s="28">
        <v>0.86628000000000005</v>
      </c>
      <c r="E395" s="28">
        <v>0.89931799999999995</v>
      </c>
      <c r="F395" s="28">
        <v>0.85223800000000005</v>
      </c>
      <c r="G395" s="28">
        <v>0.87541800000000003</v>
      </c>
      <c r="H395" s="28">
        <v>0.95072100000000004</v>
      </c>
      <c r="I395" s="28">
        <v>0.85788699999999996</v>
      </c>
      <c r="J395" s="28">
        <v>0.90410299999999999</v>
      </c>
      <c r="K395" s="28">
        <v>0.89504899999999998</v>
      </c>
      <c r="L395" s="28">
        <v>0.98217500000000002</v>
      </c>
      <c r="M395" s="28">
        <v>0.91408900000000004</v>
      </c>
      <c r="N395" s="28">
        <v>0.91067500000000001</v>
      </c>
      <c r="O395" s="28">
        <v>0.887104</v>
      </c>
      <c r="P395" s="28">
        <v>0.94271799999999994</v>
      </c>
      <c r="Q395" s="28">
        <v>0.87915100000000002</v>
      </c>
      <c r="R395" s="28">
        <v>0.87952300000000005</v>
      </c>
      <c r="S395" s="28">
        <v>0.88269600000000004</v>
      </c>
      <c r="T395" s="28">
        <v>0.88702499999999995</v>
      </c>
      <c r="U395" s="28">
        <v>0.88806600000000002</v>
      </c>
      <c r="V395" s="28">
        <v>0.86847700000000005</v>
      </c>
      <c r="W395" s="28">
        <v>0.87102999999999997</v>
      </c>
      <c r="X395" s="28"/>
      <c r="Y395" s="39"/>
      <c r="Z395" s="31">
        <v>991.36900000000003</v>
      </c>
      <c r="AA395" s="31">
        <v>1041.42</v>
      </c>
      <c r="AB395" s="31">
        <v>697.44500000000005</v>
      </c>
      <c r="AC395" s="31">
        <v>1337.23</v>
      </c>
      <c r="AD395" s="31">
        <v>968.55399999999997</v>
      </c>
      <c r="AE395" s="31">
        <v>1452.61</v>
      </c>
      <c r="AF395" s="31">
        <v>1418.05</v>
      </c>
      <c r="AG395" s="31">
        <v>732.21199999999999</v>
      </c>
      <c r="AH395" s="31">
        <v>765.87400000000002</v>
      </c>
      <c r="AI395" s="31">
        <v>761.18700000000001</v>
      </c>
      <c r="AJ395" s="31">
        <v>825.44200000000001</v>
      </c>
      <c r="AK395" s="31">
        <v>681.35799999999995</v>
      </c>
      <c r="AL395" s="31">
        <v>858.01</v>
      </c>
      <c r="AM395" s="31">
        <v>419.41500000000002</v>
      </c>
      <c r="AN395" s="31">
        <v>596.25199999999995</v>
      </c>
      <c r="AO395" s="31">
        <v>1426.58</v>
      </c>
      <c r="AP395" s="31">
        <v>2095.0700000000002</v>
      </c>
      <c r="AQ395" s="31">
        <v>1179.56</v>
      </c>
      <c r="AR395" s="31">
        <v>1766.51</v>
      </c>
      <c r="AS395" s="31">
        <v>1445.86</v>
      </c>
      <c r="AT395" s="31">
        <v>1136.22</v>
      </c>
      <c r="AU395" s="31">
        <v>1149.47</v>
      </c>
    </row>
    <row r="396" spans="1:47">
      <c r="A396" s="33">
        <v>77.5</v>
      </c>
      <c r="B396" s="28">
        <v>0.87858199999999997</v>
      </c>
      <c r="C396" s="28">
        <v>0.88102499999999995</v>
      </c>
      <c r="D396" s="28">
        <v>0.86257300000000003</v>
      </c>
      <c r="E396" s="28">
        <v>0.90035299999999996</v>
      </c>
      <c r="F396" s="28">
        <v>0.85507999999999995</v>
      </c>
      <c r="G396" s="28">
        <v>0.88117000000000001</v>
      </c>
      <c r="H396" s="28">
        <v>0.95087200000000005</v>
      </c>
      <c r="I396" s="28">
        <v>0.86741500000000005</v>
      </c>
      <c r="J396" s="28">
        <v>0.91339300000000001</v>
      </c>
      <c r="K396" s="28">
        <v>0.905779</v>
      </c>
      <c r="L396" s="28">
        <v>0.98412500000000003</v>
      </c>
      <c r="M396" s="28">
        <v>0.91570300000000004</v>
      </c>
      <c r="N396" s="28">
        <v>0.90980799999999995</v>
      </c>
      <c r="O396" s="28">
        <v>0.892096</v>
      </c>
      <c r="P396" s="28">
        <v>0.94074500000000005</v>
      </c>
      <c r="Q396" s="28">
        <v>0.882884</v>
      </c>
      <c r="R396" s="28">
        <v>0.87603200000000003</v>
      </c>
      <c r="S396" s="28">
        <v>0.89421899999999999</v>
      </c>
      <c r="T396" s="28">
        <v>0.886571</v>
      </c>
      <c r="U396" s="28">
        <v>0.885768</v>
      </c>
      <c r="V396" s="28">
        <v>0.86567000000000005</v>
      </c>
      <c r="W396" s="28">
        <v>0.87111799999999995</v>
      </c>
      <c r="X396" s="28"/>
      <c r="Y396" s="39"/>
      <c r="Z396" s="31">
        <v>985.35599999999999</v>
      </c>
      <c r="AA396" s="31">
        <v>1042.6199999999999</v>
      </c>
      <c r="AB396" s="31">
        <v>691.95699999999999</v>
      </c>
      <c r="AC396" s="31">
        <v>1325.69</v>
      </c>
      <c r="AD396" s="31">
        <v>958.74699999999996</v>
      </c>
      <c r="AE396" s="31">
        <v>1457.06</v>
      </c>
      <c r="AF396" s="31">
        <v>1416.4</v>
      </c>
      <c r="AG396" s="31">
        <v>729.35299999999995</v>
      </c>
      <c r="AH396" s="31">
        <v>761.89700000000005</v>
      </c>
      <c r="AI396" s="31">
        <v>760.03700000000003</v>
      </c>
      <c r="AJ396" s="31">
        <v>838.8</v>
      </c>
      <c r="AK396" s="31">
        <v>675.50599999999997</v>
      </c>
      <c r="AL396" s="31">
        <v>861.11900000000003</v>
      </c>
      <c r="AM396" s="31">
        <v>425.06099999999998</v>
      </c>
      <c r="AN396" s="31">
        <v>602.58799999999997</v>
      </c>
      <c r="AO396" s="31">
        <v>1419.72</v>
      </c>
      <c r="AP396" s="31">
        <v>2112.7399999999998</v>
      </c>
      <c r="AQ396" s="31">
        <v>1164.33</v>
      </c>
      <c r="AR396" s="31">
        <v>1761.07</v>
      </c>
      <c r="AS396" s="31">
        <v>1442.19</v>
      </c>
      <c r="AT396" s="31">
        <v>1134.31</v>
      </c>
      <c r="AU396" s="31">
        <v>1144.43</v>
      </c>
    </row>
    <row r="397" spans="1:47">
      <c r="A397" s="33">
        <v>77.666700000000006</v>
      </c>
      <c r="B397" s="28">
        <v>0.88405599999999995</v>
      </c>
      <c r="C397" s="28">
        <v>0.88332200000000005</v>
      </c>
      <c r="D397" s="28">
        <v>0.86097699999999999</v>
      </c>
      <c r="E397" s="28">
        <v>0.90081</v>
      </c>
      <c r="F397" s="28">
        <v>0.85118099999999997</v>
      </c>
      <c r="G397" s="28">
        <v>0.87708299999999995</v>
      </c>
      <c r="H397" s="28">
        <v>0.94971300000000003</v>
      </c>
      <c r="I397" s="28">
        <v>0.86246699999999998</v>
      </c>
      <c r="J397" s="28">
        <v>0.91254500000000005</v>
      </c>
      <c r="K397" s="28">
        <v>0.90039199999999997</v>
      </c>
      <c r="L397" s="28">
        <v>0.98696099999999998</v>
      </c>
      <c r="M397" s="28">
        <v>0.91115500000000005</v>
      </c>
      <c r="N397" s="28">
        <v>0.913443</v>
      </c>
      <c r="O397" s="28">
        <v>0.89971599999999996</v>
      </c>
      <c r="P397" s="28">
        <v>0.94782500000000003</v>
      </c>
      <c r="Q397" s="28">
        <v>0.88113200000000003</v>
      </c>
      <c r="R397" s="28">
        <v>0.88046100000000005</v>
      </c>
      <c r="S397" s="28">
        <v>0.89235600000000004</v>
      </c>
      <c r="T397" s="28">
        <v>0.89110100000000003</v>
      </c>
      <c r="U397" s="28">
        <v>0.87784600000000002</v>
      </c>
      <c r="V397" s="28">
        <v>0.868757</v>
      </c>
      <c r="W397" s="28">
        <v>0.86473100000000003</v>
      </c>
      <c r="X397" s="28"/>
      <c r="Y397" s="39"/>
      <c r="Z397" s="31">
        <v>978.654</v>
      </c>
      <c r="AA397" s="31">
        <v>1024.53</v>
      </c>
      <c r="AB397" s="31">
        <v>691.62300000000005</v>
      </c>
      <c r="AC397" s="31">
        <v>1333.66</v>
      </c>
      <c r="AD397" s="31">
        <v>959.25099999999998</v>
      </c>
      <c r="AE397" s="31">
        <v>1447.24</v>
      </c>
      <c r="AF397" s="31">
        <v>1411.54</v>
      </c>
      <c r="AG397" s="31">
        <v>721.73599999999999</v>
      </c>
      <c r="AH397" s="31">
        <v>762.62</v>
      </c>
      <c r="AI397" s="31">
        <v>757.77499999999998</v>
      </c>
      <c r="AJ397" s="31">
        <v>848.08</v>
      </c>
      <c r="AK397" s="31">
        <v>674.50099999999998</v>
      </c>
      <c r="AL397" s="31">
        <v>859.51900000000001</v>
      </c>
      <c r="AM397" s="31">
        <v>431.62700000000001</v>
      </c>
      <c r="AN397" s="31">
        <v>602.24800000000005</v>
      </c>
      <c r="AO397" s="31">
        <v>1408.1</v>
      </c>
      <c r="AP397" s="31">
        <v>2089.64</v>
      </c>
      <c r="AQ397" s="31">
        <v>1140.2</v>
      </c>
      <c r="AR397" s="31">
        <v>1754.36</v>
      </c>
      <c r="AS397" s="31">
        <v>1437.71</v>
      </c>
      <c r="AT397" s="31">
        <v>1123.77</v>
      </c>
      <c r="AU397" s="31">
        <v>1141.26</v>
      </c>
    </row>
    <row r="398" spans="1:47">
      <c r="A398" s="33">
        <v>77.833299999999994</v>
      </c>
      <c r="B398" s="28">
        <v>0.87801399999999996</v>
      </c>
      <c r="C398" s="28">
        <v>0.88170700000000002</v>
      </c>
      <c r="D398" s="28">
        <v>0.86198300000000005</v>
      </c>
      <c r="E398" s="28">
        <v>0.89679500000000001</v>
      </c>
      <c r="F398" s="28">
        <v>0.85070599999999996</v>
      </c>
      <c r="G398" s="28">
        <v>0.87921800000000006</v>
      </c>
      <c r="H398" s="28">
        <v>0.93918900000000005</v>
      </c>
      <c r="I398" s="28">
        <v>0.86499599999999999</v>
      </c>
      <c r="J398" s="28">
        <v>0.91540900000000003</v>
      </c>
      <c r="K398" s="28">
        <v>0.89304099999999997</v>
      </c>
      <c r="L398" s="28">
        <v>0.97442200000000001</v>
      </c>
      <c r="M398" s="28">
        <v>0.91892700000000005</v>
      </c>
      <c r="N398" s="28">
        <v>0.90963400000000005</v>
      </c>
      <c r="O398" s="28">
        <v>0.87756699999999999</v>
      </c>
      <c r="P398" s="28">
        <v>0.92721299999999995</v>
      </c>
      <c r="Q398" s="28">
        <v>0.88561400000000001</v>
      </c>
      <c r="R398" s="28">
        <v>0.88015699999999997</v>
      </c>
      <c r="S398" s="28">
        <v>0.89486699999999997</v>
      </c>
      <c r="T398" s="28">
        <v>0.89817100000000005</v>
      </c>
      <c r="U398" s="28">
        <v>0.88719599999999998</v>
      </c>
      <c r="V398" s="28">
        <v>0.86790999999999996</v>
      </c>
      <c r="W398" s="28">
        <v>0.86802500000000005</v>
      </c>
      <c r="X398" s="28"/>
      <c r="Y398" s="39"/>
      <c r="Z398" s="31">
        <v>971.19799999999998</v>
      </c>
      <c r="AA398" s="31">
        <v>1026.17</v>
      </c>
      <c r="AB398" s="31">
        <v>687.04600000000005</v>
      </c>
      <c r="AC398" s="31">
        <v>1328.96</v>
      </c>
      <c r="AD398" s="31">
        <v>948.83</v>
      </c>
      <c r="AE398" s="31">
        <v>1449.62</v>
      </c>
      <c r="AF398" s="31">
        <v>1421.69</v>
      </c>
      <c r="AG398" s="31">
        <v>719.74300000000005</v>
      </c>
      <c r="AH398" s="31">
        <v>755.25800000000004</v>
      </c>
      <c r="AI398" s="31">
        <v>758.21799999999996</v>
      </c>
      <c r="AJ398" s="31">
        <v>842.26</v>
      </c>
      <c r="AK398" s="31">
        <v>671.13499999999999</v>
      </c>
      <c r="AL398" s="31">
        <v>858.79100000000005</v>
      </c>
      <c r="AM398" s="31">
        <v>435.661</v>
      </c>
      <c r="AN398" s="31">
        <v>608.21</v>
      </c>
      <c r="AO398" s="31">
        <v>1402.54</v>
      </c>
      <c r="AP398" s="31">
        <v>2088.0100000000002</v>
      </c>
      <c r="AQ398" s="31">
        <v>1141.5</v>
      </c>
      <c r="AR398" s="31">
        <v>1733.24</v>
      </c>
      <c r="AS398" s="31">
        <v>1439.39</v>
      </c>
      <c r="AT398" s="31">
        <v>1121.7</v>
      </c>
      <c r="AU398" s="31">
        <v>1131.9000000000001</v>
      </c>
    </row>
    <row r="399" spans="1:47">
      <c r="A399" s="33">
        <v>78</v>
      </c>
      <c r="B399" s="28">
        <v>0.887517</v>
      </c>
      <c r="C399" s="28">
        <v>0.88842900000000002</v>
      </c>
      <c r="D399" s="28">
        <v>0.853468</v>
      </c>
      <c r="E399" s="28">
        <v>0.89689200000000002</v>
      </c>
      <c r="F399" s="28">
        <v>0.85778200000000004</v>
      </c>
      <c r="G399" s="28">
        <v>0.88681299999999996</v>
      </c>
      <c r="H399" s="28">
        <v>0.95029399999999997</v>
      </c>
      <c r="I399" s="28">
        <v>0.87267099999999997</v>
      </c>
      <c r="J399" s="28">
        <v>0.914296</v>
      </c>
      <c r="K399" s="28">
        <v>0.90124599999999999</v>
      </c>
      <c r="L399" s="28">
        <v>0.97897699999999999</v>
      </c>
      <c r="M399" s="28">
        <v>0.91653099999999998</v>
      </c>
      <c r="N399" s="28">
        <v>0.91588700000000001</v>
      </c>
      <c r="O399" s="28">
        <v>0.86892499999999995</v>
      </c>
      <c r="P399" s="28">
        <v>0.92944700000000002</v>
      </c>
      <c r="Q399" s="28">
        <v>0.88659100000000002</v>
      </c>
      <c r="R399" s="28">
        <v>0.88421899999999998</v>
      </c>
      <c r="S399" s="28">
        <v>0.89877600000000002</v>
      </c>
      <c r="T399" s="28">
        <v>0.89631400000000006</v>
      </c>
      <c r="U399" s="28">
        <v>0.88098699999999996</v>
      </c>
      <c r="V399" s="28">
        <v>0.87152099999999999</v>
      </c>
      <c r="W399" s="28">
        <v>0.87853099999999995</v>
      </c>
      <c r="X399" s="28"/>
      <c r="Y399" s="39"/>
      <c r="Z399" s="31">
        <v>972.08299999999997</v>
      </c>
      <c r="AA399" s="31">
        <v>1017.2</v>
      </c>
      <c r="AB399" s="31">
        <v>686.15700000000004</v>
      </c>
      <c r="AC399" s="31">
        <v>1321.82</v>
      </c>
      <c r="AD399" s="31">
        <v>943.97799999999995</v>
      </c>
      <c r="AE399" s="31">
        <v>1439.31</v>
      </c>
      <c r="AF399" s="31">
        <v>1417.71</v>
      </c>
      <c r="AG399" s="31">
        <v>710.13800000000003</v>
      </c>
      <c r="AH399" s="31">
        <v>748.24599999999998</v>
      </c>
      <c r="AI399" s="31">
        <v>751.69</v>
      </c>
      <c r="AJ399" s="31">
        <v>853.91</v>
      </c>
      <c r="AK399" s="31">
        <v>669.61099999999999</v>
      </c>
      <c r="AL399" s="31">
        <v>850.178</v>
      </c>
      <c r="AM399" s="31">
        <v>439.11200000000002</v>
      </c>
      <c r="AN399" s="31">
        <v>603.01900000000001</v>
      </c>
      <c r="AO399" s="31">
        <v>1399.71</v>
      </c>
      <c r="AP399" s="31">
        <v>2074.9</v>
      </c>
      <c r="AQ399" s="31">
        <v>1132.1300000000001</v>
      </c>
      <c r="AR399" s="31">
        <v>1734.72</v>
      </c>
      <c r="AS399" s="31">
        <v>1426.64</v>
      </c>
      <c r="AT399" s="31">
        <v>1120.77</v>
      </c>
      <c r="AU399" s="31">
        <v>1128.92</v>
      </c>
    </row>
    <row r="400" spans="1:47">
      <c r="A400" s="33">
        <v>78.166700000000006</v>
      </c>
      <c r="B400" s="28">
        <v>0.89541400000000004</v>
      </c>
      <c r="C400" s="28">
        <v>0.88941300000000001</v>
      </c>
      <c r="D400" s="28">
        <v>0.86942799999999998</v>
      </c>
      <c r="E400" s="28">
        <v>0.90307000000000004</v>
      </c>
      <c r="F400" s="28">
        <v>0.86210100000000001</v>
      </c>
      <c r="G400" s="28">
        <v>0.88613900000000001</v>
      </c>
      <c r="H400" s="28">
        <v>0.93947999999999998</v>
      </c>
      <c r="I400" s="28">
        <v>0.86328499999999997</v>
      </c>
      <c r="J400" s="28">
        <v>0.91620500000000005</v>
      </c>
      <c r="K400" s="28">
        <v>0.90083899999999995</v>
      </c>
      <c r="L400" s="28">
        <v>0.97845099999999996</v>
      </c>
      <c r="M400" s="28">
        <v>0.91818500000000003</v>
      </c>
      <c r="N400" s="28">
        <v>0.91614200000000001</v>
      </c>
      <c r="O400" s="28">
        <v>0.88041199999999997</v>
      </c>
      <c r="P400" s="28">
        <v>0.91926099999999999</v>
      </c>
      <c r="Q400" s="28">
        <v>0.89022999999999997</v>
      </c>
      <c r="R400" s="28">
        <v>0.88268100000000005</v>
      </c>
      <c r="S400" s="28">
        <v>0.90761999999999998</v>
      </c>
      <c r="T400" s="28">
        <v>0.90387499999999998</v>
      </c>
      <c r="U400" s="28">
        <v>0.88546999999999998</v>
      </c>
      <c r="V400" s="28">
        <v>0.87230600000000003</v>
      </c>
      <c r="W400" s="28">
        <v>0.88406099999999999</v>
      </c>
      <c r="X400" s="28"/>
      <c r="Y400" s="39"/>
      <c r="Z400" s="31">
        <v>965.93600000000004</v>
      </c>
      <c r="AA400" s="31">
        <v>1006.79</v>
      </c>
      <c r="AB400" s="31">
        <v>678.89</v>
      </c>
      <c r="AC400" s="31">
        <v>1315.27</v>
      </c>
      <c r="AD400" s="31">
        <v>946.7</v>
      </c>
      <c r="AE400" s="31">
        <v>1424.22</v>
      </c>
      <c r="AF400" s="31">
        <v>1433.11</v>
      </c>
      <c r="AG400" s="31">
        <v>711.89499999999998</v>
      </c>
      <c r="AH400" s="31">
        <v>753.93100000000004</v>
      </c>
      <c r="AI400" s="31">
        <v>751.28099999999995</v>
      </c>
      <c r="AJ400" s="31">
        <v>862.39099999999996</v>
      </c>
      <c r="AK400" s="31">
        <v>671.52800000000002</v>
      </c>
      <c r="AL400" s="31">
        <v>852.54600000000005</v>
      </c>
      <c r="AM400" s="31">
        <v>437.39699999999999</v>
      </c>
      <c r="AN400" s="31">
        <v>613.73199999999997</v>
      </c>
      <c r="AO400" s="31">
        <v>1390.75</v>
      </c>
      <c r="AP400" s="31">
        <v>2068.42</v>
      </c>
      <c r="AQ400" s="31">
        <v>1124.79</v>
      </c>
      <c r="AR400" s="31">
        <v>1727.86</v>
      </c>
      <c r="AS400" s="31">
        <v>1431.39</v>
      </c>
      <c r="AT400" s="31">
        <v>1116.1199999999999</v>
      </c>
      <c r="AU400" s="31">
        <v>1117.94</v>
      </c>
    </row>
    <row r="401" spans="1:47">
      <c r="A401" s="33">
        <v>78.333299999999994</v>
      </c>
      <c r="B401" s="28">
        <v>0.88470599999999999</v>
      </c>
      <c r="C401" s="28">
        <v>0.89241800000000004</v>
      </c>
      <c r="D401" s="28">
        <v>0.87222699999999997</v>
      </c>
      <c r="E401" s="28">
        <v>0.90081900000000004</v>
      </c>
      <c r="F401" s="28">
        <v>0.86153599999999997</v>
      </c>
      <c r="G401" s="28">
        <v>0.88531099999999996</v>
      </c>
      <c r="H401" s="28">
        <v>0.94053699999999996</v>
      </c>
      <c r="I401" s="28">
        <v>0.868757</v>
      </c>
      <c r="J401" s="28">
        <v>0.91306500000000002</v>
      </c>
      <c r="K401" s="28">
        <v>0.90124199999999999</v>
      </c>
      <c r="L401" s="28">
        <v>0.96312799999999998</v>
      </c>
      <c r="M401" s="28">
        <v>0.92039000000000004</v>
      </c>
      <c r="N401" s="28">
        <v>0.91991800000000001</v>
      </c>
      <c r="O401" s="28">
        <v>0.86912</v>
      </c>
      <c r="P401" s="28">
        <v>0.90857399999999999</v>
      </c>
      <c r="Q401" s="28">
        <v>0.88792199999999999</v>
      </c>
      <c r="R401" s="28">
        <v>0.89109700000000003</v>
      </c>
      <c r="S401" s="28">
        <v>0.912327</v>
      </c>
      <c r="T401" s="28">
        <v>0.90284399999999998</v>
      </c>
      <c r="U401" s="28">
        <v>0.88469799999999998</v>
      </c>
      <c r="V401" s="28">
        <v>0.87411899999999998</v>
      </c>
      <c r="W401" s="28">
        <v>0.86874099999999999</v>
      </c>
      <c r="X401" s="28"/>
      <c r="Y401" s="39"/>
      <c r="Z401" s="31">
        <v>955.471</v>
      </c>
      <c r="AA401" s="31">
        <v>999.10599999999999</v>
      </c>
      <c r="AB401" s="31">
        <v>680.59100000000001</v>
      </c>
      <c r="AC401" s="31">
        <v>1319.89</v>
      </c>
      <c r="AD401" s="31">
        <v>935.73599999999999</v>
      </c>
      <c r="AE401" s="31">
        <v>1426.58</v>
      </c>
      <c r="AF401" s="31">
        <v>1414.39</v>
      </c>
      <c r="AG401" s="31">
        <v>703.62</v>
      </c>
      <c r="AH401" s="31">
        <v>743.08299999999997</v>
      </c>
      <c r="AI401" s="31">
        <v>749.79499999999996</v>
      </c>
      <c r="AJ401" s="31">
        <v>868.08600000000001</v>
      </c>
      <c r="AK401" s="31">
        <v>668.21400000000006</v>
      </c>
      <c r="AL401" s="31">
        <v>852.49800000000005</v>
      </c>
      <c r="AM401" s="31">
        <v>445.14699999999999</v>
      </c>
      <c r="AN401" s="31">
        <v>613.46600000000001</v>
      </c>
      <c r="AO401" s="31">
        <v>1381.65</v>
      </c>
      <c r="AP401" s="31">
        <v>2053.36</v>
      </c>
      <c r="AQ401" s="31">
        <v>1103.95</v>
      </c>
      <c r="AR401" s="31">
        <v>1714.57</v>
      </c>
      <c r="AS401" s="31">
        <v>1423.93</v>
      </c>
      <c r="AT401" s="31">
        <v>1100.2</v>
      </c>
      <c r="AU401" s="31">
        <v>1122.3800000000001</v>
      </c>
    </row>
    <row r="402" spans="1:47">
      <c r="A402" s="33">
        <v>78.5</v>
      </c>
      <c r="B402" s="28">
        <v>0.89557900000000001</v>
      </c>
      <c r="C402" s="28">
        <v>0.89393</v>
      </c>
      <c r="D402" s="28">
        <v>0.87832299999999996</v>
      </c>
      <c r="E402" s="28">
        <v>0.90711399999999998</v>
      </c>
      <c r="F402" s="28">
        <v>0.86810900000000002</v>
      </c>
      <c r="G402" s="28">
        <v>0.89639500000000005</v>
      </c>
      <c r="H402" s="28">
        <v>0.93050699999999997</v>
      </c>
      <c r="I402" s="28">
        <v>0.86465000000000003</v>
      </c>
      <c r="J402" s="28">
        <v>0.91732499999999995</v>
      </c>
      <c r="K402" s="28">
        <v>0.90533600000000003</v>
      </c>
      <c r="L402" s="28">
        <v>0.96739900000000001</v>
      </c>
      <c r="M402" s="28">
        <v>0.917157</v>
      </c>
      <c r="N402" s="28">
        <v>0.91799399999999998</v>
      </c>
      <c r="O402" s="28">
        <v>0.85829</v>
      </c>
      <c r="P402" s="28">
        <v>0.91545500000000002</v>
      </c>
      <c r="Q402" s="28">
        <v>0.891181</v>
      </c>
      <c r="R402" s="28">
        <v>0.88875499999999996</v>
      </c>
      <c r="S402" s="28">
        <v>0.91778099999999996</v>
      </c>
      <c r="T402" s="28">
        <v>0.91006399999999998</v>
      </c>
      <c r="U402" s="28">
        <v>0.89225299999999996</v>
      </c>
      <c r="V402" s="28">
        <v>0.88324100000000005</v>
      </c>
      <c r="W402" s="28">
        <v>0.87697000000000003</v>
      </c>
      <c r="X402" s="28"/>
      <c r="Y402" s="39"/>
      <c r="Z402" s="31">
        <v>946.40200000000004</v>
      </c>
      <c r="AA402" s="31">
        <v>996.12199999999996</v>
      </c>
      <c r="AB402" s="31">
        <v>670.75900000000001</v>
      </c>
      <c r="AC402" s="31">
        <v>1318.07</v>
      </c>
      <c r="AD402" s="31">
        <v>925.03800000000001</v>
      </c>
      <c r="AE402" s="31">
        <v>1422.32</v>
      </c>
      <c r="AF402" s="31">
        <v>1422.6</v>
      </c>
      <c r="AG402" s="31">
        <v>700.303</v>
      </c>
      <c r="AH402" s="31">
        <v>744.80499999999995</v>
      </c>
      <c r="AI402" s="31">
        <v>743.82600000000002</v>
      </c>
      <c r="AJ402" s="31">
        <v>874.66</v>
      </c>
      <c r="AK402" s="31">
        <v>661.06799999999998</v>
      </c>
      <c r="AL402" s="31">
        <v>849.98800000000006</v>
      </c>
      <c r="AM402" s="31">
        <v>444.25799999999998</v>
      </c>
      <c r="AN402" s="31">
        <v>619.17899999999997</v>
      </c>
      <c r="AO402" s="31">
        <v>1379.11</v>
      </c>
      <c r="AP402" s="31">
        <v>2043.95</v>
      </c>
      <c r="AQ402" s="31">
        <v>1100.54</v>
      </c>
      <c r="AR402" s="31">
        <v>1703.23</v>
      </c>
      <c r="AS402" s="31">
        <v>1430.45</v>
      </c>
      <c r="AT402" s="31">
        <v>1101.51</v>
      </c>
      <c r="AU402" s="31">
        <v>1116.9000000000001</v>
      </c>
    </row>
    <row r="403" spans="1:47">
      <c r="A403" s="33">
        <v>78.666700000000006</v>
      </c>
      <c r="B403" s="28">
        <v>0.893544</v>
      </c>
      <c r="C403" s="28">
        <v>0.90280199999999999</v>
      </c>
      <c r="D403" s="28">
        <v>0.87835600000000003</v>
      </c>
      <c r="E403" s="28">
        <v>0.90035500000000002</v>
      </c>
      <c r="F403" s="28">
        <v>0.86506400000000006</v>
      </c>
      <c r="G403" s="28">
        <v>0.88697099999999995</v>
      </c>
      <c r="H403" s="28">
        <v>0.93307300000000004</v>
      </c>
      <c r="I403" s="28">
        <v>0.88355300000000003</v>
      </c>
      <c r="J403" s="28">
        <v>0.90335500000000002</v>
      </c>
      <c r="K403" s="28">
        <v>0.90648700000000004</v>
      </c>
      <c r="L403" s="28">
        <v>0.96857199999999999</v>
      </c>
      <c r="M403" s="28">
        <v>0.91792399999999996</v>
      </c>
      <c r="N403" s="28">
        <v>0.92099600000000004</v>
      </c>
      <c r="O403" s="28">
        <v>0.86603600000000003</v>
      </c>
      <c r="P403" s="28">
        <v>0.90990199999999999</v>
      </c>
      <c r="Q403" s="28">
        <v>0.89559200000000005</v>
      </c>
      <c r="R403" s="28">
        <v>0.88988299999999998</v>
      </c>
      <c r="S403" s="28">
        <v>0.918354</v>
      </c>
      <c r="T403" s="28">
        <v>0.91460900000000001</v>
      </c>
      <c r="U403" s="28">
        <v>0.88781600000000005</v>
      </c>
      <c r="V403" s="28">
        <v>0.88122999999999996</v>
      </c>
      <c r="W403" s="28">
        <v>0.88669299999999995</v>
      </c>
      <c r="X403" s="28"/>
      <c r="Y403" s="39"/>
      <c r="Z403" s="31">
        <v>941.48599999999999</v>
      </c>
      <c r="AA403" s="31">
        <v>987.04200000000003</v>
      </c>
      <c r="AB403" s="31">
        <v>669.72699999999998</v>
      </c>
      <c r="AC403" s="31">
        <v>1306.23</v>
      </c>
      <c r="AD403" s="31">
        <v>925.53099999999995</v>
      </c>
      <c r="AE403" s="31">
        <v>1413.51</v>
      </c>
      <c r="AF403" s="31">
        <v>1424.69</v>
      </c>
      <c r="AG403" s="31">
        <v>693.59500000000003</v>
      </c>
      <c r="AH403" s="31">
        <v>742.60199999999998</v>
      </c>
      <c r="AI403" s="31">
        <v>736.79</v>
      </c>
      <c r="AJ403" s="31">
        <v>878.726</v>
      </c>
      <c r="AK403" s="31">
        <v>665.70100000000002</v>
      </c>
      <c r="AL403" s="31">
        <v>851.29700000000003</v>
      </c>
      <c r="AM403" s="31">
        <v>444.209</v>
      </c>
      <c r="AN403" s="31">
        <v>628.45399999999995</v>
      </c>
      <c r="AO403" s="31">
        <v>1370.51</v>
      </c>
      <c r="AP403" s="31">
        <v>2044.71</v>
      </c>
      <c r="AQ403" s="31">
        <v>1089.81</v>
      </c>
      <c r="AR403" s="31">
        <v>1702.29</v>
      </c>
      <c r="AS403" s="31">
        <v>1420.98</v>
      </c>
      <c r="AT403" s="31">
        <v>1086.68</v>
      </c>
      <c r="AU403" s="31">
        <v>1107.75</v>
      </c>
    </row>
    <row r="404" spans="1:47">
      <c r="A404" s="33">
        <v>78.833299999999994</v>
      </c>
      <c r="B404" s="28">
        <v>0.90029999999999999</v>
      </c>
      <c r="C404" s="28">
        <v>0.89932500000000004</v>
      </c>
      <c r="D404" s="28">
        <v>0.88503299999999996</v>
      </c>
      <c r="E404" s="28">
        <v>0.90881999999999996</v>
      </c>
      <c r="F404" s="28">
        <v>0.86622100000000002</v>
      </c>
      <c r="G404" s="28">
        <v>0.89232900000000004</v>
      </c>
      <c r="H404" s="28">
        <v>0.93697900000000001</v>
      </c>
      <c r="I404" s="28">
        <v>0.890482</v>
      </c>
      <c r="J404" s="28">
        <v>0.91269699999999998</v>
      </c>
      <c r="K404" s="28">
        <v>0.90891100000000002</v>
      </c>
      <c r="L404" s="28">
        <v>0.96284499999999995</v>
      </c>
      <c r="M404" s="28">
        <v>0.90886999999999996</v>
      </c>
      <c r="N404" s="28">
        <v>0.92046300000000003</v>
      </c>
      <c r="O404" s="28">
        <v>0.85334699999999997</v>
      </c>
      <c r="P404" s="28">
        <v>0.90402000000000005</v>
      </c>
      <c r="Q404" s="28">
        <v>0.89714000000000005</v>
      </c>
      <c r="R404" s="28">
        <v>0.89009000000000005</v>
      </c>
      <c r="S404" s="28">
        <v>0.92755200000000004</v>
      </c>
      <c r="T404" s="28">
        <v>0.91599799999999998</v>
      </c>
      <c r="U404" s="28">
        <v>0.89453700000000003</v>
      </c>
      <c r="V404" s="28">
        <v>0.87731999999999999</v>
      </c>
      <c r="W404" s="28">
        <v>0.88653899999999997</v>
      </c>
      <c r="X404" s="28"/>
      <c r="Y404" s="39"/>
      <c r="Z404" s="31">
        <v>935.95899999999995</v>
      </c>
      <c r="AA404" s="31">
        <v>982.23699999999997</v>
      </c>
      <c r="AB404" s="31">
        <v>657.947</v>
      </c>
      <c r="AC404" s="31">
        <v>1293.74</v>
      </c>
      <c r="AD404" s="31">
        <v>916.65200000000004</v>
      </c>
      <c r="AE404" s="31">
        <v>1407.18</v>
      </c>
      <c r="AF404" s="31">
        <v>1421.54</v>
      </c>
      <c r="AG404" s="31">
        <v>691.82899999999995</v>
      </c>
      <c r="AH404" s="31">
        <v>744.49099999999999</v>
      </c>
      <c r="AI404" s="31">
        <v>739.54100000000005</v>
      </c>
      <c r="AJ404" s="31">
        <v>884.59900000000005</v>
      </c>
      <c r="AK404" s="31">
        <v>669.68100000000004</v>
      </c>
      <c r="AL404" s="31">
        <v>848.572</v>
      </c>
      <c r="AM404" s="31">
        <v>448.38799999999998</v>
      </c>
      <c r="AN404" s="31">
        <v>627.73</v>
      </c>
      <c r="AO404" s="31">
        <v>1359.98</v>
      </c>
      <c r="AP404" s="31">
        <v>2036.94</v>
      </c>
      <c r="AQ404" s="31">
        <v>1073.25</v>
      </c>
      <c r="AR404" s="31">
        <v>1685.42</v>
      </c>
      <c r="AS404" s="31">
        <v>1419.65</v>
      </c>
      <c r="AT404" s="31">
        <v>1086.46</v>
      </c>
      <c r="AU404" s="31">
        <v>1113.6400000000001</v>
      </c>
    </row>
    <row r="405" spans="1:47">
      <c r="A405" s="33">
        <v>79</v>
      </c>
      <c r="B405" s="28">
        <v>0.90585400000000005</v>
      </c>
      <c r="C405" s="28">
        <v>0.90330100000000002</v>
      </c>
      <c r="D405" s="28">
        <v>0.89075499999999996</v>
      </c>
      <c r="E405" s="28">
        <v>0.90679100000000001</v>
      </c>
      <c r="F405" s="28">
        <v>0.87081600000000003</v>
      </c>
      <c r="G405" s="28">
        <v>0.90166000000000002</v>
      </c>
      <c r="H405" s="28">
        <v>0.94264899999999996</v>
      </c>
      <c r="I405" s="28">
        <v>0.88105199999999995</v>
      </c>
      <c r="J405" s="28">
        <v>0.92115400000000003</v>
      </c>
      <c r="K405" s="28">
        <v>0.90552600000000005</v>
      </c>
      <c r="L405" s="28">
        <v>0.96477400000000002</v>
      </c>
      <c r="M405" s="28">
        <v>0.917763</v>
      </c>
      <c r="N405" s="28">
        <v>0.92361700000000002</v>
      </c>
      <c r="O405" s="28">
        <v>0.84031299999999998</v>
      </c>
      <c r="P405" s="28">
        <v>0.89401699999999995</v>
      </c>
      <c r="Q405" s="28">
        <v>0.89167399999999997</v>
      </c>
      <c r="R405" s="28">
        <v>0.89267399999999997</v>
      </c>
      <c r="S405" s="28">
        <v>0.93241399999999997</v>
      </c>
      <c r="T405" s="28">
        <v>0.91903400000000002</v>
      </c>
      <c r="U405" s="28">
        <v>0.89813399999999999</v>
      </c>
      <c r="V405" s="28">
        <v>0.88424700000000001</v>
      </c>
      <c r="W405" s="28">
        <v>0.89408100000000001</v>
      </c>
      <c r="X405" s="28"/>
      <c r="Y405" s="39"/>
      <c r="Z405" s="31">
        <v>926.62800000000004</v>
      </c>
      <c r="AA405" s="31">
        <v>973.67899999999997</v>
      </c>
      <c r="AB405" s="31">
        <v>656.721</v>
      </c>
      <c r="AC405" s="31">
        <v>1300.1500000000001</v>
      </c>
      <c r="AD405" s="31">
        <v>919.72400000000005</v>
      </c>
      <c r="AE405" s="31">
        <v>1389.56</v>
      </c>
      <c r="AF405" s="31">
        <v>1426.15</v>
      </c>
      <c r="AG405" s="31">
        <v>680.65599999999995</v>
      </c>
      <c r="AH405" s="31">
        <v>730.47199999999998</v>
      </c>
      <c r="AI405" s="31">
        <v>731.35</v>
      </c>
      <c r="AJ405" s="31">
        <v>884.66300000000001</v>
      </c>
      <c r="AK405" s="31">
        <v>667.73699999999997</v>
      </c>
      <c r="AL405" s="31">
        <v>838.51900000000001</v>
      </c>
      <c r="AM405" s="31">
        <v>452.18799999999999</v>
      </c>
      <c r="AN405" s="31">
        <v>626.13599999999997</v>
      </c>
      <c r="AO405" s="31">
        <v>1355.75</v>
      </c>
      <c r="AP405" s="31">
        <v>2018.35</v>
      </c>
      <c r="AQ405" s="31">
        <v>1066.54</v>
      </c>
      <c r="AR405" s="31">
        <v>1671.34</v>
      </c>
      <c r="AS405" s="31">
        <v>1409.93</v>
      </c>
      <c r="AT405" s="31">
        <v>1081.47</v>
      </c>
      <c r="AU405" s="31">
        <v>1097.3599999999999</v>
      </c>
    </row>
    <row r="406" spans="1:47">
      <c r="A406" s="33">
        <v>79.166700000000006</v>
      </c>
      <c r="B406" s="28">
        <v>0.90556300000000001</v>
      </c>
      <c r="C406" s="28">
        <v>0.90830299999999997</v>
      </c>
      <c r="D406" s="28">
        <v>0.88186799999999999</v>
      </c>
      <c r="E406" s="28">
        <v>0.91194699999999995</v>
      </c>
      <c r="F406" s="28">
        <v>0.87357499999999999</v>
      </c>
      <c r="G406" s="28">
        <v>0.90381800000000001</v>
      </c>
      <c r="H406" s="28">
        <v>0.93954899999999997</v>
      </c>
      <c r="I406" s="28">
        <v>0.88647799999999999</v>
      </c>
      <c r="J406" s="28">
        <v>0.91964299999999999</v>
      </c>
      <c r="K406" s="28">
        <v>0.90972299999999995</v>
      </c>
      <c r="L406" s="28">
        <v>0.96568699999999996</v>
      </c>
      <c r="M406" s="28">
        <v>0.91705999999999999</v>
      </c>
      <c r="N406" s="28">
        <v>0.917022</v>
      </c>
      <c r="O406" s="28">
        <v>0.851464</v>
      </c>
      <c r="P406" s="28">
        <v>0.88966900000000004</v>
      </c>
      <c r="Q406" s="28">
        <v>0.90323699999999996</v>
      </c>
      <c r="R406" s="28">
        <v>0.89008500000000002</v>
      </c>
      <c r="S406" s="28">
        <v>0.937303</v>
      </c>
      <c r="T406" s="28">
        <v>0.92075600000000002</v>
      </c>
      <c r="U406" s="28">
        <v>0.90002499999999996</v>
      </c>
      <c r="V406" s="28">
        <v>0.88806700000000005</v>
      </c>
      <c r="W406" s="28">
        <v>0.89673099999999994</v>
      </c>
      <c r="X406" s="28"/>
      <c r="Y406" s="39"/>
      <c r="Z406" s="31">
        <v>914.88199999999995</v>
      </c>
      <c r="AA406" s="31">
        <v>969.20799999999997</v>
      </c>
      <c r="AB406" s="31">
        <v>651.39300000000003</v>
      </c>
      <c r="AC406" s="31">
        <v>1290.2</v>
      </c>
      <c r="AD406" s="31">
        <v>908.35299999999995</v>
      </c>
      <c r="AE406" s="31">
        <v>1390.93</v>
      </c>
      <c r="AF406" s="31">
        <v>1420.54</v>
      </c>
      <c r="AG406" s="31">
        <v>672.95100000000002</v>
      </c>
      <c r="AH406" s="31">
        <v>731.73400000000004</v>
      </c>
      <c r="AI406" s="31">
        <v>730.03399999999999</v>
      </c>
      <c r="AJ406" s="31">
        <v>894.23</v>
      </c>
      <c r="AK406" s="31">
        <v>669.42700000000002</v>
      </c>
      <c r="AL406" s="31">
        <v>845.86099999999999</v>
      </c>
      <c r="AM406" s="31">
        <v>453.91500000000002</v>
      </c>
      <c r="AN406" s="31">
        <v>631.82500000000005</v>
      </c>
      <c r="AO406" s="31">
        <v>1342.85</v>
      </c>
      <c r="AP406" s="31">
        <v>2007.26</v>
      </c>
      <c r="AQ406" s="31">
        <v>1056.81</v>
      </c>
      <c r="AR406" s="31">
        <v>1665.07</v>
      </c>
      <c r="AS406" s="31">
        <v>1401.42</v>
      </c>
      <c r="AT406" s="31">
        <v>1080.26</v>
      </c>
      <c r="AU406" s="31">
        <v>1092.8399999999999</v>
      </c>
    </row>
    <row r="407" spans="1:47">
      <c r="A407" s="33">
        <v>79.333299999999994</v>
      </c>
      <c r="B407" s="28">
        <v>0.91209899999999999</v>
      </c>
      <c r="C407" s="28">
        <v>0.90639899999999995</v>
      </c>
      <c r="D407" s="28">
        <v>0.88319899999999996</v>
      </c>
      <c r="E407" s="28">
        <v>0.91842699999999999</v>
      </c>
      <c r="F407" s="28">
        <v>0.882019</v>
      </c>
      <c r="G407" s="28">
        <v>0.896289</v>
      </c>
      <c r="H407" s="28">
        <v>0.93735500000000005</v>
      </c>
      <c r="I407" s="28">
        <v>0.90713900000000003</v>
      </c>
      <c r="J407" s="28">
        <v>0.92822199999999999</v>
      </c>
      <c r="K407" s="28">
        <v>0.90675399999999995</v>
      </c>
      <c r="L407" s="28">
        <v>0.96093499999999998</v>
      </c>
      <c r="M407" s="28">
        <v>0.92873899999999998</v>
      </c>
      <c r="N407" s="28">
        <v>0.92182500000000001</v>
      </c>
      <c r="O407" s="28">
        <v>0.85636800000000002</v>
      </c>
      <c r="P407" s="28">
        <v>0.89286299999999996</v>
      </c>
      <c r="Q407" s="28">
        <v>0.91160600000000003</v>
      </c>
      <c r="R407" s="28">
        <v>0.89787799999999995</v>
      </c>
      <c r="S407" s="28">
        <v>0.93873799999999996</v>
      </c>
      <c r="T407" s="28">
        <v>0.92632400000000004</v>
      </c>
      <c r="U407" s="28">
        <v>0.90084200000000003</v>
      </c>
      <c r="V407" s="28">
        <v>0.89554199999999995</v>
      </c>
      <c r="W407" s="28">
        <v>0.90053700000000003</v>
      </c>
      <c r="X407" s="28"/>
      <c r="Y407" s="39"/>
      <c r="Z407" s="31">
        <v>916.82399999999996</v>
      </c>
      <c r="AA407" s="31">
        <v>958.57799999999997</v>
      </c>
      <c r="AB407" s="31">
        <v>636.26499999999999</v>
      </c>
      <c r="AC407" s="31">
        <v>1276.1300000000001</v>
      </c>
      <c r="AD407" s="31">
        <v>898.803</v>
      </c>
      <c r="AE407" s="31">
        <v>1382.88</v>
      </c>
      <c r="AF407" s="31">
        <v>1417.84</v>
      </c>
      <c r="AG407" s="31">
        <v>673.00599999999997</v>
      </c>
      <c r="AH407" s="31">
        <v>723.51800000000003</v>
      </c>
      <c r="AI407" s="31">
        <v>726.11300000000006</v>
      </c>
      <c r="AJ407" s="31">
        <v>899.40499999999997</v>
      </c>
      <c r="AK407" s="31">
        <v>657.26400000000001</v>
      </c>
      <c r="AL407" s="31">
        <v>832.90300000000002</v>
      </c>
      <c r="AM407" s="31">
        <v>452.13</v>
      </c>
      <c r="AN407" s="31">
        <v>629.70399999999995</v>
      </c>
      <c r="AO407" s="31">
        <v>1331.51</v>
      </c>
      <c r="AP407" s="31">
        <v>2013.45</v>
      </c>
      <c r="AQ407" s="31">
        <v>1038.01</v>
      </c>
      <c r="AR407" s="31">
        <v>1661.9</v>
      </c>
      <c r="AS407" s="31">
        <v>1396.73</v>
      </c>
      <c r="AT407" s="31">
        <v>1078.81</v>
      </c>
      <c r="AU407" s="31">
        <v>1090.72</v>
      </c>
    </row>
    <row r="408" spans="1:47">
      <c r="A408" s="33">
        <v>79.5</v>
      </c>
      <c r="B408" s="28">
        <v>0.91497200000000001</v>
      </c>
      <c r="C408" s="28">
        <v>0.91614300000000004</v>
      </c>
      <c r="D408" s="28">
        <v>0.90232000000000001</v>
      </c>
      <c r="E408" s="28">
        <v>0.91678499999999996</v>
      </c>
      <c r="F408" s="28">
        <v>0.89174699999999996</v>
      </c>
      <c r="G408" s="28">
        <v>0.90376599999999996</v>
      </c>
      <c r="H408" s="28">
        <v>0.93601900000000005</v>
      </c>
      <c r="I408" s="28">
        <v>0.905084</v>
      </c>
      <c r="J408" s="28">
        <v>0.92101999999999995</v>
      </c>
      <c r="K408" s="28">
        <v>0.907358</v>
      </c>
      <c r="L408" s="28">
        <v>0.95808499999999996</v>
      </c>
      <c r="M408" s="28">
        <v>0.92204399999999997</v>
      </c>
      <c r="N408" s="28">
        <v>0.92118800000000001</v>
      </c>
      <c r="O408" s="28">
        <v>0.84154899999999999</v>
      </c>
      <c r="P408" s="28">
        <v>0.89639899999999995</v>
      </c>
      <c r="Q408" s="28">
        <v>0.908223</v>
      </c>
      <c r="R408" s="28">
        <v>0.90364999999999995</v>
      </c>
      <c r="S408" s="28">
        <v>0.94708700000000001</v>
      </c>
      <c r="T408" s="28">
        <v>0.93320099999999995</v>
      </c>
      <c r="U408" s="28">
        <v>0.90101799999999999</v>
      </c>
      <c r="V408" s="28">
        <v>0.89187000000000005</v>
      </c>
      <c r="W408" s="28">
        <v>0.90488199999999996</v>
      </c>
      <c r="X408" s="28"/>
      <c r="Y408" s="39"/>
      <c r="Z408" s="31">
        <v>903.53399999999999</v>
      </c>
      <c r="AA408" s="31">
        <v>941.37900000000002</v>
      </c>
      <c r="AB408" s="31">
        <v>644.28099999999995</v>
      </c>
      <c r="AC408" s="31">
        <v>1273.21</v>
      </c>
      <c r="AD408" s="31">
        <v>890.02700000000004</v>
      </c>
      <c r="AE408" s="31">
        <v>1366.28</v>
      </c>
      <c r="AF408" s="31">
        <v>1415.03</v>
      </c>
      <c r="AG408" s="31">
        <v>668.13499999999999</v>
      </c>
      <c r="AH408" s="31">
        <v>723.601</v>
      </c>
      <c r="AI408" s="31">
        <v>725.26199999999994</v>
      </c>
      <c r="AJ408" s="31">
        <v>907.48099999999999</v>
      </c>
      <c r="AK408" s="31">
        <v>658.81100000000004</v>
      </c>
      <c r="AL408" s="31">
        <v>832.98800000000006</v>
      </c>
      <c r="AM408" s="31">
        <v>455.46600000000001</v>
      </c>
      <c r="AN408" s="31">
        <v>631.97199999999998</v>
      </c>
      <c r="AO408" s="31">
        <v>1325.07</v>
      </c>
      <c r="AP408" s="31">
        <v>1995.36</v>
      </c>
      <c r="AQ408" s="31">
        <v>1034.82</v>
      </c>
      <c r="AR408" s="31">
        <v>1647.27</v>
      </c>
      <c r="AS408" s="31">
        <v>1385.16</v>
      </c>
      <c r="AT408" s="31">
        <v>1066.49</v>
      </c>
      <c r="AU408" s="31">
        <v>1074.72</v>
      </c>
    </row>
    <row r="409" spans="1:47">
      <c r="A409" s="33">
        <v>79.666700000000006</v>
      </c>
      <c r="B409" s="28">
        <v>0.92239400000000005</v>
      </c>
      <c r="C409" s="28">
        <v>0.91709200000000002</v>
      </c>
      <c r="D409" s="28">
        <v>0.89416300000000004</v>
      </c>
      <c r="E409" s="28">
        <v>0.91695000000000004</v>
      </c>
      <c r="F409" s="28">
        <v>0.89171199999999995</v>
      </c>
      <c r="G409" s="28">
        <v>0.90059599999999995</v>
      </c>
      <c r="H409" s="28">
        <v>0.93797799999999998</v>
      </c>
      <c r="I409" s="28">
        <v>0.89471699999999998</v>
      </c>
      <c r="J409" s="28">
        <v>0.91988999999999999</v>
      </c>
      <c r="K409" s="28">
        <v>0.91605800000000004</v>
      </c>
      <c r="L409" s="28">
        <v>0.95051300000000005</v>
      </c>
      <c r="M409" s="28">
        <v>0.91976899999999995</v>
      </c>
      <c r="N409" s="28">
        <v>0.92171700000000001</v>
      </c>
      <c r="O409" s="28">
        <v>0.83874199999999999</v>
      </c>
      <c r="P409" s="28">
        <v>0.88685599999999998</v>
      </c>
      <c r="Q409" s="28">
        <v>0.915412</v>
      </c>
      <c r="R409" s="28">
        <v>0.90207700000000002</v>
      </c>
      <c r="S409" s="28">
        <v>0.95877500000000004</v>
      </c>
      <c r="T409" s="28">
        <v>0.93799299999999997</v>
      </c>
      <c r="U409" s="28">
        <v>0.90292799999999995</v>
      </c>
      <c r="V409" s="28">
        <v>0.89845799999999998</v>
      </c>
      <c r="W409" s="28">
        <v>0.90685800000000005</v>
      </c>
      <c r="X409" s="28"/>
      <c r="Y409" s="39"/>
      <c r="Z409" s="31">
        <v>890.52300000000002</v>
      </c>
      <c r="AA409" s="31">
        <v>936.51900000000001</v>
      </c>
      <c r="AB409" s="31">
        <v>631.471</v>
      </c>
      <c r="AC409" s="31">
        <v>1269.18</v>
      </c>
      <c r="AD409" s="31">
        <v>886.72500000000002</v>
      </c>
      <c r="AE409" s="31">
        <v>1364.19</v>
      </c>
      <c r="AF409" s="31">
        <v>1424.18</v>
      </c>
      <c r="AG409" s="31">
        <v>662.81299999999999</v>
      </c>
      <c r="AH409" s="31">
        <v>722.83500000000004</v>
      </c>
      <c r="AI409" s="31">
        <v>717.41600000000005</v>
      </c>
      <c r="AJ409" s="31">
        <v>907.92700000000002</v>
      </c>
      <c r="AK409" s="31">
        <v>661.96699999999998</v>
      </c>
      <c r="AL409" s="31">
        <v>828.93</v>
      </c>
      <c r="AM409" s="31">
        <v>454.61500000000001</v>
      </c>
      <c r="AN409" s="31">
        <v>633.95299999999997</v>
      </c>
      <c r="AO409" s="31">
        <v>1321.35</v>
      </c>
      <c r="AP409" s="31">
        <v>1979.25</v>
      </c>
      <c r="AQ409" s="31">
        <v>1019.33</v>
      </c>
      <c r="AR409" s="31">
        <v>1628.07</v>
      </c>
      <c r="AS409" s="31">
        <v>1381.2</v>
      </c>
      <c r="AT409" s="31">
        <v>1060.56</v>
      </c>
      <c r="AU409" s="31">
        <v>1068.47</v>
      </c>
    </row>
    <row r="410" spans="1:47">
      <c r="A410" s="33">
        <v>79.833299999999994</v>
      </c>
      <c r="B410" s="28">
        <v>0.92053700000000005</v>
      </c>
      <c r="C410" s="28">
        <v>0.92222700000000002</v>
      </c>
      <c r="D410" s="28">
        <v>0.90301799999999999</v>
      </c>
      <c r="E410" s="28">
        <v>0.920736</v>
      </c>
      <c r="F410" s="28">
        <v>0.89516499999999999</v>
      </c>
      <c r="G410" s="28">
        <v>0.91560699999999995</v>
      </c>
      <c r="H410" s="28">
        <v>0.92978700000000003</v>
      </c>
      <c r="I410" s="28">
        <v>0.91483999999999999</v>
      </c>
      <c r="J410" s="28">
        <v>0.93043799999999999</v>
      </c>
      <c r="K410" s="28">
        <v>0.90690499999999996</v>
      </c>
      <c r="L410" s="28">
        <v>0.94972999999999996</v>
      </c>
      <c r="M410" s="28">
        <v>0.931616</v>
      </c>
      <c r="N410" s="28">
        <v>0.92524200000000001</v>
      </c>
      <c r="O410" s="28">
        <v>0.84131699999999998</v>
      </c>
      <c r="P410" s="28">
        <v>0.87254600000000004</v>
      </c>
      <c r="Q410" s="28">
        <v>0.91657200000000005</v>
      </c>
      <c r="R410" s="28">
        <v>0.90608100000000003</v>
      </c>
      <c r="S410" s="28">
        <v>0.95855500000000005</v>
      </c>
      <c r="T410" s="28">
        <v>0.93508599999999997</v>
      </c>
      <c r="U410" s="28">
        <v>0.90331099999999998</v>
      </c>
      <c r="V410" s="28">
        <v>0.90390000000000004</v>
      </c>
      <c r="W410" s="28">
        <v>0.90964100000000003</v>
      </c>
      <c r="X410" s="28"/>
      <c r="Y410" s="39"/>
      <c r="Z410" s="31">
        <v>887.70600000000002</v>
      </c>
      <c r="AA410" s="31">
        <v>937.12800000000004</v>
      </c>
      <c r="AB410" s="31">
        <v>625.78599999999994</v>
      </c>
      <c r="AC410" s="31">
        <v>1272.58</v>
      </c>
      <c r="AD410" s="31">
        <v>886.024</v>
      </c>
      <c r="AE410" s="31">
        <v>1352.29</v>
      </c>
      <c r="AF410" s="31">
        <v>1420.32</v>
      </c>
      <c r="AG410" s="31">
        <v>653.72299999999996</v>
      </c>
      <c r="AH410" s="31">
        <v>717.06100000000004</v>
      </c>
      <c r="AI410" s="31">
        <v>719.43700000000001</v>
      </c>
      <c r="AJ410" s="31">
        <v>915.15599999999995</v>
      </c>
      <c r="AK410" s="31">
        <v>655.73699999999997</v>
      </c>
      <c r="AL410" s="31">
        <v>827.38400000000001</v>
      </c>
      <c r="AM410" s="31">
        <v>456.70400000000001</v>
      </c>
      <c r="AN410" s="31">
        <v>640.45699999999999</v>
      </c>
      <c r="AO410" s="31">
        <v>1304.3699999999999</v>
      </c>
      <c r="AP410" s="31">
        <v>1978.38</v>
      </c>
      <c r="AQ410" s="31">
        <v>1013.23</v>
      </c>
      <c r="AR410" s="31">
        <v>1628.72</v>
      </c>
      <c r="AS410" s="31">
        <v>1375.66</v>
      </c>
      <c r="AT410" s="31">
        <v>1049.2</v>
      </c>
      <c r="AU410" s="31">
        <v>1062.45</v>
      </c>
    </row>
    <row r="411" spans="1:47">
      <c r="A411" s="33">
        <v>80</v>
      </c>
      <c r="B411" s="28">
        <v>0.92249300000000001</v>
      </c>
      <c r="C411" s="28">
        <v>0.92533100000000001</v>
      </c>
      <c r="D411" s="28">
        <v>0.90088000000000001</v>
      </c>
      <c r="E411" s="28">
        <v>0.91945100000000002</v>
      </c>
      <c r="F411" s="28">
        <v>0.88930799999999999</v>
      </c>
      <c r="G411" s="28">
        <v>0.912767</v>
      </c>
      <c r="H411" s="28">
        <v>0.92619200000000002</v>
      </c>
      <c r="I411" s="28">
        <v>0.91703199999999996</v>
      </c>
      <c r="J411" s="28">
        <v>0.92927099999999996</v>
      </c>
      <c r="K411" s="28">
        <v>0.92058099999999998</v>
      </c>
      <c r="L411" s="28">
        <v>0.95489599999999997</v>
      </c>
      <c r="M411" s="28">
        <v>0.92500599999999999</v>
      </c>
      <c r="N411" s="28">
        <v>0.93171599999999999</v>
      </c>
      <c r="O411" s="28">
        <v>0.83921199999999996</v>
      </c>
      <c r="P411" s="28">
        <v>0.88114199999999998</v>
      </c>
      <c r="Q411" s="28">
        <v>0.91892399999999996</v>
      </c>
      <c r="R411" s="28">
        <v>0.90581</v>
      </c>
      <c r="S411" s="28">
        <v>0.95813300000000001</v>
      </c>
      <c r="T411" s="28">
        <v>0.94728000000000001</v>
      </c>
      <c r="U411" s="28">
        <v>0.90679399999999999</v>
      </c>
      <c r="V411" s="28">
        <v>0.90710000000000002</v>
      </c>
      <c r="W411" s="28">
        <v>0.91719099999999998</v>
      </c>
      <c r="X411" s="28"/>
      <c r="Y411" s="39"/>
      <c r="Z411" s="31">
        <v>882.19899999999996</v>
      </c>
      <c r="AA411" s="31">
        <v>929.91399999999999</v>
      </c>
      <c r="AB411" s="31">
        <v>621.80799999999999</v>
      </c>
      <c r="AC411" s="31">
        <v>1254.71</v>
      </c>
      <c r="AD411" s="31">
        <v>868.26</v>
      </c>
      <c r="AE411" s="31">
        <v>1352.65</v>
      </c>
      <c r="AF411" s="31">
        <v>1416.53</v>
      </c>
      <c r="AG411" s="31">
        <v>650.63300000000004</v>
      </c>
      <c r="AH411" s="31">
        <v>714.06100000000004</v>
      </c>
      <c r="AI411" s="31">
        <v>712.90200000000004</v>
      </c>
      <c r="AJ411" s="31">
        <v>917.64400000000001</v>
      </c>
      <c r="AK411" s="31">
        <v>659.51700000000005</v>
      </c>
      <c r="AL411" s="31">
        <v>833.86400000000003</v>
      </c>
      <c r="AM411" s="31">
        <v>457.041</v>
      </c>
      <c r="AN411" s="31">
        <v>646.19600000000003</v>
      </c>
      <c r="AO411" s="31">
        <v>1300.0999999999999</v>
      </c>
      <c r="AP411" s="31">
        <v>1973.08</v>
      </c>
      <c r="AQ411" s="31">
        <v>995.72</v>
      </c>
      <c r="AR411" s="31">
        <v>1610.47</v>
      </c>
      <c r="AS411" s="31">
        <v>1369.29</v>
      </c>
      <c r="AT411" s="31">
        <v>1046.6199999999999</v>
      </c>
      <c r="AU411" s="31">
        <v>1058.1400000000001</v>
      </c>
    </row>
    <row r="412" spans="1:47">
      <c r="A412" s="33">
        <v>80.166700000000006</v>
      </c>
      <c r="B412" s="28">
        <v>0.92595799999999995</v>
      </c>
      <c r="C412" s="28">
        <v>0.93227899999999997</v>
      </c>
      <c r="D412" s="28">
        <v>0.894876</v>
      </c>
      <c r="E412" s="28">
        <v>0.92442800000000003</v>
      </c>
      <c r="F412" s="28">
        <v>0.90379799999999999</v>
      </c>
      <c r="G412" s="28">
        <v>0.911995</v>
      </c>
      <c r="H412" s="28">
        <v>0.93132400000000004</v>
      </c>
      <c r="I412" s="28">
        <v>0.91909200000000002</v>
      </c>
      <c r="J412" s="28">
        <v>0.92326799999999998</v>
      </c>
      <c r="K412" s="28">
        <v>0.92082299999999995</v>
      </c>
      <c r="L412" s="28">
        <v>0.948959</v>
      </c>
      <c r="M412" s="28">
        <v>0.92289500000000002</v>
      </c>
      <c r="N412" s="28">
        <v>0.92632999999999999</v>
      </c>
      <c r="O412" s="28">
        <v>0.83144600000000002</v>
      </c>
      <c r="P412" s="28">
        <v>0.88212699999999999</v>
      </c>
      <c r="Q412" s="28">
        <v>0.92450500000000002</v>
      </c>
      <c r="R412" s="28">
        <v>0.910945</v>
      </c>
      <c r="S412" s="28">
        <v>0.97635499999999997</v>
      </c>
      <c r="T412" s="28">
        <v>0.94742499999999996</v>
      </c>
      <c r="U412" s="28">
        <v>0.91495099999999996</v>
      </c>
      <c r="V412" s="28">
        <v>0.91396599999999995</v>
      </c>
      <c r="W412" s="28">
        <v>0.90591999999999995</v>
      </c>
      <c r="X412" s="28"/>
      <c r="Y412" s="39"/>
      <c r="Z412" s="31">
        <v>869.26</v>
      </c>
      <c r="AA412" s="31">
        <v>918.29300000000001</v>
      </c>
      <c r="AB412" s="31">
        <v>613.40700000000004</v>
      </c>
      <c r="AC412" s="31">
        <v>1247.78</v>
      </c>
      <c r="AD412" s="31">
        <v>863.94500000000005</v>
      </c>
      <c r="AE412" s="31">
        <v>1335.93</v>
      </c>
      <c r="AF412" s="31">
        <v>1414.5</v>
      </c>
      <c r="AG412" s="31">
        <v>647.74</v>
      </c>
      <c r="AH412" s="31">
        <v>704.24199999999996</v>
      </c>
      <c r="AI412" s="31">
        <v>714.09199999999998</v>
      </c>
      <c r="AJ412" s="31">
        <v>919.91099999999994</v>
      </c>
      <c r="AK412" s="31">
        <v>652.26199999999994</v>
      </c>
      <c r="AL412" s="31">
        <v>830.16499999999996</v>
      </c>
      <c r="AM412" s="31">
        <v>459.125</v>
      </c>
      <c r="AN412" s="31">
        <v>634.37400000000002</v>
      </c>
      <c r="AO412" s="31">
        <v>1283.28</v>
      </c>
      <c r="AP412" s="31">
        <v>1956.82</v>
      </c>
      <c r="AQ412" s="31">
        <v>989.64499999999998</v>
      </c>
      <c r="AR412" s="31">
        <v>1613.35</v>
      </c>
      <c r="AS412" s="31">
        <v>1369.46</v>
      </c>
      <c r="AT412" s="31">
        <v>1041.4100000000001</v>
      </c>
      <c r="AU412" s="31">
        <v>1042.93</v>
      </c>
    </row>
    <row r="413" spans="1:47">
      <c r="A413" s="33">
        <v>80.333299999999994</v>
      </c>
      <c r="B413" s="28">
        <v>0.93233100000000002</v>
      </c>
      <c r="C413" s="28">
        <v>0.93365500000000001</v>
      </c>
      <c r="D413" s="28">
        <v>0.90173800000000004</v>
      </c>
      <c r="E413" s="28">
        <v>0.92593300000000001</v>
      </c>
      <c r="F413" s="28">
        <v>0.90079699999999996</v>
      </c>
      <c r="G413" s="28">
        <v>0.91938600000000004</v>
      </c>
      <c r="H413" s="28">
        <v>0.936755</v>
      </c>
      <c r="I413" s="28">
        <v>0.917099</v>
      </c>
      <c r="J413" s="28">
        <v>0.93126500000000001</v>
      </c>
      <c r="K413" s="28">
        <v>0.92454099999999995</v>
      </c>
      <c r="L413" s="28">
        <v>0.95226599999999995</v>
      </c>
      <c r="M413" s="28">
        <v>0.93109399999999998</v>
      </c>
      <c r="N413" s="28">
        <v>0.94619299999999995</v>
      </c>
      <c r="O413" s="28">
        <v>0.83390699999999995</v>
      </c>
      <c r="P413" s="28">
        <v>0.87207699999999999</v>
      </c>
      <c r="Q413" s="28">
        <v>0.93277500000000002</v>
      </c>
      <c r="R413" s="28">
        <v>0.91344800000000004</v>
      </c>
      <c r="S413" s="28">
        <v>0.97937099999999999</v>
      </c>
      <c r="T413" s="28">
        <v>0.95629299999999995</v>
      </c>
      <c r="U413" s="28">
        <v>0.916273</v>
      </c>
      <c r="V413" s="28">
        <v>0.92485099999999998</v>
      </c>
      <c r="W413" s="28">
        <v>0.91858300000000004</v>
      </c>
      <c r="X413" s="28"/>
      <c r="Y413" s="39"/>
      <c r="Z413" s="31">
        <v>862.74300000000005</v>
      </c>
      <c r="AA413" s="31">
        <v>910.63199999999995</v>
      </c>
      <c r="AB413" s="31">
        <v>608.79899999999998</v>
      </c>
      <c r="AC413" s="31">
        <v>1241.23</v>
      </c>
      <c r="AD413" s="31">
        <v>860.07</v>
      </c>
      <c r="AE413" s="31">
        <v>1318.47</v>
      </c>
      <c r="AF413" s="31">
        <v>1404.47</v>
      </c>
      <c r="AG413" s="31">
        <v>638.32500000000005</v>
      </c>
      <c r="AH413" s="31">
        <v>710.22900000000004</v>
      </c>
      <c r="AI413" s="31">
        <v>705.08399999999995</v>
      </c>
      <c r="AJ413" s="31">
        <v>927.452</v>
      </c>
      <c r="AK413" s="31">
        <v>648.53</v>
      </c>
      <c r="AL413" s="31">
        <v>822.39700000000005</v>
      </c>
      <c r="AM413" s="31">
        <v>461.34699999999998</v>
      </c>
      <c r="AN413" s="31">
        <v>641.50300000000004</v>
      </c>
      <c r="AO413" s="31">
        <v>1282.8</v>
      </c>
      <c r="AP413" s="31">
        <v>1948.55</v>
      </c>
      <c r="AQ413" s="31">
        <v>978.101</v>
      </c>
      <c r="AR413" s="31">
        <v>1592.25</v>
      </c>
      <c r="AS413" s="31">
        <v>1364.13</v>
      </c>
      <c r="AT413" s="31">
        <v>1030.48</v>
      </c>
      <c r="AU413" s="31">
        <v>1043.6500000000001</v>
      </c>
    </row>
    <row r="414" spans="1:47">
      <c r="A414" s="33">
        <v>80.5</v>
      </c>
      <c r="B414" s="28">
        <v>0.94102600000000003</v>
      </c>
      <c r="C414" s="28">
        <v>0.94750400000000001</v>
      </c>
      <c r="D414" s="28">
        <v>0.91668899999999998</v>
      </c>
      <c r="E414" s="28">
        <v>0.93173099999999998</v>
      </c>
      <c r="F414" s="28">
        <v>0.91188199999999997</v>
      </c>
      <c r="G414" s="28">
        <v>0.92697799999999997</v>
      </c>
      <c r="H414" s="28">
        <v>0.93298700000000001</v>
      </c>
      <c r="I414" s="28">
        <v>0.93296100000000004</v>
      </c>
      <c r="J414" s="28">
        <v>0.93669599999999997</v>
      </c>
      <c r="K414" s="28">
        <v>0.920817</v>
      </c>
      <c r="L414" s="28">
        <v>0.95112099999999999</v>
      </c>
      <c r="M414" s="28">
        <v>0.93363499999999999</v>
      </c>
      <c r="N414" s="28">
        <v>0.93605000000000005</v>
      </c>
      <c r="O414" s="28">
        <v>0.83968699999999996</v>
      </c>
      <c r="P414" s="28">
        <v>0.882359</v>
      </c>
      <c r="Q414" s="28">
        <v>0.93310999999999999</v>
      </c>
      <c r="R414" s="28">
        <v>0.91762999999999995</v>
      </c>
      <c r="S414" s="28">
        <v>0.97916400000000003</v>
      </c>
      <c r="T414" s="28">
        <v>0.95447700000000002</v>
      </c>
      <c r="U414" s="28">
        <v>0.91856800000000005</v>
      </c>
      <c r="V414" s="28">
        <v>0.91405400000000003</v>
      </c>
      <c r="W414" s="28">
        <v>0.93254899999999996</v>
      </c>
      <c r="X414" s="28"/>
      <c r="Y414" s="39"/>
      <c r="Z414" s="31">
        <v>851.75199999999995</v>
      </c>
      <c r="AA414" s="31">
        <v>905.26800000000003</v>
      </c>
      <c r="AB414" s="31">
        <v>606.06500000000005</v>
      </c>
      <c r="AC414" s="31">
        <v>1240.94</v>
      </c>
      <c r="AD414" s="31">
        <v>856.86699999999996</v>
      </c>
      <c r="AE414" s="31">
        <v>1319.25</v>
      </c>
      <c r="AF414" s="31">
        <v>1409.03</v>
      </c>
      <c r="AG414" s="31">
        <v>630.87</v>
      </c>
      <c r="AH414" s="31">
        <v>701.34799999999996</v>
      </c>
      <c r="AI414" s="31">
        <v>700.77200000000005</v>
      </c>
      <c r="AJ414" s="31">
        <v>928.68100000000004</v>
      </c>
      <c r="AK414" s="31">
        <v>651.79899999999998</v>
      </c>
      <c r="AL414" s="31">
        <v>812.81200000000001</v>
      </c>
      <c r="AM414" s="31">
        <v>456.59699999999998</v>
      </c>
      <c r="AN414" s="31">
        <v>643.48599999999999</v>
      </c>
      <c r="AO414" s="31">
        <v>1272.23</v>
      </c>
      <c r="AP414" s="31">
        <v>1943.12</v>
      </c>
      <c r="AQ414" s="31">
        <v>960.87199999999996</v>
      </c>
      <c r="AR414" s="31">
        <v>1584.35</v>
      </c>
      <c r="AS414" s="31">
        <v>1360.42</v>
      </c>
      <c r="AT414" s="31">
        <v>1025.06</v>
      </c>
      <c r="AU414" s="31">
        <v>1030.8699999999999</v>
      </c>
    </row>
    <row r="415" spans="1:47">
      <c r="A415" s="33">
        <v>80.666700000000006</v>
      </c>
      <c r="B415" s="28">
        <v>0.94726999999999995</v>
      </c>
      <c r="C415" s="28">
        <v>0.93656600000000001</v>
      </c>
      <c r="D415" s="28">
        <v>0.91682900000000001</v>
      </c>
      <c r="E415" s="28">
        <v>0.93673600000000001</v>
      </c>
      <c r="F415" s="28">
        <v>0.91884699999999997</v>
      </c>
      <c r="G415" s="28">
        <v>0.91982799999999998</v>
      </c>
      <c r="H415" s="28">
        <v>0.93268700000000004</v>
      </c>
      <c r="I415" s="28">
        <v>0.93297799999999997</v>
      </c>
      <c r="J415" s="28">
        <v>0.95048500000000002</v>
      </c>
      <c r="K415" s="28">
        <v>0.92039599999999999</v>
      </c>
      <c r="L415" s="28">
        <v>0.94391599999999998</v>
      </c>
      <c r="M415" s="28">
        <v>0.92877699999999996</v>
      </c>
      <c r="N415" s="28">
        <v>0.93232800000000005</v>
      </c>
      <c r="O415" s="28">
        <v>0.832978</v>
      </c>
      <c r="P415" s="28">
        <v>0.876583</v>
      </c>
      <c r="Q415" s="28">
        <v>0.93106800000000001</v>
      </c>
      <c r="R415" s="28">
        <v>0.92409799999999997</v>
      </c>
      <c r="S415" s="28">
        <v>0.98217299999999996</v>
      </c>
      <c r="T415" s="28">
        <v>0.95532799999999995</v>
      </c>
      <c r="U415" s="28">
        <v>0.91958700000000004</v>
      </c>
      <c r="V415" s="28">
        <v>0.926458</v>
      </c>
      <c r="W415" s="28">
        <v>0.93130900000000005</v>
      </c>
      <c r="X415" s="28"/>
      <c r="Y415" s="39"/>
      <c r="Z415" s="31">
        <v>849.51400000000001</v>
      </c>
      <c r="AA415" s="31">
        <v>898.36300000000006</v>
      </c>
      <c r="AB415" s="31">
        <v>601.78700000000003</v>
      </c>
      <c r="AC415" s="31">
        <v>1234.0999999999999</v>
      </c>
      <c r="AD415" s="31">
        <v>842.65499999999997</v>
      </c>
      <c r="AE415" s="31">
        <v>1307.02</v>
      </c>
      <c r="AF415" s="31">
        <v>1397.38</v>
      </c>
      <c r="AG415" s="31">
        <v>628.44100000000003</v>
      </c>
      <c r="AH415" s="31">
        <v>701.89400000000001</v>
      </c>
      <c r="AI415" s="31">
        <v>699.80100000000004</v>
      </c>
      <c r="AJ415" s="31">
        <v>938.47</v>
      </c>
      <c r="AK415" s="31">
        <v>647.87099999999998</v>
      </c>
      <c r="AL415" s="31">
        <v>816.78800000000001</v>
      </c>
      <c r="AM415" s="31">
        <v>453.59399999999999</v>
      </c>
      <c r="AN415" s="31">
        <v>653.10900000000004</v>
      </c>
      <c r="AO415" s="31">
        <v>1260.97</v>
      </c>
      <c r="AP415" s="31">
        <v>1912.54</v>
      </c>
      <c r="AQ415" s="31">
        <v>953.45399999999995</v>
      </c>
      <c r="AR415" s="31">
        <v>1575.83</v>
      </c>
      <c r="AS415" s="31">
        <v>1339.69</v>
      </c>
      <c r="AT415" s="31">
        <v>1023.16</v>
      </c>
      <c r="AU415" s="31">
        <v>1032.3</v>
      </c>
    </row>
    <row r="416" spans="1:47">
      <c r="A416" s="33">
        <v>80.833299999999994</v>
      </c>
      <c r="B416" s="28">
        <v>0.94686499999999996</v>
      </c>
      <c r="C416" s="28">
        <v>0.94476199999999999</v>
      </c>
      <c r="D416" s="28">
        <v>0.92202499999999998</v>
      </c>
      <c r="E416" s="28">
        <v>0.93654899999999996</v>
      </c>
      <c r="F416" s="28">
        <v>0.92274500000000004</v>
      </c>
      <c r="G416" s="28">
        <v>0.92895000000000005</v>
      </c>
      <c r="H416" s="28">
        <v>0.93096400000000001</v>
      </c>
      <c r="I416" s="28">
        <v>0.92887399999999998</v>
      </c>
      <c r="J416" s="28">
        <v>0.94255800000000001</v>
      </c>
      <c r="K416" s="28">
        <v>0.92682399999999998</v>
      </c>
      <c r="L416" s="28">
        <v>0.94444700000000004</v>
      </c>
      <c r="M416" s="28">
        <v>0.93557500000000005</v>
      </c>
      <c r="N416" s="28">
        <v>0.94247000000000003</v>
      </c>
      <c r="O416" s="28">
        <v>0.83812900000000001</v>
      </c>
      <c r="P416" s="28">
        <v>0.864124</v>
      </c>
      <c r="Q416" s="28">
        <v>0.93829799999999997</v>
      </c>
      <c r="R416" s="28">
        <v>0.92621200000000004</v>
      </c>
      <c r="S416" s="28">
        <v>0.99752399999999997</v>
      </c>
      <c r="T416" s="28">
        <v>0.96134500000000001</v>
      </c>
      <c r="U416" s="28">
        <v>0.92912099999999997</v>
      </c>
      <c r="V416" s="28">
        <v>0.93424499999999999</v>
      </c>
      <c r="W416" s="28">
        <v>0.94202200000000003</v>
      </c>
      <c r="X416" s="28"/>
      <c r="Y416" s="39"/>
      <c r="Z416" s="31">
        <v>839.94100000000003</v>
      </c>
      <c r="AA416" s="31">
        <v>883.8</v>
      </c>
      <c r="AB416" s="31">
        <v>593.42200000000003</v>
      </c>
      <c r="AC416" s="31">
        <v>1216.48</v>
      </c>
      <c r="AD416" s="31">
        <v>838.01599999999996</v>
      </c>
      <c r="AE416" s="31">
        <v>1295.6600000000001</v>
      </c>
      <c r="AF416" s="31">
        <v>1391.12</v>
      </c>
      <c r="AG416" s="31">
        <v>624.31100000000004</v>
      </c>
      <c r="AH416" s="31">
        <v>700.14400000000001</v>
      </c>
      <c r="AI416" s="31">
        <v>696.91499999999996</v>
      </c>
      <c r="AJ416" s="31">
        <v>931.96100000000001</v>
      </c>
      <c r="AK416" s="31">
        <v>646.29399999999998</v>
      </c>
      <c r="AL416" s="31">
        <v>812.53</v>
      </c>
      <c r="AM416" s="31">
        <v>461.11799999999999</v>
      </c>
      <c r="AN416" s="31">
        <v>643.60500000000002</v>
      </c>
      <c r="AO416" s="31">
        <v>1258.02</v>
      </c>
      <c r="AP416" s="31">
        <v>1905.19</v>
      </c>
      <c r="AQ416" s="31">
        <v>943.28700000000003</v>
      </c>
      <c r="AR416" s="31">
        <v>1560.38</v>
      </c>
      <c r="AS416" s="31">
        <v>1339.54</v>
      </c>
      <c r="AT416" s="31">
        <v>1003.74</v>
      </c>
      <c r="AU416" s="31">
        <v>1024.33</v>
      </c>
    </row>
    <row r="417" spans="1:47">
      <c r="A417" s="33">
        <v>81</v>
      </c>
      <c r="B417" s="28">
        <v>0.95711900000000005</v>
      </c>
      <c r="C417" s="28">
        <v>0.94418400000000002</v>
      </c>
      <c r="D417" s="28">
        <v>0.93855</v>
      </c>
      <c r="E417" s="28">
        <v>0.94452199999999997</v>
      </c>
      <c r="F417" s="28">
        <v>0.93167299999999997</v>
      </c>
      <c r="G417" s="28">
        <v>0.92746200000000001</v>
      </c>
      <c r="H417" s="28">
        <v>0.93602099999999999</v>
      </c>
      <c r="I417" s="28">
        <v>0.95028100000000004</v>
      </c>
      <c r="J417" s="28">
        <v>0.94189900000000004</v>
      </c>
      <c r="K417" s="28">
        <v>0.92873000000000006</v>
      </c>
      <c r="L417" s="28">
        <v>0.94749399999999995</v>
      </c>
      <c r="M417" s="28">
        <v>0.93827700000000003</v>
      </c>
      <c r="N417" s="28">
        <v>0.93738999999999995</v>
      </c>
      <c r="O417" s="28">
        <v>0.82643</v>
      </c>
      <c r="P417" s="28">
        <v>0.86769600000000002</v>
      </c>
      <c r="Q417" s="28">
        <v>0.93794500000000003</v>
      </c>
      <c r="R417" s="28">
        <v>0.92391400000000001</v>
      </c>
      <c r="S417" s="28">
        <v>1.0021500000000001</v>
      </c>
      <c r="T417" s="28">
        <v>0.969858</v>
      </c>
      <c r="U417" s="28">
        <v>0.92373400000000006</v>
      </c>
      <c r="V417" s="28">
        <v>0.93407399999999996</v>
      </c>
      <c r="W417" s="28">
        <v>0.940751</v>
      </c>
      <c r="X417" s="28"/>
      <c r="Y417" s="39"/>
      <c r="Z417" s="31">
        <v>840.34699999999998</v>
      </c>
      <c r="AA417" s="31">
        <v>881.85799999999995</v>
      </c>
      <c r="AB417" s="31">
        <v>588.15899999999999</v>
      </c>
      <c r="AC417" s="31">
        <v>1216.33</v>
      </c>
      <c r="AD417" s="31">
        <v>830.18899999999996</v>
      </c>
      <c r="AE417" s="31">
        <v>1294.07</v>
      </c>
      <c r="AF417" s="31">
        <v>1397.22</v>
      </c>
      <c r="AG417" s="31">
        <v>622.05799999999999</v>
      </c>
      <c r="AH417" s="31">
        <v>692.59400000000005</v>
      </c>
      <c r="AI417" s="31">
        <v>694.30399999999997</v>
      </c>
      <c r="AJ417" s="31">
        <v>935.80899999999997</v>
      </c>
      <c r="AK417" s="31">
        <v>644.76099999999997</v>
      </c>
      <c r="AL417" s="31">
        <v>802.08</v>
      </c>
      <c r="AM417" s="31">
        <v>458.37200000000001</v>
      </c>
      <c r="AN417" s="31">
        <v>651.63099999999997</v>
      </c>
      <c r="AO417" s="31">
        <v>1256.31</v>
      </c>
      <c r="AP417" s="31">
        <v>1909.07</v>
      </c>
      <c r="AQ417" s="31">
        <v>940.54</v>
      </c>
      <c r="AR417" s="31">
        <v>1547.06</v>
      </c>
      <c r="AS417" s="31">
        <v>1335.58</v>
      </c>
      <c r="AT417" s="31">
        <v>1003.6</v>
      </c>
      <c r="AU417" s="31">
        <v>1019.68</v>
      </c>
    </row>
    <row r="418" spans="1:47">
      <c r="A418" s="33">
        <v>81.166700000000006</v>
      </c>
      <c r="B418" s="28">
        <v>0.95452700000000001</v>
      </c>
      <c r="C418" s="28">
        <v>0.95215000000000005</v>
      </c>
      <c r="D418" s="28">
        <v>0.93823900000000005</v>
      </c>
      <c r="E418" s="28">
        <v>0.94854300000000003</v>
      </c>
      <c r="F418" s="28">
        <v>0.92510300000000001</v>
      </c>
      <c r="G418" s="28">
        <v>0.93163600000000002</v>
      </c>
      <c r="H418" s="28">
        <v>0.931029</v>
      </c>
      <c r="I418" s="28">
        <v>0.94208700000000001</v>
      </c>
      <c r="J418" s="28">
        <v>0.94628299999999999</v>
      </c>
      <c r="K418" s="28">
        <v>0.93572100000000002</v>
      </c>
      <c r="L418" s="28">
        <v>0.94231699999999996</v>
      </c>
      <c r="M418" s="28">
        <v>0.93886599999999998</v>
      </c>
      <c r="N418" s="28">
        <v>0.95541900000000002</v>
      </c>
      <c r="O418" s="28">
        <v>0.82881700000000003</v>
      </c>
      <c r="P418" s="28">
        <v>0.86230499999999999</v>
      </c>
      <c r="Q418" s="28">
        <v>0.94512700000000005</v>
      </c>
      <c r="R418" s="28">
        <v>0.92836700000000005</v>
      </c>
      <c r="S418" s="28">
        <v>1.0119</v>
      </c>
      <c r="T418" s="28">
        <v>0.97577599999999998</v>
      </c>
      <c r="U418" s="28">
        <v>0.92582100000000001</v>
      </c>
      <c r="V418" s="28">
        <v>0.93315000000000003</v>
      </c>
      <c r="W418" s="28">
        <v>0.94543600000000005</v>
      </c>
      <c r="X418" s="28"/>
      <c r="Y418" s="39"/>
      <c r="Z418" s="31">
        <v>834.12099999999998</v>
      </c>
      <c r="AA418" s="31">
        <v>872.95600000000002</v>
      </c>
      <c r="AB418" s="31">
        <v>582.846</v>
      </c>
      <c r="AC418" s="31">
        <v>1211.8599999999999</v>
      </c>
      <c r="AD418" s="31">
        <v>824.80799999999999</v>
      </c>
      <c r="AE418" s="31">
        <v>1277.3800000000001</v>
      </c>
      <c r="AF418" s="31">
        <v>1389.97</v>
      </c>
      <c r="AG418" s="31">
        <v>612.19899999999996</v>
      </c>
      <c r="AH418" s="31">
        <v>691.39499999999998</v>
      </c>
      <c r="AI418" s="31">
        <v>686.77300000000002</v>
      </c>
      <c r="AJ418" s="31">
        <v>942.36300000000006</v>
      </c>
      <c r="AK418" s="31">
        <v>638.74599999999998</v>
      </c>
      <c r="AL418" s="31">
        <v>806.64400000000001</v>
      </c>
      <c r="AM418" s="31">
        <v>460.06599999999997</v>
      </c>
      <c r="AN418" s="31">
        <v>652.73099999999999</v>
      </c>
      <c r="AO418" s="31">
        <v>1234.93</v>
      </c>
      <c r="AP418" s="31">
        <v>1895.97</v>
      </c>
      <c r="AQ418" s="31">
        <v>932.80600000000004</v>
      </c>
      <c r="AR418" s="31">
        <v>1544.44</v>
      </c>
      <c r="AS418" s="31">
        <v>1334.5</v>
      </c>
      <c r="AT418" s="31">
        <v>997.62099999999998</v>
      </c>
      <c r="AU418" s="31">
        <v>1010.54</v>
      </c>
    </row>
    <row r="419" spans="1:47">
      <c r="A419" s="33">
        <v>81.333299999999994</v>
      </c>
      <c r="B419" s="28">
        <v>0.96523199999999998</v>
      </c>
      <c r="C419" s="28">
        <v>0.959646</v>
      </c>
      <c r="D419" s="28">
        <v>0.92974299999999999</v>
      </c>
      <c r="E419" s="28">
        <v>0.94926600000000005</v>
      </c>
      <c r="F419" s="28">
        <v>0.93920899999999996</v>
      </c>
      <c r="G419" s="28">
        <v>0.94345400000000001</v>
      </c>
      <c r="H419" s="28">
        <v>0.92198199999999997</v>
      </c>
      <c r="I419" s="28">
        <v>0.94815400000000005</v>
      </c>
      <c r="J419" s="28">
        <v>0.947465</v>
      </c>
      <c r="K419" s="28">
        <v>0.938029</v>
      </c>
      <c r="L419" s="28">
        <v>0.94077699999999997</v>
      </c>
      <c r="M419" s="28">
        <v>0.938411</v>
      </c>
      <c r="N419" s="28">
        <v>0.94819699999999996</v>
      </c>
      <c r="O419" s="28">
        <v>0.83217699999999994</v>
      </c>
      <c r="P419" s="28">
        <v>0.86375100000000005</v>
      </c>
      <c r="Q419" s="28">
        <v>0.951098</v>
      </c>
      <c r="R419" s="28">
        <v>0.93979800000000002</v>
      </c>
      <c r="S419" s="28">
        <v>1.0083</v>
      </c>
      <c r="T419" s="28">
        <v>0.97518199999999999</v>
      </c>
      <c r="U419" s="28">
        <v>0.93993400000000005</v>
      </c>
      <c r="V419" s="28">
        <v>0.94230999999999998</v>
      </c>
      <c r="W419" s="28">
        <v>0.94749099999999997</v>
      </c>
      <c r="X419" s="28"/>
      <c r="Y419" s="39"/>
      <c r="Z419" s="31">
        <v>827.39300000000003</v>
      </c>
      <c r="AA419" s="31">
        <v>871.61099999999999</v>
      </c>
      <c r="AB419" s="31">
        <v>577.59100000000001</v>
      </c>
      <c r="AC419" s="31">
        <v>1205.8</v>
      </c>
      <c r="AD419" s="31">
        <v>816.01800000000003</v>
      </c>
      <c r="AE419" s="31">
        <v>1269.46</v>
      </c>
      <c r="AF419" s="31">
        <v>1385.29</v>
      </c>
      <c r="AG419" s="31">
        <v>601.44500000000005</v>
      </c>
      <c r="AH419" s="31">
        <v>688.27700000000004</v>
      </c>
      <c r="AI419" s="31">
        <v>682.73</v>
      </c>
      <c r="AJ419" s="31">
        <v>945.07600000000002</v>
      </c>
      <c r="AK419" s="31">
        <v>639.93899999999996</v>
      </c>
      <c r="AL419" s="31">
        <v>803.08399999999995</v>
      </c>
      <c r="AM419" s="31">
        <v>456.23099999999999</v>
      </c>
      <c r="AN419" s="31">
        <v>640.798</v>
      </c>
      <c r="AO419" s="31">
        <v>1232.5</v>
      </c>
      <c r="AP419" s="31">
        <v>1878.04</v>
      </c>
      <c r="AQ419" s="31">
        <v>924.16399999999999</v>
      </c>
      <c r="AR419" s="31">
        <v>1533.94</v>
      </c>
      <c r="AS419" s="31">
        <v>1318.19</v>
      </c>
      <c r="AT419" s="31">
        <v>988.303</v>
      </c>
      <c r="AU419" s="31">
        <v>1005.23</v>
      </c>
    </row>
    <row r="420" spans="1:47">
      <c r="A420" s="33">
        <v>81.5</v>
      </c>
      <c r="B420" s="28">
        <v>0.96375900000000003</v>
      </c>
      <c r="C420" s="28">
        <v>0.96676799999999996</v>
      </c>
      <c r="D420" s="28">
        <v>0.938554</v>
      </c>
      <c r="E420" s="28">
        <v>0.96401700000000001</v>
      </c>
      <c r="F420" s="28">
        <v>0.94068300000000005</v>
      </c>
      <c r="G420" s="28">
        <v>0.94038600000000006</v>
      </c>
      <c r="H420" s="28">
        <v>0.92569400000000002</v>
      </c>
      <c r="I420" s="28">
        <v>0.96368200000000004</v>
      </c>
      <c r="J420" s="28">
        <v>0.94375200000000004</v>
      </c>
      <c r="K420" s="28">
        <v>0.94456600000000002</v>
      </c>
      <c r="L420" s="28">
        <v>0.93991000000000002</v>
      </c>
      <c r="M420" s="28">
        <v>0.95016800000000001</v>
      </c>
      <c r="N420" s="28">
        <v>0.95454499999999998</v>
      </c>
      <c r="O420" s="28">
        <v>0.84183699999999995</v>
      </c>
      <c r="P420" s="28">
        <v>0.85875000000000001</v>
      </c>
      <c r="Q420" s="28">
        <v>0.95736600000000005</v>
      </c>
      <c r="R420" s="28">
        <v>0.93655999999999995</v>
      </c>
      <c r="S420" s="28">
        <v>1.01685</v>
      </c>
      <c r="T420" s="28">
        <v>0.97838199999999997</v>
      </c>
      <c r="U420" s="28">
        <v>0.93479999999999996</v>
      </c>
      <c r="V420" s="28">
        <v>0.94145800000000002</v>
      </c>
      <c r="W420" s="28">
        <v>0.95361399999999996</v>
      </c>
      <c r="X420" s="28"/>
      <c r="Y420" s="39"/>
      <c r="Z420" s="31">
        <v>817.58900000000006</v>
      </c>
      <c r="AA420" s="31">
        <v>856.28399999999999</v>
      </c>
      <c r="AB420" s="31">
        <v>575.93700000000001</v>
      </c>
      <c r="AC420" s="31">
        <v>1196.93</v>
      </c>
      <c r="AD420" s="31">
        <v>808.46199999999999</v>
      </c>
      <c r="AE420" s="31">
        <v>1272.67</v>
      </c>
      <c r="AF420" s="31">
        <v>1386.04</v>
      </c>
      <c r="AG420" s="31">
        <v>593.46400000000006</v>
      </c>
      <c r="AH420" s="31">
        <v>677.26199999999994</v>
      </c>
      <c r="AI420" s="31">
        <v>678.66399999999999</v>
      </c>
      <c r="AJ420" s="31">
        <v>951.20299999999997</v>
      </c>
      <c r="AK420" s="31">
        <v>637.40800000000002</v>
      </c>
      <c r="AL420" s="31">
        <v>803.51300000000003</v>
      </c>
      <c r="AM420" s="31">
        <v>455.54599999999999</v>
      </c>
      <c r="AN420" s="31">
        <v>651.20000000000005</v>
      </c>
      <c r="AO420" s="31">
        <v>1214.24</v>
      </c>
      <c r="AP420" s="31">
        <v>1872.3</v>
      </c>
      <c r="AQ420" s="31">
        <v>912.21100000000001</v>
      </c>
      <c r="AR420" s="31">
        <v>1516.79</v>
      </c>
      <c r="AS420" s="31">
        <v>1316.64</v>
      </c>
      <c r="AT420" s="31">
        <v>981.39</v>
      </c>
      <c r="AU420" s="31">
        <v>995.14700000000005</v>
      </c>
    </row>
    <row r="421" spans="1:47">
      <c r="A421" s="33">
        <v>81.666700000000006</v>
      </c>
      <c r="B421" s="28">
        <v>0.97514400000000001</v>
      </c>
      <c r="C421" s="28">
        <v>0.970611</v>
      </c>
      <c r="D421" s="28">
        <v>0.94588799999999995</v>
      </c>
      <c r="E421" s="28">
        <v>0.95493600000000001</v>
      </c>
      <c r="F421" s="28">
        <v>0.94742999999999999</v>
      </c>
      <c r="G421" s="28">
        <v>0.94234300000000004</v>
      </c>
      <c r="H421" s="28">
        <v>0.92930900000000005</v>
      </c>
      <c r="I421" s="28">
        <v>0.96817900000000001</v>
      </c>
      <c r="J421" s="28">
        <v>0.94759000000000004</v>
      </c>
      <c r="K421" s="28">
        <v>0.94665299999999997</v>
      </c>
      <c r="L421" s="28">
        <v>0.94570799999999999</v>
      </c>
      <c r="M421" s="28">
        <v>0.94942599999999999</v>
      </c>
      <c r="N421" s="28">
        <v>0.95356399999999997</v>
      </c>
      <c r="O421" s="28">
        <v>0.832561</v>
      </c>
      <c r="P421" s="28">
        <v>0.87000900000000003</v>
      </c>
      <c r="Q421" s="28">
        <v>0.95807299999999995</v>
      </c>
      <c r="R421" s="28">
        <v>0.94245000000000001</v>
      </c>
      <c r="S421" s="28">
        <v>1.01467</v>
      </c>
      <c r="T421" s="28">
        <v>0.98635099999999998</v>
      </c>
      <c r="U421" s="28">
        <v>0.929504</v>
      </c>
      <c r="V421" s="28">
        <v>0.94668799999999997</v>
      </c>
      <c r="W421" s="28">
        <v>0.96175999999999995</v>
      </c>
      <c r="X421" s="28"/>
      <c r="Y421" s="39"/>
      <c r="Z421" s="31">
        <v>805.30399999999997</v>
      </c>
      <c r="AA421" s="31">
        <v>847.81600000000003</v>
      </c>
      <c r="AB421" s="31">
        <v>570.30799999999999</v>
      </c>
      <c r="AC421" s="31">
        <v>1186.02</v>
      </c>
      <c r="AD421" s="31">
        <v>804.125</v>
      </c>
      <c r="AE421" s="31">
        <v>1249.8699999999999</v>
      </c>
      <c r="AF421" s="31">
        <v>1376.87</v>
      </c>
      <c r="AG421" s="31">
        <v>591.77700000000004</v>
      </c>
      <c r="AH421" s="31">
        <v>676.81600000000003</v>
      </c>
      <c r="AI421" s="31">
        <v>673.37300000000005</v>
      </c>
      <c r="AJ421" s="31">
        <v>954.38900000000001</v>
      </c>
      <c r="AK421" s="31">
        <v>635.47500000000002</v>
      </c>
      <c r="AL421" s="31">
        <v>794.84400000000005</v>
      </c>
      <c r="AM421" s="31">
        <v>455.834</v>
      </c>
      <c r="AN421" s="31">
        <v>655.09400000000005</v>
      </c>
      <c r="AO421" s="31">
        <v>1216.6099999999999</v>
      </c>
      <c r="AP421" s="31">
        <v>1850.37</v>
      </c>
      <c r="AQ421" s="31">
        <v>899.79499999999996</v>
      </c>
      <c r="AR421" s="31">
        <v>1516.96</v>
      </c>
      <c r="AS421" s="31">
        <v>1300.48</v>
      </c>
      <c r="AT421" s="31">
        <v>965.60799999999995</v>
      </c>
      <c r="AU421" s="31">
        <v>987.98500000000001</v>
      </c>
    </row>
    <row r="422" spans="1:47">
      <c r="A422" s="33">
        <v>81.833299999999994</v>
      </c>
      <c r="B422" s="28">
        <v>0.97429100000000002</v>
      </c>
      <c r="C422" s="28">
        <v>0.97487999999999997</v>
      </c>
      <c r="D422" s="28">
        <v>0.94792799999999999</v>
      </c>
      <c r="E422" s="28">
        <v>0.96872000000000003</v>
      </c>
      <c r="F422" s="28">
        <v>0.95264499999999996</v>
      </c>
      <c r="G422" s="28">
        <v>0.94761099999999998</v>
      </c>
      <c r="H422" s="28">
        <v>0.93573300000000004</v>
      </c>
      <c r="I422" s="28">
        <v>0.96771300000000005</v>
      </c>
      <c r="J422" s="28">
        <v>0.95161399999999996</v>
      </c>
      <c r="K422" s="28">
        <v>0.94470399999999999</v>
      </c>
      <c r="L422" s="28">
        <v>0.94865500000000003</v>
      </c>
      <c r="M422" s="28">
        <v>0.94457800000000003</v>
      </c>
      <c r="N422" s="28">
        <v>0.96313000000000004</v>
      </c>
      <c r="O422" s="28">
        <v>0.84214500000000003</v>
      </c>
      <c r="P422" s="28">
        <v>0.86155800000000005</v>
      </c>
      <c r="Q422" s="28">
        <v>0.96299100000000004</v>
      </c>
      <c r="R422" s="28">
        <v>0.94384800000000002</v>
      </c>
      <c r="S422" s="28">
        <v>1.03501</v>
      </c>
      <c r="T422" s="28">
        <v>0.98531599999999997</v>
      </c>
      <c r="U422" s="28">
        <v>0.94273200000000001</v>
      </c>
      <c r="V422" s="28">
        <v>0.95811599999999997</v>
      </c>
      <c r="W422" s="28">
        <v>0.96917200000000003</v>
      </c>
      <c r="X422" s="28"/>
      <c r="Y422" s="39"/>
      <c r="Z422" s="31">
        <v>798.76400000000001</v>
      </c>
      <c r="AA422" s="31">
        <v>838.12</v>
      </c>
      <c r="AB422" s="31">
        <v>563.04600000000005</v>
      </c>
      <c r="AC422" s="31">
        <v>1190.67</v>
      </c>
      <c r="AD422" s="31">
        <v>799.178</v>
      </c>
      <c r="AE422" s="31">
        <v>1243.53</v>
      </c>
      <c r="AF422" s="31">
        <v>1365.55</v>
      </c>
      <c r="AG422" s="31">
        <v>587.46699999999998</v>
      </c>
      <c r="AH422" s="31">
        <v>669.995</v>
      </c>
      <c r="AI422" s="31">
        <v>671.64499999999998</v>
      </c>
      <c r="AJ422" s="31">
        <v>957.44299999999998</v>
      </c>
      <c r="AK422" s="31">
        <v>630.95000000000005</v>
      </c>
      <c r="AL422" s="31">
        <v>789.67899999999997</v>
      </c>
      <c r="AM422" s="31">
        <v>449.072</v>
      </c>
      <c r="AN422" s="31">
        <v>648.89800000000002</v>
      </c>
      <c r="AO422" s="31">
        <v>1200.97</v>
      </c>
      <c r="AP422" s="31">
        <v>1852.2</v>
      </c>
      <c r="AQ422" s="31">
        <v>888.74599999999998</v>
      </c>
      <c r="AR422" s="31">
        <v>1503.56</v>
      </c>
      <c r="AS422" s="31">
        <v>1304.3</v>
      </c>
      <c r="AT422" s="31">
        <v>967.69500000000005</v>
      </c>
      <c r="AU422" s="31">
        <v>972.24800000000005</v>
      </c>
    </row>
    <row r="423" spans="1:47">
      <c r="A423" s="33">
        <v>82</v>
      </c>
      <c r="B423" s="28">
        <v>0.968808</v>
      </c>
      <c r="C423" s="28">
        <v>0.98083900000000002</v>
      </c>
      <c r="D423" s="28">
        <v>0.95568799999999998</v>
      </c>
      <c r="E423" s="28">
        <v>0.96182500000000004</v>
      </c>
      <c r="F423" s="28">
        <v>0.96319299999999997</v>
      </c>
      <c r="G423" s="28">
        <v>0.95741399999999999</v>
      </c>
      <c r="H423" s="28">
        <v>0.92913599999999996</v>
      </c>
      <c r="I423" s="28">
        <v>0.97706499999999996</v>
      </c>
      <c r="J423" s="28">
        <v>0.95964400000000005</v>
      </c>
      <c r="K423" s="28">
        <v>0.95171499999999998</v>
      </c>
      <c r="L423" s="28">
        <v>0.93076499999999995</v>
      </c>
      <c r="M423" s="28">
        <v>0.954739</v>
      </c>
      <c r="N423" s="28">
        <v>0.95782199999999995</v>
      </c>
      <c r="O423" s="28">
        <v>0.84079700000000002</v>
      </c>
      <c r="P423" s="28">
        <v>0.862371</v>
      </c>
      <c r="Q423" s="28">
        <v>0.96866799999999997</v>
      </c>
      <c r="R423" s="28">
        <v>0.95035499999999995</v>
      </c>
      <c r="S423" s="28">
        <v>1.0333699999999999</v>
      </c>
      <c r="T423" s="28">
        <v>0.98730200000000001</v>
      </c>
      <c r="U423" s="28">
        <v>0.94086499999999995</v>
      </c>
      <c r="V423" s="28">
        <v>0.96401499999999996</v>
      </c>
      <c r="W423" s="28">
        <v>0.97650999999999999</v>
      </c>
      <c r="X423" s="28"/>
      <c r="Y423" s="39"/>
      <c r="Z423" s="31">
        <v>787.79200000000003</v>
      </c>
      <c r="AA423" s="31">
        <v>834.31299999999999</v>
      </c>
      <c r="AB423" s="31">
        <v>555.58799999999997</v>
      </c>
      <c r="AC423" s="31">
        <v>1169.82</v>
      </c>
      <c r="AD423" s="31">
        <v>787.78700000000003</v>
      </c>
      <c r="AE423" s="31">
        <v>1233.3699999999999</v>
      </c>
      <c r="AF423" s="31">
        <v>1371.6</v>
      </c>
      <c r="AG423" s="31">
        <v>578.91</v>
      </c>
      <c r="AH423" s="31">
        <v>672.40700000000004</v>
      </c>
      <c r="AI423" s="31">
        <v>672.13900000000001</v>
      </c>
      <c r="AJ423" s="31">
        <v>957.71500000000003</v>
      </c>
      <c r="AK423" s="31">
        <v>634.70799999999997</v>
      </c>
      <c r="AL423" s="31">
        <v>787.05700000000002</v>
      </c>
      <c r="AM423" s="31">
        <v>448.233</v>
      </c>
      <c r="AN423" s="31">
        <v>650.46199999999999</v>
      </c>
      <c r="AO423" s="31">
        <v>1185.56</v>
      </c>
      <c r="AP423" s="31">
        <v>1840.61</v>
      </c>
      <c r="AQ423" s="31">
        <v>887.16</v>
      </c>
      <c r="AR423" s="31">
        <v>1488.11</v>
      </c>
      <c r="AS423" s="31">
        <v>1292.8900000000001</v>
      </c>
      <c r="AT423" s="31">
        <v>955.62099999999998</v>
      </c>
      <c r="AU423" s="31">
        <v>975.548</v>
      </c>
    </row>
    <row r="424" spans="1:47">
      <c r="A424" s="33">
        <v>82.166700000000006</v>
      </c>
      <c r="B424" s="28">
        <v>0.97660800000000003</v>
      </c>
      <c r="C424" s="28">
        <v>0.97341200000000005</v>
      </c>
      <c r="D424" s="28">
        <v>0.96394599999999997</v>
      </c>
      <c r="E424" s="28">
        <v>0.963144</v>
      </c>
      <c r="F424" s="28">
        <v>0.97019299999999997</v>
      </c>
      <c r="G424" s="28">
        <v>0.96042700000000003</v>
      </c>
      <c r="H424" s="28">
        <v>0.93407799999999996</v>
      </c>
      <c r="I424" s="28">
        <v>0.97293200000000002</v>
      </c>
      <c r="J424" s="28">
        <v>0.96529299999999996</v>
      </c>
      <c r="K424" s="28">
        <v>0.95049899999999998</v>
      </c>
      <c r="L424" s="28">
        <v>0.94584000000000001</v>
      </c>
      <c r="M424" s="28">
        <v>0.95436399999999999</v>
      </c>
      <c r="N424" s="28">
        <v>0.96587999999999996</v>
      </c>
      <c r="O424" s="28">
        <v>0.84377400000000002</v>
      </c>
      <c r="P424" s="28">
        <v>0.86815100000000001</v>
      </c>
      <c r="Q424" s="28">
        <v>0.97489199999999998</v>
      </c>
      <c r="R424" s="28">
        <v>0.94990600000000003</v>
      </c>
      <c r="S424" s="28">
        <v>1.03783</v>
      </c>
      <c r="T424" s="28">
        <v>1.0028300000000001</v>
      </c>
      <c r="U424" s="28">
        <v>0.95560800000000001</v>
      </c>
      <c r="V424" s="28">
        <v>0.96047300000000002</v>
      </c>
      <c r="W424" s="28">
        <v>0.97159700000000004</v>
      </c>
      <c r="X424" s="28"/>
      <c r="Y424" s="39"/>
      <c r="Z424" s="31">
        <v>784.23500000000001</v>
      </c>
      <c r="AA424" s="31">
        <v>826.31700000000001</v>
      </c>
      <c r="AB424" s="31">
        <v>550.68100000000004</v>
      </c>
      <c r="AC424" s="31">
        <v>1168.25</v>
      </c>
      <c r="AD424" s="31">
        <v>784.80100000000004</v>
      </c>
      <c r="AE424" s="31">
        <v>1229.8699999999999</v>
      </c>
      <c r="AF424" s="31">
        <v>1360.48</v>
      </c>
      <c r="AG424" s="31">
        <v>575.11</v>
      </c>
      <c r="AH424" s="31">
        <v>668.18499999999995</v>
      </c>
      <c r="AI424" s="31">
        <v>664.98199999999997</v>
      </c>
      <c r="AJ424" s="31">
        <v>961.45600000000002</v>
      </c>
      <c r="AK424" s="31">
        <v>624.50099999999998</v>
      </c>
      <c r="AL424" s="31">
        <v>785.64400000000001</v>
      </c>
      <c r="AM424" s="31">
        <v>451.54700000000003</v>
      </c>
      <c r="AN424" s="31">
        <v>639.851</v>
      </c>
      <c r="AO424" s="31">
        <v>1193.19</v>
      </c>
      <c r="AP424" s="31">
        <v>1827.4</v>
      </c>
      <c r="AQ424" s="31">
        <v>883.154</v>
      </c>
      <c r="AR424" s="31">
        <v>1490.74</v>
      </c>
      <c r="AS424" s="31">
        <v>1295.5999999999999</v>
      </c>
      <c r="AT424" s="31">
        <v>952.33600000000001</v>
      </c>
      <c r="AU424" s="31">
        <v>971.39400000000001</v>
      </c>
    </row>
    <row r="425" spans="1:47">
      <c r="A425" s="33">
        <v>82.333299999999994</v>
      </c>
      <c r="B425" s="28">
        <v>0.99476900000000001</v>
      </c>
      <c r="C425" s="28">
        <v>0.98940799999999995</v>
      </c>
      <c r="D425" s="28">
        <v>0.963889</v>
      </c>
      <c r="E425" s="28">
        <v>0.97506099999999996</v>
      </c>
      <c r="F425" s="28">
        <v>0.96646799999999999</v>
      </c>
      <c r="G425" s="28">
        <v>0.95190300000000005</v>
      </c>
      <c r="H425" s="28">
        <v>0.92818999999999996</v>
      </c>
      <c r="I425" s="28">
        <v>0.97275800000000001</v>
      </c>
      <c r="J425" s="28">
        <v>0.95859300000000003</v>
      </c>
      <c r="K425" s="28">
        <v>0.95771899999999999</v>
      </c>
      <c r="L425" s="28">
        <v>0.93726299999999996</v>
      </c>
      <c r="M425" s="28">
        <v>0.95121100000000003</v>
      </c>
      <c r="N425" s="28">
        <v>0.96467599999999998</v>
      </c>
      <c r="O425" s="28">
        <v>0.84174300000000002</v>
      </c>
      <c r="P425" s="28">
        <v>0.854016</v>
      </c>
      <c r="Q425" s="28">
        <v>0.97848000000000002</v>
      </c>
      <c r="R425" s="28">
        <v>0.95385699999999995</v>
      </c>
      <c r="S425" s="28">
        <v>1.0418799999999999</v>
      </c>
      <c r="T425" s="28">
        <v>0.99987499999999996</v>
      </c>
      <c r="U425" s="28">
        <v>0.95555800000000002</v>
      </c>
      <c r="V425" s="28">
        <v>0.95979499999999995</v>
      </c>
      <c r="W425" s="28">
        <v>0.98378600000000005</v>
      </c>
      <c r="X425" s="28"/>
      <c r="Y425" s="39"/>
      <c r="Z425" s="31">
        <v>777.05600000000004</v>
      </c>
      <c r="AA425" s="31">
        <v>817.29499999999996</v>
      </c>
      <c r="AB425" s="31">
        <v>550.02300000000002</v>
      </c>
      <c r="AC425" s="31">
        <v>1162.8399999999999</v>
      </c>
      <c r="AD425" s="31">
        <v>782.85599999999999</v>
      </c>
      <c r="AE425" s="31">
        <v>1213.1500000000001</v>
      </c>
      <c r="AF425" s="31">
        <v>1360.12</v>
      </c>
      <c r="AG425" s="31">
        <v>569.59900000000005</v>
      </c>
      <c r="AH425" s="31">
        <v>663.78099999999995</v>
      </c>
      <c r="AI425" s="31">
        <v>660.75699999999995</v>
      </c>
      <c r="AJ425" s="31">
        <v>961.63599999999997</v>
      </c>
      <c r="AK425" s="31">
        <v>627.54600000000005</v>
      </c>
      <c r="AL425" s="31">
        <v>784.28800000000001</v>
      </c>
      <c r="AM425" s="31">
        <v>448.24</v>
      </c>
      <c r="AN425" s="31">
        <v>647.25099999999998</v>
      </c>
      <c r="AO425" s="31">
        <v>1172.68</v>
      </c>
      <c r="AP425" s="31">
        <v>1807.18</v>
      </c>
      <c r="AQ425" s="31">
        <v>868.90300000000002</v>
      </c>
      <c r="AR425" s="31">
        <v>1483.39</v>
      </c>
      <c r="AS425" s="31">
        <v>1277.97</v>
      </c>
      <c r="AT425" s="31">
        <v>944.65800000000002</v>
      </c>
      <c r="AU425" s="31">
        <v>959.49699999999996</v>
      </c>
    </row>
    <row r="426" spans="1:47">
      <c r="A426" s="33">
        <v>82.5</v>
      </c>
      <c r="B426" s="28">
        <v>0.99567399999999995</v>
      </c>
      <c r="C426" s="28">
        <v>1.00091</v>
      </c>
      <c r="D426" s="28">
        <v>0.96757300000000002</v>
      </c>
      <c r="E426" s="28">
        <v>0.97009999999999996</v>
      </c>
      <c r="F426" s="28">
        <v>0.97878399999999999</v>
      </c>
      <c r="G426" s="28">
        <v>0.96271600000000002</v>
      </c>
      <c r="H426" s="28">
        <v>0.93432999999999999</v>
      </c>
      <c r="I426" s="28">
        <v>0.97796000000000005</v>
      </c>
      <c r="J426" s="28">
        <v>0.95884199999999997</v>
      </c>
      <c r="K426" s="28">
        <v>0.95828100000000005</v>
      </c>
      <c r="L426" s="28">
        <v>0.94577800000000001</v>
      </c>
      <c r="M426" s="28">
        <v>0.95769599999999999</v>
      </c>
      <c r="N426" s="28">
        <v>0.966113</v>
      </c>
      <c r="O426" s="28">
        <v>0.85040899999999997</v>
      </c>
      <c r="P426" s="28">
        <v>0.867919</v>
      </c>
      <c r="Q426" s="28">
        <v>0.98166100000000001</v>
      </c>
      <c r="R426" s="28">
        <v>0.95785900000000002</v>
      </c>
      <c r="S426" s="28">
        <v>1.0471999999999999</v>
      </c>
      <c r="T426" s="28">
        <v>1.0115799999999999</v>
      </c>
      <c r="U426" s="28">
        <v>0.95565299999999997</v>
      </c>
      <c r="V426" s="28">
        <v>0.97374700000000003</v>
      </c>
      <c r="W426" s="28">
        <v>0.97867400000000004</v>
      </c>
      <c r="X426" s="28"/>
      <c r="Y426" s="39"/>
      <c r="Z426" s="31">
        <v>777.93299999999999</v>
      </c>
      <c r="AA426" s="31">
        <v>816.50199999999995</v>
      </c>
      <c r="AB426" s="31">
        <v>541.68899999999996</v>
      </c>
      <c r="AC426" s="31">
        <v>1153.8599999999999</v>
      </c>
      <c r="AD426" s="31">
        <v>767.44899999999996</v>
      </c>
      <c r="AE426" s="31">
        <v>1200.9100000000001</v>
      </c>
      <c r="AF426" s="31">
        <v>1348.12</v>
      </c>
      <c r="AG426" s="31">
        <v>562.82500000000005</v>
      </c>
      <c r="AH426" s="31">
        <v>659.33500000000004</v>
      </c>
      <c r="AI426" s="31">
        <v>655.76800000000003</v>
      </c>
      <c r="AJ426" s="31">
        <v>962.37599999999998</v>
      </c>
      <c r="AK426" s="31">
        <v>628.13900000000001</v>
      </c>
      <c r="AL426" s="31">
        <v>775.08299999999997</v>
      </c>
      <c r="AM426" s="31">
        <v>449.41899999999998</v>
      </c>
      <c r="AN426" s="31">
        <v>646.41999999999996</v>
      </c>
      <c r="AO426" s="31">
        <v>1167.68</v>
      </c>
      <c r="AP426" s="31">
        <v>1800.18</v>
      </c>
      <c r="AQ426" s="31">
        <v>861.55399999999997</v>
      </c>
      <c r="AR426" s="31">
        <v>1470.81</v>
      </c>
      <c r="AS426" s="31">
        <v>1288.73</v>
      </c>
      <c r="AT426" s="31">
        <v>936.54700000000003</v>
      </c>
      <c r="AU426" s="31">
        <v>955.26</v>
      </c>
    </row>
    <row r="427" spans="1:47">
      <c r="A427" s="33">
        <v>82.666700000000006</v>
      </c>
      <c r="B427" s="28">
        <v>1</v>
      </c>
      <c r="C427" s="28">
        <v>0.99167700000000003</v>
      </c>
      <c r="D427" s="28">
        <v>0.98193600000000003</v>
      </c>
      <c r="E427" s="28">
        <v>0.98433700000000002</v>
      </c>
      <c r="F427" s="28">
        <v>0.98617200000000005</v>
      </c>
      <c r="G427" s="28">
        <v>0.96278200000000003</v>
      </c>
      <c r="H427" s="28">
        <v>0.93550500000000003</v>
      </c>
      <c r="I427" s="28">
        <v>0.99143000000000003</v>
      </c>
      <c r="J427" s="28">
        <v>0.96554799999999996</v>
      </c>
      <c r="K427" s="28">
        <v>0.958368</v>
      </c>
      <c r="L427" s="28">
        <v>0.93791199999999997</v>
      </c>
      <c r="M427" s="28">
        <v>0.966144</v>
      </c>
      <c r="N427" s="28">
        <v>0.966001</v>
      </c>
      <c r="O427" s="28">
        <v>0.84785100000000002</v>
      </c>
      <c r="P427" s="28">
        <v>0.86585599999999996</v>
      </c>
      <c r="Q427" s="28">
        <v>0.987591</v>
      </c>
      <c r="R427" s="28">
        <v>0.96774899999999997</v>
      </c>
      <c r="S427" s="28">
        <v>1.05057</v>
      </c>
      <c r="T427" s="28">
        <v>1.01037</v>
      </c>
      <c r="U427" s="28">
        <v>0.95696899999999996</v>
      </c>
      <c r="V427" s="28">
        <v>0.97790600000000005</v>
      </c>
      <c r="W427" s="28">
        <v>0.98295699999999997</v>
      </c>
      <c r="X427" s="28"/>
      <c r="Y427" s="39"/>
      <c r="Z427" s="31">
        <v>768.86500000000001</v>
      </c>
      <c r="AA427" s="31">
        <v>808.928</v>
      </c>
      <c r="AB427" s="31">
        <v>533.952</v>
      </c>
      <c r="AC427" s="31">
        <v>1148.68</v>
      </c>
      <c r="AD427" s="31">
        <v>766.84900000000005</v>
      </c>
      <c r="AE427" s="31">
        <v>1195.0899999999999</v>
      </c>
      <c r="AF427" s="31">
        <v>1345.64</v>
      </c>
      <c r="AG427" s="31">
        <v>560.83199999999999</v>
      </c>
      <c r="AH427" s="31">
        <v>657.99300000000005</v>
      </c>
      <c r="AI427" s="31">
        <v>656.54499999999996</v>
      </c>
      <c r="AJ427" s="31">
        <v>966.36900000000003</v>
      </c>
      <c r="AK427" s="31">
        <v>620.47400000000005</v>
      </c>
      <c r="AL427" s="31">
        <v>781.20500000000004</v>
      </c>
      <c r="AM427" s="31">
        <v>442.63299999999998</v>
      </c>
      <c r="AN427" s="31">
        <v>641.20000000000005</v>
      </c>
      <c r="AO427" s="31">
        <v>1161.96</v>
      </c>
      <c r="AP427" s="31">
        <v>1795.14</v>
      </c>
      <c r="AQ427" s="31">
        <v>858.84400000000005</v>
      </c>
      <c r="AR427" s="31">
        <v>1460.95</v>
      </c>
      <c r="AS427" s="31">
        <v>1268.8</v>
      </c>
      <c r="AT427" s="31">
        <v>926.654</v>
      </c>
      <c r="AU427" s="31">
        <v>949.45100000000002</v>
      </c>
    </row>
    <row r="428" spans="1:47">
      <c r="A428" s="33">
        <v>82.833299999999994</v>
      </c>
      <c r="B428" s="28">
        <v>0.99713700000000005</v>
      </c>
      <c r="C428" s="28">
        <v>0.99707599999999996</v>
      </c>
      <c r="D428" s="28">
        <v>0.97449200000000002</v>
      </c>
      <c r="E428" s="28">
        <v>0.98152300000000003</v>
      </c>
      <c r="F428" s="28">
        <v>0.991031</v>
      </c>
      <c r="G428" s="28">
        <v>0.96349499999999999</v>
      </c>
      <c r="H428" s="28">
        <v>0.931396</v>
      </c>
      <c r="I428" s="28">
        <v>0.98681700000000006</v>
      </c>
      <c r="J428" s="28">
        <v>0.96880500000000003</v>
      </c>
      <c r="K428" s="28">
        <v>0.96208499999999997</v>
      </c>
      <c r="L428" s="28">
        <v>0.93376499999999996</v>
      </c>
      <c r="M428" s="28">
        <v>0.96880100000000002</v>
      </c>
      <c r="N428" s="28">
        <v>0.96784400000000004</v>
      </c>
      <c r="O428" s="28">
        <v>0.85207100000000002</v>
      </c>
      <c r="P428" s="28">
        <v>0.86738999999999999</v>
      </c>
      <c r="Q428" s="28">
        <v>0.98997999999999997</v>
      </c>
      <c r="R428" s="28">
        <v>0.97791499999999998</v>
      </c>
      <c r="S428" s="28">
        <v>1.0537300000000001</v>
      </c>
      <c r="T428" s="28">
        <v>1.01532</v>
      </c>
      <c r="U428" s="28">
        <v>0.96733899999999995</v>
      </c>
      <c r="V428" s="28">
        <v>0.98411400000000004</v>
      </c>
      <c r="W428" s="28">
        <v>0.99883100000000002</v>
      </c>
      <c r="X428" s="28"/>
      <c r="Y428" s="39"/>
      <c r="Z428" s="31">
        <v>765.53499999999997</v>
      </c>
      <c r="AA428" s="31">
        <v>794.04600000000005</v>
      </c>
      <c r="AB428" s="31">
        <v>533.27099999999996</v>
      </c>
      <c r="AC428" s="31">
        <v>1142.52</v>
      </c>
      <c r="AD428" s="31">
        <v>746.89300000000003</v>
      </c>
      <c r="AE428" s="31">
        <v>1190.1199999999999</v>
      </c>
      <c r="AF428" s="31">
        <v>1336.82</v>
      </c>
      <c r="AG428" s="31">
        <v>555.51599999999996</v>
      </c>
      <c r="AH428" s="31">
        <v>653.23299999999995</v>
      </c>
      <c r="AI428" s="31">
        <v>652.21299999999997</v>
      </c>
      <c r="AJ428" s="31">
        <v>967.13300000000004</v>
      </c>
      <c r="AK428" s="31">
        <v>621.07799999999997</v>
      </c>
      <c r="AL428" s="31">
        <v>762.66300000000001</v>
      </c>
      <c r="AM428" s="31">
        <v>443.42500000000001</v>
      </c>
      <c r="AN428" s="31">
        <v>640.43100000000004</v>
      </c>
      <c r="AO428" s="31">
        <v>1158.96</v>
      </c>
      <c r="AP428" s="31">
        <v>1788.07</v>
      </c>
      <c r="AQ428" s="31">
        <v>849.06899999999996</v>
      </c>
      <c r="AR428" s="31">
        <v>1447.46</v>
      </c>
      <c r="AS428" s="31">
        <v>1265.44</v>
      </c>
      <c r="AT428" s="31">
        <v>921.11500000000001</v>
      </c>
      <c r="AU428" s="31">
        <v>938.29</v>
      </c>
    </row>
    <row r="429" spans="1:47">
      <c r="A429" s="33">
        <v>83</v>
      </c>
      <c r="B429" s="28">
        <v>1.0079100000000001</v>
      </c>
      <c r="C429" s="28">
        <v>1.0047600000000001</v>
      </c>
      <c r="D429" s="28">
        <v>0.97790699999999997</v>
      </c>
      <c r="E429" s="28">
        <v>0.99012199999999995</v>
      </c>
      <c r="F429" s="28">
        <v>0.99129999999999996</v>
      </c>
      <c r="G429" s="28">
        <v>0.96942200000000001</v>
      </c>
      <c r="H429" s="28">
        <v>0.93998199999999998</v>
      </c>
      <c r="I429" s="28">
        <v>1.0067999999999999</v>
      </c>
      <c r="J429" s="28">
        <v>0.98209400000000002</v>
      </c>
      <c r="K429" s="28">
        <v>0.95810600000000001</v>
      </c>
      <c r="L429" s="28">
        <v>0.94316299999999997</v>
      </c>
      <c r="M429" s="28">
        <v>0.96295699999999995</v>
      </c>
      <c r="N429" s="28">
        <v>0.98124500000000003</v>
      </c>
      <c r="O429" s="28">
        <v>0.84324600000000005</v>
      </c>
      <c r="P429" s="28">
        <v>0.872834</v>
      </c>
      <c r="Q429" s="28">
        <v>0.99796899999999999</v>
      </c>
      <c r="R429" s="28">
        <v>0.97311599999999998</v>
      </c>
      <c r="S429" s="28">
        <v>1.0681499999999999</v>
      </c>
      <c r="T429" s="28">
        <v>1.0149600000000001</v>
      </c>
      <c r="U429" s="28">
        <v>0.96793399999999996</v>
      </c>
      <c r="V429" s="28">
        <v>0.98697800000000002</v>
      </c>
      <c r="W429" s="28">
        <v>0.99169300000000005</v>
      </c>
      <c r="X429" s="28"/>
      <c r="Y429" s="39"/>
      <c r="Z429" s="31">
        <v>754.47199999999998</v>
      </c>
      <c r="AA429" s="31">
        <v>794.95100000000002</v>
      </c>
      <c r="AB429" s="31">
        <v>521.79300000000001</v>
      </c>
      <c r="AC429" s="31">
        <v>1129.57</v>
      </c>
      <c r="AD429" s="31">
        <v>750.11500000000001</v>
      </c>
      <c r="AE429" s="31">
        <v>1178.94</v>
      </c>
      <c r="AF429" s="31">
        <v>1330.31</v>
      </c>
      <c r="AG429" s="31">
        <v>550.81200000000001</v>
      </c>
      <c r="AH429" s="31">
        <v>644.50599999999997</v>
      </c>
      <c r="AI429" s="31">
        <v>641.01199999999994</v>
      </c>
      <c r="AJ429" s="31">
        <v>974.17600000000004</v>
      </c>
      <c r="AK429" s="31">
        <v>614.78099999999995</v>
      </c>
      <c r="AL429" s="31">
        <v>764.60500000000002</v>
      </c>
      <c r="AM429" s="31">
        <v>441.983</v>
      </c>
      <c r="AN429" s="31">
        <v>641.96199999999999</v>
      </c>
      <c r="AO429" s="31">
        <v>1147.4000000000001</v>
      </c>
      <c r="AP429" s="31">
        <v>1771.31</v>
      </c>
      <c r="AQ429" s="31">
        <v>840.78099999999995</v>
      </c>
      <c r="AR429" s="31">
        <v>1445.64</v>
      </c>
      <c r="AS429" s="31">
        <v>1255.76</v>
      </c>
      <c r="AT429" s="31">
        <v>919.10500000000002</v>
      </c>
      <c r="AU429" s="31">
        <v>931.90300000000002</v>
      </c>
    </row>
    <row r="430" spans="1:47">
      <c r="A430" s="33">
        <v>83.166700000000006</v>
      </c>
      <c r="B430" s="28">
        <v>1.0087200000000001</v>
      </c>
      <c r="C430" s="28">
        <v>1.00631</v>
      </c>
      <c r="D430" s="28">
        <v>0.99505100000000002</v>
      </c>
      <c r="E430" s="28">
        <v>0.98497400000000002</v>
      </c>
      <c r="F430" s="28">
        <v>0.99832200000000004</v>
      </c>
      <c r="G430" s="28">
        <v>0.97730600000000001</v>
      </c>
      <c r="H430" s="28">
        <v>0.93165699999999996</v>
      </c>
      <c r="I430" s="28">
        <v>1.00376</v>
      </c>
      <c r="J430" s="28">
        <v>0.96443599999999996</v>
      </c>
      <c r="K430" s="28">
        <v>0.97362499999999996</v>
      </c>
      <c r="L430" s="28">
        <v>0.94517300000000004</v>
      </c>
      <c r="M430" s="28">
        <v>0.97040999999999999</v>
      </c>
      <c r="N430" s="28">
        <v>0.97130300000000003</v>
      </c>
      <c r="O430" s="28">
        <v>0.86341000000000001</v>
      </c>
      <c r="P430" s="28">
        <v>0.87803900000000001</v>
      </c>
      <c r="Q430" s="28">
        <v>0.99486699999999995</v>
      </c>
      <c r="R430" s="28">
        <v>0.979626</v>
      </c>
      <c r="S430" s="28">
        <v>1.0714399999999999</v>
      </c>
      <c r="T430" s="28">
        <v>1.02399</v>
      </c>
      <c r="U430" s="28">
        <v>0.97712399999999999</v>
      </c>
      <c r="V430" s="28">
        <v>0.99612500000000004</v>
      </c>
      <c r="W430" s="28">
        <v>1.01085</v>
      </c>
      <c r="X430" s="28"/>
      <c r="Y430" s="39"/>
      <c r="Z430" s="31">
        <v>754.077</v>
      </c>
      <c r="AA430" s="31">
        <v>783.89700000000005</v>
      </c>
      <c r="AB430" s="31">
        <v>521.63800000000003</v>
      </c>
      <c r="AC430" s="31">
        <v>1118.96</v>
      </c>
      <c r="AD430" s="31">
        <v>741.55</v>
      </c>
      <c r="AE430" s="31">
        <v>1171.54</v>
      </c>
      <c r="AF430" s="31">
        <v>1327.17</v>
      </c>
      <c r="AG430" s="31">
        <v>549.52300000000002</v>
      </c>
      <c r="AH430" s="31">
        <v>646.67600000000004</v>
      </c>
      <c r="AI430" s="31">
        <v>632.173</v>
      </c>
      <c r="AJ430" s="31">
        <v>974.17600000000004</v>
      </c>
      <c r="AK430" s="31">
        <v>611.35699999999997</v>
      </c>
      <c r="AL430" s="31">
        <v>764.56899999999996</v>
      </c>
      <c r="AM430" s="31">
        <v>436.488</v>
      </c>
      <c r="AN430" s="31">
        <v>637.56600000000003</v>
      </c>
      <c r="AO430" s="31">
        <v>1138.98</v>
      </c>
      <c r="AP430" s="31">
        <v>1774.73</v>
      </c>
      <c r="AQ430" s="31">
        <v>842.98500000000001</v>
      </c>
      <c r="AR430" s="31">
        <v>1442.63</v>
      </c>
      <c r="AS430" s="31">
        <v>1254.18</v>
      </c>
      <c r="AT430" s="31">
        <v>902.21900000000005</v>
      </c>
      <c r="AU430" s="31">
        <v>926.08500000000004</v>
      </c>
    </row>
    <row r="431" spans="1:47">
      <c r="A431" s="33">
        <v>83.333299999999994</v>
      </c>
      <c r="B431" s="28">
        <v>1.0132300000000001</v>
      </c>
      <c r="C431" s="28">
        <v>1.0116400000000001</v>
      </c>
      <c r="D431" s="28">
        <v>0.99474799999999997</v>
      </c>
      <c r="E431" s="28">
        <v>0.99474799999999997</v>
      </c>
      <c r="F431" s="28">
        <v>1.0041199999999999</v>
      </c>
      <c r="G431" s="28">
        <v>0.97553699999999999</v>
      </c>
      <c r="H431" s="28">
        <v>0.93611299999999997</v>
      </c>
      <c r="I431" s="28">
        <v>1.0002</v>
      </c>
      <c r="J431" s="28">
        <v>0.980433</v>
      </c>
      <c r="K431" s="28">
        <v>0.97313700000000003</v>
      </c>
      <c r="L431" s="28">
        <v>0.94687900000000003</v>
      </c>
      <c r="M431" s="28">
        <v>0.96962300000000001</v>
      </c>
      <c r="N431" s="28">
        <v>0.97606599999999999</v>
      </c>
      <c r="O431" s="28">
        <v>0.86195999999999995</v>
      </c>
      <c r="P431" s="28">
        <v>0.87056900000000004</v>
      </c>
      <c r="Q431" s="28">
        <v>1.00441</v>
      </c>
      <c r="R431" s="28">
        <v>0.98133999999999999</v>
      </c>
      <c r="S431" s="28">
        <v>1.0681099999999999</v>
      </c>
      <c r="T431" s="28">
        <v>1.0297099999999999</v>
      </c>
      <c r="U431" s="28">
        <v>0.98025899999999999</v>
      </c>
      <c r="V431" s="28">
        <v>0.99880100000000005</v>
      </c>
      <c r="W431" s="28">
        <v>1.0050300000000001</v>
      </c>
      <c r="X431" s="28"/>
      <c r="Y431" s="39"/>
      <c r="Z431" s="31">
        <v>744.93100000000004</v>
      </c>
      <c r="AA431" s="31">
        <v>784.19100000000003</v>
      </c>
      <c r="AB431" s="31">
        <v>515.61300000000006</v>
      </c>
      <c r="AC431" s="31">
        <v>1112.78</v>
      </c>
      <c r="AD431" s="31">
        <v>739.19799999999998</v>
      </c>
      <c r="AE431" s="31">
        <v>1167.4000000000001</v>
      </c>
      <c r="AF431" s="31">
        <v>1318.62</v>
      </c>
      <c r="AG431" s="31">
        <v>544.55799999999999</v>
      </c>
      <c r="AH431" s="31">
        <v>645.17999999999995</v>
      </c>
      <c r="AI431" s="31">
        <v>631.71400000000006</v>
      </c>
      <c r="AJ431" s="31">
        <v>973.07500000000005</v>
      </c>
      <c r="AK431" s="31">
        <v>611.74099999999999</v>
      </c>
      <c r="AL431" s="31">
        <v>766.577</v>
      </c>
      <c r="AM431" s="31">
        <v>435.33600000000001</v>
      </c>
      <c r="AN431" s="31">
        <v>634.524</v>
      </c>
      <c r="AO431" s="31">
        <v>1143.8800000000001</v>
      </c>
      <c r="AP431" s="31">
        <v>1757.87</v>
      </c>
      <c r="AQ431" s="31">
        <v>838.01400000000001</v>
      </c>
      <c r="AR431" s="31">
        <v>1424.51</v>
      </c>
      <c r="AS431" s="31">
        <v>1248.32</v>
      </c>
      <c r="AT431" s="31">
        <v>902.34199999999998</v>
      </c>
      <c r="AU431" s="31">
        <v>933.61500000000001</v>
      </c>
    </row>
    <row r="432" spans="1:47">
      <c r="A432" s="33">
        <v>83.5</v>
      </c>
      <c r="B432" s="28">
        <v>1.01999</v>
      </c>
      <c r="C432" s="28">
        <v>1.00508</v>
      </c>
      <c r="D432" s="28">
        <v>0.99154100000000001</v>
      </c>
      <c r="E432" s="28">
        <v>1.00051</v>
      </c>
      <c r="F432" s="28">
        <v>1.0053399999999999</v>
      </c>
      <c r="G432" s="28">
        <v>0.97636100000000003</v>
      </c>
      <c r="H432" s="28">
        <v>0.94584299999999999</v>
      </c>
      <c r="I432" s="28">
        <v>1.0290600000000001</v>
      </c>
      <c r="J432" s="28">
        <v>0.98026599999999997</v>
      </c>
      <c r="K432" s="28">
        <v>0.97636900000000004</v>
      </c>
      <c r="L432" s="28">
        <v>0.93965200000000004</v>
      </c>
      <c r="M432" s="28">
        <v>0.97124699999999997</v>
      </c>
      <c r="N432" s="28">
        <v>0.983788</v>
      </c>
      <c r="O432" s="28">
        <v>0.86744600000000005</v>
      </c>
      <c r="P432" s="28">
        <v>0.87473599999999996</v>
      </c>
      <c r="Q432" s="28">
        <v>1.0127900000000001</v>
      </c>
      <c r="R432" s="28">
        <v>0.990676</v>
      </c>
      <c r="S432" s="28">
        <v>1.0788500000000001</v>
      </c>
      <c r="T432" s="28">
        <v>1.0370900000000001</v>
      </c>
      <c r="U432" s="28">
        <v>0.97635700000000003</v>
      </c>
      <c r="V432" s="28">
        <v>1.0090399999999999</v>
      </c>
      <c r="W432" s="28">
        <v>1.0163899999999999</v>
      </c>
      <c r="X432" s="28"/>
      <c r="Y432" s="39"/>
      <c r="Z432" s="31">
        <v>736.65499999999997</v>
      </c>
      <c r="AA432" s="31">
        <v>769.46799999999996</v>
      </c>
      <c r="AB432" s="31">
        <v>514.197</v>
      </c>
      <c r="AC432" s="31">
        <v>1103.83</v>
      </c>
      <c r="AD432" s="31">
        <v>726.52300000000002</v>
      </c>
      <c r="AE432" s="31">
        <v>1151.47</v>
      </c>
      <c r="AF432" s="31">
        <v>1320.52</v>
      </c>
      <c r="AG432" s="31">
        <v>541.30899999999997</v>
      </c>
      <c r="AH432" s="31">
        <v>636.04899999999998</v>
      </c>
      <c r="AI432" s="31">
        <v>633.62699999999995</v>
      </c>
      <c r="AJ432" s="31">
        <v>966.524</v>
      </c>
      <c r="AK432" s="31">
        <v>615.62400000000002</v>
      </c>
      <c r="AL432" s="31">
        <v>760.88400000000001</v>
      </c>
      <c r="AM432" s="31">
        <v>432.565</v>
      </c>
      <c r="AN432" s="31">
        <v>632.89400000000001</v>
      </c>
      <c r="AO432" s="31">
        <v>1123.3800000000001</v>
      </c>
      <c r="AP432" s="31">
        <v>1738.55</v>
      </c>
      <c r="AQ432" s="31">
        <v>827.38900000000001</v>
      </c>
      <c r="AR432" s="31">
        <v>1418.27</v>
      </c>
      <c r="AS432" s="31">
        <v>1236.06</v>
      </c>
      <c r="AT432" s="31">
        <v>896.85299999999995</v>
      </c>
      <c r="AU432" s="31">
        <v>911.74400000000003</v>
      </c>
    </row>
    <row r="433" spans="1:47">
      <c r="A433" s="33">
        <v>83.666700000000006</v>
      </c>
      <c r="B433" s="28">
        <v>1.02301</v>
      </c>
      <c r="C433" s="28">
        <v>1.0156400000000001</v>
      </c>
      <c r="D433" s="28">
        <v>0.99814000000000003</v>
      </c>
      <c r="E433" s="28">
        <v>0.99890199999999996</v>
      </c>
      <c r="F433" s="28">
        <v>1.0154099999999999</v>
      </c>
      <c r="G433" s="28">
        <v>0.98418399999999995</v>
      </c>
      <c r="H433" s="28">
        <v>0.93624700000000005</v>
      </c>
      <c r="I433" s="28">
        <v>1.01461</v>
      </c>
      <c r="J433" s="28">
        <v>0.983012</v>
      </c>
      <c r="K433" s="28">
        <v>0.97748599999999997</v>
      </c>
      <c r="L433" s="28">
        <v>0.94297200000000003</v>
      </c>
      <c r="M433" s="28">
        <v>0.98367199999999999</v>
      </c>
      <c r="N433" s="28">
        <v>0.98149699999999995</v>
      </c>
      <c r="O433" s="28">
        <v>0.87443599999999999</v>
      </c>
      <c r="P433" s="28">
        <v>0.882826</v>
      </c>
      <c r="Q433" s="28">
        <v>1.0152300000000001</v>
      </c>
      <c r="R433" s="28">
        <v>0.99090199999999995</v>
      </c>
      <c r="S433" s="28">
        <v>1.07734</v>
      </c>
      <c r="T433" s="28">
        <v>1.0365899999999999</v>
      </c>
      <c r="U433" s="28">
        <v>0.98775100000000005</v>
      </c>
      <c r="V433" s="28">
        <v>1.00973</v>
      </c>
      <c r="W433" s="28">
        <v>1.0208699999999999</v>
      </c>
      <c r="X433" s="28"/>
      <c r="Y433" s="39"/>
      <c r="Z433" s="31">
        <v>731.88</v>
      </c>
      <c r="AA433" s="31">
        <v>765.60699999999997</v>
      </c>
      <c r="AB433" s="31">
        <v>509.06900000000002</v>
      </c>
      <c r="AC433" s="31">
        <v>1097.55</v>
      </c>
      <c r="AD433" s="31">
        <v>727.59900000000005</v>
      </c>
      <c r="AE433" s="31">
        <v>1147.9100000000001</v>
      </c>
      <c r="AF433" s="31">
        <v>1304.97</v>
      </c>
      <c r="AG433" s="31">
        <v>528.82600000000002</v>
      </c>
      <c r="AH433" s="31">
        <v>639.45000000000005</v>
      </c>
      <c r="AI433" s="31">
        <v>625.07399999999996</v>
      </c>
      <c r="AJ433" s="31">
        <v>973.11</v>
      </c>
      <c r="AK433" s="31">
        <v>614.14499999999998</v>
      </c>
      <c r="AL433" s="31">
        <v>755.529</v>
      </c>
      <c r="AM433" s="31">
        <v>429.89100000000002</v>
      </c>
      <c r="AN433" s="31">
        <v>632.77099999999996</v>
      </c>
      <c r="AO433" s="31">
        <v>1119.48</v>
      </c>
      <c r="AP433" s="31">
        <v>1717.22</v>
      </c>
      <c r="AQ433" s="31">
        <v>821.47900000000004</v>
      </c>
      <c r="AR433" s="31">
        <v>1414.95</v>
      </c>
      <c r="AS433" s="31">
        <v>1218.24</v>
      </c>
      <c r="AT433" s="31">
        <v>884.19200000000001</v>
      </c>
      <c r="AU433" s="31">
        <v>914.18799999999999</v>
      </c>
    </row>
    <row r="434" spans="1:47">
      <c r="A434" s="33">
        <v>83.833299999999994</v>
      </c>
      <c r="B434" s="28">
        <v>1.0281100000000001</v>
      </c>
      <c r="C434" s="28">
        <v>1.0226900000000001</v>
      </c>
      <c r="D434" s="28">
        <v>1.0041199999999999</v>
      </c>
      <c r="E434" s="28">
        <v>1.01762</v>
      </c>
      <c r="F434" s="28">
        <v>1.03013</v>
      </c>
      <c r="G434" s="28">
        <v>0.99560999999999999</v>
      </c>
      <c r="H434" s="28">
        <v>0.94301599999999997</v>
      </c>
      <c r="I434" s="28">
        <v>1.02305</v>
      </c>
      <c r="J434" s="28">
        <v>0.98768400000000001</v>
      </c>
      <c r="K434" s="28">
        <v>0.98687400000000003</v>
      </c>
      <c r="L434" s="28">
        <v>0.943384</v>
      </c>
      <c r="M434" s="28">
        <v>0.97645199999999999</v>
      </c>
      <c r="N434" s="28">
        <v>0.98969700000000005</v>
      </c>
      <c r="O434" s="28">
        <v>0.87190999999999996</v>
      </c>
      <c r="P434" s="28">
        <v>0.88153599999999999</v>
      </c>
      <c r="Q434" s="28">
        <v>1.02719</v>
      </c>
      <c r="R434" s="28">
        <v>1.0012099999999999</v>
      </c>
      <c r="S434" s="28">
        <v>1.0902400000000001</v>
      </c>
      <c r="T434" s="28">
        <v>1.04582</v>
      </c>
      <c r="U434" s="28">
        <v>0.98778100000000002</v>
      </c>
      <c r="V434" s="28">
        <v>1.0135000000000001</v>
      </c>
      <c r="W434" s="28">
        <v>1.0259799999999999</v>
      </c>
      <c r="X434" s="28"/>
      <c r="Y434" s="39"/>
      <c r="Z434" s="31">
        <v>734.16499999999996</v>
      </c>
      <c r="AA434" s="31">
        <v>759.60500000000002</v>
      </c>
      <c r="AB434" s="31">
        <v>502.99700000000001</v>
      </c>
      <c r="AC434" s="31">
        <v>1092.26</v>
      </c>
      <c r="AD434" s="31">
        <v>714.98800000000006</v>
      </c>
      <c r="AE434" s="31">
        <v>1132.02</v>
      </c>
      <c r="AF434" s="31">
        <v>1295.3599999999999</v>
      </c>
      <c r="AG434" s="31">
        <v>525.17899999999997</v>
      </c>
      <c r="AH434" s="31">
        <v>629.82600000000002</v>
      </c>
      <c r="AI434" s="31">
        <v>622.649</v>
      </c>
      <c r="AJ434" s="31">
        <v>974.66800000000001</v>
      </c>
      <c r="AK434" s="31">
        <v>606.14800000000002</v>
      </c>
      <c r="AL434" s="31">
        <v>749.22500000000002</v>
      </c>
      <c r="AM434" s="31">
        <v>428.27600000000001</v>
      </c>
      <c r="AN434" s="31">
        <v>630.15599999999995</v>
      </c>
      <c r="AO434" s="31">
        <v>1100.5999999999999</v>
      </c>
      <c r="AP434" s="31">
        <v>1729.61</v>
      </c>
      <c r="AQ434" s="31">
        <v>812.19299999999998</v>
      </c>
      <c r="AR434" s="31">
        <v>1415.13</v>
      </c>
      <c r="AS434" s="31">
        <v>1228.8</v>
      </c>
      <c r="AT434" s="31">
        <v>888.02</v>
      </c>
      <c r="AU434" s="31">
        <v>906.44500000000005</v>
      </c>
    </row>
    <row r="435" spans="1:47">
      <c r="A435" s="33">
        <v>84</v>
      </c>
      <c r="B435" s="28">
        <v>1.0318499999999999</v>
      </c>
      <c r="C435" s="28">
        <v>1.02498</v>
      </c>
      <c r="D435" s="28">
        <v>1.01169</v>
      </c>
      <c r="E435" s="28">
        <v>1.0012000000000001</v>
      </c>
      <c r="F435" s="28">
        <v>1.0368900000000001</v>
      </c>
      <c r="G435" s="28">
        <v>0.99294300000000002</v>
      </c>
      <c r="H435" s="28">
        <v>0.94059300000000001</v>
      </c>
      <c r="I435" s="28">
        <v>1.0311699999999999</v>
      </c>
      <c r="J435" s="28">
        <v>0.98444100000000001</v>
      </c>
      <c r="K435" s="28">
        <v>0.99260300000000001</v>
      </c>
      <c r="L435" s="28">
        <v>0.94597600000000004</v>
      </c>
      <c r="M435" s="28">
        <v>0.98834500000000003</v>
      </c>
      <c r="N435" s="28">
        <v>0.99058900000000005</v>
      </c>
      <c r="O435" s="28">
        <v>0.86983200000000005</v>
      </c>
      <c r="P435" s="28">
        <v>0.884961</v>
      </c>
      <c r="Q435" s="28">
        <v>1.02162</v>
      </c>
      <c r="R435" s="28">
        <v>0.999946</v>
      </c>
      <c r="S435" s="28">
        <v>1.0838000000000001</v>
      </c>
      <c r="T435" s="28">
        <v>1.0412300000000001</v>
      </c>
      <c r="U435" s="28">
        <v>0.98798600000000003</v>
      </c>
      <c r="V435" s="28">
        <v>1.01389</v>
      </c>
      <c r="W435" s="28">
        <v>1.0300100000000001</v>
      </c>
      <c r="X435" s="28"/>
      <c r="Y435" s="39"/>
      <c r="Z435" s="31">
        <v>727.04600000000005</v>
      </c>
      <c r="AA435" s="31">
        <v>753.99599999999998</v>
      </c>
      <c r="AB435" s="31">
        <v>500.52600000000001</v>
      </c>
      <c r="AC435" s="31">
        <v>1087.0899999999999</v>
      </c>
      <c r="AD435" s="31">
        <v>712.68700000000001</v>
      </c>
      <c r="AE435" s="31">
        <v>1134.56</v>
      </c>
      <c r="AF435" s="31">
        <v>1295.43</v>
      </c>
      <c r="AG435" s="31">
        <v>521</v>
      </c>
      <c r="AH435" s="31">
        <v>624.37699999999995</v>
      </c>
      <c r="AI435" s="31">
        <v>620.01900000000001</v>
      </c>
      <c r="AJ435" s="31">
        <v>979.05100000000004</v>
      </c>
      <c r="AK435" s="31">
        <v>610.10900000000004</v>
      </c>
      <c r="AL435" s="31">
        <v>746.72699999999998</v>
      </c>
      <c r="AM435" s="31">
        <v>424.76799999999997</v>
      </c>
      <c r="AN435" s="31">
        <v>630.33699999999999</v>
      </c>
      <c r="AO435" s="31">
        <v>1097.49</v>
      </c>
      <c r="AP435" s="31">
        <v>1716.86</v>
      </c>
      <c r="AQ435" s="31">
        <v>809.98900000000003</v>
      </c>
      <c r="AR435" s="31">
        <v>1406.09</v>
      </c>
      <c r="AS435" s="31">
        <v>1215.8</v>
      </c>
      <c r="AT435" s="31">
        <v>882.84299999999996</v>
      </c>
      <c r="AU435" s="31">
        <v>901.60900000000004</v>
      </c>
    </row>
    <row r="436" spans="1:47">
      <c r="A436" s="33">
        <v>84.166700000000006</v>
      </c>
      <c r="B436" s="28">
        <v>1.03776</v>
      </c>
      <c r="C436" s="28">
        <v>1.0282199999999999</v>
      </c>
      <c r="D436" s="28">
        <v>1.01634</v>
      </c>
      <c r="E436" s="28">
        <v>1.0147600000000001</v>
      </c>
      <c r="F436" s="28">
        <v>1.03895</v>
      </c>
      <c r="G436" s="28">
        <v>1.00227</v>
      </c>
      <c r="H436" s="28">
        <v>0.94648100000000002</v>
      </c>
      <c r="I436" s="28">
        <v>1.0447200000000001</v>
      </c>
      <c r="J436" s="28">
        <v>0.99666200000000005</v>
      </c>
      <c r="K436" s="28">
        <v>0.98892599999999997</v>
      </c>
      <c r="L436" s="28">
        <v>0.94169599999999998</v>
      </c>
      <c r="M436" s="28">
        <v>0.97969700000000004</v>
      </c>
      <c r="N436" s="28">
        <v>1.00648</v>
      </c>
      <c r="O436" s="28">
        <v>0.88830299999999995</v>
      </c>
      <c r="P436" s="28">
        <v>0.89680599999999999</v>
      </c>
      <c r="Q436" s="28">
        <v>1.0214000000000001</v>
      </c>
      <c r="R436" s="28">
        <v>1.00532</v>
      </c>
      <c r="S436" s="28">
        <v>1.0839300000000001</v>
      </c>
      <c r="T436" s="28">
        <v>1.04955</v>
      </c>
      <c r="U436" s="28">
        <v>1.0057499999999999</v>
      </c>
      <c r="V436" s="28">
        <v>1.0284199999999999</v>
      </c>
      <c r="W436" s="28">
        <v>1.03613</v>
      </c>
      <c r="X436" s="28"/>
      <c r="Y436" s="39"/>
      <c r="Z436" s="31">
        <v>711.98800000000006</v>
      </c>
      <c r="AA436" s="31">
        <v>754.04300000000001</v>
      </c>
      <c r="AB436" s="31">
        <v>489.42899999999997</v>
      </c>
      <c r="AC436" s="31">
        <v>1075.8699999999999</v>
      </c>
      <c r="AD436" s="31">
        <v>710.53700000000003</v>
      </c>
      <c r="AE436" s="31">
        <v>1113.01</v>
      </c>
      <c r="AF436" s="31">
        <v>1285.8399999999999</v>
      </c>
      <c r="AG436" s="31">
        <v>523.31399999999996</v>
      </c>
      <c r="AH436" s="31">
        <v>623.79700000000003</v>
      </c>
      <c r="AI436" s="31">
        <v>613.80499999999995</v>
      </c>
      <c r="AJ436" s="31">
        <v>975.21299999999997</v>
      </c>
      <c r="AK436" s="31">
        <v>600.41800000000001</v>
      </c>
      <c r="AL436" s="31">
        <v>744.83299999999997</v>
      </c>
      <c r="AM436" s="31">
        <v>422.21</v>
      </c>
      <c r="AN436" s="31">
        <v>624.83100000000002</v>
      </c>
      <c r="AO436" s="31">
        <v>1095.6600000000001</v>
      </c>
      <c r="AP436" s="31">
        <v>1700.03</v>
      </c>
      <c r="AQ436" s="31">
        <v>807.06</v>
      </c>
      <c r="AR436" s="31">
        <v>1401.59</v>
      </c>
      <c r="AS436" s="31">
        <v>1205.98</v>
      </c>
      <c r="AT436" s="31">
        <v>874.83199999999999</v>
      </c>
      <c r="AU436" s="31">
        <v>896.99800000000005</v>
      </c>
    </row>
    <row r="437" spans="1:47">
      <c r="A437" s="33">
        <v>84.333299999999994</v>
      </c>
      <c r="B437" s="28">
        <v>1.0501100000000001</v>
      </c>
      <c r="C437" s="28">
        <v>1.03783</v>
      </c>
      <c r="D437" s="28">
        <v>1.0166999999999999</v>
      </c>
      <c r="E437" s="28">
        <v>1.0187200000000001</v>
      </c>
      <c r="F437" s="28">
        <v>1.0499499999999999</v>
      </c>
      <c r="G437" s="28">
        <v>1.0050399999999999</v>
      </c>
      <c r="H437" s="28">
        <v>0.94439499999999998</v>
      </c>
      <c r="I437" s="28">
        <v>1.0452699999999999</v>
      </c>
      <c r="J437" s="28">
        <v>0.99242699999999995</v>
      </c>
      <c r="K437" s="28">
        <v>1.00315</v>
      </c>
      <c r="L437" s="28">
        <v>0.952237</v>
      </c>
      <c r="M437" s="28">
        <v>0.98327200000000003</v>
      </c>
      <c r="N437" s="28">
        <v>1.0040500000000001</v>
      </c>
      <c r="O437" s="28">
        <v>0.87529500000000005</v>
      </c>
      <c r="P437" s="28">
        <v>0.89469699999999996</v>
      </c>
      <c r="Q437" s="28">
        <v>1.0350200000000001</v>
      </c>
      <c r="R437" s="28">
        <v>1.0112399999999999</v>
      </c>
      <c r="S437" s="28">
        <v>1.09436</v>
      </c>
      <c r="T437" s="28">
        <v>1.0530999999999999</v>
      </c>
      <c r="U437" s="28">
        <v>1.0078</v>
      </c>
      <c r="V437" s="28">
        <v>1.0273000000000001</v>
      </c>
      <c r="W437" s="28">
        <v>1.0343100000000001</v>
      </c>
      <c r="X437" s="28"/>
      <c r="Y437" s="39"/>
      <c r="Z437" s="31">
        <v>705.303</v>
      </c>
      <c r="AA437" s="31">
        <v>748.89099999999996</v>
      </c>
      <c r="AB437" s="31">
        <v>488.19900000000001</v>
      </c>
      <c r="AC437" s="31">
        <v>1077.0999999999999</v>
      </c>
      <c r="AD437" s="31">
        <v>703.75400000000002</v>
      </c>
      <c r="AE437" s="31">
        <v>1109.72</v>
      </c>
      <c r="AF437" s="31">
        <v>1281.7</v>
      </c>
      <c r="AG437" s="31">
        <v>511.82299999999998</v>
      </c>
      <c r="AH437" s="31">
        <v>618.53800000000001</v>
      </c>
      <c r="AI437" s="31">
        <v>606.06100000000004</v>
      </c>
      <c r="AJ437" s="31">
        <v>982.44100000000003</v>
      </c>
      <c r="AK437" s="31">
        <v>600.404</v>
      </c>
      <c r="AL437" s="31">
        <v>741.73900000000003</v>
      </c>
      <c r="AM437" s="31">
        <v>418.36200000000002</v>
      </c>
      <c r="AN437" s="31">
        <v>617.08699999999999</v>
      </c>
      <c r="AO437" s="31">
        <v>1092.1199999999999</v>
      </c>
      <c r="AP437" s="31">
        <v>1701.31</v>
      </c>
      <c r="AQ437" s="31">
        <v>802.50800000000004</v>
      </c>
      <c r="AR437" s="31">
        <v>1385.39</v>
      </c>
      <c r="AS437" s="31">
        <v>1216.04</v>
      </c>
      <c r="AT437" s="31">
        <v>864.39</v>
      </c>
      <c r="AU437" s="31">
        <v>888.98599999999999</v>
      </c>
    </row>
    <row r="438" spans="1:47">
      <c r="A438" s="33">
        <v>84.5</v>
      </c>
      <c r="B438" s="28">
        <v>1.0473600000000001</v>
      </c>
      <c r="C438" s="28">
        <v>1.0431299999999999</v>
      </c>
      <c r="D438" s="28">
        <v>1.0224299999999999</v>
      </c>
      <c r="E438" s="28">
        <v>1.0206200000000001</v>
      </c>
      <c r="F438" s="28">
        <v>1.05627</v>
      </c>
      <c r="G438" s="28">
        <v>1.0033300000000001</v>
      </c>
      <c r="H438" s="28">
        <v>0.953542</v>
      </c>
      <c r="I438" s="28">
        <v>1.04044</v>
      </c>
      <c r="J438" s="28">
        <v>0.99724000000000002</v>
      </c>
      <c r="K438" s="28">
        <v>0.99125300000000005</v>
      </c>
      <c r="L438" s="28">
        <v>0.95006000000000002</v>
      </c>
      <c r="M438" s="28">
        <v>0.999363</v>
      </c>
      <c r="N438" s="28">
        <v>1.0093099999999999</v>
      </c>
      <c r="O438" s="28">
        <v>0.88770800000000005</v>
      </c>
      <c r="P438" s="28">
        <v>0.89521899999999999</v>
      </c>
      <c r="Q438" s="28">
        <v>1.03505</v>
      </c>
      <c r="R438" s="28">
        <v>1.01129</v>
      </c>
      <c r="S438" s="28">
        <v>1.0971200000000001</v>
      </c>
      <c r="T438" s="28">
        <v>1.0561799999999999</v>
      </c>
      <c r="U438" s="28">
        <v>1.01088</v>
      </c>
      <c r="V438" s="28">
        <v>1.0380199999999999</v>
      </c>
      <c r="W438" s="28">
        <v>1.0436099999999999</v>
      </c>
      <c r="X438" s="28"/>
      <c r="Y438" s="39"/>
      <c r="Z438" s="31">
        <v>703.89800000000002</v>
      </c>
      <c r="AA438" s="31">
        <v>740.82500000000005</v>
      </c>
      <c r="AB438" s="31">
        <v>490.49299999999999</v>
      </c>
      <c r="AC438" s="31">
        <v>1073.19</v>
      </c>
      <c r="AD438" s="31">
        <v>695.55100000000004</v>
      </c>
      <c r="AE438" s="31">
        <v>1102.4000000000001</v>
      </c>
      <c r="AF438" s="31">
        <v>1276.5</v>
      </c>
      <c r="AG438" s="31">
        <v>508.87299999999999</v>
      </c>
      <c r="AH438" s="31">
        <v>616.50300000000004</v>
      </c>
      <c r="AI438" s="31">
        <v>612.89099999999996</v>
      </c>
      <c r="AJ438" s="31">
        <v>971.90300000000002</v>
      </c>
      <c r="AK438" s="31">
        <v>599.40300000000002</v>
      </c>
      <c r="AL438" s="31">
        <v>746.41300000000001</v>
      </c>
      <c r="AM438" s="31">
        <v>416.48899999999998</v>
      </c>
      <c r="AN438" s="31">
        <v>613.10699999999997</v>
      </c>
      <c r="AO438" s="31">
        <v>1089.8599999999999</v>
      </c>
      <c r="AP438" s="31">
        <v>1689.15</v>
      </c>
      <c r="AQ438" s="31">
        <v>792.62900000000002</v>
      </c>
      <c r="AR438" s="31">
        <v>1392.01</v>
      </c>
      <c r="AS438" s="31">
        <v>1208.1199999999999</v>
      </c>
      <c r="AT438" s="31">
        <v>859.36699999999996</v>
      </c>
      <c r="AU438" s="31">
        <v>882.71500000000003</v>
      </c>
    </row>
    <row r="439" spans="1:47">
      <c r="A439" s="33">
        <v>84.666700000000006</v>
      </c>
      <c r="B439" s="28">
        <v>1.0564100000000001</v>
      </c>
      <c r="C439" s="28">
        <v>1.0359400000000001</v>
      </c>
      <c r="D439" s="28">
        <v>1.03711</v>
      </c>
      <c r="E439" s="28">
        <v>1.01745</v>
      </c>
      <c r="F439" s="28">
        <v>1.0512600000000001</v>
      </c>
      <c r="G439" s="28">
        <v>1.00631</v>
      </c>
      <c r="H439" s="28">
        <v>0.94816299999999998</v>
      </c>
      <c r="I439" s="28">
        <v>1.05433</v>
      </c>
      <c r="J439" s="28">
        <v>0.99878400000000001</v>
      </c>
      <c r="K439" s="28">
        <v>1.0023299999999999</v>
      </c>
      <c r="L439" s="28">
        <v>0.94720099999999996</v>
      </c>
      <c r="M439" s="28">
        <v>0.98609599999999997</v>
      </c>
      <c r="N439" s="28">
        <v>1.0029300000000001</v>
      </c>
      <c r="O439" s="28">
        <v>0.89748099999999997</v>
      </c>
      <c r="P439" s="28">
        <v>0.89355899999999999</v>
      </c>
      <c r="Q439" s="28">
        <v>1.0469299999999999</v>
      </c>
      <c r="R439" s="28">
        <v>1.0186200000000001</v>
      </c>
      <c r="S439" s="28">
        <v>1.10199</v>
      </c>
      <c r="T439" s="28">
        <v>1.0558099999999999</v>
      </c>
      <c r="U439" s="28">
        <v>1.0071099999999999</v>
      </c>
      <c r="V439" s="28">
        <v>1.04077</v>
      </c>
      <c r="W439" s="28">
        <v>1.04386</v>
      </c>
      <c r="X439" s="28"/>
      <c r="Y439" s="39"/>
      <c r="Z439" s="31">
        <v>692.94299999999998</v>
      </c>
      <c r="AA439" s="31">
        <v>731.45500000000004</v>
      </c>
      <c r="AB439" s="31">
        <v>485.91800000000001</v>
      </c>
      <c r="AC439" s="31">
        <v>1058.44</v>
      </c>
      <c r="AD439" s="31">
        <v>689.41300000000001</v>
      </c>
      <c r="AE439" s="31">
        <v>1096.49</v>
      </c>
      <c r="AF439" s="31">
        <v>1258.46</v>
      </c>
      <c r="AG439" s="31">
        <v>505.76600000000002</v>
      </c>
      <c r="AH439" s="31">
        <v>620.21699999999998</v>
      </c>
      <c r="AI439" s="31">
        <v>607.87900000000002</v>
      </c>
      <c r="AJ439" s="31">
        <v>976.06100000000004</v>
      </c>
      <c r="AK439" s="31">
        <v>591.56600000000003</v>
      </c>
      <c r="AL439" s="31">
        <v>741.76099999999997</v>
      </c>
      <c r="AM439" s="31">
        <v>414.79899999999998</v>
      </c>
      <c r="AN439" s="31">
        <v>614.86699999999996</v>
      </c>
      <c r="AO439" s="31">
        <v>1075.4100000000001</v>
      </c>
      <c r="AP439" s="31">
        <v>1676.78</v>
      </c>
      <c r="AQ439" s="31">
        <v>798.39599999999996</v>
      </c>
      <c r="AR439" s="31">
        <v>1379.09</v>
      </c>
      <c r="AS439" s="31">
        <v>1200.6400000000001</v>
      </c>
      <c r="AT439" s="31">
        <v>859.87400000000002</v>
      </c>
      <c r="AU439" s="31">
        <v>872.30200000000002</v>
      </c>
    </row>
    <row r="440" spans="1:47">
      <c r="A440" s="33">
        <v>84.833299999999994</v>
      </c>
      <c r="B440" s="28">
        <v>1.0542899999999999</v>
      </c>
      <c r="C440" s="28">
        <v>1.04061</v>
      </c>
      <c r="D440" s="28">
        <v>1.03573</v>
      </c>
      <c r="E440" s="28">
        <v>1.02379</v>
      </c>
      <c r="F440" s="28">
        <v>1.0581</v>
      </c>
      <c r="G440" s="28">
        <v>1.0154399999999999</v>
      </c>
      <c r="H440" s="28">
        <v>0.94631100000000001</v>
      </c>
      <c r="I440" s="28">
        <v>1.05444</v>
      </c>
      <c r="J440" s="28">
        <v>1.00525</v>
      </c>
      <c r="K440" s="28">
        <v>1.00606</v>
      </c>
      <c r="L440" s="28">
        <v>0.94657500000000006</v>
      </c>
      <c r="M440" s="28">
        <v>0.98867499999999997</v>
      </c>
      <c r="N440" s="28">
        <v>1.0024</v>
      </c>
      <c r="O440" s="28">
        <v>0.92033200000000004</v>
      </c>
      <c r="P440" s="28">
        <v>0.90370300000000003</v>
      </c>
      <c r="Q440" s="28">
        <v>1.05202</v>
      </c>
      <c r="R440" s="28">
        <v>1.0275000000000001</v>
      </c>
      <c r="S440" s="28">
        <v>1.1021399999999999</v>
      </c>
      <c r="T440" s="28">
        <v>1.05854</v>
      </c>
      <c r="U440" s="28">
        <v>1.016</v>
      </c>
      <c r="V440" s="28">
        <v>1.0355799999999999</v>
      </c>
      <c r="W440" s="28">
        <v>1.05406</v>
      </c>
      <c r="X440" s="28"/>
      <c r="Y440" s="39"/>
      <c r="Z440" s="31">
        <v>699.58299999999997</v>
      </c>
      <c r="AA440" s="31">
        <v>727.77300000000002</v>
      </c>
      <c r="AB440" s="31">
        <v>484.673</v>
      </c>
      <c r="AC440" s="31">
        <v>1053.22</v>
      </c>
      <c r="AD440" s="31">
        <v>680.53300000000002</v>
      </c>
      <c r="AE440" s="31">
        <v>1091.94</v>
      </c>
      <c r="AF440" s="31">
        <v>1267.74</v>
      </c>
      <c r="AG440" s="31">
        <v>502.11599999999999</v>
      </c>
      <c r="AH440" s="31">
        <v>614.44500000000005</v>
      </c>
      <c r="AI440" s="31">
        <v>603.37300000000005</v>
      </c>
      <c r="AJ440" s="31">
        <v>974.75599999999997</v>
      </c>
      <c r="AK440" s="31">
        <v>593.54</v>
      </c>
      <c r="AL440" s="31">
        <v>734.78899999999999</v>
      </c>
      <c r="AM440" s="31">
        <v>413.45499999999998</v>
      </c>
      <c r="AN440" s="31">
        <v>615.63900000000001</v>
      </c>
      <c r="AO440" s="31">
        <v>1066.33</v>
      </c>
      <c r="AP440" s="31">
        <v>1669.39</v>
      </c>
      <c r="AQ440" s="31">
        <v>790.35599999999999</v>
      </c>
      <c r="AR440" s="31">
        <v>1368.75</v>
      </c>
      <c r="AS440" s="31">
        <v>1194.05</v>
      </c>
      <c r="AT440" s="31">
        <v>854.72900000000004</v>
      </c>
      <c r="AU440" s="31">
        <v>876.61699999999996</v>
      </c>
    </row>
    <row r="441" spans="1:47">
      <c r="A441" s="33">
        <v>85</v>
      </c>
      <c r="B441" s="28">
        <v>1.06396</v>
      </c>
      <c r="C441" s="28">
        <v>1.05457</v>
      </c>
      <c r="D441" s="28">
        <v>1.04956</v>
      </c>
      <c r="E441" s="28">
        <v>1.02606</v>
      </c>
      <c r="F441" s="28">
        <v>1.06785</v>
      </c>
      <c r="G441" s="28">
        <v>1.02023</v>
      </c>
      <c r="H441" s="28">
        <v>0.95361899999999999</v>
      </c>
      <c r="I441" s="28">
        <v>1.0572299999999999</v>
      </c>
      <c r="J441" s="28">
        <v>1.00078</v>
      </c>
      <c r="K441" s="28">
        <v>1.0036</v>
      </c>
      <c r="L441" s="28">
        <v>0.95912699999999995</v>
      </c>
      <c r="M441" s="28">
        <v>0.99965800000000005</v>
      </c>
      <c r="N441" s="28">
        <v>1.00529</v>
      </c>
      <c r="O441" s="28">
        <v>0.91590700000000003</v>
      </c>
      <c r="P441" s="28">
        <v>0.90287200000000001</v>
      </c>
      <c r="Q441" s="28">
        <v>1.04745</v>
      </c>
      <c r="R441" s="28">
        <v>1.0242599999999999</v>
      </c>
      <c r="S441" s="28">
        <v>1.1106</v>
      </c>
      <c r="T441" s="28">
        <v>1.06332</v>
      </c>
      <c r="U441" s="28">
        <v>1.01715</v>
      </c>
      <c r="V441" s="28">
        <v>1.0388500000000001</v>
      </c>
      <c r="W441" s="28">
        <v>1.04684</v>
      </c>
      <c r="X441" s="28"/>
      <c r="Y441" s="39"/>
      <c r="Z441" s="31">
        <v>685.58399999999995</v>
      </c>
      <c r="AA441" s="31">
        <v>724.76199999999994</v>
      </c>
      <c r="AB441" s="31">
        <v>473.69200000000001</v>
      </c>
      <c r="AC441" s="31">
        <v>1047.8499999999999</v>
      </c>
      <c r="AD441" s="31">
        <v>675.18299999999999</v>
      </c>
      <c r="AE441" s="31">
        <v>1071.9100000000001</v>
      </c>
      <c r="AF441" s="31">
        <v>1258.01</v>
      </c>
      <c r="AG441" s="31">
        <v>501.22500000000002</v>
      </c>
      <c r="AH441" s="31">
        <v>608.36599999999999</v>
      </c>
      <c r="AI441" s="31">
        <v>598.31500000000005</v>
      </c>
      <c r="AJ441" s="31">
        <v>982.09900000000005</v>
      </c>
      <c r="AK441" s="31">
        <v>591.654</v>
      </c>
      <c r="AL441" s="31">
        <v>731.96500000000003</v>
      </c>
      <c r="AM441" s="31">
        <v>404.81400000000002</v>
      </c>
      <c r="AN441" s="31">
        <v>607.72500000000002</v>
      </c>
      <c r="AO441" s="31">
        <v>1065.18</v>
      </c>
      <c r="AP441" s="31">
        <v>1669.53</v>
      </c>
      <c r="AQ441" s="31">
        <v>782.47</v>
      </c>
      <c r="AR441" s="31">
        <v>1370.87</v>
      </c>
      <c r="AS441" s="31">
        <v>1185.6199999999999</v>
      </c>
      <c r="AT441" s="31">
        <v>854.79899999999998</v>
      </c>
      <c r="AU441" s="31">
        <v>867.12800000000004</v>
      </c>
    </row>
    <row r="442" spans="1:47">
      <c r="A442" s="33">
        <v>85.166700000000006</v>
      </c>
      <c r="B442" s="28">
        <v>1.0630299999999999</v>
      </c>
      <c r="C442" s="28">
        <v>1.0535099999999999</v>
      </c>
      <c r="D442" s="28">
        <v>1.03024</v>
      </c>
      <c r="E442" s="28">
        <v>1.02705</v>
      </c>
      <c r="F442" s="28">
        <v>1.0705</v>
      </c>
      <c r="G442" s="28">
        <v>1.02152</v>
      </c>
      <c r="H442" s="28">
        <v>0.94535199999999997</v>
      </c>
      <c r="I442" s="28">
        <v>1.0657399999999999</v>
      </c>
      <c r="J442" s="28">
        <v>1.00966</v>
      </c>
      <c r="K442" s="28">
        <v>1.0064299999999999</v>
      </c>
      <c r="L442" s="28">
        <v>0.95819900000000002</v>
      </c>
      <c r="M442" s="28">
        <v>1.0114799999999999</v>
      </c>
      <c r="N442" s="28">
        <v>1.01694</v>
      </c>
      <c r="O442" s="28">
        <v>0.92737199999999997</v>
      </c>
      <c r="P442" s="28">
        <v>0.90910899999999994</v>
      </c>
      <c r="Q442" s="28">
        <v>1.04949</v>
      </c>
      <c r="R442" s="28">
        <v>1.03684</v>
      </c>
      <c r="S442" s="28">
        <v>1.1088199999999999</v>
      </c>
      <c r="T442" s="28">
        <v>1.0777699999999999</v>
      </c>
      <c r="U442" s="28">
        <v>1.02826</v>
      </c>
      <c r="V442" s="28">
        <v>1.05402</v>
      </c>
      <c r="W442" s="28">
        <v>1.0589</v>
      </c>
      <c r="X442" s="28"/>
      <c r="Y442" s="39"/>
      <c r="Z442" s="31">
        <v>685.62</v>
      </c>
      <c r="AA442" s="31">
        <v>722.08799999999997</v>
      </c>
      <c r="AB442" s="31">
        <v>476.46199999999999</v>
      </c>
      <c r="AC442" s="31">
        <v>1033.8800000000001</v>
      </c>
      <c r="AD442" s="31">
        <v>675.18200000000002</v>
      </c>
      <c r="AE442" s="31">
        <v>1072.53</v>
      </c>
      <c r="AF442" s="31">
        <v>1254.0999999999999</v>
      </c>
      <c r="AG442" s="31">
        <v>497.54899999999998</v>
      </c>
      <c r="AH442" s="31">
        <v>602.06299999999999</v>
      </c>
      <c r="AI442" s="31">
        <v>598.40700000000004</v>
      </c>
      <c r="AJ442" s="31">
        <v>975.89300000000003</v>
      </c>
      <c r="AK442" s="31">
        <v>589.28599999999994</v>
      </c>
      <c r="AL442" s="31">
        <v>724.48</v>
      </c>
      <c r="AM442" s="31">
        <v>409.06900000000002</v>
      </c>
      <c r="AN442" s="31">
        <v>605.04999999999995</v>
      </c>
      <c r="AO442" s="31">
        <v>1061.58</v>
      </c>
      <c r="AP442" s="31">
        <v>1648.38</v>
      </c>
      <c r="AQ442" s="31">
        <v>778.66300000000001</v>
      </c>
      <c r="AR442" s="31">
        <v>1365.62</v>
      </c>
      <c r="AS442" s="31">
        <v>1186.1500000000001</v>
      </c>
      <c r="AT442" s="31">
        <v>841.30799999999999</v>
      </c>
      <c r="AU442" s="31">
        <v>865.976</v>
      </c>
    </row>
    <row r="443" spans="1:47">
      <c r="A443" s="33">
        <v>85.333299999999994</v>
      </c>
      <c r="B443" s="28">
        <v>1.0762700000000001</v>
      </c>
      <c r="C443" s="28">
        <v>1.0548599999999999</v>
      </c>
      <c r="D443" s="28">
        <v>1.03898</v>
      </c>
      <c r="E443" s="28">
        <v>1.0267500000000001</v>
      </c>
      <c r="F443" s="28">
        <v>1.0754600000000001</v>
      </c>
      <c r="G443" s="28">
        <v>1.01993</v>
      </c>
      <c r="H443" s="28">
        <v>0.95665699999999998</v>
      </c>
      <c r="I443" s="28">
        <v>1.0546500000000001</v>
      </c>
      <c r="J443" s="28">
        <v>1.01674</v>
      </c>
      <c r="K443" s="28">
        <v>1.0200100000000001</v>
      </c>
      <c r="L443" s="28">
        <v>0.954627</v>
      </c>
      <c r="M443" s="28">
        <v>1.0029699999999999</v>
      </c>
      <c r="N443" s="28">
        <v>1.0174300000000001</v>
      </c>
      <c r="O443" s="28">
        <v>0.92115100000000005</v>
      </c>
      <c r="P443" s="28">
        <v>0.91590499999999997</v>
      </c>
      <c r="Q443" s="28">
        <v>1.0585</v>
      </c>
      <c r="R443" s="28">
        <v>1.0326299999999999</v>
      </c>
      <c r="S443" s="28">
        <v>1.1081700000000001</v>
      </c>
      <c r="T443" s="28">
        <v>1.0805400000000001</v>
      </c>
      <c r="U443" s="28">
        <v>1.03237</v>
      </c>
      <c r="V443" s="28">
        <v>1.0532900000000001</v>
      </c>
      <c r="W443" s="28">
        <v>1.06572</v>
      </c>
      <c r="X443" s="28"/>
      <c r="Y443" s="39"/>
      <c r="Z443" s="31">
        <v>682.41499999999996</v>
      </c>
      <c r="AA443" s="31">
        <v>716.88099999999997</v>
      </c>
      <c r="AB443" s="31">
        <v>471.387</v>
      </c>
      <c r="AC443" s="31">
        <v>1030.77</v>
      </c>
      <c r="AD443" s="31">
        <v>666.56600000000003</v>
      </c>
      <c r="AE443" s="31">
        <v>1064.1500000000001</v>
      </c>
      <c r="AF443" s="31">
        <v>1249.7</v>
      </c>
      <c r="AG443" s="31">
        <v>490.74900000000002</v>
      </c>
      <c r="AH443" s="31">
        <v>594.71400000000006</v>
      </c>
      <c r="AI443" s="31">
        <v>596.91499999999996</v>
      </c>
      <c r="AJ443" s="31">
        <v>980.096</v>
      </c>
      <c r="AK443" s="31">
        <v>588.45100000000002</v>
      </c>
      <c r="AL443" s="31">
        <v>732.86400000000003</v>
      </c>
      <c r="AM443" s="31">
        <v>399.83</v>
      </c>
      <c r="AN443" s="31">
        <v>594.58900000000006</v>
      </c>
      <c r="AO443" s="31">
        <v>1056.55</v>
      </c>
      <c r="AP443" s="31">
        <v>1649.23</v>
      </c>
      <c r="AQ443" s="31">
        <v>778.16499999999996</v>
      </c>
      <c r="AR443" s="31">
        <v>1360.99</v>
      </c>
      <c r="AS443" s="31">
        <v>1176.82</v>
      </c>
      <c r="AT443" s="31">
        <v>843.65</v>
      </c>
      <c r="AU443" s="31">
        <v>861.74099999999999</v>
      </c>
    </row>
    <row r="444" spans="1:47">
      <c r="A444" s="33">
        <v>85.5</v>
      </c>
      <c r="B444" s="28">
        <v>1.07694</v>
      </c>
      <c r="C444" s="28">
        <v>1.0565599999999999</v>
      </c>
      <c r="D444" s="28">
        <v>1.0473399999999999</v>
      </c>
      <c r="E444" s="28">
        <v>1.03037</v>
      </c>
      <c r="F444" s="28">
        <v>1.0740700000000001</v>
      </c>
      <c r="G444" s="28">
        <v>1.01756</v>
      </c>
      <c r="H444" s="28">
        <v>0.95092399999999999</v>
      </c>
      <c r="I444" s="28">
        <v>1.06131</v>
      </c>
      <c r="J444" s="28">
        <v>1.0188699999999999</v>
      </c>
      <c r="K444" s="28">
        <v>1.00807</v>
      </c>
      <c r="L444" s="28">
        <v>0.95880200000000004</v>
      </c>
      <c r="M444" s="28">
        <v>1.0018199999999999</v>
      </c>
      <c r="N444" s="28">
        <v>1.0177700000000001</v>
      </c>
      <c r="O444" s="28">
        <v>0.94189699999999998</v>
      </c>
      <c r="P444" s="28">
        <v>0.91831099999999999</v>
      </c>
      <c r="Q444" s="28">
        <v>1.0600700000000001</v>
      </c>
      <c r="R444" s="28">
        <v>1.03769</v>
      </c>
      <c r="S444" s="28">
        <v>1.1114599999999999</v>
      </c>
      <c r="T444" s="28">
        <v>1.07847</v>
      </c>
      <c r="U444" s="28">
        <v>1.0381400000000001</v>
      </c>
      <c r="V444" s="28">
        <v>1.05349</v>
      </c>
      <c r="W444" s="28">
        <v>1.0669</v>
      </c>
      <c r="X444" s="28"/>
      <c r="Y444" s="39"/>
      <c r="Z444" s="31">
        <v>682.50599999999997</v>
      </c>
      <c r="AA444" s="31">
        <v>713.8</v>
      </c>
      <c r="AB444" s="31">
        <v>467.20699999999999</v>
      </c>
      <c r="AC444" s="31">
        <v>1028.25</v>
      </c>
      <c r="AD444" s="31">
        <v>664.85900000000004</v>
      </c>
      <c r="AE444" s="31">
        <v>1060.47</v>
      </c>
      <c r="AF444" s="31">
        <v>1239.8900000000001</v>
      </c>
      <c r="AG444" s="31">
        <v>490.21899999999999</v>
      </c>
      <c r="AH444" s="31">
        <v>604.80100000000004</v>
      </c>
      <c r="AI444" s="31">
        <v>589.45699999999999</v>
      </c>
      <c r="AJ444" s="31">
        <v>975.56399999999996</v>
      </c>
      <c r="AK444" s="31">
        <v>584.30100000000004</v>
      </c>
      <c r="AL444" s="31">
        <v>723.18899999999996</v>
      </c>
      <c r="AM444" s="31">
        <v>393.96499999999997</v>
      </c>
      <c r="AN444" s="31">
        <v>600.49199999999996</v>
      </c>
      <c r="AO444" s="31">
        <v>1056.25</v>
      </c>
      <c r="AP444" s="31">
        <v>1644.69</v>
      </c>
      <c r="AQ444" s="31">
        <v>778.45799999999997</v>
      </c>
      <c r="AR444" s="31">
        <v>1366.91</v>
      </c>
      <c r="AS444" s="31">
        <v>1175.72</v>
      </c>
      <c r="AT444" s="31">
        <v>835.35699999999997</v>
      </c>
      <c r="AU444" s="31">
        <v>861.82899999999995</v>
      </c>
    </row>
    <row r="445" spans="1:47">
      <c r="A445" s="33">
        <v>85.666700000000006</v>
      </c>
      <c r="B445" s="28">
        <v>1.07969</v>
      </c>
      <c r="C445" s="28">
        <v>1.0666199999999999</v>
      </c>
      <c r="D445" s="28">
        <v>1.0570600000000001</v>
      </c>
      <c r="E445" s="28">
        <v>1.0364500000000001</v>
      </c>
      <c r="F445" s="28">
        <v>1.0830500000000001</v>
      </c>
      <c r="G445" s="28">
        <v>1.02738</v>
      </c>
      <c r="H445" s="28">
        <v>0.95568600000000004</v>
      </c>
      <c r="I445" s="28">
        <v>1.0624</v>
      </c>
      <c r="J445" s="28">
        <v>1.0126200000000001</v>
      </c>
      <c r="K445" s="28">
        <v>1.0105</v>
      </c>
      <c r="L445" s="28">
        <v>0.964916</v>
      </c>
      <c r="M445" s="28">
        <v>1.00363</v>
      </c>
      <c r="N445" s="28">
        <v>1.0260899999999999</v>
      </c>
      <c r="O445" s="28">
        <v>0.94014699999999995</v>
      </c>
      <c r="P445" s="28">
        <v>0.92828200000000005</v>
      </c>
      <c r="Q445" s="28">
        <v>1.06592</v>
      </c>
      <c r="R445" s="28">
        <v>1.04159</v>
      </c>
      <c r="S445" s="28">
        <v>1.1114299999999999</v>
      </c>
      <c r="T445" s="28">
        <v>1.0820799999999999</v>
      </c>
      <c r="U445" s="28">
        <v>1.0253399999999999</v>
      </c>
      <c r="V445" s="28">
        <v>1.05538</v>
      </c>
      <c r="W445" s="28">
        <v>1.0714900000000001</v>
      </c>
      <c r="X445" s="28"/>
      <c r="Y445" s="39"/>
      <c r="Z445" s="31">
        <v>677.18100000000004</v>
      </c>
      <c r="AA445" s="31">
        <v>705.54100000000005</v>
      </c>
      <c r="AB445" s="31">
        <v>458.96699999999998</v>
      </c>
      <c r="AC445" s="31">
        <v>1021.94</v>
      </c>
      <c r="AD445" s="31">
        <v>658.76400000000001</v>
      </c>
      <c r="AE445" s="31">
        <v>1054.5899999999999</v>
      </c>
      <c r="AF445" s="31">
        <v>1231.08</v>
      </c>
      <c r="AG445" s="31">
        <v>482.22300000000001</v>
      </c>
      <c r="AH445" s="31">
        <v>592.47199999999998</v>
      </c>
      <c r="AI445" s="31">
        <v>585.77700000000004</v>
      </c>
      <c r="AJ445" s="31">
        <v>971.14599999999996</v>
      </c>
      <c r="AK445" s="31">
        <v>583.06500000000005</v>
      </c>
      <c r="AL445" s="31">
        <v>728.68</v>
      </c>
      <c r="AM445" s="31">
        <v>390.61399999999998</v>
      </c>
      <c r="AN445" s="31">
        <v>596.89400000000001</v>
      </c>
      <c r="AO445" s="31">
        <v>1047.32</v>
      </c>
      <c r="AP445" s="31">
        <v>1640.16</v>
      </c>
      <c r="AQ445" s="31">
        <v>776.49199999999996</v>
      </c>
      <c r="AR445" s="31">
        <v>1348.55</v>
      </c>
      <c r="AS445" s="31">
        <v>1164.8</v>
      </c>
      <c r="AT445" s="31">
        <v>830.01700000000005</v>
      </c>
      <c r="AU445" s="31">
        <v>858.01499999999999</v>
      </c>
    </row>
    <row r="446" spans="1:47">
      <c r="A446" s="33">
        <v>85.833299999999994</v>
      </c>
      <c r="B446" s="28">
        <v>1.0711599999999999</v>
      </c>
      <c r="C446" s="28">
        <v>1.0604800000000001</v>
      </c>
      <c r="D446" s="28">
        <v>1.0656000000000001</v>
      </c>
      <c r="E446" s="28">
        <v>1.0372699999999999</v>
      </c>
      <c r="F446" s="28">
        <v>1.09579</v>
      </c>
      <c r="G446" s="28">
        <v>1.0374300000000001</v>
      </c>
      <c r="H446" s="28">
        <v>0.95910700000000004</v>
      </c>
      <c r="I446" s="28">
        <v>1.07755</v>
      </c>
      <c r="J446" s="28">
        <v>1.02844</v>
      </c>
      <c r="K446" s="28">
        <v>1.01427</v>
      </c>
      <c r="L446" s="28">
        <v>0.95855900000000005</v>
      </c>
      <c r="M446" s="28">
        <v>1.00695</v>
      </c>
      <c r="N446" s="28">
        <v>1.0168999999999999</v>
      </c>
      <c r="O446" s="28">
        <v>0.944025</v>
      </c>
      <c r="P446" s="28">
        <v>0.93504799999999999</v>
      </c>
      <c r="Q446" s="28">
        <v>1.06698</v>
      </c>
      <c r="R446" s="28">
        <v>1.0513699999999999</v>
      </c>
      <c r="S446" s="28">
        <v>1.11443</v>
      </c>
      <c r="T446" s="28">
        <v>1.07918</v>
      </c>
      <c r="U446" s="28">
        <v>1.0408200000000001</v>
      </c>
      <c r="V446" s="28">
        <v>1.0641</v>
      </c>
      <c r="W446" s="28">
        <v>1.0675699999999999</v>
      </c>
      <c r="X446" s="28"/>
      <c r="Y446" s="39"/>
      <c r="Z446" s="31">
        <v>671.82299999999998</v>
      </c>
      <c r="AA446" s="31">
        <v>707.32799999999997</v>
      </c>
      <c r="AB446" s="31">
        <v>459.05</v>
      </c>
      <c r="AC446" s="31">
        <v>1010.06</v>
      </c>
      <c r="AD446" s="31">
        <v>660.66600000000005</v>
      </c>
      <c r="AE446" s="31">
        <v>1049.23</v>
      </c>
      <c r="AF446" s="31">
        <v>1226.56</v>
      </c>
      <c r="AG446" s="31">
        <v>482.80500000000001</v>
      </c>
      <c r="AH446" s="31">
        <v>594.072</v>
      </c>
      <c r="AI446" s="31">
        <v>587.74800000000005</v>
      </c>
      <c r="AJ446" s="31">
        <v>974.78800000000001</v>
      </c>
      <c r="AK446" s="31">
        <v>584.63499999999999</v>
      </c>
      <c r="AL446" s="31">
        <v>719.90300000000002</v>
      </c>
      <c r="AM446" s="31">
        <v>388.57400000000001</v>
      </c>
      <c r="AN446" s="31">
        <v>592.745</v>
      </c>
      <c r="AO446" s="31">
        <v>1047.3599999999999</v>
      </c>
      <c r="AP446" s="31">
        <v>1629.47</v>
      </c>
      <c r="AQ446" s="31">
        <v>770.88300000000004</v>
      </c>
      <c r="AR446" s="31">
        <v>1353.93</v>
      </c>
      <c r="AS446" s="31">
        <v>1154.7</v>
      </c>
      <c r="AT446" s="31">
        <v>826.13499999999999</v>
      </c>
      <c r="AU446" s="31">
        <v>847.31399999999996</v>
      </c>
    </row>
    <row r="447" spans="1:47">
      <c r="A447" s="33">
        <v>86</v>
      </c>
      <c r="B447" s="28">
        <v>1.0813900000000001</v>
      </c>
      <c r="C447" s="28">
        <v>1.06491</v>
      </c>
      <c r="D447" s="28">
        <v>1.0684899999999999</v>
      </c>
      <c r="E447" s="28">
        <v>1.0388299999999999</v>
      </c>
      <c r="F447" s="28">
        <v>1.0985199999999999</v>
      </c>
      <c r="G447" s="28">
        <v>1.03363</v>
      </c>
      <c r="H447" s="28">
        <v>0.95902500000000002</v>
      </c>
      <c r="I447" s="28">
        <v>1.07786</v>
      </c>
      <c r="J447" s="28">
        <v>1.0259</v>
      </c>
      <c r="K447" s="28">
        <v>1.0291699999999999</v>
      </c>
      <c r="L447" s="28">
        <v>0.95749499999999999</v>
      </c>
      <c r="M447" s="28">
        <v>1.0174000000000001</v>
      </c>
      <c r="N447" s="28">
        <v>1.0316399999999999</v>
      </c>
      <c r="O447" s="28">
        <v>0.96204199999999995</v>
      </c>
      <c r="P447" s="28">
        <v>0.94257000000000002</v>
      </c>
      <c r="Q447" s="28">
        <v>1.06267</v>
      </c>
      <c r="R447" s="28">
        <v>1.0579400000000001</v>
      </c>
      <c r="S447" s="28">
        <v>1.1222000000000001</v>
      </c>
      <c r="T447" s="28">
        <v>1.08216</v>
      </c>
      <c r="U447" s="28">
        <v>1.03895</v>
      </c>
      <c r="V447" s="28">
        <v>1.0680000000000001</v>
      </c>
      <c r="W447" s="28">
        <v>1.0720099999999999</v>
      </c>
      <c r="X447" s="28"/>
      <c r="Y447" s="39"/>
      <c r="Z447" s="31">
        <v>669.18799999999999</v>
      </c>
      <c r="AA447" s="31">
        <v>697.09199999999998</v>
      </c>
      <c r="AB447" s="31">
        <v>451.97500000000002</v>
      </c>
      <c r="AC447" s="31">
        <v>1004.61</v>
      </c>
      <c r="AD447" s="31">
        <v>653.24199999999996</v>
      </c>
      <c r="AE447" s="31">
        <v>1034.54</v>
      </c>
      <c r="AF447" s="31">
        <v>1223.07</v>
      </c>
      <c r="AG447" s="31">
        <v>479.18299999999999</v>
      </c>
      <c r="AH447" s="31">
        <v>591.95799999999997</v>
      </c>
      <c r="AI447" s="31">
        <v>580.04600000000005</v>
      </c>
      <c r="AJ447" s="31">
        <v>977.476</v>
      </c>
      <c r="AK447" s="31">
        <v>579.14499999999998</v>
      </c>
      <c r="AL447" s="31">
        <v>721.00099999999998</v>
      </c>
      <c r="AM447" s="31">
        <v>393.72300000000001</v>
      </c>
      <c r="AN447" s="31">
        <v>589.91300000000001</v>
      </c>
      <c r="AO447" s="31">
        <v>1037.9000000000001</v>
      </c>
      <c r="AP447" s="31">
        <v>1630.68</v>
      </c>
      <c r="AQ447" s="31">
        <v>768.87699999999995</v>
      </c>
      <c r="AR447" s="31">
        <v>1351.75</v>
      </c>
      <c r="AS447" s="31">
        <v>1160.31</v>
      </c>
      <c r="AT447" s="31">
        <v>822.65700000000004</v>
      </c>
      <c r="AU447" s="31">
        <v>852.23699999999997</v>
      </c>
    </row>
    <row r="448" spans="1:47">
      <c r="A448" s="33">
        <v>86.166700000000006</v>
      </c>
      <c r="B448" s="28">
        <v>1.07839</v>
      </c>
      <c r="C448" s="28">
        <v>1.0750299999999999</v>
      </c>
      <c r="D448" s="28">
        <v>1.0691600000000001</v>
      </c>
      <c r="E448" s="28">
        <v>1.0444800000000001</v>
      </c>
      <c r="F448" s="28">
        <v>1.10127</v>
      </c>
      <c r="G448" s="28">
        <v>1.03373</v>
      </c>
      <c r="H448" s="28">
        <v>0.95922300000000005</v>
      </c>
      <c r="I448" s="28">
        <v>1.07673</v>
      </c>
      <c r="J448" s="28">
        <v>1.01814</v>
      </c>
      <c r="K448" s="28">
        <v>1.0198199999999999</v>
      </c>
      <c r="L448" s="28">
        <v>0.96371799999999996</v>
      </c>
      <c r="M448" s="28">
        <v>1.01119</v>
      </c>
      <c r="N448" s="28">
        <v>1.03064</v>
      </c>
      <c r="O448" s="28">
        <v>0.96672499999999995</v>
      </c>
      <c r="P448" s="28">
        <v>0.938052</v>
      </c>
      <c r="Q448" s="28">
        <v>1.0723499999999999</v>
      </c>
      <c r="R448" s="28">
        <v>1.05488</v>
      </c>
      <c r="S448" s="28">
        <v>1.10798</v>
      </c>
      <c r="T448" s="28">
        <v>1.08683</v>
      </c>
      <c r="U448" s="28">
        <v>1.04789</v>
      </c>
      <c r="V448" s="28">
        <v>1.06901</v>
      </c>
      <c r="W448" s="28">
        <v>1.08131</v>
      </c>
      <c r="X448" s="28"/>
      <c r="Y448" s="39"/>
      <c r="Z448" s="31">
        <v>664.17</v>
      </c>
      <c r="AA448" s="31">
        <v>696.952</v>
      </c>
      <c r="AB448" s="31">
        <v>452.73200000000003</v>
      </c>
      <c r="AC448" s="31">
        <v>998.91899999999998</v>
      </c>
      <c r="AD448" s="31">
        <v>655.01099999999997</v>
      </c>
      <c r="AE448" s="31">
        <v>1027.95</v>
      </c>
      <c r="AF448" s="31">
        <v>1206.5</v>
      </c>
      <c r="AG448" s="31">
        <v>474.30599999999998</v>
      </c>
      <c r="AH448" s="31">
        <v>595.76400000000001</v>
      </c>
      <c r="AI448" s="31">
        <v>579.125</v>
      </c>
      <c r="AJ448" s="31">
        <v>967.87300000000005</v>
      </c>
      <c r="AK448" s="31">
        <v>580.35699999999997</v>
      </c>
      <c r="AL448" s="31">
        <v>722.10799999999995</v>
      </c>
      <c r="AM448" s="31">
        <v>381.70800000000003</v>
      </c>
      <c r="AN448" s="31">
        <v>585.4</v>
      </c>
      <c r="AO448" s="31">
        <v>1027.31</v>
      </c>
      <c r="AP448" s="31">
        <v>1620.14</v>
      </c>
      <c r="AQ448" s="31">
        <v>761.21500000000003</v>
      </c>
      <c r="AR448" s="31">
        <v>1347.87</v>
      </c>
      <c r="AS448" s="31">
        <v>1160.32</v>
      </c>
      <c r="AT448" s="31">
        <v>813.43899999999996</v>
      </c>
      <c r="AU448" s="31">
        <v>840.80499999999995</v>
      </c>
    </row>
    <row r="449" spans="1:47">
      <c r="A449" s="33">
        <v>86.333299999999994</v>
      </c>
      <c r="B449" s="28">
        <v>1.0894999999999999</v>
      </c>
      <c r="C449" s="28">
        <v>1.07284</v>
      </c>
      <c r="D449" s="28">
        <v>1.0684199999999999</v>
      </c>
      <c r="E449" s="28">
        <v>1.04481</v>
      </c>
      <c r="F449" s="28">
        <v>1.10968</v>
      </c>
      <c r="G449" s="28">
        <v>1.0364500000000001</v>
      </c>
      <c r="H449" s="28">
        <v>0.96658900000000003</v>
      </c>
      <c r="I449" s="28">
        <v>1.08778</v>
      </c>
      <c r="J449" s="28">
        <v>1.0275099999999999</v>
      </c>
      <c r="K449" s="28">
        <v>1.0207999999999999</v>
      </c>
      <c r="L449" s="28">
        <v>0.96883699999999995</v>
      </c>
      <c r="M449" s="28">
        <v>1.0111600000000001</v>
      </c>
      <c r="N449" s="28">
        <v>1.0363199999999999</v>
      </c>
      <c r="O449" s="28">
        <v>0.96805200000000002</v>
      </c>
      <c r="P449" s="28">
        <v>0.93706</v>
      </c>
      <c r="Q449" s="28">
        <v>1.0756300000000001</v>
      </c>
      <c r="R449" s="28">
        <v>1.06304</v>
      </c>
      <c r="S449" s="28">
        <v>1.1119699999999999</v>
      </c>
      <c r="T449" s="28">
        <v>1.0893600000000001</v>
      </c>
      <c r="U449" s="28">
        <v>1.0481400000000001</v>
      </c>
      <c r="V449" s="28">
        <v>1.07623</v>
      </c>
      <c r="W449" s="28">
        <v>1.087</v>
      </c>
      <c r="X449" s="28"/>
      <c r="Y449" s="39"/>
      <c r="Z449" s="31">
        <v>659.15099999999995</v>
      </c>
      <c r="AA449" s="31">
        <v>691.428</v>
      </c>
      <c r="AB449" s="31">
        <v>444.76499999999999</v>
      </c>
      <c r="AC449" s="31">
        <v>1004.26</v>
      </c>
      <c r="AD449" s="31">
        <v>646.76499999999999</v>
      </c>
      <c r="AE449" s="31">
        <v>1027.3800000000001</v>
      </c>
      <c r="AF449" s="31">
        <v>1201.04</v>
      </c>
      <c r="AG449" s="31">
        <v>478.56700000000001</v>
      </c>
      <c r="AH449" s="31">
        <v>591.34799999999996</v>
      </c>
      <c r="AI449" s="31">
        <v>575.71299999999997</v>
      </c>
      <c r="AJ449" s="31">
        <v>972.20600000000002</v>
      </c>
      <c r="AK449" s="31">
        <v>570.48199999999997</v>
      </c>
      <c r="AL449" s="31">
        <v>715.73599999999999</v>
      </c>
      <c r="AM449" s="31">
        <v>384.00799999999998</v>
      </c>
      <c r="AN449" s="31">
        <v>578.399</v>
      </c>
      <c r="AO449" s="31">
        <v>1033.56</v>
      </c>
      <c r="AP449" s="31">
        <v>1614.12</v>
      </c>
      <c r="AQ449" s="31">
        <v>765.33299999999997</v>
      </c>
      <c r="AR449" s="31">
        <v>1349.89</v>
      </c>
      <c r="AS449" s="31">
        <v>1150.45</v>
      </c>
      <c r="AT449" s="31">
        <v>812.31600000000003</v>
      </c>
      <c r="AU449" s="31">
        <v>835.65599999999995</v>
      </c>
    </row>
    <row r="450" spans="1:47">
      <c r="A450" s="33">
        <v>86.5</v>
      </c>
      <c r="B450" s="28">
        <v>1.0819300000000001</v>
      </c>
      <c r="C450" s="28">
        <v>1.07667</v>
      </c>
      <c r="D450" s="28">
        <v>1.07612</v>
      </c>
      <c r="E450" s="28">
        <v>1.04525</v>
      </c>
      <c r="F450" s="28">
        <v>1.10677</v>
      </c>
      <c r="G450" s="28">
        <v>1.0448</v>
      </c>
      <c r="H450" s="28">
        <v>0.96850599999999998</v>
      </c>
      <c r="I450" s="28">
        <v>1.0783400000000001</v>
      </c>
      <c r="J450" s="28">
        <v>1.0226500000000001</v>
      </c>
      <c r="K450" s="28">
        <v>1.0297000000000001</v>
      </c>
      <c r="L450" s="28">
        <v>0.96337499999999998</v>
      </c>
      <c r="M450" s="28">
        <v>1.0194700000000001</v>
      </c>
      <c r="N450" s="28">
        <v>1.0380799999999999</v>
      </c>
      <c r="O450" s="28">
        <v>0.957538</v>
      </c>
      <c r="P450" s="28">
        <v>0.95081300000000002</v>
      </c>
      <c r="Q450" s="28">
        <v>1.0844100000000001</v>
      </c>
      <c r="R450" s="28">
        <v>1.0667199999999999</v>
      </c>
      <c r="S450" s="28">
        <v>1.1194500000000001</v>
      </c>
      <c r="T450" s="28">
        <v>1.0979699999999999</v>
      </c>
      <c r="U450" s="28">
        <v>1.04857</v>
      </c>
      <c r="V450" s="28">
        <v>1.0743400000000001</v>
      </c>
      <c r="W450" s="28">
        <v>1.08</v>
      </c>
      <c r="X450" s="28"/>
      <c r="Y450" s="39"/>
      <c r="Z450" s="31">
        <v>654.73500000000001</v>
      </c>
      <c r="AA450" s="31">
        <v>688.44600000000003</v>
      </c>
      <c r="AB450" s="31">
        <v>448.12400000000002</v>
      </c>
      <c r="AC450" s="31">
        <v>996.13800000000003</v>
      </c>
      <c r="AD450" s="31">
        <v>648.66099999999994</v>
      </c>
      <c r="AE450" s="31">
        <v>1024.3399999999999</v>
      </c>
      <c r="AF450" s="31">
        <v>1191.0899999999999</v>
      </c>
      <c r="AG450" s="31">
        <v>469.81</v>
      </c>
      <c r="AH450" s="31">
        <v>585.95699999999999</v>
      </c>
      <c r="AI450" s="31">
        <v>579.25199999999995</v>
      </c>
      <c r="AJ450" s="31">
        <v>970.68399999999997</v>
      </c>
      <c r="AK450" s="31">
        <v>575.29499999999996</v>
      </c>
      <c r="AL450" s="31">
        <v>718.80499999999995</v>
      </c>
      <c r="AM450" s="31">
        <v>376.78899999999999</v>
      </c>
      <c r="AN450" s="31">
        <v>582.49199999999996</v>
      </c>
      <c r="AO450" s="31">
        <v>1032.92</v>
      </c>
      <c r="AP450" s="31">
        <v>1616.51</v>
      </c>
      <c r="AQ450" s="31">
        <v>762.07399999999996</v>
      </c>
      <c r="AR450" s="31">
        <v>1345.79</v>
      </c>
      <c r="AS450" s="31">
        <v>1147.0899999999999</v>
      </c>
      <c r="AT450" s="31">
        <v>814.86800000000005</v>
      </c>
      <c r="AU450" s="31">
        <v>834.88300000000004</v>
      </c>
    </row>
    <row r="451" spans="1:47">
      <c r="A451" s="33">
        <v>86.666700000000006</v>
      </c>
      <c r="B451" s="28">
        <v>1.0778300000000001</v>
      </c>
      <c r="C451" s="28">
        <v>1.0881000000000001</v>
      </c>
      <c r="D451" s="28">
        <v>1.07707</v>
      </c>
      <c r="E451" s="28">
        <v>1.0559700000000001</v>
      </c>
      <c r="F451" s="28">
        <v>1.1084000000000001</v>
      </c>
      <c r="G451" s="28">
        <v>1.04687</v>
      </c>
      <c r="H451" s="28">
        <v>0.97227600000000003</v>
      </c>
      <c r="I451" s="28">
        <v>1.0876999999999999</v>
      </c>
      <c r="J451" s="28">
        <v>1.0328599999999999</v>
      </c>
      <c r="K451" s="28">
        <v>1.0372600000000001</v>
      </c>
      <c r="L451" s="28">
        <v>0.97356699999999996</v>
      </c>
      <c r="M451" s="28">
        <v>1.01712</v>
      </c>
      <c r="N451" s="28">
        <v>1.0381499999999999</v>
      </c>
      <c r="O451" s="28">
        <v>0.97514000000000001</v>
      </c>
      <c r="P451" s="28">
        <v>0.96021400000000001</v>
      </c>
      <c r="Q451" s="28">
        <v>1.0850599999999999</v>
      </c>
      <c r="R451" s="28">
        <v>1.06721</v>
      </c>
      <c r="S451" s="28">
        <v>1.1217900000000001</v>
      </c>
      <c r="T451" s="28">
        <v>1.0887899999999999</v>
      </c>
      <c r="U451" s="28">
        <v>1.05376</v>
      </c>
      <c r="V451" s="28">
        <v>1.0729299999999999</v>
      </c>
      <c r="W451" s="28">
        <v>1.0898000000000001</v>
      </c>
      <c r="X451" s="28"/>
      <c r="Y451" s="39"/>
      <c r="Z451" s="31">
        <v>658.12099999999998</v>
      </c>
      <c r="AA451" s="31">
        <v>683.71500000000003</v>
      </c>
      <c r="AB451" s="31">
        <v>444.03500000000003</v>
      </c>
      <c r="AC451" s="31">
        <v>990.04499999999996</v>
      </c>
      <c r="AD451" s="31">
        <v>642.17600000000004</v>
      </c>
      <c r="AE451" s="31">
        <v>1015.19</v>
      </c>
      <c r="AF451" s="31">
        <v>1192.97</v>
      </c>
      <c r="AG451" s="31">
        <v>469.68099999999998</v>
      </c>
      <c r="AH451" s="31">
        <v>582.803</v>
      </c>
      <c r="AI451" s="31">
        <v>572.57000000000005</v>
      </c>
      <c r="AJ451" s="31">
        <v>969.92</v>
      </c>
      <c r="AK451" s="31">
        <v>574.66099999999994</v>
      </c>
      <c r="AL451" s="31">
        <v>711.40800000000002</v>
      </c>
      <c r="AM451" s="31">
        <v>380.24599999999998</v>
      </c>
      <c r="AN451" s="31">
        <v>571.75</v>
      </c>
      <c r="AO451" s="31">
        <v>1027.4100000000001</v>
      </c>
      <c r="AP451" s="31">
        <v>1598.95</v>
      </c>
      <c r="AQ451" s="31">
        <v>768.27200000000005</v>
      </c>
      <c r="AR451" s="31">
        <v>1351.97</v>
      </c>
      <c r="AS451" s="31">
        <v>1142.17</v>
      </c>
      <c r="AT451" s="31">
        <v>814.64800000000002</v>
      </c>
      <c r="AU451" s="31">
        <v>832.93499999999995</v>
      </c>
    </row>
    <row r="452" spans="1:47">
      <c r="A452" s="33">
        <v>86.833299999999994</v>
      </c>
      <c r="B452" s="28">
        <v>1.0916300000000001</v>
      </c>
      <c r="C452" s="28">
        <v>1.0775600000000001</v>
      </c>
      <c r="D452" s="28">
        <v>1.09158</v>
      </c>
      <c r="E452" s="28">
        <v>1.0492999999999999</v>
      </c>
      <c r="F452" s="28">
        <v>1.11398</v>
      </c>
      <c r="G452" s="28">
        <v>1.04948</v>
      </c>
      <c r="H452" s="28">
        <v>0.97409999999999997</v>
      </c>
      <c r="I452" s="28">
        <v>1.0968100000000001</v>
      </c>
      <c r="J452" s="28">
        <v>1.03426</v>
      </c>
      <c r="K452" s="28">
        <v>1.0327900000000001</v>
      </c>
      <c r="L452" s="28">
        <v>0.97471600000000003</v>
      </c>
      <c r="M452" s="28">
        <v>1.01729</v>
      </c>
      <c r="N452" s="28">
        <v>1.0461800000000001</v>
      </c>
      <c r="O452" s="28">
        <v>0.98492800000000003</v>
      </c>
      <c r="P452" s="28">
        <v>0.95691800000000005</v>
      </c>
      <c r="Q452" s="28">
        <v>1.0918600000000001</v>
      </c>
      <c r="R452" s="28">
        <v>1.0671600000000001</v>
      </c>
      <c r="S452" s="28">
        <v>1.1210100000000001</v>
      </c>
      <c r="T452" s="28">
        <v>1.09595</v>
      </c>
      <c r="U452" s="28">
        <v>1.05593</v>
      </c>
      <c r="V452" s="28">
        <v>1.0858300000000001</v>
      </c>
      <c r="W452" s="28">
        <v>1.0834600000000001</v>
      </c>
      <c r="X452" s="28"/>
      <c r="Y452" s="39"/>
      <c r="Z452" s="31">
        <v>651.82899999999995</v>
      </c>
      <c r="AA452" s="31">
        <v>682.85400000000004</v>
      </c>
      <c r="AB452" s="31">
        <v>443.21100000000001</v>
      </c>
      <c r="AC452" s="31">
        <v>981.22299999999996</v>
      </c>
      <c r="AD452" s="31">
        <v>638.80100000000004</v>
      </c>
      <c r="AE452" s="31">
        <v>1015.93</v>
      </c>
      <c r="AF452" s="31">
        <v>1193.46</v>
      </c>
      <c r="AG452" s="31">
        <v>470.73099999999999</v>
      </c>
      <c r="AH452" s="31">
        <v>575.35</v>
      </c>
      <c r="AI452" s="31">
        <v>574.351</v>
      </c>
      <c r="AJ452" s="31">
        <v>971.3</v>
      </c>
      <c r="AK452" s="31">
        <v>568.14499999999998</v>
      </c>
      <c r="AL452" s="31">
        <v>703.41800000000001</v>
      </c>
      <c r="AM452" s="31">
        <v>367.60199999999998</v>
      </c>
      <c r="AN452" s="31">
        <v>571.78099999999995</v>
      </c>
      <c r="AO452" s="31">
        <v>1032.75</v>
      </c>
      <c r="AP452" s="31">
        <v>1600.08</v>
      </c>
      <c r="AQ452" s="31">
        <v>761.03499999999997</v>
      </c>
      <c r="AR452" s="31">
        <v>1353.2</v>
      </c>
      <c r="AS452" s="31">
        <v>1138.6500000000001</v>
      </c>
      <c r="AT452" s="31">
        <v>802.88499999999999</v>
      </c>
      <c r="AU452" s="31">
        <v>835.91399999999999</v>
      </c>
    </row>
    <row r="453" spans="1:47">
      <c r="A453" s="33">
        <v>87</v>
      </c>
      <c r="B453" s="28">
        <v>1.0946400000000001</v>
      </c>
      <c r="C453" s="28">
        <v>1.09023</v>
      </c>
      <c r="D453" s="28">
        <v>1.0863100000000001</v>
      </c>
      <c r="E453" s="28">
        <v>1.05023</v>
      </c>
      <c r="F453" s="28">
        <v>1.12039</v>
      </c>
      <c r="G453" s="28">
        <v>1.0540400000000001</v>
      </c>
      <c r="H453" s="28">
        <v>0.97098399999999996</v>
      </c>
      <c r="I453" s="28">
        <v>1.08751</v>
      </c>
      <c r="J453" s="28">
        <v>1.0319100000000001</v>
      </c>
      <c r="K453" s="28">
        <v>1.04243</v>
      </c>
      <c r="L453" s="28">
        <v>0.97648500000000005</v>
      </c>
      <c r="M453" s="28">
        <v>1.0213099999999999</v>
      </c>
      <c r="N453" s="28">
        <v>1.0465100000000001</v>
      </c>
      <c r="O453" s="28">
        <v>0.98299899999999996</v>
      </c>
      <c r="P453" s="28">
        <v>0.96184199999999997</v>
      </c>
      <c r="Q453" s="28">
        <v>1.0819099999999999</v>
      </c>
      <c r="R453" s="28">
        <v>1.0743100000000001</v>
      </c>
      <c r="S453" s="28">
        <v>1.11633</v>
      </c>
      <c r="T453" s="28">
        <v>1.0947199999999999</v>
      </c>
      <c r="U453" s="28">
        <v>1.0607500000000001</v>
      </c>
      <c r="V453" s="28">
        <v>1.0790599999999999</v>
      </c>
      <c r="W453" s="28">
        <v>1.0872900000000001</v>
      </c>
      <c r="X453" s="28"/>
      <c r="Y453" s="39"/>
      <c r="Z453" s="31">
        <v>647.33299999999997</v>
      </c>
      <c r="AA453" s="31">
        <v>683.98800000000006</v>
      </c>
      <c r="AB453" s="31">
        <v>445.02800000000002</v>
      </c>
      <c r="AC453" s="31">
        <v>987.06</v>
      </c>
      <c r="AD453" s="31">
        <v>634.01900000000001</v>
      </c>
      <c r="AE453" s="31">
        <v>1015.43</v>
      </c>
      <c r="AF453" s="31">
        <v>1187.04</v>
      </c>
      <c r="AG453" s="31">
        <v>465.77699999999999</v>
      </c>
      <c r="AH453" s="31">
        <v>575.83900000000006</v>
      </c>
      <c r="AI453" s="31">
        <v>566.44200000000001</v>
      </c>
      <c r="AJ453" s="31">
        <v>966.96699999999998</v>
      </c>
      <c r="AK453" s="31">
        <v>572.43899999999996</v>
      </c>
      <c r="AL453" s="31">
        <v>712.30899999999997</v>
      </c>
      <c r="AM453" s="31">
        <v>367.154</v>
      </c>
      <c r="AN453" s="31">
        <v>564.90599999999995</v>
      </c>
      <c r="AO453" s="31">
        <v>1015.29</v>
      </c>
      <c r="AP453" s="31">
        <v>1602.66</v>
      </c>
      <c r="AQ453" s="31">
        <v>766.27499999999998</v>
      </c>
      <c r="AR453" s="31">
        <v>1345.72</v>
      </c>
      <c r="AS453" s="31">
        <v>1141.98</v>
      </c>
      <c r="AT453" s="31">
        <v>805.95799999999997</v>
      </c>
      <c r="AU453" s="31">
        <v>831.90700000000004</v>
      </c>
    </row>
    <row r="454" spans="1:47">
      <c r="A454" s="35">
        <f>A453+0.166666666666666</f>
        <v>87.166666666666671</v>
      </c>
      <c r="C454" s="28"/>
      <c r="D454" s="28"/>
      <c r="E454" s="28"/>
      <c r="F454" s="28"/>
      <c r="G454" s="28"/>
      <c r="H454" s="28"/>
      <c r="I454" s="28"/>
      <c r="J454" s="28"/>
      <c r="K454" s="28">
        <v>1.0312399999999999</v>
      </c>
      <c r="L454" s="28">
        <v>0.976464</v>
      </c>
      <c r="M454" s="28"/>
      <c r="N454" s="28">
        <v>1.0531600000000001</v>
      </c>
      <c r="O454" s="28">
        <v>0.99534699999999998</v>
      </c>
      <c r="P454" s="28">
        <v>0.97254700000000005</v>
      </c>
      <c r="Q454" s="28"/>
      <c r="R454" s="28"/>
      <c r="S454" s="28"/>
      <c r="T454" s="28"/>
      <c r="U454" s="28">
        <v>1.06314</v>
      </c>
      <c r="V454" s="28">
        <v>1.08386</v>
      </c>
      <c r="W454" s="28">
        <v>1.08694</v>
      </c>
      <c r="X454" s="28"/>
      <c r="Y454" s="39"/>
      <c r="Z454" s="31">
        <v>643.82799999999997</v>
      </c>
      <c r="AA454" s="31">
        <v>676.46299999999997</v>
      </c>
      <c r="AB454" s="31">
        <v>437.06900000000002</v>
      </c>
      <c r="AC454" s="31">
        <v>983.11699999999996</v>
      </c>
      <c r="AD454" s="31">
        <v>630.20299999999997</v>
      </c>
      <c r="AE454" s="31">
        <v>1008.4</v>
      </c>
      <c r="AF454" s="31">
        <v>1174.74</v>
      </c>
      <c r="AG454" s="31">
        <v>467.90300000000002</v>
      </c>
      <c r="AH454" s="31">
        <v>581.43200000000002</v>
      </c>
      <c r="AI454" s="31">
        <v>570.63099999999997</v>
      </c>
      <c r="AJ454" s="31">
        <v>968.75800000000004</v>
      </c>
      <c r="AK454" s="31">
        <v>569.74699999999996</v>
      </c>
      <c r="AL454" s="31">
        <v>709.63099999999997</v>
      </c>
      <c r="AM454" s="31">
        <v>365.58600000000001</v>
      </c>
      <c r="AN454" s="31">
        <v>562.47699999999998</v>
      </c>
      <c r="AO454" s="31">
        <v>1022.84</v>
      </c>
      <c r="AP454" s="31">
        <v>1589.16</v>
      </c>
      <c r="AQ454" s="31">
        <v>763.779</v>
      </c>
      <c r="AR454" s="31">
        <v>1351.55</v>
      </c>
      <c r="AS454" s="31">
        <v>1138.26</v>
      </c>
      <c r="AT454" s="31">
        <v>805.02800000000002</v>
      </c>
      <c r="AU454" s="31">
        <v>829.06700000000001</v>
      </c>
    </row>
    <row r="455" spans="1:47">
      <c r="A455" s="35">
        <f t="shared" ref="A455:A518" si="0">A454+0.166666666666666</f>
        <v>87.333333333333343</v>
      </c>
      <c r="C455" s="28"/>
      <c r="D455" s="28"/>
      <c r="E455" s="28"/>
      <c r="F455" s="28"/>
      <c r="G455" s="28"/>
      <c r="H455" s="28"/>
      <c r="I455" s="28"/>
      <c r="J455" s="28"/>
      <c r="K455" s="28"/>
      <c r="L455" s="28">
        <v>0.98032799999999998</v>
      </c>
      <c r="M455" s="28"/>
      <c r="N455" s="28"/>
      <c r="O455" s="28">
        <v>1.0031600000000001</v>
      </c>
      <c r="P455" s="28">
        <v>0.97987900000000006</v>
      </c>
      <c r="Q455" s="28"/>
      <c r="R455" s="28"/>
      <c r="S455" s="28"/>
      <c r="T455" s="28"/>
      <c r="U455" s="28">
        <v>1.06935</v>
      </c>
      <c r="V455" s="28">
        <v>1.0924</v>
      </c>
      <c r="W455" s="28">
        <v>1.0916399999999999</v>
      </c>
      <c r="X455" s="28"/>
      <c r="Y455" s="39"/>
      <c r="Z455" s="31">
        <v>645.78499999999997</v>
      </c>
      <c r="AA455" s="31">
        <v>672.12400000000002</v>
      </c>
      <c r="AB455" s="31">
        <v>433.65100000000001</v>
      </c>
      <c r="AC455" s="31">
        <v>977.52499999999998</v>
      </c>
      <c r="AD455" s="31">
        <v>628.553</v>
      </c>
      <c r="AE455" s="31">
        <v>1004.17</v>
      </c>
      <c r="AF455" s="31">
        <v>1171.0899999999999</v>
      </c>
      <c r="AG455" s="31">
        <v>465.54599999999999</v>
      </c>
      <c r="AH455" s="31">
        <v>573.99800000000005</v>
      </c>
      <c r="AI455" s="31">
        <v>567.66200000000003</v>
      </c>
      <c r="AJ455" s="31">
        <v>973.94399999999996</v>
      </c>
      <c r="AK455" s="31">
        <v>571.57899999999995</v>
      </c>
      <c r="AL455" s="31">
        <v>696.62300000000005</v>
      </c>
      <c r="AM455" s="31">
        <v>361.61</v>
      </c>
      <c r="AN455" s="31">
        <v>561.26300000000003</v>
      </c>
      <c r="AO455" s="31">
        <v>1013.09</v>
      </c>
      <c r="AP455" s="31">
        <v>1589.75</v>
      </c>
      <c r="AQ455" s="31">
        <v>761.678</v>
      </c>
      <c r="AR455" s="31">
        <v>1349.44</v>
      </c>
      <c r="AS455" s="31">
        <v>1125.19</v>
      </c>
      <c r="AT455" s="31">
        <v>799.93399999999997</v>
      </c>
      <c r="AU455" s="31">
        <v>827.11599999999999</v>
      </c>
    </row>
    <row r="456" spans="1:47">
      <c r="A456" s="35">
        <f t="shared" si="0"/>
        <v>87.500000000000014</v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>
        <v>0.974495</v>
      </c>
      <c r="M456" s="28"/>
      <c r="N456" s="28"/>
      <c r="O456" s="28">
        <v>1.01769</v>
      </c>
      <c r="P456" s="28">
        <v>0.97420099999999998</v>
      </c>
      <c r="Q456" s="28"/>
      <c r="R456" s="28"/>
      <c r="S456" s="28"/>
      <c r="T456" s="28"/>
      <c r="U456" s="28">
        <v>1.0678799999999999</v>
      </c>
      <c r="V456" s="28">
        <v>1.0873200000000001</v>
      </c>
      <c r="W456" s="28">
        <v>1.09344</v>
      </c>
      <c r="X456" s="28"/>
      <c r="Y456" s="39"/>
      <c r="Z456" s="31">
        <v>645.34699999999998</v>
      </c>
      <c r="AA456" s="31">
        <v>668.529</v>
      </c>
      <c r="AB456" s="31">
        <v>431.46499999999997</v>
      </c>
      <c r="AC456" s="31">
        <v>972.48299999999995</v>
      </c>
      <c r="AD456" s="31">
        <v>623.947</v>
      </c>
      <c r="AE456" s="31">
        <v>995.50300000000004</v>
      </c>
      <c r="AF456" s="31">
        <v>1172.77</v>
      </c>
      <c r="AG456" s="31">
        <v>459.31599999999997</v>
      </c>
      <c r="AH456" s="31">
        <v>579.41800000000001</v>
      </c>
      <c r="AI456" s="31">
        <v>560.94399999999996</v>
      </c>
      <c r="AJ456" s="31">
        <v>967.64200000000005</v>
      </c>
      <c r="AK456" s="31">
        <v>564.63800000000003</v>
      </c>
      <c r="AL456" s="31">
        <v>705.70100000000002</v>
      </c>
      <c r="AM456" s="31">
        <v>356.774</v>
      </c>
      <c r="AN456" s="31">
        <v>552.96900000000005</v>
      </c>
      <c r="AO456" s="31">
        <v>1011.68</v>
      </c>
      <c r="AP456" s="31">
        <v>1575.37</v>
      </c>
      <c r="AQ456" s="31">
        <v>761.16399999999999</v>
      </c>
      <c r="AR456" s="31">
        <v>1350.51</v>
      </c>
      <c r="AS456" s="31">
        <v>1134.02</v>
      </c>
      <c r="AT456" s="31">
        <v>799.90200000000004</v>
      </c>
      <c r="AU456" s="31">
        <v>827.952</v>
      </c>
    </row>
    <row r="457" spans="1:47">
      <c r="A457" s="35">
        <f t="shared" si="0"/>
        <v>87.666666666666686</v>
      </c>
      <c r="C457" s="28"/>
      <c r="D457" s="28"/>
      <c r="E457" s="28"/>
      <c r="F457" s="28"/>
      <c r="G457" s="28"/>
      <c r="H457" s="28"/>
      <c r="I457" s="28"/>
      <c r="J457" s="28"/>
      <c r="K457" s="28"/>
      <c r="L457" s="28">
        <v>0.98464700000000005</v>
      </c>
      <c r="M457" s="28"/>
      <c r="N457" s="28"/>
      <c r="O457" s="28">
        <v>1.0110699999999999</v>
      </c>
      <c r="P457" s="28">
        <v>0.99169600000000002</v>
      </c>
      <c r="Q457" s="28"/>
      <c r="R457" s="28"/>
      <c r="S457" s="28"/>
      <c r="T457" s="28"/>
      <c r="U457" s="28">
        <v>1.0633699999999999</v>
      </c>
      <c r="V457" s="28">
        <v>1.09449</v>
      </c>
      <c r="W457" s="28">
        <v>1.0998300000000001</v>
      </c>
      <c r="X457" s="28"/>
      <c r="Y457" s="39"/>
      <c r="Z457" s="31">
        <v>646.49099999999999</v>
      </c>
      <c r="AA457" s="31">
        <v>672.5</v>
      </c>
      <c r="AB457" s="31">
        <v>430.44099999999997</v>
      </c>
      <c r="AC457" s="31">
        <v>967.92200000000003</v>
      </c>
      <c r="AD457" s="31">
        <v>624.29499999999996</v>
      </c>
      <c r="AE457" s="31">
        <v>988.88800000000003</v>
      </c>
      <c r="AF457" s="31">
        <v>1163.25</v>
      </c>
      <c r="AG457" s="31">
        <v>460.57400000000001</v>
      </c>
      <c r="AH457" s="31">
        <v>578.44000000000005</v>
      </c>
      <c r="AI457" s="31">
        <v>565.85</v>
      </c>
      <c r="AJ457" s="31">
        <v>960.99900000000002</v>
      </c>
      <c r="AK457" s="31">
        <v>568.98099999999999</v>
      </c>
      <c r="AL457" s="31">
        <v>706.99099999999999</v>
      </c>
      <c r="AM457" s="31">
        <v>356.178</v>
      </c>
      <c r="AN457" s="31">
        <v>552.58199999999999</v>
      </c>
      <c r="AO457" s="31">
        <v>1008.84</v>
      </c>
      <c r="AP457" s="31">
        <v>1576.26</v>
      </c>
      <c r="AQ457" s="31">
        <v>754.37900000000002</v>
      </c>
      <c r="AR457" s="31">
        <v>1346.12</v>
      </c>
      <c r="AS457" s="31">
        <v>1126.0999999999999</v>
      </c>
      <c r="AT457" s="31">
        <v>798.45100000000002</v>
      </c>
      <c r="AU457" s="31">
        <v>820.59</v>
      </c>
    </row>
    <row r="458" spans="1:47">
      <c r="A458" s="35">
        <f t="shared" si="0"/>
        <v>87.833333333333357</v>
      </c>
      <c r="C458" s="28"/>
      <c r="D458" s="28"/>
      <c r="E458" s="28"/>
      <c r="F458" s="28"/>
      <c r="G458" s="28"/>
      <c r="H458" s="28"/>
      <c r="I458" s="28"/>
      <c r="J458" s="28"/>
      <c r="K458" s="28"/>
      <c r="L458" s="28">
        <v>0.98405200000000004</v>
      </c>
      <c r="M458" s="28"/>
      <c r="N458" s="28"/>
      <c r="O458" s="28">
        <v>1.03851</v>
      </c>
      <c r="P458" s="28">
        <v>0.996641</v>
      </c>
      <c r="Q458" s="28"/>
      <c r="R458" s="28"/>
      <c r="S458" s="28"/>
      <c r="T458" s="28"/>
      <c r="U458" s="28">
        <v>1.07067</v>
      </c>
      <c r="V458" s="28">
        <v>1.0964100000000001</v>
      </c>
      <c r="W458" s="28">
        <v>1.0974699999999999</v>
      </c>
      <c r="X458" s="28"/>
      <c r="Y458" s="39"/>
      <c r="Z458" s="31">
        <v>641.83600000000001</v>
      </c>
      <c r="AA458" s="31">
        <v>668.33</v>
      </c>
      <c r="AB458" s="31">
        <v>431.32900000000001</v>
      </c>
      <c r="AC458" s="31">
        <v>963.21699999999998</v>
      </c>
      <c r="AD458" s="31">
        <v>623.81299999999999</v>
      </c>
      <c r="AE458" s="31">
        <v>989.21600000000001</v>
      </c>
      <c r="AF458" s="31">
        <v>1160.5</v>
      </c>
      <c r="AG458" s="31">
        <v>455.63</v>
      </c>
      <c r="AH458" s="31">
        <v>576.92600000000004</v>
      </c>
      <c r="AI458" s="31">
        <v>566.07299999999998</v>
      </c>
      <c r="AJ458" s="31">
        <v>964.49300000000005</v>
      </c>
      <c r="AK458" s="31">
        <v>562.53800000000001</v>
      </c>
      <c r="AL458" s="31">
        <v>709.32299999999998</v>
      </c>
      <c r="AM458" s="31">
        <v>352.35500000000002</v>
      </c>
      <c r="AN458" s="31">
        <v>548.25300000000004</v>
      </c>
      <c r="AO458" s="31">
        <v>1013.09</v>
      </c>
      <c r="AP458" s="31">
        <v>1577.71</v>
      </c>
      <c r="AQ458" s="31">
        <v>764.40899999999999</v>
      </c>
      <c r="AR458" s="31">
        <v>1347.24</v>
      </c>
      <c r="AS458" s="31">
        <v>1127.74</v>
      </c>
      <c r="AT458" s="31">
        <v>796.53499999999997</v>
      </c>
      <c r="AU458" s="31">
        <v>826.25</v>
      </c>
    </row>
    <row r="459" spans="1:47">
      <c r="A459" s="35">
        <f t="shared" si="0"/>
        <v>88.000000000000028</v>
      </c>
      <c r="C459" s="28"/>
      <c r="D459" s="28"/>
      <c r="E459" s="28"/>
      <c r="F459" s="28"/>
      <c r="G459" s="28"/>
      <c r="H459" s="28"/>
      <c r="I459" s="28"/>
      <c r="J459" s="28"/>
      <c r="K459" s="28"/>
      <c r="L459" s="28">
        <v>0.99481900000000001</v>
      </c>
      <c r="M459" s="28"/>
      <c r="N459" s="28"/>
      <c r="O459" s="28">
        <v>1.0228600000000001</v>
      </c>
      <c r="P459" s="28">
        <v>0.99155400000000005</v>
      </c>
      <c r="Q459" s="28"/>
      <c r="R459" s="28"/>
      <c r="S459" s="28"/>
      <c r="T459" s="28"/>
      <c r="U459" s="28">
        <v>1.07264</v>
      </c>
      <c r="V459" s="28">
        <v>1.09358</v>
      </c>
      <c r="W459" s="28">
        <v>1.09728</v>
      </c>
      <c r="X459" s="28"/>
      <c r="Y459" s="39"/>
      <c r="Z459" s="31">
        <v>642.55600000000004</v>
      </c>
      <c r="AA459" s="31">
        <v>666.64300000000003</v>
      </c>
      <c r="AB459" s="31">
        <v>429.173</v>
      </c>
      <c r="AC459" s="31">
        <v>962.86900000000003</v>
      </c>
      <c r="AD459" s="31">
        <v>622.98699999999997</v>
      </c>
      <c r="AE459" s="31">
        <v>987.74800000000005</v>
      </c>
      <c r="AF459" s="31">
        <v>1158.49</v>
      </c>
      <c r="AG459" s="31">
        <v>454.84300000000002</v>
      </c>
      <c r="AH459" s="31">
        <v>568.61</v>
      </c>
      <c r="AI459" s="31">
        <v>557.22299999999996</v>
      </c>
      <c r="AJ459" s="31">
        <v>962.89700000000005</v>
      </c>
      <c r="AK459" s="31">
        <v>557.70100000000002</v>
      </c>
      <c r="AL459" s="31">
        <v>703.94500000000005</v>
      </c>
      <c r="AM459" s="31">
        <v>349.78300000000002</v>
      </c>
      <c r="AN459" s="31">
        <v>534.58299999999997</v>
      </c>
      <c r="AO459" s="31">
        <v>998.54499999999996</v>
      </c>
      <c r="AP459" s="31">
        <v>1580.33</v>
      </c>
      <c r="AQ459" s="31">
        <v>756.37099999999998</v>
      </c>
      <c r="AR459" s="31">
        <v>1342.8</v>
      </c>
      <c r="AS459" s="31">
        <v>1128.77</v>
      </c>
      <c r="AT459" s="31">
        <v>789.83100000000002</v>
      </c>
      <c r="AU459" s="31">
        <v>821.17499999999995</v>
      </c>
    </row>
    <row r="460" spans="1:47">
      <c r="A460" s="35">
        <f t="shared" si="0"/>
        <v>88.1666666666667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>
        <v>0.98489700000000002</v>
      </c>
      <c r="M460" s="28"/>
      <c r="N460" s="28"/>
      <c r="O460" s="28">
        <v>1.04342</v>
      </c>
      <c r="P460" s="28">
        <v>0.998282</v>
      </c>
      <c r="Q460" s="28"/>
      <c r="R460" s="28"/>
      <c r="S460" s="28"/>
      <c r="T460" s="28"/>
      <c r="U460" s="28">
        <v>1.08203</v>
      </c>
      <c r="V460" s="28">
        <v>1.09558</v>
      </c>
      <c r="W460" s="28">
        <v>1.0985100000000001</v>
      </c>
      <c r="X460" s="28"/>
      <c r="Y460" s="39"/>
      <c r="Z460" s="31">
        <v>642.15700000000004</v>
      </c>
      <c r="AA460" s="31">
        <v>670.48099999999999</v>
      </c>
      <c r="AB460" s="31">
        <v>426.19799999999998</v>
      </c>
      <c r="AC460" s="31">
        <v>958.23699999999997</v>
      </c>
      <c r="AD460" s="31">
        <v>621.29200000000003</v>
      </c>
      <c r="AE460" s="31">
        <v>992.74699999999996</v>
      </c>
      <c r="AF460" s="31">
        <v>1143.08</v>
      </c>
      <c r="AG460" s="31">
        <v>453.44</v>
      </c>
      <c r="AH460" s="31">
        <v>570.41700000000003</v>
      </c>
      <c r="AI460" s="31">
        <v>555.14200000000005</v>
      </c>
      <c r="AJ460" s="31">
        <v>964.27</v>
      </c>
      <c r="AK460" s="31">
        <v>563.78700000000003</v>
      </c>
      <c r="AL460" s="31">
        <v>706.15700000000004</v>
      </c>
      <c r="AM460" s="31">
        <v>345.505</v>
      </c>
      <c r="AN460" s="31">
        <v>533.97799999999995</v>
      </c>
      <c r="AO460" s="31">
        <v>997.82500000000005</v>
      </c>
      <c r="AP460" s="31">
        <v>1578.49</v>
      </c>
      <c r="AQ460" s="31">
        <v>766.56200000000001</v>
      </c>
      <c r="AR460" s="31">
        <v>1351.59</v>
      </c>
      <c r="AS460" s="31">
        <v>1126.3699999999999</v>
      </c>
      <c r="AT460" s="31">
        <v>793.59799999999996</v>
      </c>
      <c r="AU460" s="31">
        <v>820.67499999999995</v>
      </c>
    </row>
    <row r="461" spans="1:47">
      <c r="A461" s="35">
        <f t="shared" si="0"/>
        <v>88.333333333333371</v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>
        <v>0.998143</v>
      </c>
      <c r="M461" s="28"/>
      <c r="N461" s="28"/>
      <c r="O461" s="28">
        <v>1.04711</v>
      </c>
      <c r="P461" s="28">
        <v>1.0035099999999999</v>
      </c>
      <c r="Q461" s="28"/>
      <c r="R461" s="28"/>
      <c r="S461" s="28"/>
      <c r="T461" s="28"/>
      <c r="U461" s="28">
        <v>1.07544</v>
      </c>
      <c r="V461" s="28">
        <v>1.0908500000000001</v>
      </c>
      <c r="W461" s="28">
        <v>1.1026499999999999</v>
      </c>
      <c r="X461" s="28"/>
      <c r="Y461" s="39"/>
      <c r="Z461" s="31">
        <v>641.74900000000002</v>
      </c>
      <c r="AA461" s="31">
        <v>669.75099999999998</v>
      </c>
      <c r="AB461" s="31">
        <v>421.67</v>
      </c>
      <c r="AC461" s="31">
        <v>957.721</v>
      </c>
      <c r="AD461" s="31">
        <v>621.65899999999999</v>
      </c>
      <c r="AE461" s="31">
        <v>977.59299999999996</v>
      </c>
      <c r="AF461" s="31">
        <v>1140.3699999999999</v>
      </c>
      <c r="AG461" s="31">
        <v>458.822</v>
      </c>
      <c r="AH461" s="31">
        <v>569.66099999999994</v>
      </c>
      <c r="AI461" s="31">
        <v>559.07299999999998</v>
      </c>
      <c r="AJ461" s="31">
        <v>958.529</v>
      </c>
      <c r="AK461" s="31">
        <v>559.05799999999999</v>
      </c>
      <c r="AL461" s="31">
        <v>702.202</v>
      </c>
      <c r="AM461" s="31">
        <v>340.21699999999998</v>
      </c>
      <c r="AN461" s="31">
        <v>533.03899999999999</v>
      </c>
      <c r="AO461" s="31">
        <v>1009.68</v>
      </c>
      <c r="AP461" s="31">
        <v>1581.55</v>
      </c>
      <c r="AQ461" s="31">
        <v>761.50699999999995</v>
      </c>
      <c r="AR461" s="31">
        <v>1352.82</v>
      </c>
      <c r="AS461" s="31">
        <v>1128.77</v>
      </c>
      <c r="AT461" s="31">
        <v>795.25099999999998</v>
      </c>
      <c r="AU461" s="31">
        <v>816.96</v>
      </c>
    </row>
    <row r="462" spans="1:47">
      <c r="A462" s="35">
        <f t="shared" si="0"/>
        <v>88.500000000000043</v>
      </c>
      <c r="C462" s="28"/>
      <c r="D462" s="28"/>
      <c r="E462" s="28"/>
      <c r="F462" s="28"/>
      <c r="G462" s="28"/>
      <c r="H462" s="28"/>
      <c r="I462" s="28"/>
      <c r="J462" s="28"/>
      <c r="K462" s="28"/>
      <c r="L462" s="28">
        <v>0.995425</v>
      </c>
      <c r="M462" s="28"/>
      <c r="N462" s="28"/>
      <c r="O462" s="28">
        <v>1.04094</v>
      </c>
      <c r="P462" s="28">
        <v>1.0019499999999999</v>
      </c>
      <c r="Q462" s="28"/>
      <c r="R462" s="28"/>
      <c r="S462" s="28"/>
      <c r="T462" s="28"/>
      <c r="U462" s="28">
        <v>1.0849599999999999</v>
      </c>
      <c r="V462" s="28">
        <v>1.093</v>
      </c>
      <c r="W462" s="28">
        <v>1.0970200000000001</v>
      </c>
      <c r="X462" s="28"/>
      <c r="Y462" s="39"/>
      <c r="Z462" s="31">
        <v>636.36900000000003</v>
      </c>
      <c r="AA462" s="31">
        <v>668.15499999999997</v>
      </c>
      <c r="AB462" s="31">
        <v>423.59199999999998</v>
      </c>
      <c r="AC462" s="31">
        <v>956.09</v>
      </c>
      <c r="AD462" s="31">
        <v>619.76700000000005</v>
      </c>
      <c r="AE462" s="31">
        <v>973.548</v>
      </c>
      <c r="AF462" s="31">
        <v>1135.5899999999999</v>
      </c>
      <c r="AG462" s="31">
        <v>453.17599999999999</v>
      </c>
      <c r="AH462" s="31">
        <v>566.77499999999998</v>
      </c>
      <c r="AI462" s="31">
        <v>556.77</v>
      </c>
      <c r="AJ462" s="31">
        <v>962.68499999999995</v>
      </c>
      <c r="AK462" s="31">
        <v>561.44899999999996</v>
      </c>
      <c r="AL462" s="31">
        <v>703.86400000000003</v>
      </c>
      <c r="AM462" s="31">
        <v>338.46199999999999</v>
      </c>
      <c r="AN462" s="31">
        <v>528.09400000000005</v>
      </c>
      <c r="AO462" s="31">
        <v>1003.67</v>
      </c>
      <c r="AP462" s="31">
        <v>1578.98</v>
      </c>
      <c r="AQ462" s="31">
        <v>765.49400000000003</v>
      </c>
      <c r="AR462" s="31">
        <v>1363.11</v>
      </c>
      <c r="AS462" s="31">
        <v>1120.44</v>
      </c>
      <c r="AT462" s="31">
        <v>790.81</v>
      </c>
      <c r="AU462" s="31">
        <v>825.24400000000003</v>
      </c>
    </row>
    <row r="463" spans="1:47">
      <c r="A463" s="35">
        <f t="shared" si="0"/>
        <v>88.666666666666714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>
        <v>1.0006600000000001</v>
      </c>
      <c r="M463" s="28"/>
      <c r="N463" s="28"/>
      <c r="O463" s="28">
        <v>1.04942</v>
      </c>
      <c r="P463" s="28">
        <v>1.0282899999999999</v>
      </c>
      <c r="Q463" s="28"/>
      <c r="R463" s="28"/>
      <c r="S463" s="28"/>
      <c r="T463" s="28"/>
      <c r="U463" s="28">
        <v>1.08263</v>
      </c>
      <c r="V463" s="28">
        <v>1.09897</v>
      </c>
      <c r="W463" s="28">
        <v>1.1038699999999999</v>
      </c>
      <c r="X463" s="28"/>
      <c r="Y463" s="39"/>
      <c r="Z463" s="31">
        <v>639.72799999999995</v>
      </c>
      <c r="AA463" s="31">
        <v>667.36199999999997</v>
      </c>
      <c r="AB463" s="31">
        <v>421.05399999999997</v>
      </c>
      <c r="AC463" s="31">
        <v>952.58500000000004</v>
      </c>
      <c r="AD463" s="31">
        <v>613.22199999999998</v>
      </c>
      <c r="AE463" s="31">
        <v>981.48699999999997</v>
      </c>
      <c r="AF463" s="31">
        <v>1134.8599999999999</v>
      </c>
      <c r="AG463" s="31">
        <v>458.274</v>
      </c>
      <c r="AH463" s="31">
        <v>571.52099999999996</v>
      </c>
      <c r="AI463" s="31">
        <v>556.87099999999998</v>
      </c>
      <c r="AJ463" s="31">
        <v>960.94399999999996</v>
      </c>
      <c r="AK463" s="31">
        <v>560.52499999999998</v>
      </c>
      <c r="AL463" s="31">
        <v>707.10599999999999</v>
      </c>
      <c r="AM463" s="31">
        <v>337.834</v>
      </c>
      <c r="AN463" s="31">
        <v>531.798</v>
      </c>
      <c r="AO463" s="31">
        <v>1002.67</v>
      </c>
      <c r="AP463" s="31">
        <v>1563.98</v>
      </c>
      <c r="AQ463" s="31">
        <v>764.99699999999996</v>
      </c>
      <c r="AR463" s="31">
        <v>1356.39</v>
      </c>
      <c r="AS463" s="31">
        <v>1120.0999999999999</v>
      </c>
      <c r="AT463" s="31">
        <v>788.87400000000002</v>
      </c>
      <c r="AU463" s="31">
        <v>821.78300000000002</v>
      </c>
    </row>
    <row r="464" spans="1:47">
      <c r="A464" s="35">
        <f t="shared" si="0"/>
        <v>88.833333333333385</v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>
        <v>0.99921499999999996</v>
      </c>
      <c r="M464" s="28"/>
      <c r="N464" s="28"/>
      <c r="O464" s="28">
        <v>1.0555699999999999</v>
      </c>
      <c r="P464" s="28">
        <v>1.01799</v>
      </c>
      <c r="Q464" s="28"/>
      <c r="R464" s="28"/>
      <c r="S464" s="28"/>
      <c r="T464" s="28"/>
      <c r="U464" s="28">
        <v>1.0823400000000001</v>
      </c>
      <c r="V464" s="28">
        <v>1.10866</v>
      </c>
      <c r="W464" s="28">
        <v>1.10164</v>
      </c>
      <c r="X464" s="28"/>
      <c r="Y464" s="39"/>
      <c r="Z464" s="31">
        <v>635.57899999999995</v>
      </c>
      <c r="AA464" s="31">
        <v>665.18</v>
      </c>
      <c r="AB464" s="31">
        <v>426.56599999999997</v>
      </c>
      <c r="AC464" s="31">
        <v>951.92899999999997</v>
      </c>
      <c r="AD464" s="31">
        <v>621.73199999999997</v>
      </c>
      <c r="AE464" s="31">
        <v>972.38199999999995</v>
      </c>
      <c r="AF464" s="31">
        <v>1128.82</v>
      </c>
      <c r="AG464" s="31">
        <v>454.726</v>
      </c>
      <c r="AH464" s="31">
        <v>569.98</v>
      </c>
      <c r="AI464" s="31">
        <v>551.53399999999999</v>
      </c>
      <c r="AJ464" s="31">
        <v>952.65599999999995</v>
      </c>
      <c r="AK464" s="31">
        <v>561.14</v>
      </c>
      <c r="AL464" s="31">
        <v>701.46900000000005</v>
      </c>
      <c r="AM464" s="31">
        <v>334.67399999999998</v>
      </c>
      <c r="AN464" s="31">
        <v>524.75599999999997</v>
      </c>
      <c r="AO464" s="31">
        <v>1004.31</v>
      </c>
      <c r="AP464" s="31">
        <v>1562.37</v>
      </c>
      <c r="AQ464" s="31">
        <v>769.52300000000002</v>
      </c>
      <c r="AR464" s="31">
        <v>1357.53</v>
      </c>
      <c r="AS464" s="31">
        <v>1127.3800000000001</v>
      </c>
      <c r="AT464" s="31">
        <v>790.29</v>
      </c>
      <c r="AU464" s="31">
        <v>817.08</v>
      </c>
    </row>
    <row r="465" spans="1:47">
      <c r="A465" s="35">
        <f t="shared" si="0"/>
        <v>89.000000000000057</v>
      </c>
      <c r="C465" s="28"/>
      <c r="D465" s="28"/>
      <c r="E465" s="28"/>
      <c r="F465" s="28"/>
      <c r="G465" s="28"/>
      <c r="H465" s="28"/>
      <c r="I465" s="28"/>
      <c r="J465" s="28"/>
      <c r="K465" s="28"/>
      <c r="L465" s="28">
        <v>0.99698600000000004</v>
      </c>
      <c r="M465" s="28"/>
      <c r="N465" s="28"/>
      <c r="O465" s="28">
        <v>1.0798300000000001</v>
      </c>
      <c r="P465" s="28">
        <v>1.03183</v>
      </c>
      <c r="Q465" s="28"/>
      <c r="R465" s="28"/>
      <c r="S465" s="28"/>
      <c r="T465" s="28"/>
      <c r="U465" s="28">
        <v>1.0859700000000001</v>
      </c>
      <c r="V465" s="28">
        <v>1.09677</v>
      </c>
      <c r="W465" s="28">
        <v>1.1012599999999999</v>
      </c>
      <c r="X465" s="28"/>
      <c r="Y465" s="39"/>
      <c r="Z465" s="31">
        <v>639.88699999999994</v>
      </c>
      <c r="AA465" s="31">
        <v>660.05700000000002</v>
      </c>
      <c r="AB465" s="31">
        <v>421.226</v>
      </c>
      <c r="AC465" s="31">
        <v>947.98199999999997</v>
      </c>
      <c r="AD465" s="31">
        <v>618.09500000000003</v>
      </c>
      <c r="AE465" s="31">
        <v>972.64</v>
      </c>
      <c r="AF465" s="31">
        <v>1115.8800000000001</v>
      </c>
      <c r="AG465" s="31">
        <v>455.06200000000001</v>
      </c>
      <c r="AH465" s="31">
        <v>568.33699999999999</v>
      </c>
      <c r="AI465" s="31">
        <v>553.61699999999996</v>
      </c>
      <c r="AJ465" s="31">
        <v>955.97299999999996</v>
      </c>
      <c r="AK465" s="31">
        <v>564.08500000000004</v>
      </c>
      <c r="AL465" s="31">
        <v>697.47799999999995</v>
      </c>
      <c r="AM465" s="31">
        <v>336.29300000000001</v>
      </c>
      <c r="AN465" s="31">
        <v>522.30600000000004</v>
      </c>
      <c r="AO465" s="31">
        <v>1010.37</v>
      </c>
      <c r="AP465" s="31">
        <v>1583.68</v>
      </c>
      <c r="AQ465" s="31">
        <v>767.90899999999999</v>
      </c>
      <c r="AR465" s="31">
        <v>1369.97</v>
      </c>
      <c r="AS465" s="31">
        <v>1119.83</v>
      </c>
      <c r="AT465" s="31">
        <v>789.17600000000004</v>
      </c>
      <c r="AU465" s="31">
        <v>820.495</v>
      </c>
    </row>
    <row r="466" spans="1:47">
      <c r="A466" s="35">
        <f t="shared" si="0"/>
        <v>89.166666666666728</v>
      </c>
      <c r="C466" s="28"/>
      <c r="D466" s="28"/>
      <c r="E466" s="28"/>
      <c r="F466" s="28"/>
      <c r="G466" s="28"/>
      <c r="H466" s="28"/>
      <c r="I466" s="28"/>
      <c r="J466" s="28"/>
      <c r="K466" s="28"/>
      <c r="L466" s="28">
        <v>1.0007900000000001</v>
      </c>
      <c r="M466" s="28"/>
      <c r="N466" s="28"/>
      <c r="O466" s="28">
        <v>1.07256</v>
      </c>
      <c r="P466" s="28">
        <v>1.0285599999999999</v>
      </c>
      <c r="Q466" s="28"/>
      <c r="R466" s="28"/>
      <c r="S466" s="28"/>
      <c r="T466" s="28"/>
      <c r="U466" s="28">
        <v>1.0821499999999999</v>
      </c>
      <c r="V466" s="28">
        <v>1.1013500000000001</v>
      </c>
      <c r="W466" s="28">
        <v>1.10277</v>
      </c>
      <c r="X466" s="28"/>
      <c r="Y466" s="39"/>
      <c r="Z466" s="31">
        <v>636.67700000000002</v>
      </c>
      <c r="AA466" s="31">
        <v>665.35500000000002</v>
      </c>
      <c r="AB466" s="31">
        <v>423.48599999999999</v>
      </c>
      <c r="AC466" s="31">
        <v>938.21400000000006</v>
      </c>
      <c r="AD466" s="31">
        <v>612.01400000000001</v>
      </c>
      <c r="AE466" s="31">
        <v>978.79600000000005</v>
      </c>
      <c r="AF466" s="31">
        <v>1116.6500000000001</v>
      </c>
      <c r="AG466" s="31">
        <v>449.91800000000001</v>
      </c>
      <c r="AH466" s="31">
        <v>568.00400000000002</v>
      </c>
      <c r="AI466" s="31">
        <v>551.32000000000005</v>
      </c>
      <c r="AJ466" s="31">
        <v>955.50400000000002</v>
      </c>
      <c r="AK466" s="31">
        <v>563.92399999999998</v>
      </c>
      <c r="AL466" s="31">
        <v>700.36599999999999</v>
      </c>
      <c r="AM466" s="31">
        <v>332.149</v>
      </c>
      <c r="AN466" s="31">
        <v>519.024</v>
      </c>
      <c r="AO466" s="31">
        <v>1010.31</v>
      </c>
      <c r="AP466" s="31">
        <v>1566.55</v>
      </c>
      <c r="AQ466" s="31">
        <v>766.59699999999998</v>
      </c>
      <c r="AR466" s="31">
        <v>1364.98</v>
      </c>
      <c r="AS466" s="31">
        <v>1119.6300000000001</v>
      </c>
      <c r="AT466" s="31">
        <v>787.23099999999999</v>
      </c>
      <c r="AU466" s="31">
        <v>821.57299999999998</v>
      </c>
    </row>
    <row r="467" spans="1:47">
      <c r="A467" s="35">
        <f t="shared" si="0"/>
        <v>89.3333333333334</v>
      </c>
      <c r="C467" s="28"/>
      <c r="D467" s="28"/>
      <c r="E467" s="28"/>
      <c r="F467" s="28"/>
      <c r="G467" s="28"/>
      <c r="H467" s="28"/>
      <c r="I467" s="28"/>
      <c r="J467" s="28"/>
      <c r="K467" s="28"/>
      <c r="L467" s="28">
        <v>1.0082899999999999</v>
      </c>
      <c r="M467" s="28"/>
      <c r="N467" s="28"/>
      <c r="O467" s="28">
        <v>1.08433</v>
      </c>
      <c r="P467" s="28">
        <v>1.04139</v>
      </c>
      <c r="Q467" s="28"/>
      <c r="R467" s="28"/>
      <c r="S467" s="28"/>
      <c r="T467" s="28"/>
      <c r="U467" s="28">
        <v>1.08744</v>
      </c>
      <c r="V467" s="28">
        <v>1.10625</v>
      </c>
      <c r="W467" s="28">
        <v>1.0958399999999999</v>
      </c>
      <c r="X467" s="28"/>
      <c r="Y467" s="39"/>
      <c r="Z467" s="31">
        <v>641.21</v>
      </c>
      <c r="AA467" s="31">
        <v>661.26499999999999</v>
      </c>
      <c r="AB467" s="31">
        <v>421.66</v>
      </c>
      <c r="AC467" s="31">
        <v>945.23099999999999</v>
      </c>
      <c r="AD467" s="31">
        <v>618.65300000000002</v>
      </c>
      <c r="AE467" s="31">
        <v>969.25</v>
      </c>
      <c r="AF467" s="31">
        <v>1114.49</v>
      </c>
      <c r="AG467" s="31">
        <v>456.34399999999999</v>
      </c>
      <c r="AH467" s="31">
        <v>568.67600000000004</v>
      </c>
      <c r="AI467" s="31">
        <v>548.55899999999997</v>
      </c>
      <c r="AJ467" s="31">
        <v>949.29899999999998</v>
      </c>
      <c r="AK467" s="31">
        <v>559.56899999999996</v>
      </c>
      <c r="AL467" s="31">
        <v>702.58699999999999</v>
      </c>
      <c r="AM467" s="31">
        <v>326.17599999999999</v>
      </c>
      <c r="AN467" s="31">
        <v>512.26300000000003</v>
      </c>
      <c r="AO467" s="31">
        <v>1009.81</v>
      </c>
      <c r="AP467" s="31">
        <v>1571.16</v>
      </c>
      <c r="AQ467" s="31">
        <v>769.702</v>
      </c>
      <c r="AR467" s="31">
        <v>1368.15</v>
      </c>
      <c r="AS467" s="31">
        <v>1128.71</v>
      </c>
      <c r="AT467" s="31">
        <v>793.88800000000003</v>
      </c>
      <c r="AU467" s="31">
        <v>825.99300000000005</v>
      </c>
    </row>
    <row r="468" spans="1:47">
      <c r="A468" s="35">
        <f t="shared" si="0"/>
        <v>89.500000000000071</v>
      </c>
      <c r="C468" s="28"/>
      <c r="D468" s="28"/>
      <c r="E468" s="28"/>
      <c r="F468" s="28"/>
      <c r="G468" s="28"/>
      <c r="H468" s="28"/>
      <c r="I468" s="28"/>
      <c r="J468" s="28"/>
      <c r="K468" s="28"/>
      <c r="L468" s="28">
        <v>1.00993</v>
      </c>
      <c r="M468" s="28"/>
      <c r="N468" s="28"/>
      <c r="O468" s="28">
        <v>1.0896600000000001</v>
      </c>
      <c r="P468" s="28">
        <v>1.0377799999999999</v>
      </c>
      <c r="Q468" s="28"/>
      <c r="R468" s="28"/>
      <c r="S468" s="28"/>
      <c r="T468" s="28"/>
      <c r="U468" s="28">
        <v>1.08466</v>
      </c>
      <c r="V468" s="28">
        <v>1.09745</v>
      </c>
      <c r="W468" s="28">
        <v>1.0992299999999999</v>
      </c>
      <c r="X468" s="28"/>
      <c r="Y468" s="39"/>
      <c r="Z468" s="31">
        <v>637.04200000000003</v>
      </c>
      <c r="AA468" s="31">
        <v>665.178</v>
      </c>
      <c r="AB468" s="31">
        <v>418.76600000000002</v>
      </c>
      <c r="AC468" s="31">
        <v>944.63800000000003</v>
      </c>
      <c r="AD468" s="31">
        <v>619.84100000000001</v>
      </c>
      <c r="AE468" s="31">
        <v>973.971</v>
      </c>
      <c r="AF468" s="31">
        <v>1112.55</v>
      </c>
      <c r="AG468" s="31">
        <v>460.505</v>
      </c>
      <c r="AH468" s="31">
        <v>573.97900000000004</v>
      </c>
      <c r="AI468" s="31">
        <v>554.46299999999997</v>
      </c>
      <c r="AJ468" s="31">
        <v>953.17</v>
      </c>
      <c r="AK468" s="31">
        <v>560.54899999999998</v>
      </c>
      <c r="AL468" s="31">
        <v>702.01</v>
      </c>
      <c r="AM468" s="31">
        <v>327.858</v>
      </c>
      <c r="AN468" s="31">
        <v>510.89800000000002</v>
      </c>
      <c r="AO468" s="31">
        <v>1013.35</v>
      </c>
      <c r="AP468" s="31">
        <v>1564.8</v>
      </c>
      <c r="AQ468" s="31">
        <v>778.22299999999996</v>
      </c>
      <c r="AR468" s="31">
        <v>1367.78</v>
      </c>
      <c r="AS468" s="31">
        <v>1126.1300000000001</v>
      </c>
      <c r="AT468" s="31">
        <v>790.83900000000006</v>
      </c>
      <c r="AU468" s="31">
        <v>825.74400000000003</v>
      </c>
    </row>
    <row r="469" spans="1:47">
      <c r="A469" s="35">
        <f t="shared" si="0"/>
        <v>89.666666666666742</v>
      </c>
      <c r="C469" s="28"/>
      <c r="D469" s="28"/>
      <c r="E469" s="28"/>
      <c r="F469" s="28"/>
      <c r="G469" s="28"/>
      <c r="H469" s="28"/>
      <c r="I469" s="28"/>
      <c r="J469" s="28"/>
      <c r="K469" s="28"/>
      <c r="L469" s="28">
        <v>1.0049999999999999</v>
      </c>
      <c r="M469" s="28"/>
      <c r="N469" s="28"/>
      <c r="O469" s="28">
        <v>1.08087</v>
      </c>
      <c r="P469" s="28">
        <v>1.0463800000000001</v>
      </c>
      <c r="Q469" s="28"/>
      <c r="R469" s="28"/>
      <c r="S469" s="28"/>
      <c r="T469" s="28"/>
      <c r="U469" s="28">
        <v>1.0958699999999999</v>
      </c>
      <c r="V469" s="28">
        <v>1.0970800000000001</v>
      </c>
      <c r="W469" s="28">
        <v>1.1009500000000001</v>
      </c>
      <c r="X469" s="28"/>
      <c r="Y469" s="39"/>
      <c r="Z469" s="31">
        <v>639.67999999999995</v>
      </c>
      <c r="AA469" s="31">
        <v>665.46600000000001</v>
      </c>
      <c r="AB469" s="31">
        <v>416.93599999999998</v>
      </c>
      <c r="AC469" s="31">
        <v>943.48500000000001</v>
      </c>
      <c r="AD469" s="31">
        <v>616.14300000000003</v>
      </c>
      <c r="AE469" s="31">
        <v>967.79399999999998</v>
      </c>
      <c r="AF469" s="31">
        <v>1109.1600000000001</v>
      </c>
      <c r="AG469" s="31">
        <v>457.012</v>
      </c>
      <c r="AH469" s="31">
        <v>572.94399999999996</v>
      </c>
      <c r="AI469" s="31">
        <v>550.52200000000005</v>
      </c>
      <c r="AJ469" s="31">
        <v>957.83199999999999</v>
      </c>
      <c r="AK469" s="31">
        <v>557.82299999999998</v>
      </c>
      <c r="AL469" s="31">
        <v>704.87699999999995</v>
      </c>
      <c r="AM469" s="31">
        <v>330.48599999999999</v>
      </c>
      <c r="AN469" s="31">
        <v>514.4</v>
      </c>
      <c r="AO469" s="31">
        <v>1010.6</v>
      </c>
      <c r="AP469" s="31">
        <v>1572.53</v>
      </c>
      <c r="AQ469" s="31">
        <v>775.11500000000001</v>
      </c>
      <c r="AR469" s="31">
        <v>1375.1</v>
      </c>
      <c r="AS469" s="31">
        <v>1116.4100000000001</v>
      </c>
      <c r="AT469" s="31">
        <v>793.14599999999996</v>
      </c>
      <c r="AU469" s="31">
        <v>819.40700000000004</v>
      </c>
    </row>
    <row r="470" spans="1:47">
      <c r="A470" s="35">
        <f t="shared" si="0"/>
        <v>89.833333333333414</v>
      </c>
      <c r="C470" s="28"/>
      <c r="D470" s="28"/>
      <c r="E470" s="28"/>
      <c r="F470" s="28"/>
      <c r="G470" s="28"/>
      <c r="H470" s="28"/>
      <c r="I470" s="28"/>
      <c r="J470" s="28"/>
      <c r="K470" s="28"/>
      <c r="L470" s="28">
        <v>1.0163500000000001</v>
      </c>
      <c r="M470" s="28"/>
      <c r="N470" s="28"/>
      <c r="O470" s="28">
        <v>1.0842000000000001</v>
      </c>
      <c r="P470" s="28">
        <v>1.03939</v>
      </c>
      <c r="Q470" s="28"/>
      <c r="R470" s="28"/>
      <c r="S470" s="28"/>
      <c r="T470" s="28"/>
      <c r="U470" s="28">
        <v>1.08708</v>
      </c>
      <c r="V470" s="28">
        <v>1.09433</v>
      </c>
      <c r="W470" s="28">
        <v>1.0949</v>
      </c>
      <c r="X470" s="28"/>
      <c r="Y470" s="39"/>
      <c r="Z470" s="31">
        <v>633.97500000000002</v>
      </c>
      <c r="AA470" s="31">
        <v>662.84699999999998</v>
      </c>
      <c r="AB470" s="31">
        <v>416.38</v>
      </c>
      <c r="AC470" s="31">
        <v>937.6</v>
      </c>
      <c r="AD470" s="31">
        <v>614.94200000000001</v>
      </c>
      <c r="AE470" s="31">
        <v>968.51700000000005</v>
      </c>
      <c r="AF470" s="31">
        <v>1094.83</v>
      </c>
      <c r="AG470" s="31">
        <v>457.51600000000002</v>
      </c>
      <c r="AH470" s="31">
        <v>574.25699999999995</v>
      </c>
      <c r="AI470" s="31">
        <v>545.40300000000002</v>
      </c>
      <c r="AJ470" s="31">
        <v>947.46600000000001</v>
      </c>
      <c r="AK470" s="31">
        <v>562.67200000000003</v>
      </c>
      <c r="AL470" s="31">
        <v>702.02200000000005</v>
      </c>
      <c r="AM470" s="31">
        <v>322.13</v>
      </c>
      <c r="AN470" s="31">
        <v>502.90899999999999</v>
      </c>
      <c r="AO470" s="31">
        <v>1015.05</v>
      </c>
      <c r="AP470" s="31">
        <v>1571.99</v>
      </c>
      <c r="AQ470" s="31">
        <v>775.94500000000005</v>
      </c>
      <c r="AR470" s="31">
        <v>1386.36</v>
      </c>
      <c r="AS470" s="31">
        <v>1128.77</v>
      </c>
      <c r="AT470" s="31">
        <v>791.91499999999996</v>
      </c>
      <c r="AU470" s="31">
        <v>822.27599999999995</v>
      </c>
    </row>
    <row r="471" spans="1:47">
      <c r="A471" s="35">
        <f t="shared" si="0"/>
        <v>90.000000000000085</v>
      </c>
      <c r="C471" s="28"/>
      <c r="D471" s="28"/>
      <c r="E471" s="28"/>
      <c r="F471" s="28"/>
      <c r="G471" s="28"/>
      <c r="H471" s="28"/>
      <c r="I471" s="28"/>
      <c r="J471" s="28"/>
      <c r="K471" s="28"/>
      <c r="L471" s="28">
        <v>1.01345</v>
      </c>
      <c r="M471" s="28"/>
      <c r="N471" s="28"/>
      <c r="O471" s="28">
        <v>1.0924100000000001</v>
      </c>
      <c r="P471" s="28">
        <v>1.0569</v>
      </c>
      <c r="Q471" s="28"/>
      <c r="R471" s="28"/>
      <c r="S471" s="28"/>
      <c r="T471" s="28"/>
      <c r="U471" s="28">
        <v>1.07968</v>
      </c>
      <c r="V471" s="28">
        <v>1.1117999999999999</v>
      </c>
      <c r="W471" s="28">
        <v>1.0931500000000001</v>
      </c>
      <c r="X471" s="28"/>
      <c r="Y471" s="39"/>
      <c r="Z471" s="31">
        <v>639.56700000000001</v>
      </c>
      <c r="AA471" s="31">
        <v>666.44600000000003</v>
      </c>
      <c r="AB471" s="31">
        <v>411.245</v>
      </c>
      <c r="AC471" s="31">
        <v>936.03800000000001</v>
      </c>
      <c r="AD471" s="31">
        <v>619.23599999999999</v>
      </c>
      <c r="AE471" s="31">
        <v>975.25599999999997</v>
      </c>
      <c r="AF471" s="31">
        <v>1105.7</v>
      </c>
      <c r="AG471" s="31">
        <v>460.73899999999998</v>
      </c>
      <c r="AH471" s="31">
        <v>573.101</v>
      </c>
      <c r="AI471" s="31">
        <v>549.76700000000005</v>
      </c>
      <c r="AJ471" s="31">
        <v>953.84400000000005</v>
      </c>
      <c r="AK471" s="31">
        <v>561.30499999999995</v>
      </c>
      <c r="AL471" s="31">
        <v>706.97299999999996</v>
      </c>
      <c r="AM471" s="31">
        <v>318.72800000000001</v>
      </c>
      <c r="AN471" s="31">
        <v>503.75900000000001</v>
      </c>
      <c r="AO471" s="31">
        <v>1015.49</v>
      </c>
      <c r="AP471" s="31">
        <v>1579.25</v>
      </c>
      <c r="AQ471" s="31">
        <v>777.94600000000003</v>
      </c>
      <c r="AR471" s="31">
        <v>1384</v>
      </c>
      <c r="AS471" s="31">
        <v>1121.28</v>
      </c>
      <c r="AT471" s="31">
        <v>794.75099999999998</v>
      </c>
      <c r="AU471" s="31">
        <v>831.995</v>
      </c>
    </row>
    <row r="472" spans="1:47">
      <c r="A472" s="35">
        <f t="shared" si="0"/>
        <v>90.166666666666757</v>
      </c>
      <c r="C472" s="28"/>
      <c r="D472" s="28"/>
      <c r="E472" s="28"/>
      <c r="F472" s="28"/>
      <c r="G472" s="28"/>
      <c r="H472" s="28"/>
      <c r="I472" s="28"/>
      <c r="J472" s="28"/>
      <c r="K472" s="28"/>
      <c r="L472" s="28">
        <v>1.0229999999999999</v>
      </c>
      <c r="M472" s="28"/>
      <c r="N472" s="28"/>
      <c r="O472" s="28">
        <v>1.10761</v>
      </c>
      <c r="P472" s="28">
        <v>1.05009</v>
      </c>
      <c r="Q472" s="28"/>
      <c r="R472" s="28"/>
      <c r="S472" s="28"/>
      <c r="T472" s="28"/>
      <c r="U472" s="28">
        <v>1.0865100000000001</v>
      </c>
      <c r="V472" s="28">
        <v>1.0932999999999999</v>
      </c>
      <c r="W472" s="28">
        <v>1.0906400000000001</v>
      </c>
      <c r="X472" s="28"/>
      <c r="Y472" s="39"/>
      <c r="Z472" s="31">
        <v>643.99099999999999</v>
      </c>
      <c r="AA472" s="31">
        <v>665.726</v>
      </c>
      <c r="AB472" s="31">
        <v>417.88299999999998</v>
      </c>
      <c r="AC472" s="31">
        <v>940.86199999999997</v>
      </c>
      <c r="AD472" s="31">
        <v>621.55700000000002</v>
      </c>
      <c r="AE472" s="31">
        <v>972.90700000000004</v>
      </c>
      <c r="AF472" s="31">
        <v>1091.0899999999999</v>
      </c>
      <c r="AG472" s="31">
        <v>454.97800000000001</v>
      </c>
      <c r="AH472" s="31">
        <v>573.827</v>
      </c>
      <c r="AI472" s="31">
        <v>548.904</v>
      </c>
      <c r="AJ472" s="31">
        <v>955.18799999999999</v>
      </c>
      <c r="AK472" s="31">
        <v>562.428</v>
      </c>
      <c r="AL472" s="31">
        <v>707.31299999999999</v>
      </c>
      <c r="AM472" s="31">
        <v>322.709</v>
      </c>
      <c r="AN472" s="31">
        <v>497.96800000000002</v>
      </c>
      <c r="AO472" s="31">
        <v>1018.98</v>
      </c>
      <c r="AP472" s="31">
        <v>1576.65</v>
      </c>
      <c r="AQ472" s="31">
        <v>784.23800000000006</v>
      </c>
      <c r="AR472" s="31">
        <v>1396.12</v>
      </c>
      <c r="AS472" s="31">
        <v>1127.43</v>
      </c>
      <c r="AT472" s="31">
        <v>795.10400000000004</v>
      </c>
      <c r="AU472" s="31">
        <v>837.00900000000001</v>
      </c>
    </row>
    <row r="473" spans="1:47">
      <c r="A473" s="35">
        <f t="shared" si="0"/>
        <v>90.333333333333428</v>
      </c>
      <c r="C473" s="28"/>
      <c r="D473" s="28"/>
      <c r="E473" s="28"/>
      <c r="F473" s="28"/>
      <c r="G473" s="28"/>
      <c r="H473" s="28"/>
      <c r="I473" s="28"/>
      <c r="J473" s="28"/>
      <c r="K473" s="28"/>
      <c r="L473" s="28">
        <v>1.0215799999999999</v>
      </c>
      <c r="M473" s="28"/>
      <c r="N473" s="28"/>
      <c r="O473" s="28">
        <v>1.10042</v>
      </c>
      <c r="P473" s="28">
        <v>1.0537300000000001</v>
      </c>
      <c r="Q473" s="28"/>
      <c r="R473" s="28"/>
      <c r="S473" s="28"/>
      <c r="T473" s="28"/>
      <c r="U473" s="28">
        <v>1.08883</v>
      </c>
      <c r="V473" s="28">
        <v>1.0952200000000001</v>
      </c>
      <c r="W473" s="28">
        <v>1.0880300000000001</v>
      </c>
      <c r="X473" s="28"/>
      <c r="Y473" s="39"/>
      <c r="Z473" s="31">
        <v>635.05399999999997</v>
      </c>
      <c r="AA473" s="31">
        <v>666.57500000000005</v>
      </c>
      <c r="AB473" s="31">
        <v>418.20299999999997</v>
      </c>
      <c r="AC473" s="31">
        <v>936.93799999999999</v>
      </c>
      <c r="AD473" s="31">
        <v>620.31200000000001</v>
      </c>
      <c r="AE473" s="31">
        <v>970.53099999999995</v>
      </c>
      <c r="AF473" s="31">
        <v>1090.26</v>
      </c>
      <c r="AG473" s="31">
        <v>457.04599999999999</v>
      </c>
      <c r="AH473" s="31">
        <v>571.41</v>
      </c>
      <c r="AI473" s="31">
        <v>548.55600000000004</v>
      </c>
      <c r="AJ473" s="31">
        <v>942.06899999999996</v>
      </c>
      <c r="AK473" s="31">
        <v>563.90099999999995</v>
      </c>
      <c r="AL473" s="31">
        <v>710.39400000000001</v>
      </c>
      <c r="AM473" s="31">
        <v>318.38200000000001</v>
      </c>
      <c r="AN473" s="31">
        <v>491.83199999999999</v>
      </c>
      <c r="AO473" s="31">
        <v>1015.73</v>
      </c>
      <c r="AP473" s="31">
        <v>1591.8</v>
      </c>
      <c r="AQ473" s="31">
        <v>786.93799999999999</v>
      </c>
      <c r="AR473" s="31">
        <v>1395.07</v>
      </c>
      <c r="AS473" s="31">
        <v>1126.92</v>
      </c>
      <c r="AT473" s="31">
        <v>796.32899999999995</v>
      </c>
      <c r="AU473" s="31">
        <v>822.33399999999995</v>
      </c>
    </row>
    <row r="474" spans="1:47">
      <c r="A474" s="35">
        <f t="shared" si="0"/>
        <v>90.500000000000099</v>
      </c>
      <c r="C474" s="28"/>
      <c r="D474" s="28"/>
      <c r="E474" s="28"/>
      <c r="F474" s="28"/>
      <c r="G474" s="28"/>
      <c r="H474" s="28"/>
      <c r="I474" s="28"/>
      <c r="J474" s="28"/>
      <c r="K474" s="28"/>
      <c r="L474" s="28">
        <v>1.02257</v>
      </c>
      <c r="M474" s="28"/>
      <c r="N474" s="28"/>
      <c r="O474" s="28">
        <v>1.1236600000000001</v>
      </c>
      <c r="P474" s="28">
        <v>1.0678399999999999</v>
      </c>
      <c r="Q474" s="28"/>
      <c r="R474" s="28"/>
      <c r="S474" s="28"/>
      <c r="T474" s="28"/>
      <c r="U474" s="28">
        <v>1.0932900000000001</v>
      </c>
      <c r="V474" s="28">
        <v>1.0935999999999999</v>
      </c>
      <c r="W474" s="28">
        <v>1.0952900000000001</v>
      </c>
      <c r="X474" s="28"/>
      <c r="Y474" s="39"/>
      <c r="Z474" s="31">
        <v>641.63</v>
      </c>
      <c r="AA474" s="31">
        <v>666.33500000000004</v>
      </c>
      <c r="AB474" s="31">
        <v>420.09199999999998</v>
      </c>
      <c r="AC474" s="31">
        <v>941.84299999999996</v>
      </c>
      <c r="AD474" s="31">
        <v>624.24599999999998</v>
      </c>
      <c r="AE474" s="31">
        <v>981.18399999999997</v>
      </c>
      <c r="AF474" s="31">
        <v>1076.68</v>
      </c>
      <c r="AG474" s="31">
        <v>454.14</v>
      </c>
      <c r="AH474" s="31">
        <v>573.64700000000005</v>
      </c>
      <c r="AI474" s="31">
        <v>550.46799999999996</v>
      </c>
      <c r="AJ474" s="31">
        <v>948.06</v>
      </c>
      <c r="AK474" s="31">
        <v>562.10599999999999</v>
      </c>
      <c r="AL474" s="31">
        <v>709.03499999999997</v>
      </c>
      <c r="AM474" s="31">
        <v>314.17700000000002</v>
      </c>
      <c r="AN474" s="31">
        <v>495.22199999999998</v>
      </c>
      <c r="AO474" s="31">
        <v>1018.9</v>
      </c>
      <c r="AP474" s="31">
        <v>1587.83</v>
      </c>
      <c r="AQ474" s="31">
        <v>790.34100000000001</v>
      </c>
      <c r="AR474" s="31">
        <v>1406.82</v>
      </c>
      <c r="AS474" s="31">
        <v>1137.0999999999999</v>
      </c>
      <c r="AT474" s="31">
        <v>804.30200000000002</v>
      </c>
      <c r="AU474" s="31">
        <v>829.91899999999998</v>
      </c>
    </row>
    <row r="475" spans="1:47">
      <c r="A475" s="35">
        <f t="shared" si="0"/>
        <v>90.666666666666771</v>
      </c>
      <c r="C475" s="28"/>
      <c r="D475" s="28"/>
      <c r="E475" s="28"/>
      <c r="F475" s="28"/>
      <c r="G475" s="28"/>
      <c r="H475" s="28"/>
      <c r="I475" s="28"/>
      <c r="J475" s="28"/>
      <c r="K475" s="28"/>
      <c r="L475" s="28">
        <v>1.0283899999999999</v>
      </c>
      <c r="M475" s="28"/>
      <c r="N475" s="28"/>
      <c r="O475" s="28">
        <v>1.11293</v>
      </c>
      <c r="P475" s="28">
        <v>1.07762</v>
      </c>
      <c r="Q475" s="28"/>
      <c r="R475" s="28"/>
      <c r="S475" s="28"/>
      <c r="T475" s="28"/>
      <c r="U475" s="28">
        <v>1.0809899999999999</v>
      </c>
      <c r="V475" s="28">
        <v>1.0987800000000001</v>
      </c>
      <c r="W475" s="28">
        <v>1.0883499999999999</v>
      </c>
      <c r="X475" s="28"/>
      <c r="Y475" s="39"/>
      <c r="Z475" s="31">
        <v>638.95000000000005</v>
      </c>
      <c r="AA475" s="31">
        <v>671.55399999999997</v>
      </c>
      <c r="AB475" s="31">
        <v>419.11200000000002</v>
      </c>
      <c r="AC475" s="31">
        <v>933.23199999999997</v>
      </c>
      <c r="AD475" s="31">
        <v>621.322</v>
      </c>
      <c r="AE475" s="31">
        <v>969.38599999999997</v>
      </c>
      <c r="AF475" s="31">
        <v>1077.6300000000001</v>
      </c>
      <c r="AG475" s="31">
        <v>463.286</v>
      </c>
      <c r="AH475" s="31">
        <v>564.524</v>
      </c>
      <c r="AI475" s="31">
        <v>550.62</v>
      </c>
      <c r="AJ475" s="31">
        <v>951</v>
      </c>
      <c r="AK475" s="31">
        <v>562.79200000000003</v>
      </c>
      <c r="AL475" s="31">
        <v>711.58100000000002</v>
      </c>
      <c r="AM475" s="31">
        <v>316.82499999999999</v>
      </c>
      <c r="AN475" s="31">
        <v>491.9</v>
      </c>
      <c r="AO475" s="31">
        <v>1023.38</v>
      </c>
      <c r="AP475" s="31">
        <v>1590.14</v>
      </c>
      <c r="AQ475" s="31">
        <v>789.53</v>
      </c>
      <c r="AR475" s="31">
        <v>1414.54</v>
      </c>
      <c r="AS475" s="31">
        <v>1132</v>
      </c>
      <c r="AT475" s="31">
        <v>802.125</v>
      </c>
      <c r="AU475" s="31">
        <v>838.98699999999997</v>
      </c>
    </row>
    <row r="476" spans="1:47">
      <c r="A476" s="35">
        <f t="shared" si="0"/>
        <v>90.833333333333442</v>
      </c>
      <c r="C476" s="28"/>
      <c r="D476" s="28"/>
      <c r="E476" s="28"/>
      <c r="F476" s="28"/>
      <c r="G476" s="28"/>
      <c r="H476" s="28"/>
      <c r="I476" s="28"/>
      <c r="J476" s="28"/>
      <c r="K476" s="28"/>
      <c r="L476" s="28">
        <v>1.02738</v>
      </c>
      <c r="M476" s="28"/>
      <c r="N476" s="28"/>
      <c r="O476" s="28">
        <v>1.11477</v>
      </c>
      <c r="P476" s="28">
        <v>1.0706199999999999</v>
      </c>
      <c r="Q476" s="28"/>
      <c r="R476" s="28"/>
      <c r="S476" s="28"/>
      <c r="T476" s="28"/>
      <c r="U476" s="28">
        <v>1.0840000000000001</v>
      </c>
      <c r="V476" s="28">
        <v>1.09443</v>
      </c>
      <c r="W476" s="28">
        <v>1.08426</v>
      </c>
      <c r="X476" s="28"/>
      <c r="Y476" s="39"/>
      <c r="Z476" s="31">
        <v>642.596</v>
      </c>
      <c r="AA476" s="31">
        <v>667.65300000000002</v>
      </c>
      <c r="AB476" s="31">
        <v>421.33100000000002</v>
      </c>
      <c r="AC476" s="31">
        <v>940.44</v>
      </c>
      <c r="AD476" s="31">
        <v>621.39800000000002</v>
      </c>
      <c r="AE476" s="31">
        <v>973.82100000000003</v>
      </c>
      <c r="AF476" s="31">
        <v>1080.1500000000001</v>
      </c>
      <c r="AG476" s="31">
        <v>466.15499999999997</v>
      </c>
      <c r="AH476" s="31">
        <v>569.98599999999999</v>
      </c>
      <c r="AI476" s="31">
        <v>551.58000000000004</v>
      </c>
      <c r="AJ476" s="31">
        <v>947.17899999999997</v>
      </c>
      <c r="AK476" s="31">
        <v>557.42200000000003</v>
      </c>
      <c r="AL476" s="31">
        <v>711.34400000000005</v>
      </c>
      <c r="AM476" s="31">
        <v>311.97899999999998</v>
      </c>
      <c r="AN476" s="31">
        <v>488.38600000000002</v>
      </c>
      <c r="AO476" s="31">
        <v>1024.6199999999999</v>
      </c>
      <c r="AP476" s="31">
        <v>1590.8</v>
      </c>
      <c r="AQ476" s="31">
        <v>796.14200000000005</v>
      </c>
      <c r="AR476" s="31">
        <v>1417.3</v>
      </c>
      <c r="AS476" s="31">
        <v>1141.1099999999999</v>
      </c>
      <c r="AT476" s="31">
        <v>798.327</v>
      </c>
      <c r="AU476" s="31">
        <v>838.72500000000002</v>
      </c>
    </row>
    <row r="477" spans="1:47">
      <c r="A477" s="35">
        <f t="shared" si="0"/>
        <v>91.000000000000114</v>
      </c>
      <c r="C477" s="28"/>
      <c r="D477" s="28"/>
      <c r="E477" s="28"/>
      <c r="F477" s="28"/>
      <c r="G477" s="28"/>
      <c r="H477" s="28"/>
      <c r="I477" s="28"/>
      <c r="J477" s="28"/>
      <c r="K477" s="28"/>
      <c r="L477" s="28">
        <v>1.0270300000000001</v>
      </c>
      <c r="M477" s="28"/>
      <c r="N477" s="28"/>
      <c r="O477" s="28">
        <v>1.1205499999999999</v>
      </c>
      <c r="P477" s="28">
        <v>1.07168</v>
      </c>
      <c r="Q477" s="28"/>
      <c r="R477" s="28"/>
      <c r="S477" s="28"/>
      <c r="T477" s="28"/>
      <c r="U477" s="28">
        <v>1.0882000000000001</v>
      </c>
      <c r="V477" s="28">
        <v>1.0916999999999999</v>
      </c>
      <c r="W477" s="28">
        <v>1.0822799999999999</v>
      </c>
      <c r="X477" s="28"/>
      <c r="Y477" s="39"/>
      <c r="Z477" s="31">
        <v>645.37699999999995</v>
      </c>
      <c r="AA477" s="31">
        <v>669.327</v>
      </c>
      <c r="AB477" s="31">
        <v>423.10599999999999</v>
      </c>
      <c r="AC477" s="31">
        <v>936.851</v>
      </c>
      <c r="AD477" s="31">
        <v>623.95299999999997</v>
      </c>
      <c r="AE477" s="31">
        <v>982.62400000000002</v>
      </c>
      <c r="AF477" s="31">
        <v>1084.71</v>
      </c>
      <c r="AG477" s="31">
        <v>460.46300000000002</v>
      </c>
      <c r="AH477" s="31">
        <v>574.87800000000004</v>
      </c>
      <c r="AI477" s="31">
        <v>549.00300000000004</v>
      </c>
      <c r="AJ477" s="31">
        <v>950.851</v>
      </c>
      <c r="AK477" s="31">
        <v>563.05799999999999</v>
      </c>
      <c r="AL477" s="31">
        <v>713.95899999999995</v>
      </c>
      <c r="AM477" s="31">
        <v>306.99799999999999</v>
      </c>
      <c r="AN477" s="31">
        <v>482.63499999999999</v>
      </c>
      <c r="AO477" s="31">
        <v>1017.89</v>
      </c>
      <c r="AP477" s="31">
        <v>1595.74</v>
      </c>
      <c r="AQ477" s="31">
        <v>799.07500000000005</v>
      </c>
      <c r="AR477" s="31">
        <v>1422.73</v>
      </c>
      <c r="AS477" s="31">
        <v>1146.29</v>
      </c>
      <c r="AT477" s="31">
        <v>804.37300000000005</v>
      </c>
      <c r="AU477" s="31">
        <v>845.69500000000005</v>
      </c>
    </row>
    <row r="478" spans="1:47">
      <c r="A478" s="35">
        <f t="shared" si="0"/>
        <v>91.166666666666785</v>
      </c>
      <c r="C478" s="28"/>
      <c r="D478" s="28"/>
      <c r="E478" s="28"/>
      <c r="F478" s="28"/>
      <c r="G478" s="28"/>
      <c r="H478" s="28"/>
      <c r="I478" s="28"/>
      <c r="J478" s="28"/>
      <c r="K478" s="28"/>
      <c r="L478" s="28">
        <v>1.0295300000000001</v>
      </c>
      <c r="M478" s="28"/>
      <c r="N478" s="28"/>
      <c r="O478" s="28">
        <v>1.13107</v>
      </c>
      <c r="P478" s="28">
        <v>1.0831999999999999</v>
      </c>
      <c r="Q478" s="28"/>
      <c r="R478" s="28"/>
      <c r="S478" s="28"/>
      <c r="T478" s="28"/>
      <c r="U478" s="28">
        <v>1.08545</v>
      </c>
      <c r="V478" s="28">
        <v>1.0843499999999999</v>
      </c>
      <c r="W478" s="28">
        <v>1.07779</v>
      </c>
      <c r="X478" s="28"/>
      <c r="Y478" s="39"/>
      <c r="Z478" s="31">
        <v>644.05899999999997</v>
      </c>
      <c r="AA478" s="31">
        <v>671.745</v>
      </c>
      <c r="AB478" s="31">
        <v>417.96600000000001</v>
      </c>
      <c r="AC478" s="31">
        <v>940.58199999999999</v>
      </c>
      <c r="AD478" s="31">
        <v>625.19100000000003</v>
      </c>
      <c r="AE478" s="31">
        <v>983.68600000000004</v>
      </c>
      <c r="AF478" s="31">
        <v>1079.21</v>
      </c>
      <c r="AG478" s="31">
        <v>462.60899999999998</v>
      </c>
      <c r="AH478" s="31">
        <v>573.61</v>
      </c>
      <c r="AI478" s="31">
        <v>551.06899999999996</v>
      </c>
      <c r="AJ478" s="31">
        <v>953.54100000000005</v>
      </c>
      <c r="AK478" s="31">
        <v>562.83399999999995</v>
      </c>
      <c r="AL478" s="31">
        <v>709.08100000000002</v>
      </c>
      <c r="AM478" s="31">
        <v>310.84800000000001</v>
      </c>
      <c r="AN478" s="31">
        <v>479.95600000000002</v>
      </c>
      <c r="AO478" s="31">
        <v>1030.5999999999999</v>
      </c>
      <c r="AP478" s="31">
        <v>1591.54</v>
      </c>
      <c r="AQ478" s="31">
        <v>802.05200000000002</v>
      </c>
      <c r="AR478" s="31">
        <v>1426.24</v>
      </c>
      <c r="AS478" s="31">
        <v>1149.3800000000001</v>
      </c>
      <c r="AT478" s="31">
        <v>807.60699999999997</v>
      </c>
      <c r="AU478" s="31">
        <v>848.11699999999996</v>
      </c>
    </row>
    <row r="479" spans="1:47">
      <c r="A479" s="35">
        <f t="shared" si="0"/>
        <v>91.333333333333456</v>
      </c>
      <c r="C479" s="28"/>
      <c r="D479" s="28"/>
      <c r="E479" s="28"/>
      <c r="F479" s="28"/>
      <c r="G479" s="28"/>
      <c r="H479" s="28"/>
      <c r="I479" s="28"/>
      <c r="J479" s="28"/>
      <c r="K479" s="28"/>
      <c r="L479" s="28">
        <v>1.02955</v>
      </c>
      <c r="M479" s="28"/>
      <c r="N479" s="28"/>
      <c r="O479" s="28">
        <v>1.1351800000000001</v>
      </c>
      <c r="P479" s="28">
        <v>1.08249</v>
      </c>
      <c r="Q479" s="28"/>
      <c r="R479" s="28"/>
      <c r="S479" s="28"/>
      <c r="T479" s="28"/>
      <c r="U479" s="28">
        <v>1.09029</v>
      </c>
      <c r="V479" s="28">
        <v>1.08985</v>
      </c>
      <c r="W479" s="28">
        <v>1.08673</v>
      </c>
      <c r="X479" s="28"/>
      <c r="Y479" s="39"/>
      <c r="Z479" s="31">
        <v>647.56500000000005</v>
      </c>
      <c r="AA479" s="31">
        <v>669.01</v>
      </c>
      <c r="AB479" s="31">
        <v>417.66399999999999</v>
      </c>
      <c r="AC479" s="31">
        <v>945.75900000000001</v>
      </c>
      <c r="AD479" s="31">
        <v>630.51199999999994</v>
      </c>
      <c r="AE479" s="31">
        <v>974.17200000000003</v>
      </c>
      <c r="AF479" s="31">
        <v>1074.81</v>
      </c>
      <c r="AG479" s="31">
        <v>472.714</v>
      </c>
      <c r="AH479" s="31">
        <v>578.66</v>
      </c>
      <c r="AI479" s="31">
        <v>548.80200000000002</v>
      </c>
      <c r="AJ479" s="31">
        <v>950.59299999999996</v>
      </c>
      <c r="AK479" s="31">
        <v>570.21900000000005</v>
      </c>
      <c r="AL479" s="31">
        <v>713.03499999999997</v>
      </c>
      <c r="AM479" s="31">
        <v>312.42700000000002</v>
      </c>
      <c r="AN479" s="31">
        <v>481.35300000000001</v>
      </c>
      <c r="AO479" s="31">
        <v>1039.71</v>
      </c>
      <c r="AP479" s="31">
        <v>1605.99</v>
      </c>
      <c r="AQ479" s="31">
        <v>802.09500000000003</v>
      </c>
      <c r="AR479" s="31">
        <v>1435.66</v>
      </c>
      <c r="AS479" s="31">
        <v>1151.1500000000001</v>
      </c>
      <c r="AT479" s="31">
        <v>814.13400000000001</v>
      </c>
      <c r="AU479" s="31">
        <v>851.63599999999997</v>
      </c>
    </row>
    <row r="480" spans="1:47">
      <c r="A480" s="35">
        <f t="shared" si="0"/>
        <v>91.500000000000128</v>
      </c>
      <c r="C480" s="28"/>
      <c r="D480" s="28"/>
      <c r="E480" s="28"/>
      <c r="F480" s="28"/>
      <c r="G480" s="28"/>
      <c r="H480" s="28"/>
      <c r="I480" s="28"/>
      <c r="J480" s="28"/>
      <c r="K480" s="28"/>
      <c r="L480" s="28">
        <v>1.0399799999999999</v>
      </c>
      <c r="M480" s="28"/>
      <c r="N480" s="28"/>
      <c r="O480" s="28">
        <v>1.1327799999999999</v>
      </c>
      <c r="P480" s="28">
        <v>1.09287</v>
      </c>
      <c r="Q480" s="28"/>
      <c r="R480" s="28"/>
      <c r="S480" s="28"/>
      <c r="T480" s="28"/>
      <c r="U480" s="28">
        <v>1.08487</v>
      </c>
      <c r="V480" s="28">
        <v>1.0825899999999999</v>
      </c>
      <c r="W480" s="28">
        <v>1.0713999999999999</v>
      </c>
      <c r="X480" s="28"/>
      <c r="Y480" s="39"/>
      <c r="Z480" s="31">
        <v>648.45500000000004</v>
      </c>
      <c r="AA480" s="31">
        <v>674.95899999999995</v>
      </c>
      <c r="AB480" s="31">
        <v>425.81900000000002</v>
      </c>
      <c r="AC480" s="31">
        <v>942.56600000000003</v>
      </c>
      <c r="AD480" s="31">
        <v>636.75900000000001</v>
      </c>
      <c r="AE480" s="31">
        <v>980.98199999999997</v>
      </c>
      <c r="AF480" s="31">
        <v>1071.33</v>
      </c>
      <c r="AG480" s="31">
        <v>470.93799999999999</v>
      </c>
      <c r="AH480" s="31">
        <v>573.88599999999997</v>
      </c>
      <c r="AI480" s="31">
        <v>548.71600000000001</v>
      </c>
      <c r="AJ480" s="31">
        <v>949.49199999999996</v>
      </c>
      <c r="AK480" s="31">
        <v>566.38699999999994</v>
      </c>
      <c r="AL480" s="31">
        <v>712.822</v>
      </c>
      <c r="AM480" s="31">
        <v>306.83</v>
      </c>
      <c r="AN480" s="31">
        <v>482.94299999999998</v>
      </c>
      <c r="AO480" s="31">
        <v>1035.5</v>
      </c>
      <c r="AP480" s="31">
        <v>1616.77</v>
      </c>
      <c r="AQ480" s="31">
        <v>808.09900000000005</v>
      </c>
      <c r="AR480" s="31">
        <v>1447.19</v>
      </c>
      <c r="AS480" s="31">
        <v>1152.17</v>
      </c>
      <c r="AT480" s="31">
        <v>810.56500000000005</v>
      </c>
      <c r="AU480" s="31">
        <v>855.73</v>
      </c>
    </row>
    <row r="481" spans="1:47">
      <c r="A481" s="35">
        <f t="shared" si="0"/>
        <v>91.666666666666799</v>
      </c>
      <c r="C481" s="28"/>
      <c r="D481" s="28"/>
      <c r="E481" s="28"/>
      <c r="F481" s="28"/>
      <c r="G481" s="28"/>
      <c r="H481" s="28"/>
      <c r="I481" s="28"/>
      <c r="J481" s="28"/>
      <c r="K481" s="28"/>
      <c r="L481" s="28">
        <v>1.0305</v>
      </c>
      <c r="M481" s="28"/>
      <c r="N481" s="28"/>
      <c r="O481" s="28">
        <v>1.13534</v>
      </c>
      <c r="P481" s="28">
        <v>1.0868199999999999</v>
      </c>
      <c r="Q481" s="28"/>
      <c r="R481" s="28"/>
      <c r="S481" s="28"/>
      <c r="T481" s="28"/>
      <c r="U481" s="28">
        <v>1.08175</v>
      </c>
      <c r="V481" s="28">
        <v>1.0831200000000001</v>
      </c>
      <c r="W481" s="28">
        <v>1.07643</v>
      </c>
      <c r="X481" s="28"/>
      <c r="Y481" s="39"/>
      <c r="Z481" s="31">
        <v>652.60500000000002</v>
      </c>
      <c r="AA481" s="31">
        <v>674.47299999999996</v>
      </c>
      <c r="AB481" s="31">
        <v>421.041</v>
      </c>
      <c r="AC481" s="31">
        <v>941.24900000000002</v>
      </c>
      <c r="AD481" s="31">
        <v>636.04399999999998</v>
      </c>
      <c r="AE481" s="31">
        <v>976.32</v>
      </c>
      <c r="AF481" s="31">
        <v>1071.76</v>
      </c>
      <c r="AG481" s="31">
        <v>464.87700000000001</v>
      </c>
      <c r="AH481" s="31">
        <v>572.93799999999999</v>
      </c>
      <c r="AI481" s="31">
        <v>553.50699999999995</v>
      </c>
      <c r="AJ481" s="31">
        <v>943.71600000000001</v>
      </c>
      <c r="AK481" s="31">
        <v>565.23900000000003</v>
      </c>
      <c r="AL481" s="31">
        <v>713.53300000000002</v>
      </c>
      <c r="AM481" s="31">
        <v>305.59800000000001</v>
      </c>
      <c r="AN481" s="31">
        <v>477.50900000000001</v>
      </c>
      <c r="AO481" s="31">
        <v>1043.3</v>
      </c>
      <c r="AP481" s="31">
        <v>1614.49</v>
      </c>
      <c r="AQ481" s="31">
        <v>816.97500000000002</v>
      </c>
      <c r="AR481" s="31">
        <v>1455.58</v>
      </c>
      <c r="AS481" s="31">
        <v>1155.45</v>
      </c>
      <c r="AT481" s="31">
        <v>816.35199999999998</v>
      </c>
      <c r="AU481" s="31">
        <v>857.59100000000001</v>
      </c>
    </row>
    <row r="482" spans="1:47">
      <c r="A482" s="35">
        <f t="shared" si="0"/>
        <v>91.833333333333471</v>
      </c>
      <c r="C482" s="28"/>
      <c r="D482" s="28"/>
      <c r="E482" s="28"/>
      <c r="F482" s="28"/>
      <c r="G482" s="28"/>
      <c r="H482" s="28"/>
      <c r="I482" s="28"/>
      <c r="J482" s="28"/>
      <c r="K482" s="28"/>
      <c r="L482" s="28">
        <v>1.03999</v>
      </c>
      <c r="M482" s="28"/>
      <c r="N482" s="28"/>
      <c r="O482" s="28">
        <v>1.1284099999999999</v>
      </c>
      <c r="P482" s="28">
        <v>1.07159</v>
      </c>
      <c r="Q482" s="28"/>
      <c r="R482" s="28"/>
      <c r="S482" s="28"/>
      <c r="T482" s="28"/>
      <c r="U482" s="28">
        <v>1.0811599999999999</v>
      </c>
      <c r="V482" s="28">
        <v>1.07927</v>
      </c>
      <c r="W482" s="28">
        <v>1.0870500000000001</v>
      </c>
      <c r="X482" s="28"/>
      <c r="Y482" s="39"/>
      <c r="Z482" s="31">
        <v>650.25699999999995</v>
      </c>
      <c r="AA482" s="31">
        <v>677.06600000000003</v>
      </c>
      <c r="AB482" s="31">
        <v>424.327</v>
      </c>
      <c r="AC482" s="31">
        <v>943.60400000000004</v>
      </c>
      <c r="AD482" s="31">
        <v>637.84100000000001</v>
      </c>
      <c r="AE482" s="31">
        <v>991.36199999999997</v>
      </c>
      <c r="AF482" s="31">
        <v>1060.49</v>
      </c>
      <c r="AG482" s="31">
        <v>474.67500000000001</v>
      </c>
      <c r="AH482" s="31">
        <v>579.24199999999996</v>
      </c>
      <c r="AI482" s="31">
        <v>547.577</v>
      </c>
      <c r="AJ482" s="31">
        <v>944.62</v>
      </c>
      <c r="AK482" s="31">
        <v>572.74699999999996</v>
      </c>
      <c r="AL482" s="31">
        <v>716.58500000000004</v>
      </c>
      <c r="AM482" s="31">
        <v>306.33800000000002</v>
      </c>
      <c r="AN482" s="31">
        <v>469.49</v>
      </c>
      <c r="AO482" s="31">
        <v>1044.27</v>
      </c>
      <c r="AP482" s="31">
        <v>1622.41</v>
      </c>
      <c r="AQ482" s="31">
        <v>815.70500000000004</v>
      </c>
      <c r="AR482" s="31">
        <v>1452.1</v>
      </c>
      <c r="AS482" s="31">
        <v>1156.79</v>
      </c>
      <c r="AT482" s="31">
        <v>821.13300000000004</v>
      </c>
      <c r="AU482" s="31">
        <v>860.28300000000002</v>
      </c>
    </row>
    <row r="483" spans="1:47">
      <c r="A483" s="35">
        <f t="shared" si="0"/>
        <v>92.000000000000142</v>
      </c>
      <c r="C483" s="28"/>
      <c r="D483" s="28"/>
      <c r="E483" s="28"/>
      <c r="F483" s="28"/>
      <c r="G483" s="28"/>
      <c r="H483" s="28"/>
      <c r="I483" s="28"/>
      <c r="J483" s="28"/>
      <c r="K483" s="28"/>
      <c r="L483" s="28">
        <v>1.0424</v>
      </c>
      <c r="M483" s="28"/>
      <c r="N483" s="28"/>
      <c r="O483" s="28">
        <v>1.13724</v>
      </c>
      <c r="P483" s="28">
        <v>1.0930800000000001</v>
      </c>
      <c r="Q483" s="28"/>
      <c r="R483" s="28"/>
      <c r="S483" s="28"/>
      <c r="T483" s="28"/>
      <c r="U483" s="28">
        <v>1.0832299999999999</v>
      </c>
      <c r="V483" s="28">
        <v>1.07816</v>
      </c>
      <c r="W483" s="28">
        <v>1.07935</v>
      </c>
      <c r="X483" s="28"/>
      <c r="Y483" s="39"/>
      <c r="Z483" s="31">
        <v>650.59900000000005</v>
      </c>
      <c r="AA483" s="31">
        <v>678.12</v>
      </c>
      <c r="AB483" s="31">
        <v>422.46899999999999</v>
      </c>
      <c r="AC483" s="31">
        <v>940.84</v>
      </c>
      <c r="AD483" s="31">
        <v>633.01700000000005</v>
      </c>
      <c r="AE483" s="31">
        <v>987.11</v>
      </c>
      <c r="AF483" s="31">
        <v>1054.58</v>
      </c>
      <c r="AG483" s="31">
        <v>475.20800000000003</v>
      </c>
      <c r="AH483" s="31">
        <v>578.255</v>
      </c>
      <c r="AI483" s="31">
        <v>555.39400000000001</v>
      </c>
      <c r="AJ483" s="31">
        <v>951.47299999999996</v>
      </c>
      <c r="AK483" s="31">
        <v>568.98900000000003</v>
      </c>
      <c r="AL483" s="31">
        <v>721.9</v>
      </c>
      <c r="AM483" s="31">
        <v>305.35199999999998</v>
      </c>
      <c r="AN483" s="31">
        <v>473.71899999999999</v>
      </c>
      <c r="AO483" s="31">
        <v>1046.69</v>
      </c>
      <c r="AP483" s="31">
        <v>1622.59</v>
      </c>
      <c r="AQ483" s="31">
        <v>814.26300000000003</v>
      </c>
      <c r="AR483" s="31">
        <v>1472.07</v>
      </c>
      <c r="AS483" s="31">
        <v>1162.1500000000001</v>
      </c>
      <c r="AT483" s="31">
        <v>823.92200000000003</v>
      </c>
      <c r="AU483" s="31">
        <v>867.58199999999999</v>
      </c>
    </row>
    <row r="484" spans="1:47">
      <c r="A484" s="35">
        <f t="shared" si="0"/>
        <v>92.166666666666814</v>
      </c>
      <c r="C484" s="28"/>
      <c r="D484" s="28"/>
      <c r="E484" s="28"/>
      <c r="F484" s="28"/>
      <c r="G484" s="28"/>
      <c r="H484" s="28"/>
      <c r="I484" s="28"/>
      <c r="J484" s="28"/>
      <c r="K484" s="28"/>
      <c r="L484" s="28">
        <v>1.04393</v>
      </c>
      <c r="M484" s="28"/>
      <c r="N484" s="28"/>
      <c r="O484" s="28">
        <v>1.14191</v>
      </c>
      <c r="P484" s="28">
        <v>1.1012900000000001</v>
      </c>
      <c r="Q484" s="28"/>
      <c r="R484" s="28"/>
      <c r="S484" s="28"/>
      <c r="T484" s="28"/>
      <c r="U484" s="28">
        <v>1.0789800000000001</v>
      </c>
      <c r="V484" s="28">
        <v>1.0834900000000001</v>
      </c>
      <c r="W484" s="28">
        <v>1.07555</v>
      </c>
      <c r="X484" s="28"/>
      <c r="Y484" s="39"/>
      <c r="Z484" s="31">
        <v>652.05200000000002</v>
      </c>
      <c r="AA484" s="31">
        <v>682.03800000000001</v>
      </c>
      <c r="AB484" s="31">
        <v>418.82499999999999</v>
      </c>
      <c r="AC484" s="31">
        <v>944.56399999999996</v>
      </c>
      <c r="AD484" s="31">
        <v>642.721</v>
      </c>
      <c r="AE484" s="31">
        <v>985.07299999999998</v>
      </c>
      <c r="AF484" s="31">
        <v>1058.58</v>
      </c>
      <c r="AG484" s="31">
        <v>475.71499999999997</v>
      </c>
      <c r="AH484" s="31">
        <v>574.29100000000005</v>
      </c>
      <c r="AI484" s="31">
        <v>555.16399999999999</v>
      </c>
      <c r="AJ484" s="31">
        <v>947.27599999999995</v>
      </c>
      <c r="AK484" s="31">
        <v>567.93799999999999</v>
      </c>
      <c r="AL484" s="31">
        <v>718.05200000000002</v>
      </c>
      <c r="AM484" s="31">
        <v>302.32600000000002</v>
      </c>
      <c r="AN484" s="31">
        <v>473.89</v>
      </c>
      <c r="AO484" s="31">
        <v>1052.8</v>
      </c>
      <c r="AP484" s="31">
        <v>1632.47</v>
      </c>
      <c r="AQ484" s="31">
        <v>828.68700000000001</v>
      </c>
      <c r="AR484" s="31">
        <v>1473.44</v>
      </c>
      <c r="AS484" s="31">
        <v>1173.57</v>
      </c>
      <c r="AT484" s="31">
        <v>830.05</v>
      </c>
      <c r="AU484" s="31">
        <v>857.06299999999999</v>
      </c>
    </row>
    <row r="485" spans="1:47">
      <c r="A485" s="35">
        <f t="shared" si="0"/>
        <v>92.333333333333485</v>
      </c>
      <c r="C485" s="28"/>
      <c r="D485" s="28"/>
      <c r="E485" s="28"/>
      <c r="F485" s="28"/>
      <c r="G485" s="28"/>
      <c r="H485" s="28"/>
      <c r="I485" s="28"/>
      <c r="J485" s="28"/>
      <c r="K485" s="28"/>
      <c r="L485" s="28">
        <v>1.0470999999999999</v>
      </c>
      <c r="M485" s="28"/>
      <c r="N485" s="28"/>
      <c r="O485" s="28">
        <v>1.1448199999999999</v>
      </c>
      <c r="P485" s="28">
        <v>1.0934699999999999</v>
      </c>
      <c r="Q485" s="28"/>
      <c r="R485" s="28"/>
      <c r="S485" s="28"/>
      <c r="T485" s="28"/>
      <c r="U485" s="28">
        <v>1.07646</v>
      </c>
      <c r="V485" s="28">
        <v>1.06812</v>
      </c>
      <c r="W485" s="28">
        <v>1.07301</v>
      </c>
      <c r="X485" s="28"/>
      <c r="Y485" s="39"/>
      <c r="Z485" s="31">
        <v>655.55600000000004</v>
      </c>
      <c r="AA485" s="31">
        <v>681.90300000000002</v>
      </c>
      <c r="AB485" s="31">
        <v>421.17899999999997</v>
      </c>
      <c r="AC485" s="31">
        <v>944.76800000000003</v>
      </c>
      <c r="AD485" s="31">
        <v>640.00099999999998</v>
      </c>
      <c r="AE485" s="31">
        <v>991.91600000000005</v>
      </c>
      <c r="AF485" s="31">
        <v>1062.97</v>
      </c>
      <c r="AG485" s="31">
        <v>474.06099999999998</v>
      </c>
      <c r="AH485" s="31">
        <v>579.06700000000001</v>
      </c>
      <c r="AI485" s="31">
        <v>557.04399999999998</v>
      </c>
      <c r="AJ485" s="31">
        <v>952.31200000000001</v>
      </c>
      <c r="AK485" s="31">
        <v>573.30999999999995</v>
      </c>
      <c r="AL485" s="31">
        <v>733.78300000000002</v>
      </c>
      <c r="AM485" s="31">
        <v>303.02</v>
      </c>
      <c r="AN485" s="31">
        <v>468.22300000000001</v>
      </c>
      <c r="AO485" s="31">
        <v>1062.06</v>
      </c>
      <c r="AP485" s="31">
        <v>1637.68</v>
      </c>
      <c r="AQ485" s="31">
        <v>830.20699999999999</v>
      </c>
      <c r="AR485" s="31">
        <v>1488.33</v>
      </c>
      <c r="AS485" s="31">
        <v>1176.22</v>
      </c>
      <c r="AT485" s="31">
        <v>839.88800000000003</v>
      </c>
      <c r="AU485" s="31">
        <v>869.25699999999995</v>
      </c>
    </row>
    <row r="486" spans="1:47">
      <c r="A486" s="35">
        <f t="shared" si="0"/>
        <v>92.500000000000156</v>
      </c>
      <c r="C486" s="28"/>
      <c r="D486" s="28"/>
      <c r="E486" s="28"/>
      <c r="F486" s="28"/>
      <c r="G486" s="28"/>
      <c r="H486" s="28"/>
      <c r="I486" s="28"/>
      <c r="J486" s="28"/>
      <c r="K486" s="28"/>
      <c r="L486" s="28">
        <v>1.0372399999999999</v>
      </c>
      <c r="M486" s="28"/>
      <c r="N486" s="28"/>
      <c r="O486" s="28">
        <v>1.1398200000000001</v>
      </c>
      <c r="P486" s="28">
        <v>1.10015</v>
      </c>
      <c r="Q486" s="28"/>
      <c r="R486" s="28"/>
      <c r="S486" s="28"/>
      <c r="T486" s="28"/>
      <c r="U486" s="28">
        <v>1.0751200000000001</v>
      </c>
      <c r="V486" s="28">
        <v>1.06839</v>
      </c>
      <c r="W486" s="28">
        <v>1.0708899999999999</v>
      </c>
      <c r="X486" s="28"/>
      <c r="Y486" s="39"/>
      <c r="Z486" s="31">
        <v>660.70799999999997</v>
      </c>
      <c r="AA486" s="31">
        <v>690.88699999999994</v>
      </c>
      <c r="AB486" s="31">
        <v>427.36200000000002</v>
      </c>
      <c r="AC486" s="31">
        <v>949.35599999999999</v>
      </c>
      <c r="AD486" s="31">
        <v>647.30899999999997</v>
      </c>
      <c r="AE486" s="31">
        <v>999.03300000000002</v>
      </c>
      <c r="AF486" s="31">
        <v>1057.03</v>
      </c>
      <c r="AG486" s="31">
        <v>481.68</v>
      </c>
      <c r="AH486" s="31">
        <v>582.24900000000002</v>
      </c>
      <c r="AI486" s="31">
        <v>554.46</v>
      </c>
      <c r="AJ486" s="31">
        <v>952.88199999999995</v>
      </c>
      <c r="AK486" s="31">
        <v>575.23</v>
      </c>
      <c r="AL486" s="31">
        <v>726.30100000000004</v>
      </c>
      <c r="AM486" s="31">
        <v>304.91500000000002</v>
      </c>
      <c r="AN486" s="31">
        <v>473.41300000000001</v>
      </c>
      <c r="AO486" s="31">
        <v>1062.25</v>
      </c>
      <c r="AP486" s="31">
        <v>1645.98</v>
      </c>
      <c r="AQ486" s="31">
        <v>829.05</v>
      </c>
      <c r="AR486" s="31">
        <v>1486.73</v>
      </c>
      <c r="AS486" s="31">
        <v>1180.1400000000001</v>
      </c>
      <c r="AT486" s="31">
        <v>830.01700000000005</v>
      </c>
      <c r="AU486" s="31">
        <v>882.67600000000004</v>
      </c>
    </row>
    <row r="487" spans="1:47">
      <c r="A487" s="35">
        <f t="shared" si="0"/>
        <v>92.666666666666828</v>
      </c>
      <c r="C487" s="28"/>
      <c r="D487" s="28"/>
      <c r="E487" s="28"/>
      <c r="F487" s="28"/>
      <c r="G487" s="28"/>
      <c r="H487" s="28"/>
      <c r="I487" s="28"/>
      <c r="J487" s="28"/>
      <c r="K487" s="28"/>
      <c r="L487" s="28">
        <v>1.0432999999999999</v>
      </c>
      <c r="M487" s="28"/>
      <c r="N487" s="28"/>
      <c r="O487" s="28">
        <v>1.15228</v>
      </c>
      <c r="P487" s="28">
        <v>1.10998</v>
      </c>
      <c r="Q487" s="28"/>
      <c r="R487" s="28"/>
      <c r="S487" s="28"/>
      <c r="T487" s="28"/>
      <c r="U487" s="28">
        <v>1.08236</v>
      </c>
      <c r="V487" s="28">
        <v>1.0733200000000001</v>
      </c>
      <c r="W487" s="28">
        <v>1.06457</v>
      </c>
      <c r="X487" s="28"/>
      <c r="Y487" s="39"/>
      <c r="Z487" s="31">
        <v>664.12699999999995</v>
      </c>
      <c r="AA487" s="31">
        <v>681.82100000000003</v>
      </c>
      <c r="AB487" s="31">
        <v>426.61099999999999</v>
      </c>
      <c r="AC487" s="31">
        <v>953.09699999999998</v>
      </c>
      <c r="AD487" s="31">
        <v>651.64200000000005</v>
      </c>
      <c r="AE487" s="31">
        <v>990.226</v>
      </c>
      <c r="AF487" s="31">
        <v>1054.95</v>
      </c>
      <c r="AG487" s="31">
        <v>481.15199999999999</v>
      </c>
      <c r="AH487" s="31">
        <v>590.67100000000005</v>
      </c>
      <c r="AI487" s="31">
        <v>553.86500000000001</v>
      </c>
      <c r="AJ487" s="31">
        <v>947.31100000000004</v>
      </c>
      <c r="AK487" s="31">
        <v>572.57299999999998</v>
      </c>
      <c r="AL487" s="31">
        <v>723.803</v>
      </c>
      <c r="AM487" s="31">
        <v>302.28800000000001</v>
      </c>
      <c r="AN487" s="31">
        <v>469.99799999999999</v>
      </c>
      <c r="AO487" s="31">
        <v>1059.76</v>
      </c>
      <c r="AP487" s="31">
        <v>1658.46</v>
      </c>
      <c r="AQ487" s="31">
        <v>830.64599999999996</v>
      </c>
      <c r="AR487" s="31">
        <v>1489.31</v>
      </c>
      <c r="AS487" s="31">
        <v>1182.45</v>
      </c>
      <c r="AT487" s="31">
        <v>841.24900000000002</v>
      </c>
      <c r="AU487" s="31">
        <v>881.774</v>
      </c>
    </row>
    <row r="488" spans="1:47">
      <c r="A488" s="35">
        <f t="shared" si="0"/>
        <v>92.833333333333499</v>
      </c>
      <c r="C488" s="28"/>
      <c r="D488" s="28"/>
      <c r="E488" s="28"/>
      <c r="F488" s="28"/>
      <c r="G488" s="28"/>
      <c r="H488" s="28"/>
      <c r="I488" s="28"/>
      <c r="J488" s="28"/>
      <c r="K488" s="28"/>
      <c r="L488" s="28">
        <v>1.0443</v>
      </c>
      <c r="M488" s="28"/>
      <c r="N488" s="28"/>
      <c r="O488" s="28">
        <v>1.1441399999999999</v>
      </c>
      <c r="P488" s="28">
        <v>1.10466</v>
      </c>
      <c r="Q488" s="28"/>
      <c r="R488" s="28"/>
      <c r="S488" s="28"/>
      <c r="T488" s="28"/>
      <c r="U488" s="28">
        <v>1.07429</v>
      </c>
      <c r="V488" s="28">
        <v>1.06331</v>
      </c>
      <c r="W488" s="28">
        <v>1.05602</v>
      </c>
      <c r="X488" s="28"/>
      <c r="Y488" s="39"/>
      <c r="Z488" s="31">
        <v>662.90499999999997</v>
      </c>
      <c r="AA488" s="31">
        <v>686.71799999999996</v>
      </c>
      <c r="AB488" s="31">
        <v>428.19900000000001</v>
      </c>
      <c r="AC488" s="31">
        <v>951.55100000000004</v>
      </c>
      <c r="AD488" s="31">
        <v>653.83699999999999</v>
      </c>
      <c r="AE488" s="31">
        <v>999.048</v>
      </c>
      <c r="AF488" s="31">
        <v>1051.3399999999999</v>
      </c>
      <c r="AG488" s="31">
        <v>478.48599999999999</v>
      </c>
      <c r="AH488" s="31">
        <v>585.57799999999997</v>
      </c>
      <c r="AI488" s="31">
        <v>557.40200000000004</v>
      </c>
      <c r="AJ488" s="31">
        <v>949.47799999999995</v>
      </c>
      <c r="AK488" s="31">
        <v>577.15200000000004</v>
      </c>
      <c r="AL488" s="31">
        <v>732.06700000000001</v>
      </c>
      <c r="AM488" s="31">
        <v>304.00400000000002</v>
      </c>
      <c r="AN488" s="31">
        <v>462.988</v>
      </c>
      <c r="AO488" s="31">
        <v>1067.92</v>
      </c>
      <c r="AP488" s="31">
        <v>1663.26</v>
      </c>
      <c r="AQ488" s="31">
        <v>842.69399999999996</v>
      </c>
      <c r="AR488" s="31">
        <v>1499.92</v>
      </c>
      <c r="AS488" s="31">
        <v>1195.9100000000001</v>
      </c>
      <c r="AT488" s="31">
        <v>848.32899999999995</v>
      </c>
      <c r="AU488" s="31">
        <v>892.149</v>
      </c>
    </row>
    <row r="489" spans="1:47">
      <c r="A489" s="35">
        <f t="shared" si="0"/>
        <v>93.000000000000171</v>
      </c>
      <c r="C489" s="28"/>
      <c r="D489" s="28"/>
      <c r="E489" s="28"/>
      <c r="F489" s="28"/>
      <c r="G489" s="28"/>
      <c r="H489" s="28"/>
      <c r="I489" s="28"/>
      <c r="J489" s="28"/>
      <c r="K489" s="28"/>
      <c r="L489" s="28">
        <v>1.0444100000000001</v>
      </c>
      <c r="M489" s="28"/>
      <c r="N489" s="28"/>
      <c r="O489" s="28">
        <v>1.14364</v>
      </c>
      <c r="P489" s="28">
        <v>1.1113599999999999</v>
      </c>
      <c r="Q489" s="28"/>
      <c r="R489" s="28"/>
      <c r="S489" s="28"/>
      <c r="T489" s="28"/>
      <c r="U489" s="28">
        <v>1.06565</v>
      </c>
      <c r="V489" s="28">
        <v>1.0578000000000001</v>
      </c>
      <c r="W489" s="28">
        <v>1.0513699999999999</v>
      </c>
      <c r="X489" s="28"/>
      <c r="Y489" s="39"/>
      <c r="Z489" s="31">
        <v>669.14</v>
      </c>
      <c r="AA489" s="31">
        <v>685.255</v>
      </c>
      <c r="AB489" s="31">
        <v>435.09100000000001</v>
      </c>
      <c r="AC489" s="31">
        <v>958.36300000000006</v>
      </c>
      <c r="AD489" s="31">
        <v>659.62699999999995</v>
      </c>
      <c r="AE489" s="31">
        <v>996.46799999999996</v>
      </c>
      <c r="AF489" s="31">
        <v>1055.4100000000001</v>
      </c>
      <c r="AG489" s="31">
        <v>488.99599999999998</v>
      </c>
      <c r="AH489" s="31">
        <v>585.00900000000001</v>
      </c>
      <c r="AI489" s="31">
        <v>558.22199999999998</v>
      </c>
      <c r="AJ489" s="31">
        <v>954.25</v>
      </c>
      <c r="AK489" s="31">
        <v>579.16200000000003</v>
      </c>
      <c r="AL489" s="31">
        <v>728.52800000000002</v>
      </c>
      <c r="AM489" s="31">
        <v>299.56200000000001</v>
      </c>
      <c r="AN489" s="31">
        <v>464.60500000000002</v>
      </c>
      <c r="AO489" s="31">
        <v>1067.45</v>
      </c>
      <c r="AP489" s="31">
        <v>1660.21</v>
      </c>
      <c r="AQ489" s="31">
        <v>845.72500000000002</v>
      </c>
      <c r="AR489" s="31">
        <v>1514.66</v>
      </c>
      <c r="AS489" s="31">
        <v>1190.1199999999999</v>
      </c>
      <c r="AT489" s="31">
        <v>848.24400000000003</v>
      </c>
      <c r="AU489" s="31">
        <v>891.17899999999997</v>
      </c>
    </row>
    <row r="490" spans="1:47">
      <c r="A490" s="35">
        <f t="shared" si="0"/>
        <v>93.166666666666842</v>
      </c>
      <c r="C490" s="28"/>
      <c r="D490" s="28"/>
      <c r="E490" s="28"/>
      <c r="F490" s="28"/>
      <c r="G490" s="28"/>
      <c r="H490" s="28"/>
      <c r="I490" s="28"/>
      <c r="J490" s="28"/>
      <c r="K490" s="28"/>
      <c r="L490" s="28">
        <v>1.0475699999999999</v>
      </c>
      <c r="M490" s="28"/>
      <c r="N490" s="28"/>
      <c r="O490" s="28">
        <v>1.15194</v>
      </c>
      <c r="P490" s="28">
        <v>1.1178399999999999</v>
      </c>
      <c r="Q490" s="28"/>
      <c r="R490" s="28"/>
      <c r="S490" s="28"/>
      <c r="T490" s="28"/>
      <c r="U490" s="28">
        <v>1.0686599999999999</v>
      </c>
      <c r="V490" s="28">
        <v>1.0589900000000001</v>
      </c>
      <c r="W490" s="28">
        <v>1.0517799999999999</v>
      </c>
      <c r="X490" s="28"/>
      <c r="Y490" s="39"/>
      <c r="Z490" s="31">
        <v>666.39300000000003</v>
      </c>
      <c r="AA490" s="31">
        <v>689.97699999999998</v>
      </c>
      <c r="AB490" s="31">
        <v>434.161</v>
      </c>
      <c r="AC490" s="31">
        <v>961.06</v>
      </c>
      <c r="AD490" s="31">
        <v>654.44899999999996</v>
      </c>
      <c r="AE490" s="31">
        <v>1000</v>
      </c>
      <c r="AF490" s="31">
        <v>1048.1400000000001</v>
      </c>
      <c r="AG490" s="31">
        <v>484.25</v>
      </c>
      <c r="AH490" s="31">
        <v>587.62599999999998</v>
      </c>
      <c r="AI490" s="31">
        <v>562.13300000000004</v>
      </c>
      <c r="AJ490" s="31">
        <v>950.72500000000002</v>
      </c>
      <c r="AK490" s="31">
        <v>579.93200000000002</v>
      </c>
      <c r="AL490" s="31">
        <v>743.05499999999995</v>
      </c>
      <c r="AM490" s="31">
        <v>300.24099999999999</v>
      </c>
      <c r="AN490" s="31">
        <v>461.40300000000002</v>
      </c>
      <c r="AO490" s="31">
        <v>1075.5</v>
      </c>
      <c r="AP490" s="31">
        <v>1669.3</v>
      </c>
      <c r="AQ490" s="31">
        <v>853.03300000000002</v>
      </c>
      <c r="AR490" s="31">
        <v>1525.36</v>
      </c>
      <c r="AS490" s="31">
        <v>1193.93</v>
      </c>
      <c r="AT490" s="31">
        <v>847.44799999999998</v>
      </c>
      <c r="AU490" s="31">
        <v>895.85599999999999</v>
      </c>
    </row>
    <row r="491" spans="1:47">
      <c r="A491" s="35">
        <f t="shared" si="0"/>
        <v>93.333333333333513</v>
      </c>
      <c r="C491" s="28"/>
      <c r="D491" s="28"/>
      <c r="E491" s="28"/>
      <c r="F491" s="28"/>
      <c r="G491" s="28"/>
      <c r="H491" s="28"/>
      <c r="I491" s="28"/>
      <c r="J491" s="28"/>
      <c r="K491" s="28"/>
      <c r="L491" s="28">
        <v>1.04318</v>
      </c>
      <c r="M491" s="28"/>
      <c r="N491" s="28"/>
      <c r="O491" s="28">
        <v>1.15265</v>
      </c>
      <c r="P491" s="28">
        <v>1.1035900000000001</v>
      </c>
      <c r="Q491" s="28"/>
      <c r="R491" s="28"/>
      <c r="S491" s="28"/>
      <c r="T491" s="28"/>
      <c r="U491" s="28">
        <v>1.0652200000000001</v>
      </c>
      <c r="V491" s="28">
        <v>1.0595399999999999</v>
      </c>
      <c r="W491" s="28">
        <v>1.05077</v>
      </c>
      <c r="X491" s="28"/>
      <c r="Y491" s="39"/>
      <c r="Z491" s="31">
        <v>672.91300000000001</v>
      </c>
      <c r="AA491" s="31">
        <v>694.42200000000003</v>
      </c>
      <c r="AB491" s="31">
        <v>429.44600000000003</v>
      </c>
      <c r="AC491" s="31">
        <v>960.54899999999998</v>
      </c>
      <c r="AD491" s="31">
        <v>663.91300000000001</v>
      </c>
      <c r="AE491" s="31">
        <v>1011.75</v>
      </c>
      <c r="AF491" s="31">
        <v>1036.32</v>
      </c>
      <c r="AG491" s="31">
        <v>486.86900000000003</v>
      </c>
      <c r="AH491" s="31">
        <v>588.26800000000003</v>
      </c>
      <c r="AI491" s="31">
        <v>563.25099999999998</v>
      </c>
      <c r="AJ491" s="31">
        <v>950.84799999999996</v>
      </c>
      <c r="AK491" s="31">
        <v>580.08500000000004</v>
      </c>
      <c r="AL491" s="31">
        <v>737.90099999999995</v>
      </c>
      <c r="AM491" s="31">
        <v>301.279</v>
      </c>
      <c r="AN491" s="31">
        <v>461.87700000000001</v>
      </c>
      <c r="AO491" s="31">
        <v>1082.25</v>
      </c>
      <c r="AP491" s="31">
        <v>1691.01</v>
      </c>
      <c r="AQ491" s="31">
        <v>849.09799999999996</v>
      </c>
      <c r="AR491" s="31">
        <v>1525.88</v>
      </c>
      <c r="AS491" s="31">
        <v>1213.31</v>
      </c>
      <c r="AT491" s="31">
        <v>855.85400000000004</v>
      </c>
      <c r="AU491" s="31">
        <v>898.10500000000002</v>
      </c>
    </row>
    <row r="492" spans="1:47">
      <c r="A492" s="35">
        <f t="shared" si="0"/>
        <v>93.500000000000185</v>
      </c>
      <c r="C492" s="28"/>
      <c r="D492" s="28"/>
      <c r="E492" s="28"/>
      <c r="F492" s="28"/>
      <c r="G492" s="28"/>
      <c r="H492" s="28"/>
      <c r="I492" s="28"/>
      <c r="J492" s="28"/>
      <c r="K492" s="28"/>
      <c r="L492" s="28">
        <v>1.0440400000000001</v>
      </c>
      <c r="M492" s="28"/>
      <c r="N492" s="28"/>
      <c r="O492" s="28">
        <v>1.1339399999999999</v>
      </c>
      <c r="P492" s="28">
        <v>1.1097600000000001</v>
      </c>
      <c r="Q492" s="28"/>
      <c r="R492" s="28"/>
      <c r="S492" s="28"/>
      <c r="T492" s="28"/>
      <c r="U492" s="28">
        <v>1.06742</v>
      </c>
      <c r="V492" s="28">
        <v>1.05941</v>
      </c>
      <c r="W492" s="28">
        <v>1.0482499999999999</v>
      </c>
      <c r="X492" s="28"/>
      <c r="Y492" s="39"/>
      <c r="Z492" s="31">
        <v>670.97199999999998</v>
      </c>
      <c r="AA492" s="31">
        <v>698.52099999999996</v>
      </c>
      <c r="AB492" s="31">
        <v>432.76900000000001</v>
      </c>
      <c r="AC492" s="31">
        <v>974.154</v>
      </c>
      <c r="AD492" s="31">
        <v>664.476</v>
      </c>
      <c r="AE492" s="31">
        <v>1007.52</v>
      </c>
      <c r="AF492" s="31">
        <v>1038.8699999999999</v>
      </c>
      <c r="AG492" s="31">
        <v>494.39100000000002</v>
      </c>
      <c r="AH492" s="31">
        <v>585.86699999999996</v>
      </c>
      <c r="AI492" s="31">
        <v>566.92700000000002</v>
      </c>
      <c r="AJ492" s="31">
        <v>951.61699999999996</v>
      </c>
      <c r="AK492" s="31">
        <v>587.79899999999998</v>
      </c>
      <c r="AL492" s="31">
        <v>743.36300000000006</v>
      </c>
      <c r="AM492" s="31">
        <v>304.61599999999999</v>
      </c>
      <c r="AN492" s="31">
        <v>458.92399999999998</v>
      </c>
      <c r="AO492" s="31">
        <v>1089.3399999999999</v>
      </c>
      <c r="AP492" s="31">
        <v>1686.41</v>
      </c>
      <c r="AQ492" s="31">
        <v>855.44500000000005</v>
      </c>
      <c r="AR492" s="31">
        <v>1532.42</v>
      </c>
      <c r="AS492" s="31">
        <v>1207.94</v>
      </c>
      <c r="AT492" s="31">
        <v>855.23</v>
      </c>
      <c r="AU492" s="31">
        <v>904.24400000000003</v>
      </c>
    </row>
    <row r="493" spans="1:47">
      <c r="A493" s="35">
        <f t="shared" si="0"/>
        <v>93.666666666666856</v>
      </c>
      <c r="C493" s="28"/>
      <c r="D493" s="28"/>
      <c r="E493" s="28"/>
      <c r="F493" s="28"/>
      <c r="G493" s="28"/>
      <c r="H493" s="28"/>
      <c r="I493" s="28"/>
      <c r="J493" s="28"/>
      <c r="K493" s="28"/>
      <c r="L493" s="28">
        <v>1.0543899999999999</v>
      </c>
      <c r="M493" s="28"/>
      <c r="N493" s="28"/>
      <c r="O493" s="28">
        <v>1.14347</v>
      </c>
      <c r="P493" s="28">
        <v>1.1005199999999999</v>
      </c>
      <c r="Q493" s="28"/>
      <c r="R493" s="28"/>
      <c r="S493" s="28"/>
      <c r="T493" s="28"/>
      <c r="U493" s="28">
        <v>1.05691</v>
      </c>
      <c r="V493" s="28">
        <v>1.04647</v>
      </c>
      <c r="W493" s="28">
        <v>1.0383899999999999</v>
      </c>
      <c r="X493" s="28"/>
      <c r="Y493" s="39"/>
      <c r="Z493" s="31">
        <v>677.98500000000001</v>
      </c>
      <c r="AA493" s="31">
        <v>700.32899999999995</v>
      </c>
      <c r="AB493" s="31">
        <v>435.39400000000001</v>
      </c>
      <c r="AC493" s="31">
        <v>963.73900000000003</v>
      </c>
      <c r="AD493" s="31">
        <v>668.798</v>
      </c>
      <c r="AE493" s="31">
        <v>1008.69</v>
      </c>
      <c r="AF493" s="31">
        <v>1041.33</v>
      </c>
      <c r="AG493" s="31">
        <v>496.26400000000001</v>
      </c>
      <c r="AH493" s="31">
        <v>588.178</v>
      </c>
      <c r="AI493" s="31">
        <v>567.92999999999995</v>
      </c>
      <c r="AJ493" s="31">
        <v>959.12099999999998</v>
      </c>
      <c r="AK493" s="31">
        <v>587.78800000000001</v>
      </c>
      <c r="AL493" s="31">
        <v>743.07</v>
      </c>
      <c r="AM493" s="31">
        <v>301.07100000000003</v>
      </c>
      <c r="AN493" s="31">
        <v>464.62700000000001</v>
      </c>
      <c r="AO493" s="31">
        <v>1090.17</v>
      </c>
      <c r="AP493" s="31">
        <v>1698.19</v>
      </c>
      <c r="AQ493" s="31">
        <v>852.77700000000004</v>
      </c>
      <c r="AR493" s="31">
        <v>1546.51</v>
      </c>
      <c r="AS493" s="31">
        <v>1202.3900000000001</v>
      </c>
      <c r="AT493" s="31">
        <v>860.17399999999998</v>
      </c>
      <c r="AU493" s="31">
        <v>912.35699999999997</v>
      </c>
    </row>
    <row r="494" spans="1:47">
      <c r="A494" s="35">
        <f t="shared" si="0"/>
        <v>93.833333333333528</v>
      </c>
      <c r="C494" s="28"/>
      <c r="D494" s="28"/>
      <c r="E494" s="28"/>
      <c r="F494" s="28"/>
      <c r="G494" s="28"/>
      <c r="H494" s="28"/>
      <c r="I494" s="28"/>
      <c r="J494" s="28"/>
      <c r="K494" s="28"/>
      <c r="L494" s="28">
        <v>1.0454699999999999</v>
      </c>
      <c r="M494" s="28"/>
      <c r="N494" s="28"/>
      <c r="O494" s="28">
        <v>1.1354200000000001</v>
      </c>
      <c r="P494" s="28">
        <v>1.10389</v>
      </c>
      <c r="Q494" s="28"/>
      <c r="R494" s="28"/>
      <c r="S494" s="28"/>
      <c r="T494" s="28"/>
      <c r="U494" s="28">
        <v>1.0695300000000001</v>
      </c>
      <c r="V494" s="28">
        <v>1.05088</v>
      </c>
      <c r="W494" s="28">
        <v>1.0382100000000001</v>
      </c>
      <c r="X494" s="28"/>
      <c r="Y494" s="39"/>
      <c r="Z494" s="31">
        <v>676.53300000000002</v>
      </c>
      <c r="AA494" s="31">
        <v>702.45</v>
      </c>
      <c r="AB494" s="31">
        <v>435.6</v>
      </c>
      <c r="AC494" s="31">
        <v>976.42200000000003</v>
      </c>
      <c r="AD494" s="31">
        <v>671.98699999999997</v>
      </c>
      <c r="AE494" s="31">
        <v>1013.52</v>
      </c>
      <c r="AF494" s="31">
        <v>1046.95</v>
      </c>
      <c r="AG494" s="31">
        <v>495.62299999999999</v>
      </c>
      <c r="AH494" s="31">
        <v>590.62699999999995</v>
      </c>
      <c r="AI494" s="31">
        <v>566.53899999999999</v>
      </c>
      <c r="AJ494" s="31">
        <v>963.80700000000002</v>
      </c>
      <c r="AK494" s="31">
        <v>585.255</v>
      </c>
      <c r="AL494" s="31">
        <v>751.04200000000003</v>
      </c>
      <c r="AM494" s="31">
        <v>304.36399999999998</v>
      </c>
      <c r="AN494" s="31">
        <v>459.75799999999998</v>
      </c>
      <c r="AO494" s="31">
        <v>1095.77</v>
      </c>
      <c r="AP494" s="31">
        <v>1702.05</v>
      </c>
      <c r="AQ494" s="31">
        <v>869.08100000000002</v>
      </c>
      <c r="AR494" s="31">
        <v>1546.43</v>
      </c>
      <c r="AS494" s="31">
        <v>1220.8399999999999</v>
      </c>
      <c r="AT494" s="31">
        <v>870.78</v>
      </c>
      <c r="AU494" s="31">
        <v>919.76900000000001</v>
      </c>
    </row>
    <row r="495" spans="1:47">
      <c r="A495" s="35">
        <f t="shared" si="0"/>
        <v>94.000000000000199</v>
      </c>
      <c r="C495" s="28"/>
      <c r="D495" s="28"/>
      <c r="E495" s="28"/>
      <c r="F495" s="28"/>
      <c r="G495" s="28"/>
      <c r="H495" s="28"/>
      <c r="I495" s="28"/>
      <c r="J495" s="28"/>
      <c r="K495" s="28"/>
      <c r="L495" s="28">
        <v>1.0475699999999999</v>
      </c>
      <c r="M495" s="28"/>
      <c r="N495" s="28"/>
      <c r="O495" s="28">
        <v>1.1495200000000001</v>
      </c>
      <c r="P495" s="28">
        <v>1.0971299999999999</v>
      </c>
      <c r="Q495" s="28"/>
      <c r="R495" s="28"/>
      <c r="S495" s="28"/>
      <c r="T495" s="28"/>
      <c r="U495" s="28">
        <v>1.0611299999999999</v>
      </c>
      <c r="V495" s="28">
        <v>1.0502100000000001</v>
      </c>
      <c r="W495" s="28">
        <v>1.03251</v>
      </c>
      <c r="X495" s="28"/>
      <c r="Y495" s="39"/>
      <c r="Z495" s="31">
        <v>671.86400000000003</v>
      </c>
      <c r="AA495" s="31">
        <v>705.846</v>
      </c>
      <c r="AB495" s="31">
        <v>438.46699999999998</v>
      </c>
      <c r="AC495" s="31">
        <v>968.17100000000005</v>
      </c>
      <c r="AD495" s="31">
        <v>678.97199999999998</v>
      </c>
      <c r="AE495" s="31">
        <v>1023.17</v>
      </c>
      <c r="AF495" s="31">
        <v>1038.1199999999999</v>
      </c>
      <c r="AG495" s="31">
        <v>499.971</v>
      </c>
      <c r="AH495" s="31">
        <v>595.64400000000001</v>
      </c>
      <c r="AI495" s="31">
        <v>570.53</v>
      </c>
      <c r="AJ495" s="31">
        <v>947.23699999999997</v>
      </c>
      <c r="AK495" s="31">
        <v>592.04200000000003</v>
      </c>
      <c r="AL495" s="31">
        <v>747.45500000000004</v>
      </c>
      <c r="AM495" s="31">
        <v>303.72199999999998</v>
      </c>
      <c r="AN495" s="31">
        <v>459.87700000000001</v>
      </c>
      <c r="AO495" s="31">
        <v>1102.32</v>
      </c>
      <c r="AP495" s="31">
        <v>1715.17</v>
      </c>
      <c r="AQ495" s="31">
        <v>866.94500000000005</v>
      </c>
      <c r="AR495" s="31">
        <v>1551.2</v>
      </c>
      <c r="AS495" s="31">
        <v>1219.8499999999999</v>
      </c>
      <c r="AT495" s="31">
        <v>876.37900000000002</v>
      </c>
      <c r="AU495" s="31">
        <v>927.22199999999998</v>
      </c>
    </row>
    <row r="496" spans="1:47">
      <c r="A496" s="35">
        <f t="shared" si="0"/>
        <v>94.16666666666687</v>
      </c>
      <c r="C496" s="28"/>
      <c r="D496" s="28"/>
      <c r="E496" s="28"/>
      <c r="F496" s="28"/>
      <c r="G496" s="28"/>
      <c r="H496" s="28"/>
      <c r="I496" s="28"/>
      <c r="J496" s="28"/>
      <c r="K496" s="28"/>
      <c r="L496" s="28">
        <v>1.05291</v>
      </c>
      <c r="M496" s="28"/>
      <c r="N496" s="28"/>
      <c r="O496" s="28">
        <v>1.1491800000000001</v>
      </c>
      <c r="P496" s="28">
        <v>1.1190199999999999</v>
      </c>
      <c r="Q496" s="28"/>
      <c r="R496" s="28"/>
      <c r="S496" s="28"/>
      <c r="T496" s="28"/>
      <c r="U496" s="28">
        <v>1.0572600000000001</v>
      </c>
      <c r="V496" s="28">
        <v>1.0398400000000001</v>
      </c>
      <c r="W496" s="28">
        <v>1.03159</v>
      </c>
      <c r="X496" s="28"/>
      <c r="Y496" s="39"/>
      <c r="Z496" s="31">
        <v>676.51700000000005</v>
      </c>
      <c r="AA496" s="31">
        <v>699.62800000000004</v>
      </c>
      <c r="AB496" s="31">
        <v>441.56</v>
      </c>
      <c r="AC496" s="31">
        <v>968.27700000000004</v>
      </c>
      <c r="AD496" s="31">
        <v>683.48099999999999</v>
      </c>
      <c r="AE496" s="31">
        <v>1025.6300000000001</v>
      </c>
      <c r="AF496" s="31">
        <v>1042.1600000000001</v>
      </c>
      <c r="AG496" s="31">
        <v>497.48700000000002</v>
      </c>
      <c r="AH496" s="31">
        <v>599.149</v>
      </c>
      <c r="AI496" s="31">
        <v>569.56399999999996</v>
      </c>
      <c r="AJ496" s="31">
        <v>964.23699999999997</v>
      </c>
      <c r="AK496" s="31">
        <v>592.29999999999995</v>
      </c>
      <c r="AL496" s="31">
        <v>754.298</v>
      </c>
      <c r="AM496" s="31">
        <v>304.673</v>
      </c>
      <c r="AN496" s="31">
        <v>462.61799999999999</v>
      </c>
      <c r="AO496" s="31">
        <v>1109.5999999999999</v>
      </c>
      <c r="AP496" s="31">
        <v>1715.81</v>
      </c>
      <c r="AQ496" s="31">
        <v>869.93499999999995</v>
      </c>
      <c r="AR496" s="31">
        <v>1577.29</v>
      </c>
      <c r="AS496" s="31">
        <v>1240.43</v>
      </c>
      <c r="AT496" s="31">
        <v>873.47</v>
      </c>
      <c r="AU496" s="31">
        <v>922.98800000000006</v>
      </c>
    </row>
    <row r="497" spans="1:47">
      <c r="A497" s="35">
        <f t="shared" si="0"/>
        <v>94.333333333333542</v>
      </c>
      <c r="C497" s="28"/>
      <c r="D497" s="28"/>
      <c r="E497" s="28"/>
      <c r="F497" s="28"/>
      <c r="G497" s="28"/>
      <c r="H497" s="28"/>
      <c r="I497" s="28"/>
      <c r="J497" s="28"/>
      <c r="K497" s="28"/>
      <c r="L497" s="28">
        <v>1.0525</v>
      </c>
      <c r="M497" s="28"/>
      <c r="N497" s="28"/>
      <c r="O497" s="28">
        <v>1.1390499999999999</v>
      </c>
      <c r="P497" s="28">
        <v>1.09629</v>
      </c>
      <c r="Q497" s="28"/>
      <c r="R497" s="28"/>
      <c r="S497" s="28"/>
      <c r="T497" s="28"/>
      <c r="U497" s="28">
        <v>1.0501799999999999</v>
      </c>
      <c r="V497" s="28">
        <v>1.04118</v>
      </c>
      <c r="W497" s="28">
        <v>1.03118</v>
      </c>
      <c r="X497" s="28"/>
      <c r="Y497" s="39"/>
      <c r="Z497" s="31">
        <v>688.303</v>
      </c>
      <c r="AA497" s="31">
        <v>710.26700000000005</v>
      </c>
      <c r="AB497" s="31">
        <v>440.85199999999998</v>
      </c>
      <c r="AC497" s="31">
        <v>979.03399999999999</v>
      </c>
      <c r="AD497" s="31">
        <v>680.45399999999995</v>
      </c>
      <c r="AE497" s="31">
        <v>1015.73</v>
      </c>
      <c r="AF497" s="31">
        <v>1034.1199999999999</v>
      </c>
      <c r="AG497" s="31">
        <v>497.01600000000002</v>
      </c>
      <c r="AH497" s="31">
        <v>594.99900000000002</v>
      </c>
      <c r="AI497" s="31">
        <v>573.71</v>
      </c>
      <c r="AJ497" s="31">
        <v>957.16099999999994</v>
      </c>
      <c r="AK497" s="31">
        <v>590.92100000000005</v>
      </c>
      <c r="AL497" s="31">
        <v>753.96</v>
      </c>
      <c r="AM497" s="31">
        <v>303.79899999999998</v>
      </c>
      <c r="AN497" s="31">
        <v>454.86500000000001</v>
      </c>
      <c r="AO497" s="31">
        <v>1113.8</v>
      </c>
      <c r="AP497" s="31">
        <v>1724.43</v>
      </c>
      <c r="AQ497" s="31">
        <v>872.58900000000006</v>
      </c>
      <c r="AR497" s="31">
        <v>1574.37</v>
      </c>
      <c r="AS497" s="31">
        <v>1241.79</v>
      </c>
      <c r="AT497" s="31">
        <v>873.12800000000004</v>
      </c>
      <c r="AU497" s="31">
        <v>935.03</v>
      </c>
    </row>
    <row r="498" spans="1:47">
      <c r="A498" s="35">
        <f t="shared" si="0"/>
        <v>94.500000000000213</v>
      </c>
      <c r="C498" s="28"/>
      <c r="D498" s="28"/>
      <c r="E498" s="28"/>
      <c r="F498" s="28"/>
      <c r="G498" s="28"/>
      <c r="H498" s="28"/>
      <c r="I498" s="28"/>
      <c r="J498" s="28"/>
      <c r="K498" s="28"/>
      <c r="L498" s="28">
        <v>1.0467200000000001</v>
      </c>
      <c r="M498" s="28"/>
      <c r="N498" s="28"/>
      <c r="O498" s="28">
        <v>1.1310100000000001</v>
      </c>
      <c r="P498" s="28">
        <v>1.1004799999999999</v>
      </c>
      <c r="Q498" s="28"/>
      <c r="R498" s="28"/>
      <c r="S498" s="28"/>
      <c r="T498" s="28"/>
      <c r="U498" s="28">
        <v>1.0464199999999999</v>
      </c>
      <c r="V498" s="28">
        <v>1.0359799999999999</v>
      </c>
      <c r="W498" s="28">
        <v>1.0281400000000001</v>
      </c>
      <c r="X498" s="28"/>
      <c r="Y498" s="39"/>
      <c r="Z498" s="31">
        <v>688.149</v>
      </c>
      <c r="AA498" s="31">
        <v>717.68299999999999</v>
      </c>
      <c r="AB498" s="31">
        <v>441.82499999999999</v>
      </c>
      <c r="AC498" s="31">
        <v>972.82</v>
      </c>
      <c r="AD498" s="31">
        <v>688.65899999999999</v>
      </c>
      <c r="AE498" s="31">
        <v>1026.51</v>
      </c>
      <c r="AF498" s="31">
        <v>1039.54</v>
      </c>
      <c r="AG498" s="31">
        <v>499.32299999999998</v>
      </c>
      <c r="AH498" s="31">
        <v>595.14800000000002</v>
      </c>
      <c r="AI498" s="31">
        <v>573.89800000000002</v>
      </c>
      <c r="AJ498" s="31">
        <v>967.55</v>
      </c>
      <c r="AK498" s="31">
        <v>595.46600000000001</v>
      </c>
      <c r="AL498" s="31">
        <v>755.65599999999995</v>
      </c>
      <c r="AM498" s="31">
        <v>306.78399999999999</v>
      </c>
      <c r="AN498" s="31">
        <v>461.94400000000002</v>
      </c>
      <c r="AO498" s="31">
        <v>1117.6300000000001</v>
      </c>
      <c r="AP498" s="31">
        <v>1733.3</v>
      </c>
      <c r="AQ498" s="31">
        <v>876.35900000000004</v>
      </c>
      <c r="AR498" s="31">
        <v>1594.56</v>
      </c>
      <c r="AS498" s="31">
        <v>1243.4100000000001</v>
      </c>
      <c r="AT498" s="31">
        <v>886.15599999999995</v>
      </c>
      <c r="AU498" s="31">
        <v>930.70899999999995</v>
      </c>
    </row>
    <row r="499" spans="1:47">
      <c r="A499" s="35">
        <f t="shared" si="0"/>
        <v>94.666666666666885</v>
      </c>
      <c r="C499" s="28"/>
      <c r="D499" s="28"/>
      <c r="E499" s="28"/>
      <c r="F499" s="28"/>
      <c r="G499" s="28"/>
      <c r="H499" s="28"/>
      <c r="I499" s="28"/>
      <c r="J499" s="28"/>
      <c r="K499" s="28"/>
      <c r="L499" s="28">
        <v>1.04575</v>
      </c>
      <c r="M499" s="28"/>
      <c r="N499" s="28"/>
      <c r="O499" s="28">
        <v>1.12273</v>
      </c>
      <c r="P499" s="28">
        <v>1.1032599999999999</v>
      </c>
      <c r="Q499" s="28"/>
      <c r="R499" s="28"/>
      <c r="S499" s="28"/>
      <c r="T499" s="28"/>
      <c r="U499" s="28">
        <v>1.0421199999999999</v>
      </c>
      <c r="V499" s="28">
        <v>1.0353600000000001</v>
      </c>
      <c r="W499" s="28">
        <v>1.0339400000000001</v>
      </c>
      <c r="X499" s="28"/>
      <c r="Y499" s="39"/>
      <c r="Z499" s="31">
        <v>690.29600000000005</v>
      </c>
      <c r="AA499" s="31">
        <v>710.20399999999995</v>
      </c>
      <c r="AB499" s="31">
        <v>447.70800000000003</v>
      </c>
      <c r="AC499" s="31">
        <v>985.94500000000005</v>
      </c>
      <c r="AD499" s="31">
        <v>693.45500000000004</v>
      </c>
      <c r="AE499" s="31">
        <v>1025.8699999999999</v>
      </c>
      <c r="AF499" s="31">
        <v>1039.48</v>
      </c>
      <c r="AG499" s="31">
        <v>505.84800000000001</v>
      </c>
      <c r="AH499" s="31">
        <v>599.38900000000001</v>
      </c>
      <c r="AI499" s="31">
        <v>573.86099999999999</v>
      </c>
      <c r="AJ499" s="31">
        <v>961.15700000000004</v>
      </c>
      <c r="AK499" s="31">
        <v>601.24800000000005</v>
      </c>
      <c r="AL499" s="31">
        <v>756.173</v>
      </c>
      <c r="AM499" s="31">
        <v>305.69799999999998</v>
      </c>
      <c r="AN499" s="31">
        <v>460.53800000000001</v>
      </c>
      <c r="AO499" s="31">
        <v>1124.6400000000001</v>
      </c>
      <c r="AP499" s="31">
        <v>1752.89</v>
      </c>
      <c r="AQ499" s="31">
        <v>878.45100000000002</v>
      </c>
      <c r="AR499" s="31">
        <v>1594.49</v>
      </c>
      <c r="AS499" s="31">
        <v>1246.53</v>
      </c>
      <c r="AT499" s="31">
        <v>890.30499999999995</v>
      </c>
      <c r="AU499" s="31">
        <v>935.33600000000001</v>
      </c>
    </row>
    <row r="500" spans="1:47">
      <c r="A500" s="35">
        <f t="shared" si="0"/>
        <v>94.833333333333556</v>
      </c>
      <c r="C500" s="28"/>
      <c r="D500" s="28"/>
      <c r="E500" s="28"/>
      <c r="F500" s="28"/>
      <c r="G500" s="28"/>
      <c r="H500" s="28"/>
      <c r="I500" s="28"/>
      <c r="J500" s="28"/>
      <c r="K500" s="28"/>
      <c r="L500" s="28">
        <v>1.04844</v>
      </c>
      <c r="M500" s="28"/>
      <c r="N500" s="28"/>
      <c r="O500" s="28">
        <v>1.1252899999999999</v>
      </c>
      <c r="P500" s="28">
        <v>1.1045700000000001</v>
      </c>
      <c r="Q500" s="28"/>
      <c r="R500" s="28"/>
      <c r="S500" s="28"/>
      <c r="T500" s="28"/>
      <c r="U500" s="28">
        <v>1.0449999999999999</v>
      </c>
      <c r="V500" s="28">
        <v>1.0316799999999999</v>
      </c>
      <c r="W500" s="28">
        <v>1.0256099999999999</v>
      </c>
      <c r="X500" s="28"/>
      <c r="Y500" s="39"/>
      <c r="Z500" s="31">
        <v>687.495</v>
      </c>
      <c r="AA500" s="31">
        <v>713.25900000000001</v>
      </c>
      <c r="AB500" s="31">
        <v>443.63799999999998</v>
      </c>
      <c r="AC500" s="31">
        <v>982.00400000000002</v>
      </c>
      <c r="AD500" s="31">
        <v>696.49199999999996</v>
      </c>
      <c r="AE500" s="31">
        <v>1025.94</v>
      </c>
      <c r="AF500" s="31">
        <v>1033.53</v>
      </c>
      <c r="AG500" s="31">
        <v>503.13900000000001</v>
      </c>
      <c r="AH500" s="31">
        <v>601.45799999999997</v>
      </c>
      <c r="AI500" s="31">
        <v>575.995</v>
      </c>
      <c r="AJ500" s="31">
        <v>958.53499999999997</v>
      </c>
      <c r="AK500" s="31">
        <v>603.49</v>
      </c>
      <c r="AL500" s="31">
        <v>758.24699999999996</v>
      </c>
      <c r="AM500" s="31">
        <v>307.07299999999998</v>
      </c>
      <c r="AN500" s="31">
        <v>461.08199999999999</v>
      </c>
      <c r="AO500" s="31">
        <v>1127.6300000000001</v>
      </c>
      <c r="AP500" s="31">
        <v>1772.96</v>
      </c>
      <c r="AQ500" s="31">
        <v>880.36099999999999</v>
      </c>
      <c r="AR500" s="31">
        <v>1604.17</v>
      </c>
      <c r="AS500" s="31">
        <v>1261.57</v>
      </c>
      <c r="AT500" s="31">
        <v>896.38499999999999</v>
      </c>
      <c r="AU500" s="31">
        <v>951.08100000000002</v>
      </c>
    </row>
    <row r="501" spans="1:47">
      <c r="A501" s="35">
        <f t="shared" si="0"/>
        <v>95.000000000000227</v>
      </c>
      <c r="C501" s="28"/>
      <c r="D501" s="28"/>
      <c r="E501" s="28"/>
      <c r="F501" s="28"/>
      <c r="G501" s="28"/>
      <c r="H501" s="28"/>
      <c r="I501" s="28"/>
      <c r="J501" s="28"/>
      <c r="K501" s="28"/>
      <c r="L501" s="28">
        <v>1.0492300000000001</v>
      </c>
      <c r="M501" s="28"/>
      <c r="N501" s="28"/>
      <c r="O501" s="28">
        <v>1.12493</v>
      </c>
      <c r="P501" s="28">
        <v>1.11141</v>
      </c>
      <c r="Q501" s="28"/>
      <c r="R501" s="28"/>
      <c r="S501" s="28"/>
      <c r="T501" s="28"/>
      <c r="U501" s="28">
        <v>1.05139</v>
      </c>
      <c r="V501" s="28">
        <v>1.0241199999999999</v>
      </c>
      <c r="W501" s="28">
        <v>1.0195799999999999</v>
      </c>
      <c r="X501" s="28"/>
      <c r="Y501" s="39"/>
      <c r="Z501" s="31">
        <v>694.12400000000002</v>
      </c>
      <c r="AA501" s="31">
        <v>717.96900000000005</v>
      </c>
      <c r="AB501" s="31">
        <v>444.52499999999998</v>
      </c>
      <c r="AC501" s="31">
        <v>989.46600000000001</v>
      </c>
      <c r="AD501" s="31">
        <v>696.36199999999997</v>
      </c>
      <c r="AE501" s="31">
        <v>1031.56</v>
      </c>
      <c r="AF501" s="31">
        <v>1041.75</v>
      </c>
      <c r="AG501" s="31">
        <v>512.98099999999999</v>
      </c>
      <c r="AH501" s="31">
        <v>609.79399999999998</v>
      </c>
      <c r="AI501" s="31">
        <v>573.50699999999995</v>
      </c>
      <c r="AJ501" s="31">
        <v>969.85500000000002</v>
      </c>
      <c r="AK501" s="31">
        <v>600.36900000000003</v>
      </c>
      <c r="AL501" s="31">
        <v>769.48599999999999</v>
      </c>
      <c r="AM501" s="31">
        <v>303.75</v>
      </c>
      <c r="AN501" s="31">
        <v>463.71100000000001</v>
      </c>
      <c r="AO501" s="31">
        <v>1136.99</v>
      </c>
      <c r="AP501" s="31">
        <v>1765.91</v>
      </c>
      <c r="AQ501" s="31">
        <v>891.68799999999999</v>
      </c>
      <c r="AR501" s="31">
        <v>1605.56</v>
      </c>
      <c r="AS501" s="31">
        <v>1263.94</v>
      </c>
      <c r="AT501" s="31">
        <v>899.44100000000003</v>
      </c>
      <c r="AU501" s="31">
        <v>944.947</v>
      </c>
    </row>
    <row r="502" spans="1:47">
      <c r="A502" s="35">
        <f t="shared" si="0"/>
        <v>95.166666666666899</v>
      </c>
      <c r="C502" s="28"/>
      <c r="D502" s="28"/>
      <c r="E502" s="28"/>
      <c r="F502" s="28"/>
      <c r="G502" s="28"/>
      <c r="H502" s="28"/>
      <c r="I502" s="28"/>
      <c r="J502" s="28"/>
      <c r="K502" s="28"/>
      <c r="L502" s="28">
        <v>1.0433399999999999</v>
      </c>
      <c r="M502" s="28"/>
      <c r="N502" s="28"/>
      <c r="O502" s="28">
        <v>1.1216299999999999</v>
      </c>
      <c r="P502" s="28">
        <v>1.10317</v>
      </c>
      <c r="Q502" s="28"/>
      <c r="R502" s="28"/>
      <c r="S502" s="28"/>
      <c r="T502" s="28"/>
      <c r="U502" s="28">
        <v>1.0437399999999999</v>
      </c>
      <c r="V502" s="28">
        <v>1.0227900000000001</v>
      </c>
      <c r="W502" s="28">
        <v>1.01606</v>
      </c>
      <c r="X502" s="28"/>
      <c r="Y502" s="39"/>
      <c r="Z502" s="31">
        <v>693.87</v>
      </c>
      <c r="AA502" s="31">
        <v>718.26099999999997</v>
      </c>
      <c r="AB502" s="31">
        <v>451.66199999999998</v>
      </c>
      <c r="AC502" s="31">
        <v>983.24300000000005</v>
      </c>
      <c r="AD502" s="31">
        <v>700.95</v>
      </c>
      <c r="AE502" s="31">
        <v>1039.32</v>
      </c>
      <c r="AF502" s="31">
        <v>1031.19</v>
      </c>
      <c r="AG502" s="31">
        <v>511.12599999999998</v>
      </c>
      <c r="AH502" s="31">
        <v>598.94000000000005</v>
      </c>
      <c r="AI502" s="31">
        <v>582.74699999999996</v>
      </c>
      <c r="AJ502" s="31">
        <v>973.56899999999996</v>
      </c>
      <c r="AK502" s="31">
        <v>605.60599999999999</v>
      </c>
      <c r="AL502" s="31">
        <v>762.40800000000002</v>
      </c>
      <c r="AM502" s="31">
        <v>310.87400000000002</v>
      </c>
      <c r="AN502" s="31">
        <v>466.22300000000001</v>
      </c>
      <c r="AO502" s="31">
        <v>1133.73</v>
      </c>
      <c r="AP502" s="31">
        <v>1779.53</v>
      </c>
      <c r="AQ502" s="31">
        <v>893.755</v>
      </c>
      <c r="AR502" s="31">
        <v>1621.8</v>
      </c>
      <c r="AS502" s="31">
        <v>1277.67</v>
      </c>
      <c r="AT502" s="31">
        <v>908.19500000000005</v>
      </c>
      <c r="AU502" s="31">
        <v>963.88300000000004</v>
      </c>
    </row>
    <row r="503" spans="1:47">
      <c r="A503" s="35">
        <f t="shared" si="0"/>
        <v>95.33333333333357</v>
      </c>
      <c r="C503" s="28"/>
      <c r="D503" s="28"/>
      <c r="E503" s="28"/>
      <c r="F503" s="28"/>
      <c r="G503" s="28"/>
      <c r="H503" s="28"/>
      <c r="I503" s="28"/>
      <c r="J503" s="28"/>
      <c r="K503" s="28"/>
      <c r="L503" s="28">
        <v>1.0521799999999999</v>
      </c>
      <c r="M503" s="28"/>
      <c r="N503" s="28"/>
      <c r="O503" s="28">
        <v>1.11846</v>
      </c>
      <c r="P503" s="28">
        <v>1.0951599999999999</v>
      </c>
      <c r="Q503" s="28"/>
      <c r="R503" s="28"/>
      <c r="S503" s="28"/>
      <c r="T503" s="28"/>
      <c r="U503" s="28">
        <v>1.0401100000000001</v>
      </c>
      <c r="V503" s="28">
        <v>1.0234399999999999</v>
      </c>
      <c r="W503" s="28">
        <v>1.0165</v>
      </c>
      <c r="X503" s="28"/>
      <c r="Y503" s="39"/>
      <c r="Z503" s="31">
        <v>696.173</v>
      </c>
      <c r="AA503" s="31">
        <v>721.27700000000004</v>
      </c>
      <c r="AB503" s="31">
        <v>450.86500000000001</v>
      </c>
      <c r="AC503" s="31">
        <v>991.923</v>
      </c>
      <c r="AD503" s="31">
        <v>704.70399999999995</v>
      </c>
      <c r="AE503" s="31">
        <v>1036.8</v>
      </c>
      <c r="AF503" s="31">
        <v>1034.81</v>
      </c>
      <c r="AG503" s="31">
        <v>508.94099999999997</v>
      </c>
      <c r="AH503" s="31">
        <v>609.00199999999995</v>
      </c>
      <c r="AI503" s="31">
        <v>582.44899999999996</v>
      </c>
      <c r="AJ503" s="31">
        <v>976.95299999999997</v>
      </c>
      <c r="AK503" s="31">
        <v>605.75699999999995</v>
      </c>
      <c r="AL503" s="31">
        <v>766.81600000000003</v>
      </c>
      <c r="AM503" s="31">
        <v>310.23399999999998</v>
      </c>
      <c r="AN503" s="31">
        <v>462.005</v>
      </c>
      <c r="AO503" s="31">
        <v>1144.8900000000001</v>
      </c>
      <c r="AP503" s="31">
        <v>1784.35</v>
      </c>
      <c r="AQ503" s="31">
        <v>890.28800000000001</v>
      </c>
      <c r="AR503" s="31">
        <v>1632.85</v>
      </c>
      <c r="AS503" s="31">
        <v>1283.47</v>
      </c>
      <c r="AT503" s="31">
        <v>911.16600000000005</v>
      </c>
      <c r="AU503" s="31">
        <v>959.03399999999999</v>
      </c>
    </row>
    <row r="504" spans="1:47">
      <c r="A504" s="35">
        <f t="shared" si="0"/>
        <v>95.500000000000242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>
        <v>1.05453</v>
      </c>
      <c r="M504" s="28"/>
      <c r="N504" s="28"/>
      <c r="O504" s="28">
        <v>1.12921</v>
      </c>
      <c r="P504" s="28">
        <v>1.09927</v>
      </c>
      <c r="Q504" s="28"/>
      <c r="R504" s="28"/>
      <c r="S504" s="28"/>
      <c r="T504" s="28"/>
      <c r="U504" s="28">
        <v>1.0380499999999999</v>
      </c>
      <c r="V504" s="28">
        <v>1.0168900000000001</v>
      </c>
      <c r="W504" s="28">
        <v>1.01345</v>
      </c>
      <c r="X504" s="28"/>
      <c r="Y504" s="39"/>
      <c r="Z504" s="31">
        <v>700.03800000000001</v>
      </c>
      <c r="AA504" s="31">
        <v>715.84100000000001</v>
      </c>
      <c r="AB504" s="31">
        <v>448.75400000000002</v>
      </c>
      <c r="AC504" s="31">
        <v>996.64</v>
      </c>
      <c r="AD504" s="31">
        <v>705.221</v>
      </c>
      <c r="AE504" s="31">
        <v>1037.04</v>
      </c>
      <c r="AF504" s="31">
        <v>1044.3399999999999</v>
      </c>
      <c r="AG504" s="31">
        <v>523.35400000000004</v>
      </c>
      <c r="AH504" s="31">
        <v>609.03499999999997</v>
      </c>
      <c r="AI504" s="31">
        <v>584.38199999999995</v>
      </c>
      <c r="AJ504" s="31">
        <v>971.19100000000003</v>
      </c>
      <c r="AK504" s="31">
        <v>607.36300000000006</v>
      </c>
      <c r="AL504" s="31">
        <v>773.548</v>
      </c>
      <c r="AM504" s="31">
        <v>312.08999999999997</v>
      </c>
      <c r="AN504" s="31">
        <v>463.95600000000002</v>
      </c>
      <c r="AO504" s="31">
        <v>1154.67</v>
      </c>
      <c r="AP504" s="31">
        <v>1803.14</v>
      </c>
      <c r="AQ504" s="31">
        <v>898.59</v>
      </c>
      <c r="AR504" s="31">
        <v>1646.61</v>
      </c>
      <c r="AS504" s="31">
        <v>1280.07</v>
      </c>
      <c r="AT504" s="31">
        <v>921.05100000000004</v>
      </c>
      <c r="AU504" s="31">
        <v>970.53700000000003</v>
      </c>
    </row>
    <row r="505" spans="1:47">
      <c r="A505" s="35">
        <f t="shared" si="0"/>
        <v>95.666666666666913</v>
      </c>
      <c r="C505" s="28"/>
      <c r="D505" s="28"/>
      <c r="E505" s="28"/>
      <c r="F505" s="28"/>
      <c r="G505" s="28"/>
      <c r="H505" s="28"/>
      <c r="I505" s="28"/>
      <c r="J505" s="28"/>
      <c r="K505" s="28"/>
      <c r="L505" s="28">
        <v>1.04758</v>
      </c>
      <c r="M505" s="28"/>
      <c r="N505" s="28"/>
      <c r="O505" s="28">
        <v>1.1182300000000001</v>
      </c>
      <c r="P505" s="28">
        <v>1.0878399999999999</v>
      </c>
      <c r="Q505" s="28"/>
      <c r="R505" s="28"/>
      <c r="S505" s="28"/>
      <c r="T505" s="28"/>
      <c r="U505" s="28">
        <v>1.04389</v>
      </c>
      <c r="V505" s="28">
        <v>1.0194399999999999</v>
      </c>
      <c r="W505" s="28">
        <v>1.0095400000000001</v>
      </c>
      <c r="X505" s="28"/>
      <c r="Y505" s="39"/>
      <c r="Z505" s="31">
        <v>701.36199999999997</v>
      </c>
      <c r="AA505" s="31">
        <v>722.63699999999994</v>
      </c>
      <c r="AB505" s="31">
        <v>451.10199999999998</v>
      </c>
      <c r="AC505" s="31">
        <v>993.99099999999999</v>
      </c>
      <c r="AD505" s="31">
        <v>711.97</v>
      </c>
      <c r="AE505" s="31">
        <v>1044.74</v>
      </c>
      <c r="AF505" s="31">
        <v>1032.53</v>
      </c>
      <c r="AG505" s="31">
        <v>515.67700000000002</v>
      </c>
      <c r="AH505" s="31">
        <v>610.89800000000002</v>
      </c>
      <c r="AI505" s="31">
        <v>585.01900000000001</v>
      </c>
      <c r="AJ505" s="31">
        <v>976.399</v>
      </c>
      <c r="AK505" s="31">
        <v>615.69799999999998</v>
      </c>
      <c r="AL505" s="31">
        <v>772.44899999999996</v>
      </c>
      <c r="AM505" s="31">
        <v>314.52100000000002</v>
      </c>
      <c r="AN505" s="31">
        <v>468.005</v>
      </c>
      <c r="AO505" s="31">
        <v>1157.8800000000001</v>
      </c>
      <c r="AP505" s="31">
        <v>1805.5</v>
      </c>
      <c r="AQ505" s="31">
        <v>896.69799999999998</v>
      </c>
      <c r="AR505" s="31">
        <v>1647.88</v>
      </c>
      <c r="AS505" s="31">
        <v>1296.82</v>
      </c>
      <c r="AT505" s="31">
        <v>922.21299999999997</v>
      </c>
      <c r="AU505" s="31">
        <v>975.61</v>
      </c>
    </row>
    <row r="506" spans="1:47">
      <c r="A506" s="35">
        <f t="shared" si="0"/>
        <v>95.833333333333584</v>
      </c>
      <c r="C506" s="28"/>
      <c r="D506" s="28"/>
      <c r="E506" s="28"/>
      <c r="F506" s="28"/>
      <c r="G506" s="28"/>
      <c r="H506" s="28"/>
      <c r="I506" s="28"/>
      <c r="J506" s="28"/>
      <c r="K506" s="28"/>
      <c r="L506" s="28">
        <v>1.0485800000000001</v>
      </c>
      <c r="M506" s="28"/>
      <c r="N506" s="28"/>
      <c r="O506" s="28">
        <v>1.11191</v>
      </c>
      <c r="P506" s="28">
        <v>1.0918399999999999</v>
      </c>
      <c r="Q506" s="28"/>
      <c r="R506" s="28"/>
      <c r="S506" s="28"/>
      <c r="T506" s="28"/>
      <c r="U506" s="28">
        <v>1.0356700000000001</v>
      </c>
      <c r="V506" s="28">
        <v>1.01753</v>
      </c>
      <c r="W506" s="28">
        <v>1.0039</v>
      </c>
      <c r="X506" s="28"/>
      <c r="Y506" s="39"/>
      <c r="Z506" s="31">
        <v>704.06299999999999</v>
      </c>
      <c r="AA506" s="31">
        <v>726.928</v>
      </c>
      <c r="AB506" s="31">
        <v>453.19099999999997</v>
      </c>
      <c r="AC506" s="31">
        <v>1011.53</v>
      </c>
      <c r="AD506" s="31">
        <v>722.01199999999994</v>
      </c>
      <c r="AE506" s="31">
        <v>1056.3399999999999</v>
      </c>
      <c r="AF506" s="31">
        <v>1038.8</v>
      </c>
      <c r="AG506" s="31">
        <v>519.745</v>
      </c>
      <c r="AH506" s="31">
        <v>613.92600000000004</v>
      </c>
      <c r="AI506" s="31">
        <v>590.63499999999999</v>
      </c>
      <c r="AJ506" s="31">
        <v>978.52599999999995</v>
      </c>
      <c r="AK506" s="31">
        <v>611.76400000000001</v>
      </c>
      <c r="AL506" s="31">
        <v>779.62300000000005</v>
      </c>
      <c r="AM506" s="31">
        <v>313.52</v>
      </c>
      <c r="AN506" s="31">
        <v>467.048</v>
      </c>
      <c r="AO506" s="31">
        <v>1171.8499999999999</v>
      </c>
      <c r="AP506" s="31">
        <v>1826.31</v>
      </c>
      <c r="AQ506" s="31">
        <v>906.75900000000001</v>
      </c>
      <c r="AR506" s="31">
        <v>1664.64</v>
      </c>
      <c r="AS506" s="31">
        <v>1298.8699999999999</v>
      </c>
      <c r="AT506" s="31">
        <v>926.30799999999999</v>
      </c>
      <c r="AU506" s="31">
        <v>981.26300000000003</v>
      </c>
    </row>
    <row r="507" spans="1:47">
      <c r="A507" s="35">
        <f t="shared" si="0"/>
        <v>96.000000000000256</v>
      </c>
      <c r="C507" s="28"/>
      <c r="D507" s="28"/>
      <c r="E507" s="28"/>
      <c r="F507" s="28"/>
      <c r="G507" s="28"/>
      <c r="H507" s="28"/>
      <c r="I507" s="28"/>
      <c r="J507" s="28"/>
      <c r="K507" s="28"/>
      <c r="L507" s="28">
        <v>1.05721</v>
      </c>
      <c r="M507" s="28"/>
      <c r="N507" s="28"/>
      <c r="O507" s="28">
        <v>1.1095699999999999</v>
      </c>
      <c r="P507" s="28">
        <v>1.1049199999999999</v>
      </c>
      <c r="Q507" s="28"/>
      <c r="R507" s="28"/>
      <c r="S507" s="28"/>
      <c r="T507" s="28"/>
      <c r="U507" s="28">
        <v>1.0342899999999999</v>
      </c>
      <c r="V507" s="28">
        <v>1.0152099999999999</v>
      </c>
      <c r="W507" s="28">
        <v>0.99975199999999997</v>
      </c>
      <c r="X507" s="28"/>
      <c r="Y507" s="39"/>
      <c r="Z507" s="31">
        <v>705.81200000000001</v>
      </c>
      <c r="AA507" s="31">
        <v>727.85799999999995</v>
      </c>
      <c r="AB507" s="31">
        <v>455.96300000000002</v>
      </c>
      <c r="AC507" s="31">
        <v>994.23500000000001</v>
      </c>
      <c r="AD507" s="31">
        <v>726.49099999999999</v>
      </c>
      <c r="AE507" s="31">
        <v>1053.03</v>
      </c>
      <c r="AF507" s="31">
        <v>1035</v>
      </c>
      <c r="AG507" s="31">
        <v>523.67999999999995</v>
      </c>
      <c r="AH507" s="31">
        <v>612.12599999999998</v>
      </c>
      <c r="AI507" s="31">
        <v>594.12</v>
      </c>
      <c r="AJ507" s="31">
        <v>982.93100000000004</v>
      </c>
      <c r="AK507" s="31">
        <v>619.89499999999998</v>
      </c>
      <c r="AL507" s="31">
        <v>781.12099999999998</v>
      </c>
      <c r="AM507" s="31">
        <v>312.678</v>
      </c>
      <c r="AN507" s="31">
        <v>468.61399999999998</v>
      </c>
      <c r="AO507" s="31">
        <v>1166</v>
      </c>
      <c r="AP507" s="31">
        <v>1826</v>
      </c>
      <c r="AQ507" s="31">
        <v>900.80700000000002</v>
      </c>
      <c r="AR507" s="31">
        <v>1659.37</v>
      </c>
      <c r="AS507" s="31">
        <v>1301</v>
      </c>
      <c r="AT507" s="31">
        <v>927.27499999999998</v>
      </c>
      <c r="AU507" s="31">
        <v>985.89800000000002</v>
      </c>
    </row>
    <row r="508" spans="1:47">
      <c r="A508" s="35">
        <f t="shared" si="0"/>
        <v>96.166666666666927</v>
      </c>
      <c r="C508" s="28"/>
      <c r="D508" s="28"/>
      <c r="E508" s="28"/>
      <c r="F508" s="28"/>
      <c r="G508" s="28"/>
      <c r="H508" s="28"/>
      <c r="I508" s="28"/>
      <c r="J508" s="28"/>
      <c r="K508" s="28"/>
      <c r="L508" s="28">
        <v>1.0631200000000001</v>
      </c>
      <c r="M508" s="28"/>
      <c r="N508" s="28"/>
      <c r="O508" s="28">
        <v>1.1040700000000001</v>
      </c>
      <c r="P508" s="28">
        <v>1.0793299999999999</v>
      </c>
      <c r="Q508" s="28"/>
      <c r="R508" s="28"/>
      <c r="S508" s="28"/>
      <c r="T508" s="28"/>
      <c r="U508" s="28">
        <v>1.03434</v>
      </c>
      <c r="V508" s="28">
        <v>1.00545</v>
      </c>
      <c r="W508" s="28">
        <v>1.0074799999999999</v>
      </c>
      <c r="X508" s="28"/>
      <c r="Y508" s="39"/>
      <c r="Z508" s="31">
        <v>709.01300000000003</v>
      </c>
      <c r="AA508" s="31">
        <v>729.46199999999999</v>
      </c>
      <c r="AB508" s="31">
        <v>457.43</v>
      </c>
      <c r="AC508" s="31">
        <v>1006.69</v>
      </c>
      <c r="AD508" s="31">
        <v>727.66800000000001</v>
      </c>
      <c r="AE508" s="31">
        <v>1062.3599999999999</v>
      </c>
      <c r="AF508" s="31">
        <v>1040.3599999999999</v>
      </c>
      <c r="AG508" s="31">
        <v>530.36599999999999</v>
      </c>
      <c r="AH508" s="31">
        <v>619.94200000000001</v>
      </c>
      <c r="AI508" s="31">
        <v>591.94600000000003</v>
      </c>
      <c r="AJ508" s="31">
        <v>980.23199999999997</v>
      </c>
      <c r="AK508" s="31">
        <v>615.11800000000005</v>
      </c>
      <c r="AL508" s="31">
        <v>794.52499999999998</v>
      </c>
      <c r="AM508" s="31">
        <v>319.233</v>
      </c>
      <c r="AN508" s="31">
        <v>474.67399999999998</v>
      </c>
      <c r="AO508" s="31">
        <v>1166.24</v>
      </c>
      <c r="AP508" s="31">
        <v>1837.88</v>
      </c>
      <c r="AQ508" s="31">
        <v>900.245</v>
      </c>
      <c r="AR508" s="31">
        <v>1674.73</v>
      </c>
      <c r="AS508" s="31">
        <v>1326.39</v>
      </c>
      <c r="AT508" s="31">
        <v>941.21100000000001</v>
      </c>
      <c r="AU508" s="31">
        <v>992.55799999999999</v>
      </c>
    </row>
    <row r="509" spans="1:47">
      <c r="A509" s="35">
        <f t="shared" si="0"/>
        <v>96.333333333333599</v>
      </c>
      <c r="C509" s="28"/>
      <c r="D509" s="28"/>
      <c r="E509" s="28"/>
      <c r="F509" s="28"/>
      <c r="G509" s="28"/>
      <c r="H509" s="28"/>
      <c r="I509" s="28"/>
      <c r="J509" s="28"/>
      <c r="K509" s="28"/>
      <c r="L509" s="28">
        <v>1.0553399999999999</v>
      </c>
      <c r="M509" s="28"/>
      <c r="N509" s="28"/>
      <c r="O509" s="28">
        <v>1.09996</v>
      </c>
      <c r="P509" s="28">
        <v>1.0874699999999999</v>
      </c>
      <c r="Q509" s="28"/>
      <c r="R509" s="28"/>
      <c r="S509" s="28"/>
      <c r="T509" s="28"/>
      <c r="U509" s="28">
        <v>1.0322</v>
      </c>
      <c r="V509" s="28">
        <v>1.0085599999999999</v>
      </c>
      <c r="W509" s="28">
        <v>0.99766299999999997</v>
      </c>
      <c r="X509" s="28"/>
      <c r="Y509" s="39"/>
      <c r="Z509" s="31">
        <v>716.73299999999995</v>
      </c>
      <c r="AA509" s="31">
        <v>735.53499999999997</v>
      </c>
      <c r="AB509" s="31">
        <v>457.017</v>
      </c>
      <c r="AC509" s="31">
        <v>1009.71</v>
      </c>
      <c r="AD509" s="31">
        <v>735.03599999999994</v>
      </c>
      <c r="AE509" s="31">
        <v>1064.8599999999999</v>
      </c>
      <c r="AF509" s="31">
        <v>1036.97</v>
      </c>
      <c r="AG509" s="31">
        <v>530.36500000000001</v>
      </c>
      <c r="AH509" s="31">
        <v>617.53499999999997</v>
      </c>
      <c r="AI509" s="31">
        <v>600.53300000000002</v>
      </c>
      <c r="AJ509" s="31">
        <v>993.053</v>
      </c>
      <c r="AK509" s="31">
        <v>618.08299999999997</v>
      </c>
      <c r="AL509" s="31">
        <v>793.43499999999995</v>
      </c>
      <c r="AM509" s="31">
        <v>314.47899999999998</v>
      </c>
      <c r="AN509" s="31">
        <v>473.29700000000003</v>
      </c>
      <c r="AO509" s="31">
        <v>1182.29</v>
      </c>
      <c r="AP509" s="31">
        <v>1850.83</v>
      </c>
      <c r="AQ509" s="31">
        <v>908.26400000000001</v>
      </c>
      <c r="AR509" s="31">
        <v>1682.48</v>
      </c>
      <c r="AS509" s="31">
        <v>1331.18</v>
      </c>
      <c r="AT509" s="31">
        <v>940.82</v>
      </c>
      <c r="AU509" s="31">
        <v>991.70699999999999</v>
      </c>
    </row>
    <row r="510" spans="1:47">
      <c r="A510" s="35">
        <f t="shared" si="0"/>
        <v>96.50000000000027</v>
      </c>
      <c r="C510" s="28"/>
      <c r="D510" s="28"/>
      <c r="E510" s="28"/>
      <c r="F510" s="28"/>
      <c r="G510" s="28"/>
      <c r="H510" s="28"/>
      <c r="I510" s="28"/>
      <c r="J510" s="28"/>
      <c r="K510" s="28"/>
      <c r="L510" s="28">
        <v>1.05227</v>
      </c>
      <c r="M510" s="28"/>
      <c r="N510" s="28"/>
      <c r="O510" s="28">
        <v>1.1040700000000001</v>
      </c>
      <c r="P510" s="28">
        <v>1.09348</v>
      </c>
      <c r="Q510" s="28"/>
      <c r="R510" s="28"/>
      <c r="S510" s="28"/>
      <c r="T510" s="28"/>
      <c r="U510" s="28">
        <v>1.0284800000000001</v>
      </c>
      <c r="V510" s="28">
        <v>1.00346</v>
      </c>
      <c r="W510" s="28">
        <v>0.99764900000000001</v>
      </c>
      <c r="X510" s="28"/>
      <c r="Y510" s="39"/>
      <c r="Z510" s="31">
        <v>714.11699999999996</v>
      </c>
      <c r="AA510" s="31">
        <v>738.58500000000004</v>
      </c>
      <c r="AB510" s="31">
        <v>459.00599999999997</v>
      </c>
      <c r="AC510" s="31">
        <v>1010.56</v>
      </c>
      <c r="AD510" s="31">
        <v>739.20100000000002</v>
      </c>
      <c r="AE510" s="31">
        <v>1062.58</v>
      </c>
      <c r="AF510" s="31">
        <v>1045.93</v>
      </c>
      <c r="AG510" s="31">
        <v>527.75599999999997</v>
      </c>
      <c r="AH510" s="31">
        <v>620.76700000000005</v>
      </c>
      <c r="AI510" s="31">
        <v>593.55100000000004</v>
      </c>
      <c r="AJ510" s="31">
        <v>992.54</v>
      </c>
      <c r="AK510" s="31">
        <v>628.88</v>
      </c>
      <c r="AL510" s="31">
        <v>798.45299999999997</v>
      </c>
      <c r="AM510" s="31">
        <v>318.86900000000003</v>
      </c>
      <c r="AN510" s="31">
        <v>473.37799999999999</v>
      </c>
      <c r="AO510" s="31">
        <v>1182.75</v>
      </c>
      <c r="AP510" s="31">
        <v>1853.09</v>
      </c>
      <c r="AQ510" s="31">
        <v>909.98699999999997</v>
      </c>
      <c r="AR510" s="31">
        <v>1689.65</v>
      </c>
      <c r="AS510" s="31">
        <v>1337.24</v>
      </c>
      <c r="AT510" s="31">
        <v>951.38800000000003</v>
      </c>
      <c r="AU510" s="31">
        <v>1001.51</v>
      </c>
    </row>
    <row r="511" spans="1:47">
      <c r="A511" s="35">
        <f t="shared" si="0"/>
        <v>96.666666666666941</v>
      </c>
      <c r="C511" s="28"/>
      <c r="D511" s="28"/>
      <c r="E511" s="28"/>
      <c r="F511" s="28"/>
      <c r="G511" s="28"/>
      <c r="H511" s="28"/>
      <c r="I511" s="28"/>
      <c r="J511" s="28"/>
      <c r="K511" s="28"/>
      <c r="L511" s="28">
        <v>1.04758</v>
      </c>
      <c r="M511" s="28"/>
      <c r="N511" s="28"/>
      <c r="O511" s="28">
        <v>1.09352</v>
      </c>
      <c r="P511" s="28">
        <v>1.0884499999999999</v>
      </c>
      <c r="Q511" s="28"/>
      <c r="R511" s="28"/>
      <c r="S511" s="28"/>
      <c r="T511" s="28"/>
      <c r="U511" s="28">
        <v>1.0274099999999999</v>
      </c>
      <c r="V511" s="28">
        <v>0.995977</v>
      </c>
      <c r="W511" s="28">
        <v>0.99416599999999999</v>
      </c>
      <c r="X511" s="28"/>
      <c r="Y511" s="39"/>
      <c r="Z511" s="31">
        <v>719.58500000000004</v>
      </c>
      <c r="AA511" s="31">
        <v>732.84299999999996</v>
      </c>
      <c r="AB511" s="31">
        <v>464.98099999999999</v>
      </c>
      <c r="AC511" s="31">
        <v>1006.41</v>
      </c>
      <c r="AD511" s="31">
        <v>735.46400000000006</v>
      </c>
      <c r="AE511" s="31">
        <v>1065.24</v>
      </c>
      <c r="AF511" s="31">
        <v>1038.9100000000001</v>
      </c>
      <c r="AG511" s="31">
        <v>534.64099999999996</v>
      </c>
      <c r="AH511" s="31">
        <v>621.97199999999998</v>
      </c>
      <c r="AI511" s="31">
        <v>600.22799999999995</v>
      </c>
      <c r="AJ511" s="31">
        <v>991.37400000000002</v>
      </c>
      <c r="AK511" s="31">
        <v>621.19399999999996</v>
      </c>
      <c r="AL511" s="31">
        <v>794.22799999999995</v>
      </c>
      <c r="AM511" s="31">
        <v>322.32799999999997</v>
      </c>
      <c r="AN511" s="31">
        <v>472.346</v>
      </c>
      <c r="AO511" s="31">
        <v>1196.76</v>
      </c>
      <c r="AP511" s="31">
        <v>1868.72</v>
      </c>
      <c r="AQ511" s="31">
        <v>913.49900000000002</v>
      </c>
      <c r="AR511" s="31">
        <v>1691.15</v>
      </c>
      <c r="AS511" s="31">
        <v>1334.28</v>
      </c>
      <c r="AT511" s="31">
        <v>954.66</v>
      </c>
      <c r="AU511" s="31">
        <v>1002.7</v>
      </c>
    </row>
    <row r="512" spans="1:47">
      <c r="A512" s="35">
        <f t="shared" si="0"/>
        <v>96.833333333333613</v>
      </c>
      <c r="C512" s="28"/>
      <c r="D512" s="28"/>
      <c r="E512" s="28"/>
      <c r="F512" s="28"/>
      <c r="G512" s="28"/>
      <c r="H512" s="28"/>
      <c r="I512" s="28"/>
      <c r="J512" s="28"/>
      <c r="K512" s="28"/>
      <c r="L512" s="28">
        <v>1.04701</v>
      </c>
      <c r="M512" s="28"/>
      <c r="N512" s="28"/>
      <c r="O512" s="28">
        <v>1.0874999999999999</v>
      </c>
      <c r="P512" s="28">
        <v>1.08609</v>
      </c>
      <c r="Q512" s="28"/>
      <c r="R512" s="28"/>
      <c r="S512" s="28"/>
      <c r="T512" s="28"/>
      <c r="U512" s="28">
        <v>1.02217</v>
      </c>
      <c r="V512" s="28">
        <v>0.99671200000000004</v>
      </c>
      <c r="W512" s="28">
        <v>0.98885800000000001</v>
      </c>
      <c r="X512" s="28"/>
      <c r="Y512" s="39"/>
      <c r="Z512" s="31">
        <v>717.42700000000002</v>
      </c>
      <c r="AA512" s="31">
        <v>735.52</v>
      </c>
      <c r="AB512" s="31">
        <v>463.72699999999998</v>
      </c>
      <c r="AC512" s="31">
        <v>1011.73</v>
      </c>
      <c r="AD512" s="31">
        <v>740.01099999999997</v>
      </c>
      <c r="AE512" s="31">
        <v>1074.46</v>
      </c>
      <c r="AF512" s="31">
        <v>1035.8900000000001</v>
      </c>
      <c r="AG512" s="31">
        <v>534.53</v>
      </c>
      <c r="AH512" s="31">
        <v>626.22799999999995</v>
      </c>
      <c r="AI512" s="31">
        <v>602.52800000000002</v>
      </c>
      <c r="AJ512" s="31">
        <v>992.49300000000005</v>
      </c>
      <c r="AK512" s="31">
        <v>623.54899999999998</v>
      </c>
      <c r="AL512" s="31">
        <v>794.67</v>
      </c>
      <c r="AM512" s="31">
        <v>330.46899999999999</v>
      </c>
      <c r="AN512" s="31">
        <v>477.52699999999999</v>
      </c>
      <c r="AO512" s="31">
        <v>1203.0999999999999</v>
      </c>
      <c r="AP512" s="31">
        <v>1887.36</v>
      </c>
      <c r="AQ512" s="31">
        <v>912.94600000000003</v>
      </c>
      <c r="AR512" s="31">
        <v>1697.77</v>
      </c>
      <c r="AS512" s="31">
        <v>1348.16</v>
      </c>
      <c r="AT512" s="31">
        <v>950.59299999999996</v>
      </c>
      <c r="AU512" s="31">
        <v>1013.51</v>
      </c>
    </row>
    <row r="513" spans="1:47">
      <c r="A513" s="35">
        <f t="shared" si="0"/>
        <v>97.000000000000284</v>
      </c>
      <c r="C513" s="28"/>
      <c r="D513" s="28"/>
      <c r="E513" s="28"/>
      <c r="F513" s="28"/>
      <c r="G513" s="28"/>
      <c r="H513" s="28"/>
      <c r="I513" s="28"/>
      <c r="J513" s="28"/>
      <c r="K513" s="28"/>
      <c r="L513" s="28">
        <v>1.0628299999999999</v>
      </c>
      <c r="M513" s="28"/>
      <c r="N513" s="28"/>
      <c r="O513" s="28">
        <v>1.09144</v>
      </c>
      <c r="P513" s="28">
        <v>1.0741099999999999</v>
      </c>
      <c r="Q513" s="28"/>
      <c r="R513" s="28"/>
      <c r="S513" s="28"/>
      <c r="T513" s="28"/>
      <c r="U513" s="28">
        <v>1.0196799999999999</v>
      </c>
      <c r="V513" s="28">
        <v>0.99624400000000002</v>
      </c>
      <c r="W513" s="28">
        <v>0.99584499999999998</v>
      </c>
      <c r="X513" s="28"/>
      <c r="Y513" s="39"/>
      <c r="Z513" s="31">
        <v>723.22199999999998</v>
      </c>
      <c r="AA513" s="31">
        <v>744.75</v>
      </c>
      <c r="AB513" s="31">
        <v>469.23599999999999</v>
      </c>
      <c r="AC513" s="31">
        <v>1013.04</v>
      </c>
      <c r="AD513" s="31">
        <v>746.69799999999998</v>
      </c>
      <c r="AE513" s="31">
        <v>1079.06</v>
      </c>
      <c r="AF513" s="31">
        <v>1042.83</v>
      </c>
      <c r="AG513" s="31">
        <v>535.827</v>
      </c>
      <c r="AH513" s="31">
        <v>623.67899999999997</v>
      </c>
      <c r="AI513" s="31">
        <v>601.16899999999998</v>
      </c>
      <c r="AJ513" s="31">
        <v>1007.47</v>
      </c>
      <c r="AK513" s="31">
        <v>631.22199999999998</v>
      </c>
      <c r="AL513" s="31">
        <v>797.79100000000005</v>
      </c>
      <c r="AM513" s="31">
        <v>328.80900000000003</v>
      </c>
      <c r="AN513" s="31">
        <v>476.89600000000002</v>
      </c>
      <c r="AO513" s="31">
        <v>1198.3900000000001</v>
      </c>
      <c r="AP513" s="31">
        <v>1883.72</v>
      </c>
      <c r="AQ513" s="31">
        <v>919.33799999999997</v>
      </c>
      <c r="AR513" s="31">
        <v>1707.77</v>
      </c>
      <c r="AS513" s="31">
        <v>1351.81</v>
      </c>
      <c r="AT513" s="31">
        <v>954.33199999999999</v>
      </c>
      <c r="AU513" s="31">
        <v>1007.5</v>
      </c>
    </row>
    <row r="514" spans="1:47">
      <c r="A514" s="35">
        <f t="shared" si="0"/>
        <v>97.166666666666956</v>
      </c>
      <c r="C514" s="28"/>
      <c r="D514" s="28"/>
      <c r="E514" s="28"/>
      <c r="F514" s="28"/>
      <c r="G514" s="28"/>
      <c r="H514" s="28"/>
      <c r="I514" s="28"/>
      <c r="J514" s="28"/>
      <c r="K514" s="28"/>
      <c r="L514" s="28">
        <v>1.05383</v>
      </c>
      <c r="M514" s="28"/>
      <c r="N514" s="28"/>
      <c r="O514" s="28">
        <v>1.0938099999999999</v>
      </c>
      <c r="P514" s="28">
        <v>1.07792</v>
      </c>
      <c r="Q514" s="28"/>
      <c r="R514" s="28"/>
      <c r="S514" s="28"/>
      <c r="T514" s="28"/>
      <c r="U514" s="28">
        <v>1.0175700000000001</v>
      </c>
      <c r="V514" s="28">
        <v>0.99445600000000001</v>
      </c>
      <c r="W514" s="28">
        <v>0.99538000000000004</v>
      </c>
      <c r="X514" s="28"/>
      <c r="Y514" s="39"/>
      <c r="Z514" s="31">
        <v>721.88</v>
      </c>
      <c r="AA514" s="31">
        <v>743.37099999999998</v>
      </c>
      <c r="AB514" s="31">
        <v>459.995</v>
      </c>
      <c r="AC514" s="31">
        <v>1013.03</v>
      </c>
      <c r="AD514" s="31">
        <v>748.40899999999999</v>
      </c>
      <c r="AE514" s="31">
        <v>1080.08</v>
      </c>
      <c r="AF514" s="31">
        <v>1032.77</v>
      </c>
      <c r="AG514" s="31">
        <v>539.98400000000004</v>
      </c>
      <c r="AH514" s="31">
        <v>629.49599999999998</v>
      </c>
      <c r="AI514" s="31">
        <v>602.98699999999997</v>
      </c>
      <c r="AJ514" s="31">
        <v>1008.38</v>
      </c>
      <c r="AK514" s="31">
        <v>639.44899999999996</v>
      </c>
      <c r="AL514" s="31">
        <v>807.923</v>
      </c>
      <c r="AM514" s="31">
        <v>332.91</v>
      </c>
      <c r="AN514" s="31">
        <v>480.00299999999999</v>
      </c>
      <c r="AO514" s="31">
        <v>1201.27</v>
      </c>
      <c r="AP514" s="31">
        <v>1909.18</v>
      </c>
      <c r="AQ514" s="31">
        <v>917.33600000000001</v>
      </c>
      <c r="AR514" s="31">
        <v>1733.2</v>
      </c>
      <c r="AS514" s="31">
        <v>1368.77</v>
      </c>
      <c r="AT514" s="31">
        <v>969.01700000000005</v>
      </c>
      <c r="AU514" s="31">
        <v>1020.18</v>
      </c>
    </row>
    <row r="515" spans="1:47">
      <c r="A515" s="35">
        <f t="shared" si="0"/>
        <v>97.333333333333627</v>
      </c>
      <c r="C515" s="28"/>
      <c r="D515" s="28"/>
      <c r="E515" s="28"/>
      <c r="F515" s="28"/>
      <c r="G515" s="28"/>
      <c r="H515" s="28"/>
      <c r="I515" s="28"/>
      <c r="J515" s="28"/>
      <c r="K515" s="28"/>
      <c r="L515" s="28">
        <v>1.04667</v>
      </c>
      <c r="M515" s="28"/>
      <c r="N515" s="28"/>
      <c r="O515" s="28">
        <v>1.081</v>
      </c>
      <c r="P515" s="28">
        <v>1.0728</v>
      </c>
      <c r="Q515" s="28"/>
      <c r="R515" s="28"/>
      <c r="S515" s="28"/>
      <c r="T515" s="28"/>
      <c r="U515" s="28">
        <v>1.0169900000000001</v>
      </c>
      <c r="V515" s="28">
        <v>0.98635799999999996</v>
      </c>
      <c r="W515" s="28">
        <v>0.97925899999999999</v>
      </c>
      <c r="X515" s="28"/>
      <c r="Y515" s="39"/>
      <c r="Z515" s="31">
        <v>730.15700000000004</v>
      </c>
      <c r="AA515" s="31">
        <v>743.68799999999999</v>
      </c>
      <c r="AB515" s="31">
        <v>463.24099999999999</v>
      </c>
      <c r="AC515" s="31">
        <v>1011.77</v>
      </c>
      <c r="AD515" s="31">
        <v>751.64</v>
      </c>
      <c r="AE515" s="31">
        <v>1078.01</v>
      </c>
      <c r="AF515" s="31">
        <v>1044.06</v>
      </c>
      <c r="AG515" s="31">
        <v>534.25</v>
      </c>
      <c r="AH515" s="31">
        <v>634.23199999999997</v>
      </c>
      <c r="AI515" s="31">
        <v>611.23500000000001</v>
      </c>
      <c r="AJ515" s="31">
        <v>1006.49</v>
      </c>
      <c r="AK515" s="31">
        <v>634.85299999999995</v>
      </c>
      <c r="AL515" s="31">
        <v>809.26800000000003</v>
      </c>
      <c r="AM515" s="31">
        <v>330.642</v>
      </c>
      <c r="AN515" s="31">
        <v>483.43</v>
      </c>
      <c r="AO515" s="31">
        <v>1212.1199999999999</v>
      </c>
      <c r="AP515" s="31">
        <v>1903.85</v>
      </c>
      <c r="AQ515" s="31">
        <v>916.22799999999995</v>
      </c>
      <c r="AR515" s="31">
        <v>1739.92</v>
      </c>
      <c r="AS515" s="31">
        <v>1376.42</v>
      </c>
      <c r="AT515" s="31">
        <v>969.18799999999999</v>
      </c>
      <c r="AU515" s="31">
        <v>1027.8399999999999</v>
      </c>
    </row>
    <row r="516" spans="1:47">
      <c r="A516" s="35">
        <f t="shared" si="0"/>
        <v>97.500000000000298</v>
      </c>
      <c r="C516" s="28"/>
      <c r="D516" s="28"/>
      <c r="E516" s="28"/>
      <c r="F516" s="28"/>
      <c r="G516" s="28"/>
      <c r="H516" s="28"/>
      <c r="I516" s="28"/>
      <c r="J516" s="28"/>
      <c r="K516" s="28"/>
      <c r="L516" s="28">
        <v>1.04375</v>
      </c>
      <c r="M516" s="28"/>
      <c r="N516" s="28"/>
      <c r="O516" s="28">
        <v>1.09114</v>
      </c>
      <c r="P516" s="28">
        <v>1.0706500000000001</v>
      </c>
      <c r="Q516" s="28"/>
      <c r="R516" s="28"/>
      <c r="S516" s="28"/>
      <c r="T516" s="28"/>
      <c r="U516" s="28">
        <v>1.0058100000000001</v>
      </c>
      <c r="V516" s="28">
        <v>0.98532600000000004</v>
      </c>
      <c r="W516" s="28">
        <v>0.98575400000000002</v>
      </c>
      <c r="X516" s="28"/>
      <c r="Y516" s="39"/>
      <c r="Z516" s="31">
        <v>729.87800000000004</v>
      </c>
      <c r="AA516" s="31">
        <v>744.27599999999995</v>
      </c>
      <c r="AB516" s="31">
        <v>466.3</v>
      </c>
      <c r="AC516" s="31">
        <v>1014.46</v>
      </c>
      <c r="AD516" s="31">
        <v>750.50800000000004</v>
      </c>
      <c r="AE516" s="31">
        <v>1075.07</v>
      </c>
      <c r="AF516" s="31">
        <v>1036.8399999999999</v>
      </c>
      <c r="AG516" s="31">
        <v>537.52599999999995</v>
      </c>
      <c r="AH516" s="31">
        <v>635.93100000000004</v>
      </c>
      <c r="AI516" s="31">
        <v>604.178</v>
      </c>
      <c r="AJ516" s="31">
        <v>1012.71</v>
      </c>
      <c r="AK516" s="31">
        <v>634.90899999999999</v>
      </c>
      <c r="AL516" s="31">
        <v>810.44600000000003</v>
      </c>
      <c r="AM516" s="31">
        <v>338.07900000000001</v>
      </c>
      <c r="AN516" s="31">
        <v>484.58</v>
      </c>
      <c r="AO516" s="31">
        <v>1214.45</v>
      </c>
      <c r="AP516" s="31">
        <v>1915.6</v>
      </c>
      <c r="AQ516" s="31">
        <v>918.351</v>
      </c>
      <c r="AR516" s="31">
        <v>1738.84</v>
      </c>
      <c r="AS516" s="31">
        <v>1386.39</v>
      </c>
      <c r="AT516" s="31">
        <v>970.14</v>
      </c>
      <c r="AU516" s="31">
        <v>1029.98</v>
      </c>
    </row>
    <row r="517" spans="1:47">
      <c r="A517" s="35">
        <f t="shared" si="0"/>
        <v>97.66666666666697</v>
      </c>
      <c r="C517" s="28"/>
      <c r="D517" s="28"/>
      <c r="E517" s="28"/>
      <c r="F517" s="28"/>
      <c r="G517" s="28"/>
      <c r="H517" s="28"/>
      <c r="I517" s="28"/>
      <c r="J517" s="28"/>
      <c r="K517" s="28"/>
      <c r="L517" s="28">
        <v>1.0513399999999999</v>
      </c>
      <c r="M517" s="28"/>
      <c r="N517" s="28"/>
      <c r="O517" s="28">
        <v>1.07562</v>
      </c>
      <c r="P517" s="28">
        <v>1.0624800000000001</v>
      </c>
      <c r="Q517" s="28"/>
      <c r="R517" s="28"/>
      <c r="S517" s="28"/>
      <c r="T517" s="28"/>
      <c r="U517" s="28">
        <v>1.01471</v>
      </c>
      <c r="V517" s="28">
        <v>0.985676</v>
      </c>
      <c r="W517" s="28">
        <v>0.981873</v>
      </c>
      <c r="X517" s="28"/>
      <c r="Y517" s="39"/>
      <c r="Z517" s="31">
        <v>730.947</v>
      </c>
      <c r="AA517" s="31">
        <v>750.71299999999997</v>
      </c>
      <c r="AB517" s="31">
        <v>469.964</v>
      </c>
      <c r="AC517" s="31">
        <v>1019.61</v>
      </c>
      <c r="AD517" s="31">
        <v>756.60500000000002</v>
      </c>
      <c r="AE517" s="31">
        <v>1085.1500000000001</v>
      </c>
      <c r="AF517" s="31">
        <v>1041.1199999999999</v>
      </c>
      <c r="AG517" s="31">
        <v>537.94600000000003</v>
      </c>
      <c r="AH517" s="31">
        <v>632.33000000000004</v>
      </c>
      <c r="AI517" s="31">
        <v>605.78499999999997</v>
      </c>
      <c r="AJ517" s="31">
        <v>1021.03</v>
      </c>
      <c r="AK517" s="31">
        <v>636.86800000000005</v>
      </c>
      <c r="AL517" s="31">
        <v>818.00199999999995</v>
      </c>
      <c r="AM517" s="31">
        <v>337.49599999999998</v>
      </c>
      <c r="AN517" s="31">
        <v>489.68</v>
      </c>
      <c r="AO517" s="31">
        <v>1221.68</v>
      </c>
      <c r="AP517" s="31">
        <v>1925.21</v>
      </c>
      <c r="AQ517" s="31">
        <v>917.721</v>
      </c>
      <c r="AR517" s="31">
        <v>1746.87</v>
      </c>
      <c r="AS517" s="31">
        <v>1371.47</v>
      </c>
      <c r="AT517" s="31">
        <v>972.71500000000003</v>
      </c>
      <c r="AU517" s="31">
        <v>1035.47</v>
      </c>
    </row>
    <row r="518" spans="1:47">
      <c r="A518" s="35">
        <f t="shared" si="0"/>
        <v>97.833333333333641</v>
      </c>
      <c r="C518" s="28"/>
      <c r="D518" s="28"/>
      <c r="E518" s="28"/>
      <c r="F518" s="28"/>
      <c r="G518" s="28"/>
      <c r="H518" s="28"/>
      <c r="I518" s="28"/>
      <c r="J518" s="28"/>
      <c r="K518" s="28"/>
      <c r="L518" s="28">
        <v>1.04816</v>
      </c>
      <c r="M518" s="28"/>
      <c r="N518" s="28"/>
      <c r="O518" s="28">
        <v>1.07189</v>
      </c>
      <c r="P518" s="28">
        <v>1.06962</v>
      </c>
      <c r="Q518" s="28"/>
      <c r="R518" s="28"/>
      <c r="S518" s="28"/>
      <c r="T518" s="28"/>
      <c r="U518" s="28">
        <v>1.0055700000000001</v>
      </c>
      <c r="V518" s="28">
        <v>0.98262700000000003</v>
      </c>
      <c r="W518" s="28">
        <v>0.98072400000000004</v>
      </c>
      <c r="X518" s="28"/>
      <c r="Y518" s="39"/>
      <c r="Z518" s="31">
        <v>724.43100000000004</v>
      </c>
      <c r="AA518" s="31">
        <v>745.84100000000001</v>
      </c>
      <c r="AB518" s="31">
        <v>473.15899999999999</v>
      </c>
      <c r="AC518" s="31">
        <v>1019.58</v>
      </c>
      <c r="AD518" s="31">
        <v>765.34299999999996</v>
      </c>
      <c r="AE518" s="31">
        <v>1095.3800000000001</v>
      </c>
      <c r="AF518" s="31">
        <v>1043.95</v>
      </c>
      <c r="AG518" s="31">
        <v>545.52499999999998</v>
      </c>
      <c r="AH518" s="31">
        <v>642.53700000000003</v>
      </c>
      <c r="AI518" s="31">
        <v>608.20600000000002</v>
      </c>
      <c r="AJ518" s="31">
        <v>1016.24</v>
      </c>
      <c r="AK518" s="31">
        <v>639.78499999999997</v>
      </c>
      <c r="AL518" s="31">
        <v>811.55200000000002</v>
      </c>
      <c r="AM518" s="31">
        <v>338.91899999999998</v>
      </c>
      <c r="AN518" s="31">
        <v>493.07900000000001</v>
      </c>
      <c r="AO518" s="31">
        <v>1223.3900000000001</v>
      </c>
      <c r="AP518" s="31">
        <v>1945.73</v>
      </c>
      <c r="AQ518" s="31">
        <v>919.55899999999997</v>
      </c>
      <c r="AR518" s="31">
        <v>1744.51</v>
      </c>
      <c r="AS518" s="31">
        <v>1394.54</v>
      </c>
      <c r="AT518" s="31">
        <v>981.62400000000002</v>
      </c>
      <c r="AU518" s="31">
        <v>1032.74</v>
      </c>
    </row>
    <row r="519" spans="1:47">
      <c r="A519" s="35">
        <f t="shared" ref="A519:A575" si="1">A518+0.166666666666666</f>
        <v>98.000000000000313</v>
      </c>
      <c r="C519" s="28"/>
      <c r="D519" s="28"/>
      <c r="E519" s="28"/>
      <c r="F519" s="28"/>
      <c r="G519" s="28"/>
      <c r="H519" s="28"/>
      <c r="I519" s="28"/>
      <c r="J519" s="28"/>
      <c r="K519" s="28"/>
      <c r="L519" s="28">
        <v>1.0520700000000001</v>
      </c>
      <c r="M519" s="28"/>
      <c r="N519" s="28"/>
      <c r="O519" s="28">
        <v>1.06762</v>
      </c>
      <c r="P519" s="28">
        <v>1.06609</v>
      </c>
      <c r="Q519" s="28"/>
      <c r="R519" s="28"/>
      <c r="S519" s="28"/>
      <c r="T519" s="28"/>
      <c r="U519" s="28">
        <v>1.00827</v>
      </c>
      <c r="V519" s="28">
        <v>0.97609999999999997</v>
      </c>
      <c r="W519" s="28">
        <v>0.97642700000000004</v>
      </c>
      <c r="X519" s="28"/>
      <c r="Y519" s="39"/>
      <c r="Z519" s="31">
        <v>730.56299999999999</v>
      </c>
      <c r="AA519" s="31">
        <v>748.29600000000005</v>
      </c>
      <c r="AB519" s="31">
        <v>473.79199999999997</v>
      </c>
      <c r="AC519" s="31">
        <v>1020.32</v>
      </c>
      <c r="AD519" s="31">
        <v>767.00599999999997</v>
      </c>
      <c r="AE519" s="31">
        <v>1091.03</v>
      </c>
      <c r="AF519" s="31">
        <v>1042.98</v>
      </c>
      <c r="AG519" s="31">
        <v>545.60900000000004</v>
      </c>
      <c r="AH519" s="31">
        <v>641.30999999999995</v>
      </c>
      <c r="AI519" s="31">
        <v>617.26900000000001</v>
      </c>
      <c r="AJ519" s="31">
        <v>1017.02</v>
      </c>
      <c r="AK519" s="31">
        <v>647.18299999999999</v>
      </c>
      <c r="AL519" s="31">
        <v>824.30200000000002</v>
      </c>
      <c r="AM519" s="31">
        <v>345.423</v>
      </c>
      <c r="AN519" s="31">
        <v>496.92099999999999</v>
      </c>
      <c r="AO519" s="31">
        <v>1218.92</v>
      </c>
      <c r="AP519" s="31">
        <v>1960.46</v>
      </c>
      <c r="AQ519" s="31">
        <v>925.33500000000004</v>
      </c>
      <c r="AR519" s="31">
        <v>1751.53</v>
      </c>
      <c r="AS519" s="31">
        <v>1394.41</v>
      </c>
      <c r="AT519" s="31">
        <v>986.12199999999996</v>
      </c>
      <c r="AU519" s="31">
        <v>1038.17</v>
      </c>
    </row>
    <row r="520" spans="1:47">
      <c r="A520" s="35">
        <f t="shared" si="1"/>
        <v>98.166666666666984</v>
      </c>
      <c r="C520" s="28"/>
      <c r="D520" s="28"/>
      <c r="E520" s="28"/>
      <c r="F520" s="28"/>
      <c r="G520" s="28"/>
      <c r="H520" s="28"/>
      <c r="I520" s="28"/>
      <c r="J520" s="28"/>
      <c r="K520" s="28"/>
      <c r="L520" s="28">
        <v>1.0481400000000001</v>
      </c>
      <c r="M520" s="28"/>
      <c r="N520" s="28"/>
      <c r="O520" s="28">
        <v>1.0603800000000001</v>
      </c>
      <c r="P520" s="28">
        <v>1.0581799999999999</v>
      </c>
      <c r="Q520" s="28"/>
      <c r="R520" s="28"/>
      <c r="S520" s="28"/>
      <c r="T520" s="28"/>
      <c r="U520" s="28">
        <v>1.0035700000000001</v>
      </c>
      <c r="V520" s="28">
        <v>0.97485699999999997</v>
      </c>
      <c r="W520" s="28">
        <v>0.98593500000000001</v>
      </c>
      <c r="X520" s="28"/>
      <c r="Y520" s="39"/>
      <c r="Z520" s="31">
        <v>727.71299999999997</v>
      </c>
      <c r="AA520" s="31">
        <v>754.76900000000001</v>
      </c>
      <c r="AB520" s="31">
        <v>473.495</v>
      </c>
      <c r="AC520" s="31">
        <v>1025.02</v>
      </c>
      <c r="AD520" s="31">
        <v>768.774</v>
      </c>
      <c r="AE520" s="31">
        <v>1090.8900000000001</v>
      </c>
      <c r="AF520" s="31">
        <v>1042.3599999999999</v>
      </c>
      <c r="AG520" s="31">
        <v>544.96199999999999</v>
      </c>
      <c r="AH520" s="31">
        <v>636.81299999999999</v>
      </c>
      <c r="AI520" s="31">
        <v>611.87699999999995</v>
      </c>
      <c r="AJ520" s="31">
        <v>1025.57</v>
      </c>
      <c r="AK520" s="31">
        <v>644.08799999999997</v>
      </c>
      <c r="AL520" s="31">
        <v>824.43700000000001</v>
      </c>
      <c r="AM520" s="31">
        <v>347.096</v>
      </c>
      <c r="AN520" s="31">
        <v>494.42</v>
      </c>
      <c r="AO520" s="31">
        <v>1230.6199999999999</v>
      </c>
      <c r="AP520" s="31">
        <v>1957.28</v>
      </c>
      <c r="AQ520" s="31">
        <v>912.97799999999995</v>
      </c>
      <c r="AR520" s="31">
        <v>1761.3</v>
      </c>
      <c r="AS520" s="31">
        <v>1408.8</v>
      </c>
      <c r="AT520" s="31">
        <v>987.93299999999999</v>
      </c>
      <c r="AU520" s="31">
        <v>1048.26</v>
      </c>
    </row>
    <row r="521" spans="1:47">
      <c r="A521" s="35">
        <f t="shared" si="1"/>
        <v>98.333333333333655</v>
      </c>
      <c r="C521" s="28"/>
      <c r="D521" s="28"/>
      <c r="E521" s="28"/>
      <c r="F521" s="28"/>
      <c r="G521" s="28"/>
      <c r="H521" s="28"/>
      <c r="I521" s="28"/>
      <c r="J521" s="28"/>
      <c r="K521" s="28"/>
      <c r="L521" s="28">
        <v>1.05416</v>
      </c>
      <c r="M521" s="28"/>
      <c r="N521" s="28"/>
      <c r="O521" s="28">
        <v>1.0650599999999999</v>
      </c>
      <c r="P521" s="28">
        <v>1.0693699999999999</v>
      </c>
      <c r="Q521" s="28"/>
      <c r="R521" s="28"/>
      <c r="S521" s="28"/>
      <c r="T521" s="28"/>
      <c r="U521" s="28">
        <v>1.00448</v>
      </c>
      <c r="V521" s="28">
        <v>0.97342099999999998</v>
      </c>
      <c r="W521" s="28">
        <v>0.97034799999999999</v>
      </c>
      <c r="X521" s="28"/>
      <c r="Y521" s="39"/>
      <c r="Z521" s="31">
        <v>734.40899999999999</v>
      </c>
      <c r="AA521" s="31">
        <v>752.63599999999997</v>
      </c>
      <c r="AB521" s="31">
        <v>472.50799999999998</v>
      </c>
      <c r="AC521" s="31">
        <v>1024.5</v>
      </c>
      <c r="AD521" s="31">
        <v>774.40899999999999</v>
      </c>
      <c r="AE521" s="31">
        <v>1093.49</v>
      </c>
      <c r="AF521" s="31">
        <v>1049.55</v>
      </c>
      <c r="AG521" s="31">
        <v>550.53899999999999</v>
      </c>
      <c r="AH521" s="31">
        <v>642.97400000000005</v>
      </c>
      <c r="AI521" s="31">
        <v>612.65200000000004</v>
      </c>
      <c r="AJ521" s="31">
        <v>1033.02</v>
      </c>
      <c r="AK521" s="31">
        <v>644.90499999999997</v>
      </c>
      <c r="AL521" s="31">
        <v>829.83900000000006</v>
      </c>
      <c r="AM521" s="31">
        <v>347.62299999999999</v>
      </c>
      <c r="AN521" s="31">
        <v>493.77699999999999</v>
      </c>
      <c r="AO521" s="31">
        <v>1234.99</v>
      </c>
      <c r="AP521" s="31">
        <v>1974.83</v>
      </c>
      <c r="AQ521" s="31">
        <v>915.72199999999998</v>
      </c>
      <c r="AR521" s="31">
        <v>1767.76</v>
      </c>
      <c r="AS521" s="31">
        <v>1411.48</v>
      </c>
      <c r="AT521" s="31">
        <v>995.55899999999997</v>
      </c>
      <c r="AU521" s="31">
        <v>1055.03</v>
      </c>
    </row>
    <row r="522" spans="1:47">
      <c r="A522" s="35">
        <f t="shared" si="1"/>
        <v>98.500000000000327</v>
      </c>
      <c r="C522" s="28"/>
      <c r="D522" s="28"/>
      <c r="E522" s="28"/>
      <c r="F522" s="28"/>
      <c r="G522" s="28"/>
      <c r="H522" s="28"/>
      <c r="I522" s="28"/>
      <c r="J522" s="28"/>
      <c r="K522" s="28"/>
      <c r="L522" s="28">
        <v>1.0516700000000001</v>
      </c>
      <c r="M522" s="28"/>
      <c r="N522" s="28"/>
      <c r="O522" s="28">
        <v>1.0512699999999999</v>
      </c>
      <c r="P522" s="28">
        <v>1.0489999999999999</v>
      </c>
      <c r="Q522" s="28"/>
      <c r="R522" s="28"/>
      <c r="S522" s="28"/>
      <c r="T522" s="28"/>
      <c r="U522" s="28">
        <v>0.99717199999999995</v>
      </c>
      <c r="V522" s="28">
        <v>0.97309199999999996</v>
      </c>
      <c r="W522" s="28">
        <v>0.97131199999999995</v>
      </c>
      <c r="X522" s="28"/>
      <c r="Y522" s="39"/>
      <c r="Z522" s="31">
        <v>728.50199999999995</v>
      </c>
      <c r="AA522" s="31">
        <v>754.755</v>
      </c>
      <c r="AB522" s="31">
        <v>475.315</v>
      </c>
      <c r="AC522" s="31">
        <v>1024.05</v>
      </c>
      <c r="AD522" s="31">
        <v>772.19200000000001</v>
      </c>
      <c r="AE522" s="31">
        <v>1101.95</v>
      </c>
      <c r="AF522" s="31">
        <v>1050.82</v>
      </c>
      <c r="AG522" s="31">
        <v>545.697</v>
      </c>
      <c r="AH522" s="31">
        <v>640.26099999999997</v>
      </c>
      <c r="AI522" s="31">
        <v>618.197</v>
      </c>
      <c r="AJ522" s="31">
        <v>1029.21</v>
      </c>
      <c r="AK522" s="31">
        <v>651.08799999999997</v>
      </c>
      <c r="AL522" s="31">
        <v>832.23699999999997</v>
      </c>
      <c r="AM522" s="31">
        <v>343.89100000000002</v>
      </c>
      <c r="AN522" s="31">
        <v>500.98</v>
      </c>
      <c r="AO522" s="31">
        <v>1245.5899999999999</v>
      </c>
      <c r="AP522" s="31">
        <v>1984.18</v>
      </c>
      <c r="AQ522" s="31">
        <v>921.28499999999997</v>
      </c>
      <c r="AR522" s="31">
        <v>1783.92</v>
      </c>
      <c r="AS522" s="31">
        <v>1414.5</v>
      </c>
      <c r="AT522" s="31">
        <v>994.75800000000004</v>
      </c>
      <c r="AU522" s="31">
        <v>1049.4100000000001</v>
      </c>
    </row>
    <row r="523" spans="1:47">
      <c r="A523" s="35">
        <f t="shared" si="1"/>
        <v>98.666666666666998</v>
      </c>
      <c r="C523" s="28"/>
      <c r="D523" s="28"/>
      <c r="E523" s="28"/>
      <c r="F523" s="28"/>
      <c r="G523" s="28"/>
      <c r="H523" s="28"/>
      <c r="I523" s="28"/>
      <c r="J523" s="28"/>
      <c r="K523" s="28"/>
      <c r="L523" s="28">
        <v>1.0497300000000001</v>
      </c>
      <c r="M523" s="28"/>
      <c r="N523" s="28"/>
      <c r="O523" s="28">
        <v>1.0491900000000001</v>
      </c>
      <c r="P523" s="28">
        <v>1.0582</v>
      </c>
      <c r="Q523" s="28"/>
      <c r="R523" s="28"/>
      <c r="S523" s="28"/>
      <c r="T523" s="28"/>
      <c r="U523" s="28">
        <v>0.98922299999999996</v>
      </c>
      <c r="V523" s="28">
        <v>0.96977500000000005</v>
      </c>
      <c r="W523" s="28">
        <v>0.96741699999999997</v>
      </c>
      <c r="X523" s="28"/>
      <c r="Y523" s="39"/>
      <c r="Z523" s="31">
        <v>724.96100000000001</v>
      </c>
      <c r="AA523" s="31">
        <v>762.178</v>
      </c>
      <c r="AB523" s="31">
        <v>475.05900000000003</v>
      </c>
      <c r="AC523" s="31">
        <v>1033.68</v>
      </c>
      <c r="AD523" s="31">
        <v>773.03899999999999</v>
      </c>
      <c r="AE523" s="31">
        <v>1103.8599999999999</v>
      </c>
      <c r="AF523" s="31">
        <v>1054.1500000000001</v>
      </c>
      <c r="AG523" s="31">
        <v>550.4</v>
      </c>
      <c r="AH523" s="31">
        <v>647.029</v>
      </c>
      <c r="AI523" s="31">
        <v>622.90700000000004</v>
      </c>
      <c r="AJ523" s="31">
        <v>1042.1400000000001</v>
      </c>
      <c r="AK523" s="31">
        <v>650.47299999999996</v>
      </c>
      <c r="AL523" s="31">
        <v>833.24</v>
      </c>
      <c r="AM523" s="31">
        <v>350.27</v>
      </c>
      <c r="AN523" s="31">
        <v>505.79599999999999</v>
      </c>
      <c r="AO523" s="31">
        <v>1246.83</v>
      </c>
      <c r="AP523" s="31">
        <v>1987.65</v>
      </c>
      <c r="AQ523" s="31">
        <v>922.57</v>
      </c>
      <c r="AR523" s="31">
        <v>1771.26</v>
      </c>
      <c r="AS523" s="31">
        <v>1423.93</v>
      </c>
      <c r="AT523" s="31">
        <v>994.375</v>
      </c>
      <c r="AU523" s="31">
        <v>1060.1300000000001</v>
      </c>
    </row>
    <row r="524" spans="1:47">
      <c r="A524" s="35">
        <f t="shared" si="1"/>
        <v>98.83333333333367</v>
      </c>
      <c r="C524" s="28"/>
      <c r="D524" s="28"/>
      <c r="E524" s="28"/>
      <c r="F524" s="28"/>
      <c r="G524" s="28"/>
      <c r="H524" s="28"/>
      <c r="I524" s="28"/>
      <c r="J524" s="28"/>
      <c r="K524" s="28"/>
      <c r="L524" s="28">
        <v>1.04681</v>
      </c>
      <c r="M524" s="28"/>
      <c r="N524" s="28"/>
      <c r="O524" s="28">
        <v>1.0561400000000001</v>
      </c>
      <c r="P524" s="28">
        <v>1.0619099999999999</v>
      </c>
      <c r="Q524" s="28"/>
      <c r="R524" s="28"/>
      <c r="S524" s="28"/>
      <c r="T524" s="28"/>
      <c r="U524" s="28">
        <v>0.99563199999999996</v>
      </c>
      <c r="V524" s="28">
        <v>0.96335199999999999</v>
      </c>
      <c r="W524" s="28">
        <v>0.96670100000000003</v>
      </c>
      <c r="X524" s="28"/>
      <c r="Y524" s="39"/>
      <c r="Z524" s="31">
        <v>733.45299999999997</v>
      </c>
      <c r="AA524" s="31">
        <v>754.25</v>
      </c>
      <c r="AB524" s="31">
        <v>480.75700000000001</v>
      </c>
      <c r="AC524" s="31">
        <v>1026.32</v>
      </c>
      <c r="AD524" s="31">
        <v>776.66800000000001</v>
      </c>
      <c r="AE524" s="31">
        <v>1106.33</v>
      </c>
      <c r="AF524" s="31">
        <v>1055.33</v>
      </c>
      <c r="AG524" s="31">
        <v>555.00099999999998</v>
      </c>
      <c r="AH524" s="31">
        <v>648.25699999999995</v>
      </c>
      <c r="AI524" s="31">
        <v>620.39599999999996</v>
      </c>
      <c r="AJ524" s="31">
        <v>1045.43</v>
      </c>
      <c r="AK524" s="31">
        <v>651.45399999999995</v>
      </c>
      <c r="AL524" s="31">
        <v>840.77200000000005</v>
      </c>
      <c r="AM524" s="31">
        <v>353.81599999999997</v>
      </c>
      <c r="AN524" s="31">
        <v>504.017</v>
      </c>
      <c r="AO524" s="31">
        <v>1255.19</v>
      </c>
      <c r="AP524" s="31">
        <v>1990.17</v>
      </c>
      <c r="AQ524" s="31">
        <v>921.23500000000001</v>
      </c>
      <c r="AR524" s="31">
        <v>1785.09</v>
      </c>
      <c r="AS524" s="31">
        <v>1429.26</v>
      </c>
      <c r="AT524" s="31">
        <v>1007.24</v>
      </c>
      <c r="AU524" s="31">
        <v>1055.1500000000001</v>
      </c>
    </row>
    <row r="525" spans="1:47">
      <c r="A525" s="35">
        <f t="shared" si="1"/>
        <v>99.000000000000341</v>
      </c>
      <c r="C525" s="28"/>
      <c r="D525" s="28"/>
      <c r="E525" s="28"/>
      <c r="F525" s="28"/>
      <c r="G525" s="28"/>
      <c r="H525" s="28"/>
      <c r="I525" s="28"/>
      <c r="J525" s="28"/>
      <c r="K525" s="28"/>
      <c r="L525" s="28">
        <v>1.04434</v>
      </c>
      <c r="M525" s="28"/>
      <c r="N525" s="28"/>
      <c r="O525" s="28">
        <v>1.0432999999999999</v>
      </c>
      <c r="P525" s="28">
        <v>1.0549999999999999</v>
      </c>
      <c r="Q525" s="28"/>
      <c r="R525" s="28"/>
      <c r="S525" s="28"/>
      <c r="T525" s="28"/>
      <c r="U525" s="28">
        <v>0.98425600000000002</v>
      </c>
      <c r="V525" s="28">
        <v>0.960897</v>
      </c>
      <c r="W525" s="28">
        <v>0.96479700000000002</v>
      </c>
      <c r="X525" s="28"/>
      <c r="Y525" s="39"/>
      <c r="Z525" s="31">
        <v>734.62400000000002</v>
      </c>
      <c r="AA525" s="31">
        <v>762.56200000000001</v>
      </c>
      <c r="AB525" s="31">
        <v>477.76</v>
      </c>
      <c r="AC525" s="31">
        <v>1026.44</v>
      </c>
      <c r="AD525" s="31">
        <v>780.90899999999999</v>
      </c>
      <c r="AE525" s="31">
        <v>1110.79</v>
      </c>
      <c r="AF525" s="31">
        <v>1051.1500000000001</v>
      </c>
      <c r="AG525" s="31">
        <v>550.24599999999998</v>
      </c>
      <c r="AH525" s="31">
        <v>647.18899999999996</v>
      </c>
      <c r="AI525" s="31">
        <v>626.36099999999999</v>
      </c>
      <c r="AJ525" s="31">
        <v>1049.3599999999999</v>
      </c>
      <c r="AK525" s="31">
        <v>654.96699999999998</v>
      </c>
      <c r="AL525" s="31">
        <v>842.08799999999997</v>
      </c>
      <c r="AM525" s="31">
        <v>353.25</v>
      </c>
      <c r="AN525" s="31">
        <v>506.57799999999997</v>
      </c>
      <c r="AO525" s="31">
        <v>1244.24</v>
      </c>
      <c r="AP525" s="31">
        <v>2006.12</v>
      </c>
      <c r="AQ525" s="31">
        <v>916.77</v>
      </c>
      <c r="AR525" s="31">
        <v>1785.18</v>
      </c>
      <c r="AS525" s="31">
        <v>1438.3</v>
      </c>
      <c r="AT525" s="31">
        <v>1001.92</v>
      </c>
      <c r="AU525" s="31">
        <v>1060.03</v>
      </c>
    </row>
    <row r="526" spans="1:47">
      <c r="A526" s="35">
        <f t="shared" si="1"/>
        <v>99.166666666667012</v>
      </c>
      <c r="C526" s="28"/>
      <c r="D526" s="28"/>
      <c r="E526" s="28"/>
      <c r="F526" s="28"/>
      <c r="G526" s="28"/>
      <c r="H526" s="28"/>
      <c r="I526" s="28"/>
      <c r="J526" s="28"/>
      <c r="K526" s="28"/>
      <c r="L526" s="28">
        <v>1.04366</v>
      </c>
      <c r="M526" s="28"/>
      <c r="N526" s="28"/>
      <c r="O526" s="28">
        <v>1.0283100000000001</v>
      </c>
      <c r="P526" s="28">
        <v>1.0449900000000001</v>
      </c>
      <c r="Q526" s="28"/>
      <c r="R526" s="28"/>
      <c r="S526" s="28"/>
      <c r="T526" s="28"/>
      <c r="U526" s="28">
        <v>0.99770599999999998</v>
      </c>
      <c r="V526" s="28">
        <v>0.95276000000000005</v>
      </c>
      <c r="W526" s="28">
        <v>0.96433899999999995</v>
      </c>
      <c r="X526" s="28"/>
      <c r="Y526" s="39"/>
      <c r="Z526" s="31">
        <v>744.49400000000003</v>
      </c>
      <c r="AA526" s="31">
        <v>763.23299999999995</v>
      </c>
      <c r="AB526" s="31">
        <v>483.04300000000001</v>
      </c>
      <c r="AC526" s="31">
        <v>1030.3800000000001</v>
      </c>
      <c r="AD526" s="31">
        <v>775.15599999999995</v>
      </c>
      <c r="AE526" s="31">
        <v>1116.49</v>
      </c>
      <c r="AF526" s="31">
        <v>1057.54</v>
      </c>
      <c r="AG526" s="31">
        <v>552.73099999999999</v>
      </c>
      <c r="AH526" s="31">
        <v>652.09299999999996</v>
      </c>
      <c r="AI526" s="31">
        <v>619.83900000000006</v>
      </c>
      <c r="AJ526" s="31">
        <v>1051.4000000000001</v>
      </c>
      <c r="AK526" s="31">
        <v>667.23299999999995</v>
      </c>
      <c r="AL526" s="31">
        <v>848.38800000000003</v>
      </c>
      <c r="AM526" s="31">
        <v>357.78699999999998</v>
      </c>
      <c r="AN526" s="31">
        <v>512.20299999999997</v>
      </c>
      <c r="AO526" s="31">
        <v>1253.57</v>
      </c>
      <c r="AP526" s="31">
        <v>2007.88</v>
      </c>
      <c r="AQ526" s="31">
        <v>927.678</v>
      </c>
      <c r="AR526" s="31">
        <v>1789.7</v>
      </c>
      <c r="AS526" s="31">
        <v>1443.92</v>
      </c>
      <c r="AT526" s="31">
        <v>1007.3</v>
      </c>
      <c r="AU526" s="31">
        <v>1060.8699999999999</v>
      </c>
    </row>
    <row r="527" spans="1:47">
      <c r="A527" s="35">
        <f t="shared" si="1"/>
        <v>99.333333333333684</v>
      </c>
      <c r="C527" s="28"/>
      <c r="D527" s="28"/>
      <c r="E527" s="28"/>
      <c r="F527" s="28"/>
      <c r="G527" s="28"/>
      <c r="H527" s="28"/>
      <c r="I527" s="28"/>
      <c r="J527" s="28"/>
      <c r="K527" s="28"/>
      <c r="L527" s="28">
        <v>1.05339</v>
      </c>
      <c r="M527" s="28"/>
      <c r="N527" s="28"/>
      <c r="O527" s="28">
        <v>1.02796</v>
      </c>
      <c r="P527" s="28">
        <v>1.0384500000000001</v>
      </c>
      <c r="Q527" s="28"/>
      <c r="R527" s="28"/>
      <c r="S527" s="28"/>
      <c r="T527" s="28"/>
      <c r="U527" s="28">
        <v>0.98491499999999998</v>
      </c>
      <c r="V527" s="28">
        <v>0.96024699999999996</v>
      </c>
      <c r="W527" s="28">
        <v>0.95915799999999996</v>
      </c>
      <c r="X527" s="28"/>
      <c r="Y527" s="39"/>
      <c r="Z527" s="31">
        <v>733.375</v>
      </c>
      <c r="AA527" s="31">
        <v>759.4</v>
      </c>
      <c r="AB527" s="31">
        <v>479.30900000000003</v>
      </c>
      <c r="AC527" s="31">
        <v>1028.97</v>
      </c>
      <c r="AD527" s="31">
        <v>782.10900000000004</v>
      </c>
      <c r="AE527" s="31">
        <v>1118.6099999999999</v>
      </c>
      <c r="AF527" s="31">
        <v>1056.0899999999999</v>
      </c>
      <c r="AG527" s="31">
        <v>558.02099999999996</v>
      </c>
      <c r="AH527" s="31">
        <v>653.14200000000005</v>
      </c>
      <c r="AI527" s="31">
        <v>626.60400000000004</v>
      </c>
      <c r="AJ527" s="31">
        <v>1057.6300000000001</v>
      </c>
      <c r="AK527" s="31">
        <v>659.62599999999998</v>
      </c>
      <c r="AL527" s="31">
        <v>844.46199999999999</v>
      </c>
      <c r="AM527" s="31">
        <v>360.66899999999998</v>
      </c>
      <c r="AN527" s="31">
        <v>516.029</v>
      </c>
      <c r="AO527" s="31">
        <v>1249.23</v>
      </c>
      <c r="AP527" s="31">
        <v>2019.66</v>
      </c>
      <c r="AQ527" s="31">
        <v>913.58100000000002</v>
      </c>
      <c r="AR527" s="31">
        <v>1791.44</v>
      </c>
      <c r="AS527" s="31">
        <v>1454.93</v>
      </c>
      <c r="AT527" s="31">
        <v>1016.11</v>
      </c>
      <c r="AU527" s="31">
        <v>1066.6400000000001</v>
      </c>
    </row>
    <row r="528" spans="1:47">
      <c r="A528" s="35">
        <f t="shared" si="1"/>
        <v>99.500000000000355</v>
      </c>
      <c r="C528" s="28"/>
      <c r="D528" s="28"/>
      <c r="E528" s="28"/>
      <c r="F528" s="28"/>
      <c r="G528" s="28"/>
      <c r="H528" s="28"/>
      <c r="I528" s="28"/>
      <c r="J528" s="28"/>
      <c r="K528" s="28"/>
      <c r="L528" s="28">
        <v>1.0442899999999999</v>
      </c>
      <c r="M528" s="28"/>
      <c r="N528" s="28"/>
      <c r="O528" s="28">
        <v>1.02678</v>
      </c>
      <c r="P528" s="28">
        <v>1.0450299999999999</v>
      </c>
      <c r="Q528" s="28"/>
      <c r="R528" s="28"/>
      <c r="S528" s="28"/>
      <c r="T528" s="28"/>
      <c r="U528" s="28">
        <v>0.99013200000000001</v>
      </c>
      <c r="V528" s="28">
        <v>0.95696999999999999</v>
      </c>
      <c r="W528" s="28">
        <v>0.96048299999999998</v>
      </c>
      <c r="X528" s="28"/>
      <c r="Y528" s="39"/>
      <c r="Z528" s="31">
        <v>737.923</v>
      </c>
      <c r="AA528" s="31">
        <v>755.22699999999998</v>
      </c>
      <c r="AB528" s="31">
        <v>474.54899999999998</v>
      </c>
      <c r="AC528" s="31">
        <v>1029.6500000000001</v>
      </c>
      <c r="AD528" s="31">
        <v>782.92899999999997</v>
      </c>
      <c r="AE528" s="31">
        <v>1127.45</v>
      </c>
      <c r="AF528" s="31">
        <v>1056.6099999999999</v>
      </c>
      <c r="AG528" s="31">
        <v>559.88199999999995</v>
      </c>
      <c r="AH528" s="31">
        <v>659.58500000000004</v>
      </c>
      <c r="AI528" s="31">
        <v>629.02599999999995</v>
      </c>
      <c r="AJ528" s="31">
        <v>1053.44</v>
      </c>
      <c r="AK528" s="31">
        <v>669.93399999999997</v>
      </c>
      <c r="AL528" s="31">
        <v>846.351</v>
      </c>
      <c r="AM528" s="31">
        <v>365.99099999999999</v>
      </c>
      <c r="AN528" s="31">
        <v>512.98800000000006</v>
      </c>
      <c r="AO528" s="31">
        <v>1266.26</v>
      </c>
      <c r="AP528" s="31">
        <v>2024.96</v>
      </c>
      <c r="AQ528" s="31">
        <v>916.41700000000003</v>
      </c>
      <c r="AR528" s="31">
        <v>1792.87</v>
      </c>
      <c r="AS528" s="31">
        <v>1455.49</v>
      </c>
      <c r="AT528" s="31">
        <v>1012.35</v>
      </c>
      <c r="AU528" s="31">
        <v>1069.5899999999999</v>
      </c>
    </row>
    <row r="529" spans="1:47">
      <c r="A529" s="35">
        <f t="shared" si="1"/>
        <v>99.666666666667027</v>
      </c>
      <c r="C529" s="28"/>
      <c r="D529" s="28"/>
      <c r="E529" s="28"/>
      <c r="F529" s="28"/>
      <c r="G529" s="28"/>
      <c r="H529" s="28"/>
      <c r="I529" s="28"/>
      <c r="J529" s="28"/>
      <c r="K529" s="28"/>
      <c r="L529" s="28">
        <v>1.0459400000000001</v>
      </c>
      <c r="M529" s="28"/>
      <c r="N529" s="28"/>
      <c r="O529" s="28">
        <v>1.03223</v>
      </c>
      <c r="P529" s="28">
        <v>1.03687</v>
      </c>
      <c r="Q529" s="28"/>
      <c r="R529" s="28"/>
      <c r="S529" s="28"/>
      <c r="T529" s="28"/>
      <c r="U529" s="28">
        <v>0.98594999999999999</v>
      </c>
      <c r="V529" s="28">
        <v>0.95835400000000004</v>
      </c>
      <c r="W529" s="28">
        <v>0.96003499999999997</v>
      </c>
      <c r="X529" s="28"/>
      <c r="Y529" s="39"/>
      <c r="Z529" s="31">
        <v>732.86400000000003</v>
      </c>
      <c r="AA529" s="31">
        <v>756.86500000000001</v>
      </c>
      <c r="AB529" s="31">
        <v>482.00299999999999</v>
      </c>
      <c r="AC529" s="31">
        <v>1035.68</v>
      </c>
      <c r="AD529" s="31">
        <v>780.24800000000005</v>
      </c>
      <c r="AE529" s="31">
        <v>1124.83</v>
      </c>
      <c r="AF529" s="31">
        <v>1057.29</v>
      </c>
      <c r="AG529" s="31">
        <v>557.23900000000003</v>
      </c>
      <c r="AH529" s="31">
        <v>660.04600000000005</v>
      </c>
      <c r="AI529" s="31">
        <v>631.39</v>
      </c>
      <c r="AJ529" s="31">
        <v>1066.53</v>
      </c>
      <c r="AK529" s="31">
        <v>670.72</v>
      </c>
      <c r="AL529" s="31">
        <v>847.23099999999999</v>
      </c>
      <c r="AM529" s="31">
        <v>363.73899999999998</v>
      </c>
      <c r="AN529" s="31">
        <v>522.22299999999996</v>
      </c>
      <c r="AO529" s="31">
        <v>1257.1400000000001</v>
      </c>
      <c r="AP529" s="31">
        <v>2022.52</v>
      </c>
      <c r="AQ529" s="31">
        <v>909.07299999999998</v>
      </c>
      <c r="AR529" s="31">
        <v>1808.24</v>
      </c>
      <c r="AS529" s="31">
        <v>1451.86</v>
      </c>
      <c r="AT529" s="31">
        <v>1019.97</v>
      </c>
      <c r="AU529" s="31">
        <v>1077.02</v>
      </c>
    </row>
    <row r="530" spans="1:47">
      <c r="A530" s="35">
        <f t="shared" si="1"/>
        <v>99.833333333333698</v>
      </c>
      <c r="C530" s="28"/>
      <c r="D530" s="28"/>
      <c r="E530" s="28"/>
      <c r="F530" s="28"/>
      <c r="G530" s="28"/>
      <c r="H530" s="28"/>
      <c r="I530" s="28"/>
      <c r="J530" s="28"/>
      <c r="K530" s="28"/>
      <c r="L530" s="28">
        <v>1.0403800000000001</v>
      </c>
      <c r="M530" s="28"/>
      <c r="N530" s="28"/>
      <c r="O530" s="28">
        <v>1.0224299999999999</v>
      </c>
      <c r="P530" s="28">
        <v>1.02735</v>
      </c>
      <c r="Q530" s="28"/>
      <c r="R530" s="28"/>
      <c r="S530" s="28"/>
      <c r="T530" s="28"/>
      <c r="U530" s="28">
        <v>0.98070500000000005</v>
      </c>
      <c r="V530" s="28">
        <v>0.95999000000000001</v>
      </c>
      <c r="W530" s="28">
        <v>0.94915899999999997</v>
      </c>
      <c r="X530" s="28"/>
      <c r="Y530" s="39"/>
      <c r="Z530" s="31">
        <v>734.90099999999995</v>
      </c>
      <c r="AA530" s="31">
        <v>757.33799999999997</v>
      </c>
      <c r="AB530" s="31">
        <v>478.72300000000001</v>
      </c>
      <c r="AC530" s="31">
        <v>1026.6300000000001</v>
      </c>
      <c r="AD530" s="31">
        <v>783.36699999999996</v>
      </c>
      <c r="AE530" s="31">
        <v>1131.3900000000001</v>
      </c>
      <c r="AF530" s="31">
        <v>1063.25</v>
      </c>
      <c r="AG530" s="31">
        <v>558.00099999999998</v>
      </c>
      <c r="AH530" s="31">
        <v>655.24800000000005</v>
      </c>
      <c r="AI530" s="31">
        <v>627.69200000000001</v>
      </c>
      <c r="AJ530" s="31">
        <v>1068.07</v>
      </c>
      <c r="AK530" s="31">
        <v>674.02700000000004</v>
      </c>
      <c r="AL530" s="31">
        <v>853.44200000000001</v>
      </c>
      <c r="AM530" s="31">
        <v>373.75700000000001</v>
      </c>
      <c r="AN530" s="31">
        <v>524.82100000000003</v>
      </c>
      <c r="AO530" s="31">
        <v>1268.17</v>
      </c>
      <c r="AP530" s="31">
        <v>2044.62</v>
      </c>
      <c r="AQ530" s="31">
        <v>915.28399999999999</v>
      </c>
      <c r="AR530" s="31">
        <v>1817.96</v>
      </c>
      <c r="AS530" s="31">
        <v>1464.42</v>
      </c>
      <c r="AT530" s="31">
        <v>1022.73</v>
      </c>
      <c r="AU530" s="31">
        <v>1075.96</v>
      </c>
    </row>
    <row r="531" spans="1:47">
      <c r="A531" s="35">
        <f t="shared" si="1"/>
        <v>100.00000000000037</v>
      </c>
      <c r="C531" s="28"/>
      <c r="D531" s="28"/>
      <c r="E531" s="28"/>
      <c r="F531" s="28"/>
      <c r="G531" s="28"/>
      <c r="H531" s="28"/>
      <c r="I531" s="28"/>
      <c r="J531" s="28"/>
      <c r="K531" s="28"/>
      <c r="L531" s="28">
        <v>1.0414300000000001</v>
      </c>
      <c r="M531" s="28"/>
      <c r="N531" s="28"/>
      <c r="O531" s="28">
        <v>1.0222800000000001</v>
      </c>
      <c r="P531" s="28">
        <v>1.0323100000000001</v>
      </c>
      <c r="Q531" s="28"/>
      <c r="R531" s="28"/>
      <c r="S531" s="28"/>
      <c r="T531" s="28"/>
      <c r="U531" s="28">
        <v>0.98412200000000005</v>
      </c>
      <c r="V531" s="28">
        <v>0.95014699999999996</v>
      </c>
      <c r="W531" s="28">
        <v>0.94962599999999997</v>
      </c>
      <c r="X531" s="28"/>
      <c r="Y531" s="39"/>
      <c r="Z531" s="31">
        <v>737.11</v>
      </c>
      <c r="AA531" s="31">
        <v>759.21299999999997</v>
      </c>
      <c r="AB531" s="31">
        <v>481.20100000000002</v>
      </c>
      <c r="AC531" s="31">
        <v>1030.9000000000001</v>
      </c>
      <c r="AD531" s="31">
        <v>783.29700000000003</v>
      </c>
      <c r="AE531" s="31">
        <v>1128.23</v>
      </c>
      <c r="AF531" s="31">
        <v>1063.3399999999999</v>
      </c>
      <c r="AG531" s="31">
        <v>556.97199999999998</v>
      </c>
      <c r="AH531" s="31">
        <v>653.71500000000003</v>
      </c>
      <c r="AI531" s="31">
        <v>636.11500000000001</v>
      </c>
      <c r="AJ531" s="31">
        <v>1081.9100000000001</v>
      </c>
      <c r="AK531" s="31">
        <v>673.49599999999998</v>
      </c>
      <c r="AL531" s="31">
        <v>862.84799999999996</v>
      </c>
      <c r="AM531" s="31">
        <v>368.27100000000002</v>
      </c>
      <c r="AN531" s="31">
        <v>522.13</v>
      </c>
      <c r="AO531" s="31">
        <v>1269.77</v>
      </c>
      <c r="AP531" s="31">
        <v>2036.69</v>
      </c>
      <c r="AQ531" s="31">
        <v>909.10699999999997</v>
      </c>
      <c r="AR531" s="31">
        <v>1821.5</v>
      </c>
      <c r="AS531" s="31">
        <v>1469.64</v>
      </c>
      <c r="AT531" s="31">
        <v>1021.08</v>
      </c>
      <c r="AU531" s="31">
        <v>1076.8900000000001</v>
      </c>
    </row>
    <row r="532" spans="1:47">
      <c r="A532" s="35">
        <f t="shared" si="1"/>
        <v>100.16666666666704</v>
      </c>
      <c r="C532" s="28"/>
      <c r="D532" s="28"/>
      <c r="E532" s="28"/>
      <c r="F532" s="28"/>
      <c r="G532" s="28"/>
      <c r="H532" s="28"/>
      <c r="I532" s="28"/>
      <c r="J532" s="28"/>
      <c r="K532" s="28"/>
      <c r="L532" s="28">
        <v>1.04541</v>
      </c>
      <c r="M532" s="28"/>
      <c r="N532" s="28"/>
      <c r="O532" s="28">
        <v>1.0136799999999999</v>
      </c>
      <c r="P532" s="28">
        <v>1.0258700000000001</v>
      </c>
      <c r="Q532" s="28"/>
      <c r="R532" s="28"/>
      <c r="S532" s="28"/>
      <c r="T532" s="28"/>
      <c r="U532" s="28">
        <v>0.97323000000000004</v>
      </c>
      <c r="V532" s="28">
        <v>0.94930700000000001</v>
      </c>
      <c r="W532" s="28">
        <v>0.95692200000000005</v>
      </c>
      <c r="X532" s="28"/>
      <c r="Y532" s="39"/>
      <c r="Z532" s="31">
        <v>735.16</v>
      </c>
      <c r="AA532" s="31">
        <v>762.15599999999995</v>
      </c>
      <c r="AB532" s="31">
        <v>481.93299999999999</v>
      </c>
      <c r="AC532" s="31">
        <v>1031.67</v>
      </c>
      <c r="AD532" s="31">
        <v>787.23</v>
      </c>
      <c r="AE532" s="31">
        <v>1126.58</v>
      </c>
      <c r="AF532" s="31">
        <v>1065.46</v>
      </c>
      <c r="AG532" s="31">
        <v>564.077</v>
      </c>
      <c r="AH532" s="31">
        <v>662.11300000000006</v>
      </c>
      <c r="AI532" s="31">
        <v>632.71699999999998</v>
      </c>
      <c r="AJ532" s="31">
        <v>1073.29</v>
      </c>
      <c r="AK532" s="31">
        <v>670.98400000000004</v>
      </c>
      <c r="AL532" s="31">
        <v>861.74</v>
      </c>
      <c r="AM532" s="31">
        <v>375.84100000000001</v>
      </c>
      <c r="AN532" s="31">
        <v>525.76700000000005</v>
      </c>
      <c r="AO532" s="31">
        <v>1268.82</v>
      </c>
      <c r="AP532" s="31">
        <v>2057.39</v>
      </c>
      <c r="AQ532" s="31">
        <v>910.76700000000005</v>
      </c>
      <c r="AR532" s="31">
        <v>1808.57</v>
      </c>
      <c r="AS532" s="31">
        <v>1485.08</v>
      </c>
      <c r="AT532" s="31">
        <v>1023.94</v>
      </c>
      <c r="AU532" s="31">
        <v>1079.25</v>
      </c>
    </row>
    <row r="533" spans="1:47">
      <c r="A533" s="35">
        <f t="shared" si="1"/>
        <v>100.33333333333371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>
        <v>1.03796</v>
      </c>
      <c r="M533" s="28"/>
      <c r="N533" s="28"/>
      <c r="O533" s="28">
        <v>1.0116400000000001</v>
      </c>
      <c r="P533" s="28">
        <v>1.0226500000000001</v>
      </c>
      <c r="Q533" s="28"/>
      <c r="R533" s="28"/>
      <c r="S533" s="28"/>
      <c r="T533" s="28"/>
      <c r="U533" s="28">
        <v>0.97959499999999999</v>
      </c>
      <c r="V533" s="28">
        <v>0.95377299999999998</v>
      </c>
      <c r="W533" s="28">
        <v>0.94065600000000005</v>
      </c>
      <c r="X533" s="28"/>
      <c r="Y533" s="39"/>
      <c r="Z533" s="31">
        <v>740.38300000000004</v>
      </c>
      <c r="AA533" s="31">
        <v>760.08699999999999</v>
      </c>
      <c r="AB533" s="31">
        <v>477.68200000000002</v>
      </c>
      <c r="AC533" s="31">
        <v>1027.75</v>
      </c>
      <c r="AD533" s="31">
        <v>784.01599999999996</v>
      </c>
      <c r="AE533" s="31">
        <v>1129.49</v>
      </c>
      <c r="AF533" s="31">
        <v>1066.99</v>
      </c>
      <c r="AG533" s="31">
        <v>557.28800000000001</v>
      </c>
      <c r="AH533" s="31">
        <v>656.79899999999998</v>
      </c>
      <c r="AI533" s="31">
        <v>632.20699999999999</v>
      </c>
      <c r="AJ533" s="31">
        <v>1089.95</v>
      </c>
      <c r="AK533" s="31">
        <v>673.97199999999998</v>
      </c>
      <c r="AL533" s="31">
        <v>858.54899999999998</v>
      </c>
      <c r="AM533" s="31">
        <v>377.34300000000002</v>
      </c>
      <c r="AN533" s="31">
        <v>528.59299999999996</v>
      </c>
      <c r="AO533" s="31">
        <v>1267.1500000000001</v>
      </c>
      <c r="AP533" s="31">
        <v>2054.73</v>
      </c>
      <c r="AQ533" s="31">
        <v>904.48099999999999</v>
      </c>
      <c r="AR533" s="31">
        <v>1817.01</v>
      </c>
      <c r="AS533" s="31">
        <v>1478.53</v>
      </c>
      <c r="AT533" s="31">
        <v>1020.45</v>
      </c>
      <c r="AU533" s="31">
        <v>1084.55</v>
      </c>
    </row>
    <row r="534" spans="1:47">
      <c r="A534" s="35">
        <f t="shared" si="1"/>
        <v>100.50000000000038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>
        <v>1.04294</v>
      </c>
      <c r="M534" s="28"/>
      <c r="N534" s="28"/>
      <c r="O534" s="28">
        <v>1.0147900000000001</v>
      </c>
      <c r="P534" s="28">
        <v>1.02895</v>
      </c>
      <c r="Q534" s="28"/>
      <c r="R534" s="28"/>
      <c r="S534" s="28"/>
      <c r="T534" s="28"/>
      <c r="U534" s="28">
        <v>0.97382100000000005</v>
      </c>
      <c r="V534" s="28">
        <v>0.95417200000000002</v>
      </c>
      <c r="W534" s="28">
        <v>0.94785900000000001</v>
      </c>
      <c r="X534" s="28"/>
      <c r="Y534" s="39"/>
      <c r="Z534" s="31">
        <v>733.99599999999998</v>
      </c>
      <c r="AA534" s="31">
        <v>753.40599999999995</v>
      </c>
      <c r="AB534" s="31">
        <v>480.96</v>
      </c>
      <c r="AC534" s="31">
        <v>1025.81</v>
      </c>
      <c r="AD534" s="31">
        <v>790.88199999999995</v>
      </c>
      <c r="AE534" s="31">
        <v>1129.96</v>
      </c>
      <c r="AF534" s="31">
        <v>1063.1500000000001</v>
      </c>
      <c r="AG534" s="31">
        <v>556.16800000000001</v>
      </c>
      <c r="AH534" s="31">
        <v>662.98599999999999</v>
      </c>
      <c r="AI534" s="31">
        <v>633.87699999999995</v>
      </c>
      <c r="AJ534" s="31">
        <v>1089.2</v>
      </c>
      <c r="AK534" s="31">
        <v>677.12699999999995</v>
      </c>
      <c r="AL534" s="31">
        <v>858.60400000000004</v>
      </c>
      <c r="AM534" s="31">
        <v>375.32499999999999</v>
      </c>
      <c r="AN534" s="31">
        <v>527.84199999999998</v>
      </c>
      <c r="AO534" s="31">
        <v>1272.6300000000001</v>
      </c>
      <c r="AP534" s="31">
        <v>2060.65</v>
      </c>
      <c r="AQ534" s="31">
        <v>904.69</v>
      </c>
      <c r="AR534" s="31">
        <v>1813.96</v>
      </c>
      <c r="AS534" s="31">
        <v>1494.17</v>
      </c>
      <c r="AT534" s="31">
        <v>1023.42</v>
      </c>
      <c r="AU534" s="31">
        <v>1080.1400000000001</v>
      </c>
    </row>
    <row r="535" spans="1:47">
      <c r="A535" s="35">
        <f t="shared" si="1"/>
        <v>100.66666666666706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>
        <v>1.04169</v>
      </c>
      <c r="M535" s="28"/>
      <c r="N535" s="28"/>
      <c r="O535" s="28">
        <v>1.00257</v>
      </c>
      <c r="P535" s="28">
        <v>1.01953</v>
      </c>
      <c r="Q535" s="28"/>
      <c r="R535" s="28"/>
      <c r="S535" s="28"/>
      <c r="T535" s="28"/>
      <c r="U535" s="28">
        <v>0.96976899999999999</v>
      </c>
      <c r="V535" s="28">
        <v>0.94653200000000004</v>
      </c>
      <c r="W535" s="28">
        <v>0.94647099999999995</v>
      </c>
      <c r="X535" s="28"/>
      <c r="Y535" s="39"/>
      <c r="Z535" s="31">
        <v>728.72500000000002</v>
      </c>
      <c r="AA535" s="31">
        <v>750.33900000000006</v>
      </c>
      <c r="AB535" s="31">
        <v>479.80399999999997</v>
      </c>
      <c r="AC535" s="31">
        <v>1029.6500000000001</v>
      </c>
      <c r="AD535" s="31">
        <v>783.67</v>
      </c>
      <c r="AE535" s="31">
        <v>1139.73</v>
      </c>
      <c r="AF535" s="31">
        <v>1068.97</v>
      </c>
      <c r="AG535" s="31">
        <v>555.70100000000002</v>
      </c>
      <c r="AH535" s="31">
        <v>670.29200000000003</v>
      </c>
      <c r="AI535" s="31">
        <v>635.13599999999997</v>
      </c>
      <c r="AJ535" s="31">
        <v>1097.17</v>
      </c>
      <c r="AK535" s="31">
        <v>679.25400000000002</v>
      </c>
      <c r="AL535" s="31">
        <v>860.30399999999997</v>
      </c>
      <c r="AM535" s="31">
        <v>378.60899999999998</v>
      </c>
      <c r="AN535" s="31">
        <v>541.84199999999998</v>
      </c>
      <c r="AO535" s="31">
        <v>1266.6400000000001</v>
      </c>
      <c r="AP535" s="31">
        <v>2053.52</v>
      </c>
      <c r="AQ535" s="31">
        <v>908.47500000000002</v>
      </c>
      <c r="AR535" s="31">
        <v>1820.18</v>
      </c>
      <c r="AS535" s="31">
        <v>1493.54</v>
      </c>
      <c r="AT535" s="31">
        <v>1030.01</v>
      </c>
      <c r="AU535" s="31">
        <v>1088</v>
      </c>
    </row>
    <row r="536" spans="1:47">
      <c r="A536" s="35">
        <f t="shared" si="1"/>
        <v>100.83333333333373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>
        <v>1.0336000000000001</v>
      </c>
      <c r="M536" s="28"/>
      <c r="N536" s="28"/>
      <c r="O536" s="28">
        <v>1.0008699999999999</v>
      </c>
      <c r="P536" s="28">
        <v>1.0188999999999999</v>
      </c>
      <c r="Q536" s="28"/>
      <c r="R536" s="28"/>
      <c r="S536" s="28"/>
      <c r="T536" s="28"/>
      <c r="U536" s="28">
        <v>0.97202299999999997</v>
      </c>
      <c r="V536" s="28">
        <v>0.95375200000000004</v>
      </c>
      <c r="W536" s="28">
        <v>0.94737400000000005</v>
      </c>
      <c r="X536" s="28"/>
      <c r="Y536" s="39"/>
      <c r="Z536" s="31">
        <v>732.15200000000004</v>
      </c>
      <c r="AA536" s="31">
        <v>755.38099999999997</v>
      </c>
      <c r="AB536" s="31">
        <v>482.38299999999998</v>
      </c>
      <c r="AC536" s="31">
        <v>1035.3800000000001</v>
      </c>
      <c r="AD536" s="31">
        <v>789.05899999999997</v>
      </c>
      <c r="AE536" s="31">
        <v>1136.97</v>
      </c>
      <c r="AF536" s="31">
        <v>1065.75</v>
      </c>
      <c r="AG536" s="31">
        <v>558.26199999999994</v>
      </c>
      <c r="AH536" s="31">
        <v>669.97400000000005</v>
      </c>
      <c r="AI536" s="31">
        <v>642.51800000000003</v>
      </c>
      <c r="AJ536" s="31">
        <v>1097.8499999999999</v>
      </c>
      <c r="AK536" s="31">
        <v>681.971</v>
      </c>
      <c r="AL536" s="31">
        <v>870</v>
      </c>
      <c r="AM536" s="31">
        <v>381.02800000000002</v>
      </c>
      <c r="AN536" s="31">
        <v>536.471</v>
      </c>
      <c r="AO536" s="31">
        <v>1277.79</v>
      </c>
      <c r="AP536" s="31">
        <v>2078.89</v>
      </c>
      <c r="AQ536" s="31">
        <v>896.89700000000005</v>
      </c>
      <c r="AR536" s="31">
        <v>1822.57</v>
      </c>
      <c r="AS536" s="31">
        <v>1495.66</v>
      </c>
      <c r="AT536" s="31">
        <v>1040.07</v>
      </c>
      <c r="AU536" s="31">
        <v>1086.93</v>
      </c>
    </row>
    <row r="537" spans="1:47">
      <c r="A537" s="35">
        <f t="shared" si="1"/>
        <v>101.0000000000004</v>
      </c>
      <c r="C537" s="28"/>
      <c r="D537" s="28"/>
      <c r="E537" s="28"/>
      <c r="F537" s="28"/>
      <c r="G537" s="28"/>
      <c r="H537" s="28"/>
      <c r="I537" s="28"/>
      <c r="J537" s="28"/>
      <c r="K537" s="28"/>
      <c r="L537" s="28">
        <v>1.0402</v>
      </c>
      <c r="M537" s="28"/>
      <c r="N537" s="28"/>
      <c r="O537" s="28">
        <v>0.99573699999999998</v>
      </c>
      <c r="P537" s="28">
        <v>1.00735</v>
      </c>
      <c r="Q537" s="28"/>
      <c r="R537" s="28"/>
      <c r="S537" s="28"/>
      <c r="T537" s="28"/>
      <c r="U537" s="28">
        <v>0.97035800000000005</v>
      </c>
      <c r="V537" s="28">
        <v>0.94618000000000002</v>
      </c>
      <c r="W537" s="28">
        <v>0.94924299999999995</v>
      </c>
      <c r="X537" s="28"/>
      <c r="Y537" s="39"/>
      <c r="Z537" s="31">
        <v>731.976</v>
      </c>
      <c r="AA537" s="31">
        <v>763.52700000000004</v>
      </c>
      <c r="AB537" s="31">
        <v>483.14699999999999</v>
      </c>
      <c r="AC537" s="31">
        <v>1032.73</v>
      </c>
      <c r="AD537" s="31">
        <v>788.83299999999997</v>
      </c>
      <c r="AE537" s="31">
        <v>1142.49</v>
      </c>
      <c r="AF537" s="31">
        <v>1079.23</v>
      </c>
      <c r="AG537" s="31">
        <v>552.99900000000002</v>
      </c>
      <c r="AH537" s="31">
        <v>663.20600000000002</v>
      </c>
      <c r="AI537" s="31">
        <v>635.45500000000004</v>
      </c>
      <c r="AJ537" s="31">
        <v>1097.67</v>
      </c>
      <c r="AK537" s="31">
        <v>689.27700000000004</v>
      </c>
      <c r="AL537" s="31">
        <v>867.20600000000002</v>
      </c>
      <c r="AM537" s="31">
        <v>390.005</v>
      </c>
      <c r="AN537" s="31">
        <v>543.87099999999998</v>
      </c>
      <c r="AO537" s="31">
        <v>1270.4000000000001</v>
      </c>
      <c r="AP537" s="31">
        <v>2072.14</v>
      </c>
      <c r="AQ537" s="31">
        <v>894.94899999999996</v>
      </c>
      <c r="AR537" s="31">
        <v>1824.14</v>
      </c>
      <c r="AS537" s="31">
        <v>1503.2</v>
      </c>
      <c r="AT537" s="31">
        <v>1029.9100000000001</v>
      </c>
      <c r="AU537" s="31">
        <v>1087.74</v>
      </c>
    </row>
    <row r="538" spans="1:47">
      <c r="A538" s="35">
        <f t="shared" si="1"/>
        <v>101.16666666666707</v>
      </c>
      <c r="C538" s="28"/>
      <c r="D538" s="28"/>
      <c r="E538" s="28"/>
      <c r="F538" s="28"/>
      <c r="G538" s="28"/>
      <c r="H538" s="28"/>
      <c r="I538" s="28"/>
      <c r="J538" s="28"/>
      <c r="K538" s="28"/>
      <c r="L538" s="28">
        <v>1.0331600000000001</v>
      </c>
      <c r="M538" s="28"/>
      <c r="N538" s="28"/>
      <c r="O538" s="28">
        <v>0.99539999999999995</v>
      </c>
      <c r="P538" s="28">
        <v>1.00709</v>
      </c>
      <c r="Q538" s="28"/>
      <c r="R538" s="28"/>
      <c r="S538" s="28"/>
      <c r="T538" s="28"/>
      <c r="U538" s="28">
        <v>0.96498899999999999</v>
      </c>
      <c r="V538" s="28">
        <v>0.94688499999999998</v>
      </c>
      <c r="W538" s="28">
        <v>0.947461</v>
      </c>
      <c r="X538" s="28"/>
      <c r="Y538" s="39"/>
      <c r="Z538" s="31">
        <v>737.67100000000005</v>
      </c>
      <c r="AA538" s="31">
        <v>754.75900000000001</v>
      </c>
      <c r="AB538" s="31">
        <v>482.98</v>
      </c>
      <c r="AC538" s="31">
        <v>1029.6500000000001</v>
      </c>
      <c r="AD538" s="31">
        <v>788.226</v>
      </c>
      <c r="AE538" s="31">
        <v>1134.07</v>
      </c>
      <c r="AF538" s="31">
        <v>1073.8800000000001</v>
      </c>
      <c r="AG538" s="31">
        <v>553.976</v>
      </c>
      <c r="AH538" s="31">
        <v>664.73</v>
      </c>
      <c r="AI538" s="31">
        <v>638.48500000000001</v>
      </c>
      <c r="AJ538" s="31">
        <v>1104.1600000000001</v>
      </c>
      <c r="AK538" s="31">
        <v>684.50599999999997</v>
      </c>
      <c r="AL538" s="31">
        <v>867.42</v>
      </c>
      <c r="AM538" s="31">
        <v>387.57</v>
      </c>
      <c r="AN538" s="31">
        <v>542.22799999999995</v>
      </c>
      <c r="AO538" s="31">
        <v>1273.67</v>
      </c>
      <c r="AP538" s="31">
        <v>2079.3000000000002</v>
      </c>
      <c r="AQ538" s="31">
        <v>888.75300000000004</v>
      </c>
      <c r="AR538" s="31">
        <v>1823.47</v>
      </c>
      <c r="AS538" s="31">
        <v>1500.45</v>
      </c>
      <c r="AT538" s="31">
        <v>1035.17</v>
      </c>
      <c r="AU538" s="31">
        <v>1090.4000000000001</v>
      </c>
    </row>
    <row r="539" spans="1:47">
      <c r="A539" s="35">
        <f t="shared" si="1"/>
        <v>101.33333333333374</v>
      </c>
      <c r="C539" s="28"/>
      <c r="D539" s="28"/>
      <c r="E539" s="28"/>
      <c r="F539" s="28"/>
      <c r="G539" s="28"/>
      <c r="H539" s="28"/>
      <c r="I539" s="28"/>
      <c r="J539" s="28"/>
      <c r="K539" s="28"/>
      <c r="L539" s="28">
        <v>1.0359</v>
      </c>
      <c r="M539" s="28"/>
      <c r="N539" s="28"/>
      <c r="O539" s="28">
        <v>0.99671799999999999</v>
      </c>
      <c r="P539" s="28">
        <v>1.01485</v>
      </c>
      <c r="Q539" s="28"/>
      <c r="R539" s="28"/>
      <c r="S539" s="28"/>
      <c r="T539" s="28"/>
      <c r="U539" s="28">
        <v>0.97184499999999996</v>
      </c>
      <c r="V539" s="28">
        <v>0.94494800000000001</v>
      </c>
      <c r="W539" s="28">
        <v>0.94410000000000005</v>
      </c>
      <c r="X539" s="28"/>
      <c r="Y539" s="39"/>
      <c r="Z539" s="31">
        <v>730.11</v>
      </c>
      <c r="AA539" s="31">
        <v>758.92600000000004</v>
      </c>
      <c r="AB539" s="31">
        <v>479.80099999999999</v>
      </c>
      <c r="AC539" s="31">
        <v>1035.3900000000001</v>
      </c>
      <c r="AD539" s="31">
        <v>790.56500000000005</v>
      </c>
      <c r="AE539" s="31">
        <v>1138.8</v>
      </c>
      <c r="AF539" s="31">
        <v>1078.56</v>
      </c>
      <c r="AG539" s="31">
        <v>551.46600000000001</v>
      </c>
      <c r="AH539" s="31">
        <v>668.86599999999999</v>
      </c>
      <c r="AI539" s="31">
        <v>639.26800000000003</v>
      </c>
      <c r="AJ539" s="31">
        <v>1114.73</v>
      </c>
      <c r="AK539" s="31">
        <v>679.97500000000002</v>
      </c>
      <c r="AL539" s="31">
        <v>874.37800000000004</v>
      </c>
      <c r="AM539" s="31">
        <v>392.04399999999998</v>
      </c>
      <c r="AN539" s="31">
        <v>549.09</v>
      </c>
      <c r="AO539" s="31">
        <v>1282.43</v>
      </c>
      <c r="AP539" s="31">
        <v>2072.52</v>
      </c>
      <c r="AQ539" s="31">
        <v>889.54899999999998</v>
      </c>
      <c r="AR539" s="31">
        <v>1829.01</v>
      </c>
      <c r="AS539" s="31">
        <v>1510.31</v>
      </c>
      <c r="AT539" s="31">
        <v>1040.76</v>
      </c>
      <c r="AU539" s="31">
        <v>1084.68</v>
      </c>
    </row>
    <row r="540" spans="1:47">
      <c r="A540" s="35">
        <f t="shared" si="1"/>
        <v>101.50000000000041</v>
      </c>
      <c r="C540" s="28"/>
      <c r="D540" s="28"/>
      <c r="E540" s="28"/>
      <c r="F540" s="28"/>
      <c r="G540" s="28"/>
      <c r="H540" s="28"/>
      <c r="I540" s="28"/>
      <c r="J540" s="28"/>
      <c r="K540" s="28"/>
      <c r="L540" s="28">
        <v>1.03722</v>
      </c>
      <c r="M540" s="28"/>
      <c r="N540" s="28"/>
      <c r="O540" s="28">
        <v>0.98064300000000004</v>
      </c>
      <c r="P540" s="28">
        <v>1.0036099999999999</v>
      </c>
      <c r="Q540" s="28"/>
      <c r="R540" s="28"/>
      <c r="S540" s="28"/>
      <c r="T540" s="28"/>
      <c r="U540" s="28">
        <v>0.96582500000000004</v>
      </c>
      <c r="V540" s="28">
        <v>0.94431299999999996</v>
      </c>
      <c r="W540" s="28">
        <v>0.95027099999999998</v>
      </c>
      <c r="X540" s="28"/>
      <c r="Y540" s="39"/>
      <c r="Z540" s="31">
        <v>730.26700000000005</v>
      </c>
      <c r="AA540" s="31">
        <v>762.79</v>
      </c>
      <c r="AB540" s="31">
        <v>480.73500000000001</v>
      </c>
      <c r="AC540" s="31">
        <v>1033.44</v>
      </c>
      <c r="AD540" s="31">
        <v>782.12699999999995</v>
      </c>
      <c r="AE540" s="31">
        <v>1138.47</v>
      </c>
      <c r="AF540" s="31">
        <v>1087.02</v>
      </c>
      <c r="AG540" s="31">
        <v>555.39400000000001</v>
      </c>
      <c r="AH540" s="31">
        <v>671.56</v>
      </c>
      <c r="AI540" s="31">
        <v>642.41999999999996</v>
      </c>
      <c r="AJ540" s="31">
        <v>1118.92</v>
      </c>
      <c r="AK540" s="31">
        <v>685.76499999999999</v>
      </c>
      <c r="AL540" s="31">
        <v>872.10699999999997</v>
      </c>
      <c r="AM540" s="31">
        <v>394.245</v>
      </c>
      <c r="AN540" s="31">
        <v>547.36300000000006</v>
      </c>
      <c r="AO540" s="31">
        <v>1276.99</v>
      </c>
      <c r="AP540" s="31">
        <v>2077.23</v>
      </c>
      <c r="AQ540" s="31">
        <v>883.59199999999998</v>
      </c>
      <c r="AR540" s="31">
        <v>1823.47</v>
      </c>
      <c r="AS540" s="31">
        <v>1508.96</v>
      </c>
      <c r="AT540" s="31">
        <v>1033.3800000000001</v>
      </c>
      <c r="AU540" s="31">
        <v>1089.0999999999999</v>
      </c>
    </row>
    <row r="541" spans="1:47">
      <c r="A541" s="35">
        <f t="shared" si="1"/>
        <v>101.66666666666708</v>
      </c>
      <c r="C541" s="28"/>
      <c r="D541" s="28"/>
      <c r="E541" s="28"/>
      <c r="F541" s="28"/>
      <c r="G541" s="28"/>
      <c r="H541" s="28"/>
      <c r="I541" s="28"/>
      <c r="J541" s="28"/>
      <c r="K541" s="28"/>
      <c r="L541" s="28">
        <v>1.0291600000000001</v>
      </c>
      <c r="M541" s="28"/>
      <c r="N541" s="28"/>
      <c r="O541" s="28">
        <v>0.98546999999999996</v>
      </c>
      <c r="P541" s="28">
        <v>0.99630399999999997</v>
      </c>
      <c r="Q541" s="28"/>
      <c r="R541" s="28"/>
      <c r="S541" s="28"/>
      <c r="T541" s="28"/>
      <c r="U541" s="28">
        <v>0.96868200000000004</v>
      </c>
      <c r="V541" s="28">
        <v>0.94147000000000003</v>
      </c>
      <c r="W541" s="28">
        <v>0.94421900000000003</v>
      </c>
      <c r="X541" s="28"/>
      <c r="Y541" s="39"/>
      <c r="Z541" s="31">
        <v>723.25699999999995</v>
      </c>
      <c r="AA541" s="31">
        <v>755.65099999999995</v>
      </c>
      <c r="AB541" s="31">
        <v>482.39299999999997</v>
      </c>
      <c r="AC541" s="31">
        <v>1030.6400000000001</v>
      </c>
      <c r="AD541" s="31">
        <v>785.05</v>
      </c>
      <c r="AE541" s="31">
        <v>1135.51</v>
      </c>
      <c r="AF541" s="31">
        <v>1080.08</v>
      </c>
      <c r="AG541" s="31">
        <v>554.78399999999999</v>
      </c>
      <c r="AH541" s="31">
        <v>675.298</v>
      </c>
      <c r="AI541" s="31">
        <v>642.69799999999998</v>
      </c>
      <c r="AJ541" s="31">
        <v>1115.81</v>
      </c>
      <c r="AK541" s="31">
        <v>690.22699999999998</v>
      </c>
      <c r="AL541" s="31">
        <v>874.42600000000004</v>
      </c>
      <c r="AM541" s="31">
        <v>391.27499999999998</v>
      </c>
      <c r="AN541" s="31">
        <v>552.03599999999994</v>
      </c>
      <c r="AO541" s="31">
        <v>1277.54</v>
      </c>
      <c r="AP541" s="31">
        <v>2089.92</v>
      </c>
      <c r="AQ541" s="31">
        <v>887.54300000000001</v>
      </c>
      <c r="AR541" s="31">
        <v>1819.32</v>
      </c>
      <c r="AS541" s="31">
        <v>1527.05</v>
      </c>
      <c r="AT541" s="31">
        <v>1033.95</v>
      </c>
      <c r="AU541" s="31">
        <v>1091.93</v>
      </c>
    </row>
    <row r="542" spans="1:47">
      <c r="A542" s="35">
        <f t="shared" si="1"/>
        <v>101.83333333333375</v>
      </c>
      <c r="C542" s="28"/>
      <c r="D542" s="28"/>
      <c r="E542" s="28"/>
      <c r="F542" s="28"/>
      <c r="G542" s="28"/>
      <c r="H542" s="28"/>
      <c r="I542" s="28"/>
      <c r="J542" s="28"/>
      <c r="K542" s="28"/>
      <c r="L542" s="28">
        <v>1.0328200000000001</v>
      </c>
      <c r="M542" s="28"/>
      <c r="N542" s="28"/>
      <c r="O542" s="28">
        <v>0.97248000000000001</v>
      </c>
      <c r="P542" s="28">
        <v>0.99545600000000001</v>
      </c>
      <c r="Q542" s="28"/>
      <c r="R542" s="28"/>
      <c r="S542" s="28"/>
      <c r="T542" s="28"/>
      <c r="U542" s="28">
        <v>0.96492</v>
      </c>
      <c r="V542" s="28">
        <v>0.94565500000000002</v>
      </c>
      <c r="W542" s="28">
        <v>0.95456300000000005</v>
      </c>
      <c r="X542" s="28"/>
      <c r="Y542" s="39"/>
      <c r="Z542" s="31">
        <v>729.95899999999995</v>
      </c>
      <c r="AA542" s="31">
        <v>749.65700000000004</v>
      </c>
      <c r="AB542" s="31">
        <v>480.62799999999999</v>
      </c>
      <c r="AC542" s="31">
        <v>1029.1400000000001</v>
      </c>
      <c r="AD542" s="31">
        <v>783.98</v>
      </c>
      <c r="AE542" s="31">
        <v>1140.2</v>
      </c>
      <c r="AF542" s="31">
        <v>1086.08</v>
      </c>
      <c r="AG542" s="31">
        <v>554.27700000000004</v>
      </c>
      <c r="AH542" s="31">
        <v>673.221</v>
      </c>
      <c r="AI542" s="31">
        <v>640.02</v>
      </c>
      <c r="AJ542" s="31">
        <v>1130.69</v>
      </c>
      <c r="AK542" s="31">
        <v>688.66300000000001</v>
      </c>
      <c r="AL542" s="31">
        <v>881.06899999999996</v>
      </c>
      <c r="AM542" s="31">
        <v>392.68299999999999</v>
      </c>
      <c r="AN542" s="31">
        <v>548.43499999999995</v>
      </c>
      <c r="AO542" s="31">
        <v>1272.81</v>
      </c>
      <c r="AP542" s="31">
        <v>2089.7600000000002</v>
      </c>
      <c r="AQ542" s="31">
        <v>882.86099999999999</v>
      </c>
      <c r="AR542" s="31">
        <v>1828.15</v>
      </c>
      <c r="AS542" s="31">
        <v>1517.41</v>
      </c>
      <c r="AT542" s="31">
        <v>1032.23</v>
      </c>
      <c r="AU542" s="31">
        <v>1087.05</v>
      </c>
    </row>
    <row r="543" spans="1:47">
      <c r="A543" s="35">
        <f t="shared" si="1"/>
        <v>102.00000000000043</v>
      </c>
      <c r="C543" s="28"/>
      <c r="D543" s="28"/>
      <c r="E543" s="28"/>
      <c r="F543" s="28"/>
      <c r="G543" s="28"/>
      <c r="H543" s="28"/>
      <c r="I543" s="28"/>
      <c r="J543" s="28"/>
      <c r="K543" s="28"/>
      <c r="L543" s="28">
        <v>1.03145</v>
      </c>
      <c r="M543" s="28"/>
      <c r="N543" s="28"/>
      <c r="O543" s="28">
        <v>0.96914</v>
      </c>
      <c r="P543" s="28">
        <v>1.0022899999999999</v>
      </c>
      <c r="Q543" s="28"/>
      <c r="R543" s="28"/>
      <c r="S543" s="28"/>
      <c r="T543" s="28"/>
      <c r="U543" s="28">
        <v>0.96125700000000003</v>
      </c>
      <c r="V543" s="28">
        <v>0.94742199999999999</v>
      </c>
      <c r="W543" s="28">
        <v>0.94372199999999995</v>
      </c>
      <c r="X543" s="28"/>
      <c r="Y543" s="39"/>
      <c r="Z543" s="31">
        <v>732.39</v>
      </c>
      <c r="AA543" s="31">
        <v>742.351</v>
      </c>
      <c r="AB543" s="31">
        <v>477.774</v>
      </c>
      <c r="AC543" s="31">
        <v>1031.26</v>
      </c>
      <c r="AD543" s="31">
        <v>784.87599999999998</v>
      </c>
      <c r="AE543" s="31">
        <v>1134.79</v>
      </c>
      <c r="AF543" s="31">
        <v>1085.19</v>
      </c>
      <c r="AG543" s="31">
        <v>550.46400000000006</v>
      </c>
      <c r="AH543" s="31">
        <v>664.87800000000004</v>
      </c>
      <c r="AI543" s="31">
        <v>639.73400000000004</v>
      </c>
      <c r="AJ543" s="31">
        <v>1129.8699999999999</v>
      </c>
      <c r="AK543" s="31">
        <v>688.69500000000005</v>
      </c>
      <c r="AL543" s="31">
        <v>875.20899999999995</v>
      </c>
      <c r="AM543" s="31">
        <v>395.887</v>
      </c>
      <c r="AN543" s="31">
        <v>557.84</v>
      </c>
      <c r="AO543" s="31">
        <v>1271.8900000000001</v>
      </c>
      <c r="AP543" s="31">
        <v>2101.9899999999998</v>
      </c>
      <c r="AQ543" s="31">
        <v>881.75900000000001</v>
      </c>
      <c r="AR543" s="31">
        <v>1816.2</v>
      </c>
      <c r="AS543" s="31">
        <v>1509.52</v>
      </c>
      <c r="AT543" s="31">
        <v>1049.6400000000001</v>
      </c>
      <c r="AU543" s="31">
        <v>1086.5</v>
      </c>
    </row>
    <row r="544" spans="1:47">
      <c r="A544" s="35">
        <f t="shared" si="1"/>
        <v>102.1666666666671</v>
      </c>
      <c r="C544" s="28"/>
      <c r="D544" s="28"/>
      <c r="E544" s="28"/>
      <c r="F544" s="28"/>
      <c r="G544" s="28"/>
      <c r="H544" s="28"/>
      <c r="I544" s="28"/>
      <c r="J544" s="28"/>
      <c r="K544" s="28"/>
      <c r="L544" s="28">
        <v>1.03095</v>
      </c>
      <c r="M544" s="28"/>
      <c r="N544" s="28"/>
      <c r="O544" s="28">
        <v>0.98688500000000001</v>
      </c>
      <c r="P544" s="28">
        <v>0.99576600000000004</v>
      </c>
      <c r="Q544" s="28"/>
      <c r="R544" s="28"/>
      <c r="S544" s="28"/>
      <c r="T544" s="28"/>
      <c r="U544" s="28">
        <v>0.95716000000000001</v>
      </c>
      <c r="V544" s="28">
        <v>0.95130499999999996</v>
      </c>
      <c r="W544" s="28">
        <v>0.94293000000000005</v>
      </c>
      <c r="X544" s="28"/>
      <c r="Y544" s="39"/>
      <c r="Z544" s="31">
        <v>730.15800000000002</v>
      </c>
      <c r="AA544" s="31">
        <v>744.29100000000005</v>
      </c>
      <c r="AB544" s="31">
        <v>476.99599999999998</v>
      </c>
      <c r="AC544" s="31">
        <v>1031.95</v>
      </c>
      <c r="AD544" s="31">
        <v>779.62699999999995</v>
      </c>
      <c r="AE544" s="31">
        <v>1145.67</v>
      </c>
      <c r="AF544" s="31">
        <v>1092.29</v>
      </c>
      <c r="AG544" s="31">
        <v>550.66300000000001</v>
      </c>
      <c r="AH544" s="31">
        <v>673.13199999999995</v>
      </c>
      <c r="AI544" s="31">
        <v>642.92499999999995</v>
      </c>
      <c r="AJ544" s="31">
        <v>1142.8900000000001</v>
      </c>
      <c r="AK544" s="31">
        <v>692.81399999999996</v>
      </c>
      <c r="AL544" s="31">
        <v>881.85900000000004</v>
      </c>
      <c r="AM544" s="31">
        <v>401.65</v>
      </c>
      <c r="AN544" s="31">
        <v>554.423</v>
      </c>
      <c r="AO544" s="31">
        <v>1275.6099999999999</v>
      </c>
      <c r="AP544" s="31">
        <v>2091.19</v>
      </c>
      <c r="AQ544" s="31">
        <v>876.11599999999999</v>
      </c>
      <c r="AR544" s="31">
        <v>1826.38</v>
      </c>
      <c r="AS544" s="31">
        <v>1521.57</v>
      </c>
      <c r="AT544" s="31">
        <v>1033.07</v>
      </c>
      <c r="AU544" s="31">
        <v>1085</v>
      </c>
    </row>
    <row r="545" spans="1:47">
      <c r="A545" s="35">
        <f t="shared" si="1"/>
        <v>102.33333333333377</v>
      </c>
      <c r="C545" s="28"/>
      <c r="D545" s="28"/>
      <c r="E545" s="28"/>
      <c r="F545" s="28"/>
      <c r="G545" s="28"/>
      <c r="H545" s="28"/>
      <c r="I545" s="28"/>
      <c r="J545" s="28"/>
      <c r="K545" s="28"/>
      <c r="L545" s="28">
        <v>1.0249699999999999</v>
      </c>
      <c r="M545" s="28"/>
      <c r="N545" s="28"/>
      <c r="O545" s="28">
        <v>0.95644499999999999</v>
      </c>
      <c r="P545" s="28">
        <v>0.97521999999999998</v>
      </c>
      <c r="Q545" s="28"/>
      <c r="R545" s="28"/>
      <c r="S545" s="28"/>
      <c r="T545" s="28"/>
      <c r="U545" s="28">
        <v>0.96041100000000001</v>
      </c>
      <c r="V545" s="28">
        <v>0.94452599999999998</v>
      </c>
      <c r="W545" s="28">
        <v>0.94505600000000001</v>
      </c>
      <c r="X545" s="28"/>
      <c r="Y545" s="39"/>
      <c r="Z545" s="31">
        <v>725.428</v>
      </c>
      <c r="AA545" s="31">
        <v>743.34699999999998</v>
      </c>
      <c r="AB545" s="31">
        <v>477.738</v>
      </c>
      <c r="AC545" s="31">
        <v>1027.05</v>
      </c>
      <c r="AD545" s="31">
        <v>778.30799999999999</v>
      </c>
      <c r="AE545" s="31">
        <v>1145.31</v>
      </c>
      <c r="AF545" s="31">
        <v>1088.8900000000001</v>
      </c>
      <c r="AG545" s="31">
        <v>555.721</v>
      </c>
      <c r="AH545" s="31">
        <v>667.21900000000005</v>
      </c>
      <c r="AI545" s="31">
        <v>644.40599999999995</v>
      </c>
      <c r="AJ545" s="31">
        <v>1143.6600000000001</v>
      </c>
      <c r="AK545" s="31">
        <v>700.90200000000004</v>
      </c>
      <c r="AL545" s="31">
        <v>874.63400000000001</v>
      </c>
      <c r="AM545" s="31">
        <v>399.30500000000001</v>
      </c>
      <c r="AN545" s="31">
        <v>556.54100000000005</v>
      </c>
      <c r="AO545" s="31">
        <v>1277.47</v>
      </c>
      <c r="AP545" s="31">
        <v>2093.1999999999998</v>
      </c>
      <c r="AQ545" s="31">
        <v>870.995</v>
      </c>
      <c r="AR545" s="31">
        <v>1822.12</v>
      </c>
      <c r="AS545" s="31">
        <v>1527.21</v>
      </c>
      <c r="AT545" s="31">
        <v>1035.81</v>
      </c>
      <c r="AU545" s="31">
        <v>1083.3599999999999</v>
      </c>
    </row>
    <row r="546" spans="1:47">
      <c r="A546" s="35">
        <f t="shared" si="1"/>
        <v>102.50000000000044</v>
      </c>
      <c r="C546" s="28"/>
      <c r="D546" s="28"/>
      <c r="E546" s="28"/>
      <c r="F546" s="28"/>
      <c r="G546" s="28"/>
      <c r="H546" s="28"/>
      <c r="I546" s="28"/>
      <c r="J546" s="28"/>
      <c r="K546" s="28"/>
      <c r="L546" s="28">
        <v>1.02773</v>
      </c>
      <c r="M546" s="28"/>
      <c r="N546" s="28"/>
      <c r="O546" s="28">
        <v>0.96791099999999997</v>
      </c>
      <c r="P546" s="28">
        <v>0.99215500000000001</v>
      </c>
      <c r="Q546" s="28"/>
      <c r="R546" s="28"/>
      <c r="S546" s="28"/>
      <c r="T546" s="28"/>
      <c r="U546" s="28">
        <v>0.96352199999999999</v>
      </c>
      <c r="V546" s="28">
        <v>0.95225400000000004</v>
      </c>
      <c r="W546" s="28">
        <v>0.94853299999999996</v>
      </c>
      <c r="X546" s="28"/>
      <c r="Y546" s="39"/>
      <c r="Z546" s="31">
        <v>718.84199999999998</v>
      </c>
      <c r="AA546" s="31">
        <v>739.01</v>
      </c>
      <c r="AB546" s="31">
        <v>476.67099999999999</v>
      </c>
      <c r="AC546" s="31">
        <v>1031.05</v>
      </c>
      <c r="AD546" s="31">
        <v>780.322</v>
      </c>
      <c r="AE546" s="31">
        <v>1141.58</v>
      </c>
      <c r="AF546" s="31">
        <v>1086.97</v>
      </c>
      <c r="AG546" s="31">
        <v>549.16499999999996</v>
      </c>
      <c r="AH546" s="31">
        <v>674.81200000000001</v>
      </c>
      <c r="AI546" s="31">
        <v>644.57500000000005</v>
      </c>
      <c r="AJ546" s="31">
        <v>1147.2</v>
      </c>
      <c r="AK546" s="31">
        <v>698.6</v>
      </c>
      <c r="AL546" s="31">
        <v>889.96900000000005</v>
      </c>
      <c r="AM546" s="31">
        <v>407.95600000000002</v>
      </c>
      <c r="AN546" s="31">
        <v>564.15599999999995</v>
      </c>
      <c r="AO546" s="31">
        <v>1273.45</v>
      </c>
      <c r="AP546" s="31">
        <v>2098.77</v>
      </c>
      <c r="AQ546" s="31">
        <v>867.58399999999995</v>
      </c>
      <c r="AR546" s="31">
        <v>1828.93</v>
      </c>
      <c r="AS546" s="31">
        <v>1535.92</v>
      </c>
      <c r="AT546" s="31">
        <v>1035.1400000000001</v>
      </c>
      <c r="AU546" s="31">
        <v>1091.68</v>
      </c>
    </row>
    <row r="547" spans="1:47">
      <c r="A547" s="35">
        <f t="shared" si="1"/>
        <v>102.66666666666711</v>
      </c>
      <c r="C547" s="28"/>
      <c r="D547" s="28"/>
      <c r="E547" s="28"/>
      <c r="F547" s="28"/>
      <c r="G547" s="28"/>
      <c r="H547" s="28"/>
      <c r="I547" s="28"/>
      <c r="J547" s="28"/>
      <c r="K547" s="28"/>
      <c r="L547" s="28">
        <v>1.0381899999999999</v>
      </c>
      <c r="M547" s="28"/>
      <c r="N547" s="28"/>
      <c r="O547" s="28">
        <v>0.96317200000000003</v>
      </c>
      <c r="P547" s="28">
        <v>0.98746400000000001</v>
      </c>
      <c r="Q547" s="28"/>
      <c r="R547" s="28"/>
      <c r="S547" s="28"/>
      <c r="T547" s="28"/>
      <c r="U547" s="28">
        <v>0.96322700000000006</v>
      </c>
      <c r="V547" s="28">
        <v>0.946322</v>
      </c>
      <c r="W547" s="28">
        <v>0.947959</v>
      </c>
      <c r="X547" s="28"/>
      <c r="Y547" s="39"/>
      <c r="Z547" s="31">
        <v>721.98099999999999</v>
      </c>
      <c r="AA547" s="31">
        <v>743.45500000000004</v>
      </c>
      <c r="AB547" s="31">
        <v>481.47399999999999</v>
      </c>
      <c r="AC547" s="31">
        <v>1028.06</v>
      </c>
      <c r="AD547" s="31">
        <v>777.10799999999995</v>
      </c>
      <c r="AE547" s="31">
        <v>1145.7</v>
      </c>
      <c r="AF547" s="31">
        <v>1092.79</v>
      </c>
      <c r="AG547" s="31">
        <v>547.91099999999994</v>
      </c>
      <c r="AH547" s="31">
        <v>675.30100000000004</v>
      </c>
      <c r="AI547" s="31">
        <v>644.63499999999999</v>
      </c>
      <c r="AJ547" s="31">
        <v>1156.1500000000001</v>
      </c>
      <c r="AK547" s="31">
        <v>697.58699999999999</v>
      </c>
      <c r="AL547" s="31">
        <v>881.97199999999998</v>
      </c>
      <c r="AM547" s="31">
        <v>404.34199999999998</v>
      </c>
      <c r="AN547" s="31">
        <v>569.52700000000004</v>
      </c>
      <c r="AO547" s="31">
        <v>1272.96</v>
      </c>
      <c r="AP547" s="31">
        <v>2099.46</v>
      </c>
      <c r="AQ547" s="31">
        <v>862.32899999999995</v>
      </c>
      <c r="AR547" s="31">
        <v>1810.97</v>
      </c>
      <c r="AS547" s="31">
        <v>1521.01</v>
      </c>
      <c r="AT547" s="31">
        <v>1040.8900000000001</v>
      </c>
      <c r="AU547" s="31">
        <v>1085.82</v>
      </c>
    </row>
    <row r="548" spans="1:47">
      <c r="A548" s="35">
        <f t="shared" si="1"/>
        <v>102.83333333333378</v>
      </c>
      <c r="C548" s="28"/>
      <c r="D548" s="28"/>
      <c r="E548" s="28"/>
      <c r="F548" s="28"/>
      <c r="G548" s="28"/>
      <c r="H548" s="28"/>
      <c r="I548" s="28"/>
      <c r="J548" s="28"/>
      <c r="K548" s="28"/>
      <c r="L548" s="28">
        <v>1.03481</v>
      </c>
      <c r="M548" s="28"/>
      <c r="N548" s="28"/>
      <c r="O548" s="28">
        <v>0.96567199999999997</v>
      </c>
      <c r="P548" s="28">
        <v>0.98208499999999999</v>
      </c>
      <c r="Q548" s="28"/>
      <c r="R548" s="28"/>
      <c r="S548" s="28"/>
      <c r="T548" s="28"/>
      <c r="U548" s="28">
        <v>0.96140400000000004</v>
      </c>
      <c r="V548" s="28">
        <v>0.94696800000000003</v>
      </c>
      <c r="W548" s="28">
        <v>0.94716400000000001</v>
      </c>
      <c r="X548" s="28"/>
      <c r="Y548" s="39"/>
      <c r="Z548" s="31">
        <v>718.93799999999999</v>
      </c>
      <c r="AA548" s="31">
        <v>746.452</v>
      </c>
      <c r="AB548" s="31">
        <v>476.488</v>
      </c>
      <c r="AC548" s="31">
        <v>1029.06</v>
      </c>
      <c r="AD548" s="31">
        <v>772.61500000000001</v>
      </c>
      <c r="AE548" s="31">
        <v>1149.69</v>
      </c>
      <c r="AF548" s="31">
        <v>1092.99</v>
      </c>
      <c r="AG548" s="31">
        <v>546.28399999999999</v>
      </c>
      <c r="AH548" s="31">
        <v>675.29300000000001</v>
      </c>
      <c r="AI548" s="31">
        <v>644.79</v>
      </c>
      <c r="AJ548" s="31">
        <v>1157.51</v>
      </c>
      <c r="AK548" s="31">
        <v>701.50300000000004</v>
      </c>
      <c r="AL548" s="31">
        <v>879.46400000000006</v>
      </c>
      <c r="AM548" s="31">
        <v>405.25</v>
      </c>
      <c r="AN548" s="31">
        <v>566.03099999999995</v>
      </c>
      <c r="AO548" s="31">
        <v>1270.07</v>
      </c>
      <c r="AP548" s="31">
        <v>2097.96</v>
      </c>
      <c r="AQ548" s="31">
        <v>858.48299999999995</v>
      </c>
      <c r="AR548" s="31">
        <v>1815.6</v>
      </c>
      <c r="AS548" s="31">
        <v>1527.68</v>
      </c>
      <c r="AT548" s="31">
        <v>1037.5899999999999</v>
      </c>
      <c r="AU548" s="31">
        <v>1082.71</v>
      </c>
    </row>
    <row r="549" spans="1:47">
      <c r="A549" s="35">
        <f t="shared" si="1"/>
        <v>103.00000000000045</v>
      </c>
      <c r="C549" s="28"/>
      <c r="D549" s="28"/>
      <c r="E549" s="28"/>
      <c r="F549" s="28"/>
      <c r="G549" s="28"/>
      <c r="H549" s="28"/>
      <c r="I549" s="28"/>
      <c r="J549" s="28"/>
      <c r="K549" s="28"/>
      <c r="L549" s="28">
        <v>1.03511</v>
      </c>
      <c r="M549" s="28"/>
      <c r="N549" s="28"/>
      <c r="O549" s="28">
        <v>0.944295</v>
      </c>
      <c r="P549" s="28">
        <v>0.98228700000000002</v>
      </c>
      <c r="Q549" s="28"/>
      <c r="R549" s="28"/>
      <c r="S549" s="28"/>
      <c r="T549" s="28"/>
      <c r="U549" s="28">
        <v>0.95815700000000004</v>
      </c>
      <c r="V549" s="28">
        <v>0.94599999999999995</v>
      </c>
      <c r="W549" s="28">
        <v>0.945905</v>
      </c>
      <c r="X549" s="28"/>
      <c r="Y549" s="39"/>
      <c r="Z549" s="31">
        <v>723.05100000000004</v>
      </c>
      <c r="AA549" s="31">
        <v>738.98099999999999</v>
      </c>
      <c r="AB549" s="31">
        <v>478.59100000000001</v>
      </c>
      <c r="AC549" s="31">
        <v>1018.52</v>
      </c>
      <c r="AD549" s="31">
        <v>775.83799999999997</v>
      </c>
      <c r="AE549" s="31">
        <v>1150.55</v>
      </c>
      <c r="AF549" s="31">
        <v>1102.05</v>
      </c>
      <c r="AG549" s="31">
        <v>549.29999999999995</v>
      </c>
      <c r="AH549" s="31">
        <v>673.31700000000001</v>
      </c>
      <c r="AI549" s="31">
        <v>645.34799999999996</v>
      </c>
      <c r="AJ549" s="31">
        <v>1159.6099999999999</v>
      </c>
      <c r="AK549" s="31">
        <v>704.13900000000001</v>
      </c>
      <c r="AL549" s="31">
        <v>876.91</v>
      </c>
      <c r="AM549" s="31">
        <v>407.642</v>
      </c>
      <c r="AN549" s="31">
        <v>566.80200000000002</v>
      </c>
      <c r="AO549" s="31">
        <v>1264.95</v>
      </c>
      <c r="AP549" s="31">
        <v>2097.85</v>
      </c>
      <c r="AQ549" s="31">
        <v>857.97799999999995</v>
      </c>
      <c r="AR549" s="31">
        <v>1819.37</v>
      </c>
      <c r="AS549" s="31">
        <v>1535.93</v>
      </c>
      <c r="AT549" s="31">
        <v>1035.8499999999999</v>
      </c>
      <c r="AU549" s="31">
        <v>1081.68</v>
      </c>
    </row>
    <row r="550" spans="1:47">
      <c r="A550" s="35">
        <f t="shared" si="1"/>
        <v>103.16666666666713</v>
      </c>
      <c r="C550" s="28"/>
      <c r="D550" s="28"/>
      <c r="E550" s="28"/>
      <c r="F550" s="28"/>
      <c r="G550" s="28"/>
      <c r="H550" s="28"/>
      <c r="I550" s="28"/>
      <c r="J550" s="28"/>
      <c r="K550" s="28"/>
      <c r="L550" s="28">
        <v>1.03521</v>
      </c>
      <c r="M550" s="28"/>
      <c r="N550" s="28"/>
      <c r="O550" s="28">
        <v>0.95850199999999997</v>
      </c>
      <c r="P550" s="28">
        <v>0.97521100000000005</v>
      </c>
      <c r="Q550" s="28"/>
      <c r="R550" s="28"/>
      <c r="S550" s="28"/>
      <c r="T550" s="28"/>
      <c r="U550" s="28">
        <v>0.95757800000000004</v>
      </c>
      <c r="V550" s="28">
        <v>0.94248200000000004</v>
      </c>
      <c r="W550" s="28">
        <v>0.94871700000000003</v>
      </c>
      <c r="X550" s="28"/>
      <c r="Y550" s="39"/>
      <c r="Z550" s="31">
        <v>709.69399999999996</v>
      </c>
      <c r="AA550" s="31">
        <v>728.53099999999995</v>
      </c>
      <c r="AB550" s="31">
        <v>472.45600000000002</v>
      </c>
      <c r="AC550" s="31">
        <v>1026.05</v>
      </c>
      <c r="AD550" s="31">
        <v>770.30100000000004</v>
      </c>
      <c r="AE550" s="31">
        <v>1144.52</v>
      </c>
      <c r="AF550" s="31">
        <v>1105.0999999999999</v>
      </c>
      <c r="AG550" s="31">
        <v>547.58900000000006</v>
      </c>
      <c r="AH550" s="31">
        <v>679.00599999999997</v>
      </c>
      <c r="AI550" s="31">
        <v>645.678</v>
      </c>
      <c r="AJ550" s="31">
        <v>1164.92</v>
      </c>
      <c r="AK550" s="31">
        <v>707.04899999999998</v>
      </c>
      <c r="AL550" s="31">
        <v>887.83699999999999</v>
      </c>
      <c r="AM550" s="31">
        <v>411.738</v>
      </c>
      <c r="AN550" s="31">
        <v>573.15300000000002</v>
      </c>
      <c r="AO550" s="31">
        <v>1264.83</v>
      </c>
      <c r="AP550" s="31">
        <v>2101.86</v>
      </c>
      <c r="AQ550" s="31">
        <v>854.31700000000001</v>
      </c>
      <c r="AR550" s="31">
        <v>1804.5</v>
      </c>
      <c r="AS550" s="31">
        <v>1534.3</v>
      </c>
      <c r="AT550" s="31">
        <v>1029.6600000000001</v>
      </c>
      <c r="AU550" s="31">
        <v>1078.08</v>
      </c>
    </row>
    <row r="551" spans="1:47">
      <c r="A551" s="35">
        <f t="shared" si="1"/>
        <v>103.3333333333338</v>
      </c>
      <c r="C551" s="28"/>
      <c r="D551" s="28"/>
      <c r="E551" s="28"/>
      <c r="F551" s="28"/>
      <c r="G551" s="28"/>
      <c r="H551" s="28"/>
      <c r="I551" s="28"/>
      <c r="J551" s="28"/>
      <c r="K551" s="28"/>
      <c r="L551" s="28">
        <v>1.01715</v>
      </c>
      <c r="M551" s="28"/>
      <c r="N551" s="28"/>
      <c r="O551" s="28">
        <v>0.95245299999999999</v>
      </c>
      <c r="P551" s="28">
        <v>0.95871399999999996</v>
      </c>
      <c r="Q551" s="28"/>
      <c r="R551" s="28"/>
      <c r="S551" s="28"/>
      <c r="T551" s="28"/>
      <c r="U551" s="28">
        <v>0.95702500000000001</v>
      </c>
      <c r="V551" s="28">
        <v>0.94440900000000005</v>
      </c>
      <c r="W551" s="28">
        <v>0.94533999999999996</v>
      </c>
      <c r="X551" s="28"/>
      <c r="Y551" s="39"/>
      <c r="Z551" s="31">
        <v>710.49300000000005</v>
      </c>
      <c r="AA551" s="31">
        <v>735.45299999999997</v>
      </c>
      <c r="AB551" s="31">
        <v>471.54399999999998</v>
      </c>
      <c r="AC551" s="31">
        <v>1014.56</v>
      </c>
      <c r="AD551" s="31">
        <v>766.16</v>
      </c>
      <c r="AE551" s="31">
        <v>1140.1099999999999</v>
      </c>
      <c r="AF551" s="31">
        <v>1091.07</v>
      </c>
      <c r="AG551" s="31">
        <v>542.49699999999996</v>
      </c>
      <c r="AH551" s="31">
        <v>673.72500000000002</v>
      </c>
      <c r="AI551" s="31">
        <v>644.91300000000001</v>
      </c>
      <c r="AJ551" s="31">
        <v>1167.42</v>
      </c>
      <c r="AK551" s="31">
        <v>705.71600000000001</v>
      </c>
      <c r="AL551" s="31">
        <v>881.34900000000005</v>
      </c>
      <c r="AM551" s="31">
        <v>413.51100000000002</v>
      </c>
      <c r="AN551" s="31">
        <v>573.02099999999996</v>
      </c>
      <c r="AO551" s="31">
        <v>1266.71</v>
      </c>
      <c r="AP551" s="31">
        <v>2096.14</v>
      </c>
      <c r="AQ551" s="31">
        <v>848.99199999999996</v>
      </c>
      <c r="AR551" s="31">
        <v>1811.87</v>
      </c>
      <c r="AS551" s="31">
        <v>1543.39</v>
      </c>
      <c r="AT551" s="31">
        <v>1035.6099999999999</v>
      </c>
      <c r="AU551" s="31">
        <v>1087.92</v>
      </c>
    </row>
    <row r="552" spans="1:47">
      <c r="A552" s="35">
        <f t="shared" si="1"/>
        <v>103.50000000000047</v>
      </c>
      <c r="C552" s="28"/>
      <c r="D552" s="28"/>
      <c r="E552" s="28"/>
      <c r="F552" s="28"/>
      <c r="G552" s="28"/>
      <c r="H552" s="28"/>
      <c r="I552" s="28"/>
      <c r="J552" s="28"/>
      <c r="K552" s="28"/>
      <c r="L552" s="28">
        <v>1.03017</v>
      </c>
      <c r="M552" s="28"/>
      <c r="N552" s="28"/>
      <c r="O552" s="28">
        <v>0.95660400000000001</v>
      </c>
      <c r="P552" s="28">
        <v>0.97624900000000003</v>
      </c>
      <c r="Q552" s="28"/>
      <c r="R552" s="28"/>
      <c r="S552" s="28"/>
      <c r="T552" s="28"/>
      <c r="U552" s="28">
        <v>0.95388499999999998</v>
      </c>
      <c r="V552" s="28">
        <v>0.94800899999999999</v>
      </c>
      <c r="W552" s="28">
        <v>0.95004599999999995</v>
      </c>
      <c r="X552" s="28"/>
      <c r="Y552" s="39"/>
      <c r="Z552" s="31">
        <v>707.30399999999997</v>
      </c>
      <c r="AA552" s="31">
        <v>731.13</v>
      </c>
      <c r="AB552" s="31">
        <v>469.11500000000001</v>
      </c>
      <c r="AC552" s="31">
        <v>1014.38</v>
      </c>
      <c r="AD552" s="31">
        <v>761.33399999999995</v>
      </c>
      <c r="AE552" s="31">
        <v>1141.25</v>
      </c>
      <c r="AF552" s="31">
        <v>1109.3800000000001</v>
      </c>
      <c r="AG552" s="31">
        <v>543.52300000000002</v>
      </c>
      <c r="AH552" s="31">
        <v>680.45399999999995</v>
      </c>
      <c r="AI552" s="31">
        <v>641.94399999999996</v>
      </c>
      <c r="AJ552" s="31">
        <v>1181.6300000000001</v>
      </c>
      <c r="AK552" s="31">
        <v>701.89200000000005</v>
      </c>
      <c r="AL552" s="31">
        <v>885.20399999999995</v>
      </c>
      <c r="AM552" s="31">
        <v>412.87700000000001</v>
      </c>
      <c r="AN552" s="31">
        <v>578.67999999999995</v>
      </c>
      <c r="AO552" s="31">
        <v>1255.67</v>
      </c>
      <c r="AP552" s="31">
        <v>2093.91</v>
      </c>
      <c r="AQ552" s="31">
        <v>853.03499999999997</v>
      </c>
      <c r="AR552" s="31">
        <v>1810.59</v>
      </c>
      <c r="AS552" s="31">
        <v>1537.92</v>
      </c>
      <c r="AT552" s="31">
        <v>1029.4100000000001</v>
      </c>
      <c r="AU552" s="31">
        <v>1073.4000000000001</v>
      </c>
    </row>
    <row r="553" spans="1:47">
      <c r="A553" s="35">
        <f t="shared" si="1"/>
        <v>103.66666666666714</v>
      </c>
      <c r="C553" s="28"/>
      <c r="D553" s="28"/>
      <c r="E553" s="28"/>
      <c r="F553" s="28"/>
      <c r="G553" s="28"/>
      <c r="H553" s="28"/>
      <c r="I553" s="28"/>
      <c r="J553" s="28"/>
      <c r="K553" s="28"/>
      <c r="L553" s="28">
        <v>1.0234799999999999</v>
      </c>
      <c r="M553" s="28"/>
      <c r="N553" s="28"/>
      <c r="O553" s="28">
        <v>0.94660900000000003</v>
      </c>
      <c r="P553" s="28">
        <v>0.95799800000000002</v>
      </c>
      <c r="Q553" s="28"/>
      <c r="R553" s="28"/>
      <c r="S553" s="28"/>
      <c r="T553" s="28"/>
      <c r="U553" s="28">
        <v>0.96022399999999997</v>
      </c>
      <c r="V553" s="28">
        <v>0.94666099999999997</v>
      </c>
      <c r="W553" s="28">
        <v>0.94482200000000005</v>
      </c>
      <c r="X553" s="28"/>
      <c r="Y553" s="39"/>
      <c r="Z553" s="31">
        <v>708.50599999999997</v>
      </c>
      <c r="AA553" s="31">
        <v>728.25599999999997</v>
      </c>
      <c r="AB553" s="31">
        <v>468.00900000000001</v>
      </c>
      <c r="AC553" s="31">
        <v>1004.84</v>
      </c>
      <c r="AD553" s="31">
        <v>762.87199999999996</v>
      </c>
      <c r="AE553" s="31">
        <v>1140.9100000000001</v>
      </c>
      <c r="AF553" s="31">
        <v>1098.9000000000001</v>
      </c>
      <c r="AG553" s="31">
        <v>543.11900000000003</v>
      </c>
      <c r="AH553" s="31">
        <v>676.75800000000004</v>
      </c>
      <c r="AI553" s="31">
        <v>645.77599999999995</v>
      </c>
      <c r="AJ553" s="31">
        <v>1173.3399999999999</v>
      </c>
      <c r="AK553" s="31">
        <v>701.11199999999997</v>
      </c>
      <c r="AL553" s="31">
        <v>884.74599999999998</v>
      </c>
      <c r="AM553" s="31">
        <v>414.113</v>
      </c>
      <c r="AN553" s="31">
        <v>575.69500000000005</v>
      </c>
      <c r="AO553" s="31">
        <v>1258.6199999999999</v>
      </c>
      <c r="AP553" s="31">
        <v>2115.46</v>
      </c>
      <c r="AQ553" s="31">
        <v>842.04700000000003</v>
      </c>
      <c r="AR553" s="31">
        <v>1804.1</v>
      </c>
      <c r="AS553" s="31">
        <v>1535.65</v>
      </c>
      <c r="AT553" s="31">
        <v>1030.6500000000001</v>
      </c>
      <c r="AU553" s="31">
        <v>1079.25</v>
      </c>
    </row>
    <row r="554" spans="1:47">
      <c r="A554" s="35">
        <f t="shared" si="1"/>
        <v>103.83333333333381</v>
      </c>
      <c r="C554" s="28"/>
      <c r="D554" s="28"/>
      <c r="E554" s="28"/>
      <c r="F554" s="28"/>
      <c r="G554" s="28"/>
      <c r="H554" s="28"/>
      <c r="I554" s="28"/>
      <c r="J554" s="28"/>
      <c r="K554" s="28"/>
      <c r="L554" s="28">
        <v>1.01979</v>
      </c>
      <c r="M554" s="28"/>
      <c r="N554" s="28"/>
      <c r="O554" s="28">
        <v>0.95388099999999998</v>
      </c>
      <c r="P554" s="28">
        <v>0.97353699999999999</v>
      </c>
      <c r="Q554" s="28"/>
      <c r="R554" s="28"/>
      <c r="S554" s="28"/>
      <c r="T554" s="28"/>
      <c r="U554" s="28">
        <v>0.95213400000000004</v>
      </c>
      <c r="V554" s="28">
        <v>0.94352599999999998</v>
      </c>
      <c r="W554" s="28">
        <v>0.94455299999999998</v>
      </c>
      <c r="X554" s="28"/>
      <c r="Y554" s="39"/>
      <c r="Z554" s="31">
        <v>705.24400000000003</v>
      </c>
      <c r="AA554" s="31">
        <v>722.72299999999996</v>
      </c>
      <c r="AB554" s="31">
        <v>467.97199999999998</v>
      </c>
      <c r="AC554" s="31">
        <v>1019.92</v>
      </c>
      <c r="AD554" s="31">
        <v>764.18</v>
      </c>
      <c r="AE554" s="31">
        <v>1139.02</v>
      </c>
      <c r="AF554" s="31">
        <v>1110.4000000000001</v>
      </c>
      <c r="AG554" s="31">
        <v>544.32500000000005</v>
      </c>
      <c r="AH554" s="31">
        <v>672.01599999999996</v>
      </c>
      <c r="AI554" s="31">
        <v>641.85199999999998</v>
      </c>
      <c r="AJ554" s="31">
        <v>1186.6600000000001</v>
      </c>
      <c r="AK554" s="31">
        <v>708.39200000000005</v>
      </c>
      <c r="AL554" s="31">
        <v>878.41899999999998</v>
      </c>
      <c r="AM554" s="31">
        <v>411.86200000000002</v>
      </c>
      <c r="AN554" s="31">
        <v>567.80600000000004</v>
      </c>
      <c r="AO554" s="31">
        <v>1258.8900000000001</v>
      </c>
      <c r="AP554" s="31">
        <v>2098.66</v>
      </c>
      <c r="AQ554" s="31">
        <v>836.93299999999999</v>
      </c>
      <c r="AR554" s="31">
        <v>1801.81</v>
      </c>
      <c r="AS554" s="31">
        <v>1537.02</v>
      </c>
      <c r="AT554" s="31">
        <v>1027.6600000000001</v>
      </c>
      <c r="AU554" s="31">
        <v>1090.68</v>
      </c>
    </row>
    <row r="555" spans="1:47">
      <c r="A555" s="35">
        <f t="shared" si="1"/>
        <v>104.00000000000048</v>
      </c>
      <c r="C555" s="28"/>
      <c r="D555" s="28"/>
      <c r="E555" s="28"/>
      <c r="F555" s="28"/>
      <c r="G555" s="28"/>
      <c r="H555" s="28"/>
      <c r="I555" s="28"/>
      <c r="J555" s="28"/>
      <c r="K555" s="28"/>
      <c r="L555" s="28">
        <v>1.0226299999999999</v>
      </c>
      <c r="M555" s="28"/>
      <c r="N555" s="28"/>
      <c r="O555" s="28">
        <v>0.94087200000000004</v>
      </c>
      <c r="P555" s="28">
        <v>0.97692000000000001</v>
      </c>
      <c r="Q555" s="28"/>
      <c r="R555" s="28"/>
      <c r="S555" s="28"/>
      <c r="T555" s="28"/>
      <c r="U555" s="28">
        <v>0.95710399999999995</v>
      </c>
      <c r="V555" s="28">
        <v>0.947766</v>
      </c>
      <c r="W555" s="28">
        <v>0.95115899999999998</v>
      </c>
      <c r="X555" s="28"/>
      <c r="Y555" s="39"/>
      <c r="Z555" s="31">
        <v>709.101</v>
      </c>
      <c r="AA555" s="31">
        <v>725.85199999999998</v>
      </c>
      <c r="AB555" s="31">
        <v>467.80700000000002</v>
      </c>
      <c r="AC555" s="31">
        <v>1018.6</v>
      </c>
      <c r="AD555" s="31">
        <v>757.45899999999995</v>
      </c>
      <c r="AE555" s="31">
        <v>1134.74</v>
      </c>
      <c r="AF555" s="31">
        <v>1101.8699999999999</v>
      </c>
      <c r="AG555" s="31">
        <v>549.14300000000003</v>
      </c>
      <c r="AH555" s="31">
        <v>674.36599999999999</v>
      </c>
      <c r="AI555" s="31">
        <v>646.71100000000001</v>
      </c>
      <c r="AJ555" s="31">
        <v>1191.8800000000001</v>
      </c>
      <c r="AK555" s="31">
        <v>702.29300000000001</v>
      </c>
      <c r="AL555" s="31">
        <v>890.16499999999996</v>
      </c>
      <c r="AM555" s="31">
        <v>415.37400000000002</v>
      </c>
      <c r="AN555" s="31">
        <v>579.50599999999997</v>
      </c>
      <c r="AO555" s="31">
        <v>1256.53</v>
      </c>
      <c r="AP555" s="31">
        <v>2096.3200000000002</v>
      </c>
      <c r="AQ555" s="31">
        <v>827.923</v>
      </c>
      <c r="AR555" s="31">
        <v>1800.61</v>
      </c>
      <c r="AS555" s="31">
        <v>1542.09</v>
      </c>
      <c r="AT555" s="31">
        <v>1027.21</v>
      </c>
      <c r="AU555" s="31">
        <v>1083.7</v>
      </c>
    </row>
    <row r="556" spans="1:47">
      <c r="A556" s="35">
        <f t="shared" si="1"/>
        <v>104.16666666666715</v>
      </c>
      <c r="C556" s="28"/>
      <c r="D556" s="28"/>
      <c r="E556" s="28"/>
      <c r="F556" s="28"/>
      <c r="G556" s="28"/>
      <c r="H556" s="28"/>
      <c r="I556" s="28"/>
      <c r="J556" s="28"/>
      <c r="K556" s="28"/>
      <c r="L556" s="28">
        <v>1.0149699999999999</v>
      </c>
      <c r="M556" s="28"/>
      <c r="N556" s="28"/>
      <c r="O556" s="28">
        <v>0.93561700000000003</v>
      </c>
      <c r="P556" s="28">
        <v>0.96572400000000003</v>
      </c>
      <c r="Q556" s="28"/>
      <c r="R556" s="28"/>
      <c r="S556" s="28"/>
      <c r="T556" s="28"/>
      <c r="U556" s="28">
        <v>0.95776700000000003</v>
      </c>
      <c r="V556" s="28">
        <v>0.94330499999999995</v>
      </c>
      <c r="W556" s="28">
        <v>0.95356300000000005</v>
      </c>
      <c r="X556" s="28"/>
      <c r="Y556" s="39"/>
      <c r="Z556" s="31">
        <v>700.36400000000003</v>
      </c>
      <c r="AA556" s="31">
        <v>721.80399999999997</v>
      </c>
      <c r="AB556" s="31">
        <v>457.75200000000001</v>
      </c>
      <c r="AC556" s="31">
        <v>1018.42</v>
      </c>
      <c r="AD556" s="31">
        <v>757.25199999999995</v>
      </c>
      <c r="AE556" s="31">
        <v>1132.21</v>
      </c>
      <c r="AF556" s="31">
        <v>1111.4100000000001</v>
      </c>
      <c r="AG556" s="31">
        <v>536.31500000000005</v>
      </c>
      <c r="AH556" s="31">
        <v>670.38800000000003</v>
      </c>
      <c r="AI556" s="31">
        <v>650.42700000000002</v>
      </c>
      <c r="AJ556" s="31">
        <v>1196.08</v>
      </c>
      <c r="AK556" s="31">
        <v>708.11400000000003</v>
      </c>
      <c r="AL556" s="31">
        <v>886.45500000000004</v>
      </c>
      <c r="AM556" s="31">
        <v>417.34</v>
      </c>
      <c r="AN556" s="31">
        <v>584.15</v>
      </c>
      <c r="AO556" s="31">
        <v>1255.32</v>
      </c>
      <c r="AP556" s="31">
        <v>2084.7600000000002</v>
      </c>
      <c r="AQ556" s="31">
        <v>826.49599999999998</v>
      </c>
      <c r="AR556" s="31">
        <v>1794.57</v>
      </c>
      <c r="AS556" s="31">
        <v>1538.15</v>
      </c>
      <c r="AT556" s="31">
        <v>1032.92</v>
      </c>
      <c r="AU556" s="31">
        <v>1080.6099999999999</v>
      </c>
    </row>
    <row r="557" spans="1:47">
      <c r="A557" s="35">
        <f t="shared" si="1"/>
        <v>104.33333333333383</v>
      </c>
      <c r="C557" s="28"/>
      <c r="D557" s="28"/>
      <c r="E557" s="28"/>
      <c r="F557" s="28"/>
      <c r="G557" s="28"/>
      <c r="H557" s="28"/>
      <c r="I557" s="28"/>
      <c r="J557" s="28"/>
      <c r="K557" s="28"/>
      <c r="L557" s="28">
        <v>1.0290600000000001</v>
      </c>
      <c r="M557" s="28"/>
      <c r="N557" s="28"/>
      <c r="O557" s="28">
        <v>0.93330400000000002</v>
      </c>
      <c r="P557" s="28">
        <v>0.96294500000000005</v>
      </c>
      <c r="Q557" s="28"/>
      <c r="R557" s="28"/>
      <c r="S557" s="28"/>
      <c r="T557" s="28"/>
      <c r="U557" s="28">
        <v>0.95352300000000001</v>
      </c>
      <c r="V557" s="28">
        <v>0.94879000000000002</v>
      </c>
      <c r="W557" s="28">
        <v>0.95508899999999997</v>
      </c>
      <c r="X557" s="28"/>
      <c r="Y557" s="39"/>
      <c r="Z557" s="31">
        <v>699.63300000000004</v>
      </c>
      <c r="AA557" s="31">
        <v>719.49400000000003</v>
      </c>
      <c r="AB557" s="31">
        <v>464.90100000000001</v>
      </c>
      <c r="AC557" s="31">
        <v>1015.01</v>
      </c>
      <c r="AD557" s="31">
        <v>758.11699999999996</v>
      </c>
      <c r="AE557" s="31">
        <v>1129.58</v>
      </c>
      <c r="AF557" s="31">
        <v>1119.95</v>
      </c>
      <c r="AG557" s="31">
        <v>536.69600000000003</v>
      </c>
      <c r="AH557" s="31">
        <v>676.61599999999999</v>
      </c>
      <c r="AI557" s="31">
        <v>645.41399999999999</v>
      </c>
      <c r="AJ557" s="31">
        <v>1202.1500000000001</v>
      </c>
      <c r="AK557" s="31">
        <v>708.69600000000003</v>
      </c>
      <c r="AL557" s="31">
        <v>887.41700000000003</v>
      </c>
      <c r="AM557" s="31">
        <v>418.67500000000001</v>
      </c>
      <c r="AN557" s="31">
        <v>580.23900000000003</v>
      </c>
      <c r="AO557" s="31">
        <v>1250.83</v>
      </c>
      <c r="AP557" s="31">
        <v>2091.2800000000002</v>
      </c>
      <c r="AQ557" s="31">
        <v>824.77300000000002</v>
      </c>
      <c r="AR557" s="31">
        <v>1793.72</v>
      </c>
      <c r="AS557" s="31">
        <v>1536.57</v>
      </c>
      <c r="AT557" s="31">
        <v>1018.78</v>
      </c>
      <c r="AU557" s="31">
        <v>1078.9000000000001</v>
      </c>
    </row>
    <row r="558" spans="1:47">
      <c r="A558" s="35">
        <f t="shared" si="1"/>
        <v>104.5000000000005</v>
      </c>
      <c r="C558" s="28"/>
      <c r="D558" s="28"/>
      <c r="E558" s="28"/>
      <c r="F558" s="28"/>
      <c r="G558" s="28"/>
      <c r="H558" s="28"/>
      <c r="I558" s="28"/>
      <c r="J558" s="28"/>
      <c r="K558" s="28"/>
      <c r="L558" s="28">
        <v>1.01718</v>
      </c>
      <c r="M558" s="28"/>
      <c r="N558" s="28"/>
      <c r="O558" s="28">
        <v>0.92467699999999997</v>
      </c>
      <c r="P558" s="28">
        <v>0.96654899999999999</v>
      </c>
      <c r="Q558" s="28"/>
      <c r="R558" s="28"/>
      <c r="S558" s="28"/>
      <c r="T558" s="28"/>
      <c r="U558" s="28">
        <v>0.95231699999999997</v>
      </c>
      <c r="V558" s="28">
        <v>0.95117200000000002</v>
      </c>
      <c r="W558" s="28">
        <v>0.95308499999999996</v>
      </c>
      <c r="X558" s="28"/>
      <c r="Y558" s="39"/>
      <c r="Z558" s="31">
        <v>691.10799999999995</v>
      </c>
      <c r="AA558" s="31">
        <v>719.23</v>
      </c>
      <c r="AB558" s="31">
        <v>460.34899999999999</v>
      </c>
      <c r="AC558" s="31">
        <v>1010.71</v>
      </c>
      <c r="AD558" s="31">
        <v>748.61300000000006</v>
      </c>
      <c r="AE558" s="31">
        <v>1124.1099999999999</v>
      </c>
      <c r="AF558" s="31">
        <v>1111.68</v>
      </c>
      <c r="AG558" s="31">
        <v>537.28599999999994</v>
      </c>
      <c r="AH558" s="31">
        <v>676.38900000000001</v>
      </c>
      <c r="AI558" s="31">
        <v>641.24699999999996</v>
      </c>
      <c r="AJ558" s="31">
        <v>1193.32</v>
      </c>
      <c r="AK558" s="31">
        <v>709.39</v>
      </c>
      <c r="AL558" s="31">
        <v>878.44500000000005</v>
      </c>
      <c r="AM558" s="31">
        <v>417.09699999999998</v>
      </c>
      <c r="AN558" s="31">
        <v>584.05899999999997</v>
      </c>
      <c r="AO558" s="31">
        <v>1243.55</v>
      </c>
      <c r="AP558" s="31">
        <v>2096.87</v>
      </c>
      <c r="AQ558" s="31">
        <v>814.91099999999994</v>
      </c>
      <c r="AR558" s="31">
        <v>1787.91</v>
      </c>
      <c r="AS558" s="31">
        <v>1536.62</v>
      </c>
      <c r="AT558" s="31">
        <v>1019.52</v>
      </c>
      <c r="AU558" s="31">
        <v>1077.51</v>
      </c>
    </row>
    <row r="559" spans="1:47">
      <c r="A559" s="35">
        <f t="shared" si="1"/>
        <v>104.66666666666717</v>
      </c>
      <c r="C559" s="28"/>
      <c r="D559" s="28"/>
      <c r="E559" s="28"/>
      <c r="F559" s="28"/>
      <c r="G559" s="28"/>
      <c r="H559" s="28"/>
      <c r="I559" s="28"/>
      <c r="J559" s="28"/>
      <c r="K559" s="28"/>
      <c r="L559" s="28">
        <v>1.0170300000000001</v>
      </c>
      <c r="M559" s="28"/>
      <c r="N559" s="28"/>
      <c r="O559" s="28">
        <v>0.92832400000000004</v>
      </c>
      <c r="P559" s="28">
        <v>0.95472999999999997</v>
      </c>
      <c r="Q559" s="28"/>
      <c r="R559" s="28"/>
      <c r="S559" s="28"/>
      <c r="T559" s="28"/>
      <c r="U559" s="28">
        <v>0.95642499999999997</v>
      </c>
      <c r="V559" s="28">
        <v>0.95042199999999999</v>
      </c>
      <c r="W559" s="28">
        <v>0.95640700000000001</v>
      </c>
      <c r="X559" s="28"/>
      <c r="Y559" s="39"/>
      <c r="Z559" s="31">
        <v>693.00400000000002</v>
      </c>
      <c r="AA559" s="31">
        <v>717.89300000000003</v>
      </c>
      <c r="AB559" s="31">
        <v>455.29300000000001</v>
      </c>
      <c r="AC559" s="31">
        <v>1005.33</v>
      </c>
      <c r="AD559" s="31">
        <v>743.36599999999999</v>
      </c>
      <c r="AE559" s="31">
        <v>1132.04</v>
      </c>
      <c r="AF559" s="31">
        <v>1113.33</v>
      </c>
      <c r="AG559" s="31">
        <v>532.71400000000006</v>
      </c>
      <c r="AH559" s="31">
        <v>673.58900000000006</v>
      </c>
      <c r="AI559" s="31">
        <v>642.37599999999998</v>
      </c>
      <c r="AJ559" s="31">
        <v>1202.71</v>
      </c>
      <c r="AK559" s="31">
        <v>713.85400000000004</v>
      </c>
      <c r="AL559" s="31">
        <v>881.96799999999996</v>
      </c>
      <c r="AM559" s="31">
        <v>421.86</v>
      </c>
      <c r="AN559" s="31">
        <v>589.51599999999996</v>
      </c>
      <c r="AO559" s="31">
        <v>1248.45</v>
      </c>
      <c r="AP559" s="31">
        <v>2086.59</v>
      </c>
      <c r="AQ559" s="31">
        <v>812.59799999999996</v>
      </c>
      <c r="AR559" s="31">
        <v>1773.96</v>
      </c>
      <c r="AS559" s="31">
        <v>1548.89</v>
      </c>
      <c r="AT559" s="31">
        <v>1024.81</v>
      </c>
      <c r="AU559" s="31">
        <v>1071.77</v>
      </c>
    </row>
    <row r="560" spans="1:47">
      <c r="A560" s="35">
        <f t="shared" si="1"/>
        <v>104.83333333333384</v>
      </c>
      <c r="C560" s="28"/>
      <c r="D560" s="28"/>
      <c r="E560" s="28"/>
      <c r="F560" s="28"/>
      <c r="G560" s="28"/>
      <c r="H560" s="28"/>
      <c r="I560" s="28"/>
      <c r="J560" s="28"/>
      <c r="K560" s="28"/>
      <c r="L560" s="28">
        <v>1.0249299999999999</v>
      </c>
      <c r="M560" s="28"/>
      <c r="N560" s="28"/>
      <c r="O560" s="28">
        <v>0.93223599999999995</v>
      </c>
      <c r="P560" s="28">
        <v>0.95416199999999995</v>
      </c>
      <c r="Q560" s="28"/>
      <c r="R560" s="28"/>
      <c r="S560" s="28"/>
      <c r="T560" s="28"/>
      <c r="U560" s="28">
        <v>0.95964400000000005</v>
      </c>
      <c r="V560" s="28">
        <v>0.95286899999999997</v>
      </c>
      <c r="W560" s="28">
        <v>0.95876899999999998</v>
      </c>
      <c r="X560" s="28"/>
      <c r="Y560" s="39"/>
      <c r="Z560" s="31">
        <v>685.53800000000001</v>
      </c>
      <c r="AA560" s="31">
        <v>710.06600000000003</v>
      </c>
      <c r="AB560" s="31">
        <v>458.21699999999998</v>
      </c>
      <c r="AC560" s="31">
        <v>1002.51</v>
      </c>
      <c r="AD560" s="31">
        <v>745.47699999999998</v>
      </c>
      <c r="AE560" s="31">
        <v>1124.5999999999999</v>
      </c>
      <c r="AF560" s="31">
        <v>1112.27</v>
      </c>
      <c r="AG560" s="31">
        <v>536.08600000000001</v>
      </c>
      <c r="AH560" s="31">
        <v>673.16399999999999</v>
      </c>
      <c r="AI560" s="31">
        <v>640.76700000000005</v>
      </c>
      <c r="AJ560" s="31">
        <v>1206.33</v>
      </c>
      <c r="AK560" s="31">
        <v>703.779</v>
      </c>
      <c r="AL560" s="31">
        <v>880.60599999999999</v>
      </c>
      <c r="AM560" s="31">
        <v>419.11799999999999</v>
      </c>
      <c r="AN560" s="31">
        <v>586.90800000000002</v>
      </c>
      <c r="AO560" s="31">
        <v>1246.98</v>
      </c>
      <c r="AP560" s="31">
        <v>2091.29</v>
      </c>
      <c r="AQ560" s="31">
        <v>812.44399999999996</v>
      </c>
      <c r="AR560" s="31">
        <v>1792.06</v>
      </c>
      <c r="AS560" s="31">
        <v>1539.28</v>
      </c>
      <c r="AT560" s="31">
        <v>1015.73</v>
      </c>
      <c r="AU560" s="31">
        <v>1063.8</v>
      </c>
    </row>
    <row r="561" spans="1:47">
      <c r="A561" s="35">
        <f t="shared" si="1"/>
        <v>105.00000000000051</v>
      </c>
      <c r="C561" s="28"/>
      <c r="D561" s="28"/>
      <c r="E561" s="28"/>
      <c r="F561" s="28"/>
      <c r="G561" s="28"/>
      <c r="H561" s="28"/>
      <c r="I561" s="28"/>
      <c r="J561" s="28"/>
      <c r="K561" s="28"/>
      <c r="L561" s="28">
        <v>1.0126200000000001</v>
      </c>
      <c r="M561" s="28"/>
      <c r="N561" s="28"/>
      <c r="O561" s="28">
        <v>0.92172399999999999</v>
      </c>
      <c r="P561" s="28">
        <v>0.95857800000000004</v>
      </c>
      <c r="Q561" s="28"/>
      <c r="R561" s="28"/>
      <c r="S561" s="28"/>
      <c r="T561" s="28"/>
      <c r="U561" s="28">
        <v>0.95374400000000004</v>
      </c>
      <c r="V561" s="28">
        <v>0.95452899999999996</v>
      </c>
      <c r="W561" s="28">
        <v>0.95688700000000004</v>
      </c>
      <c r="X561" s="28"/>
      <c r="Y561" s="39"/>
      <c r="Z561" s="31">
        <v>686.76599999999996</v>
      </c>
      <c r="AA561" s="31">
        <v>707.04899999999998</v>
      </c>
      <c r="AB561" s="31">
        <v>453.35399999999998</v>
      </c>
      <c r="AC561" s="31">
        <v>988.74800000000005</v>
      </c>
      <c r="AD561" s="31">
        <v>739.44</v>
      </c>
      <c r="AE561" s="31">
        <v>1128.2</v>
      </c>
      <c r="AF561" s="31">
        <v>1114.28</v>
      </c>
      <c r="AG561" s="31">
        <v>531.56799999999998</v>
      </c>
      <c r="AH561" s="31">
        <v>674.91</v>
      </c>
      <c r="AI561" s="31">
        <v>644.33900000000006</v>
      </c>
      <c r="AJ561" s="31">
        <v>1208.96</v>
      </c>
      <c r="AK561" s="31">
        <v>713.16399999999999</v>
      </c>
      <c r="AL561" s="31">
        <v>886.31799999999998</v>
      </c>
      <c r="AM561" s="31">
        <v>419.16300000000001</v>
      </c>
      <c r="AN561" s="31">
        <v>590.73699999999997</v>
      </c>
      <c r="AO561" s="31">
        <v>1235.3900000000001</v>
      </c>
      <c r="AP561" s="31">
        <v>2097.16</v>
      </c>
      <c r="AQ561" s="31">
        <v>805.77599999999995</v>
      </c>
      <c r="AR561" s="31">
        <v>1776.15</v>
      </c>
      <c r="AS561" s="31">
        <v>1528.75</v>
      </c>
      <c r="AT561" s="31">
        <v>1010.9</v>
      </c>
      <c r="AU561" s="31">
        <v>1059.68</v>
      </c>
    </row>
    <row r="562" spans="1:47">
      <c r="A562" s="35">
        <f t="shared" si="1"/>
        <v>105.16666666666718</v>
      </c>
      <c r="C562" s="28"/>
      <c r="D562" s="28"/>
      <c r="E562" s="28"/>
      <c r="F562" s="28"/>
      <c r="G562" s="28"/>
      <c r="H562" s="28"/>
      <c r="I562" s="28"/>
      <c r="J562" s="28"/>
      <c r="K562" s="28"/>
      <c r="L562" s="28">
        <v>1.0200899999999999</v>
      </c>
      <c r="M562" s="28"/>
      <c r="N562" s="28"/>
      <c r="O562" s="28">
        <v>0.91822300000000001</v>
      </c>
      <c r="P562" s="28">
        <v>0.95777699999999999</v>
      </c>
      <c r="Q562" s="28"/>
      <c r="R562" s="28"/>
      <c r="S562" s="28"/>
      <c r="T562" s="28"/>
      <c r="U562" s="28">
        <v>0.95896000000000003</v>
      </c>
      <c r="V562" s="28">
        <v>0.95313400000000004</v>
      </c>
      <c r="W562" s="28">
        <v>0.96079000000000003</v>
      </c>
      <c r="X562" s="28"/>
      <c r="Y562" s="39"/>
      <c r="Z562" s="31">
        <v>680.32299999999998</v>
      </c>
      <c r="AA562" s="31">
        <v>711.50800000000004</v>
      </c>
      <c r="AB562" s="31">
        <v>448.178</v>
      </c>
      <c r="AC562" s="31">
        <v>1005.86</v>
      </c>
      <c r="AD562" s="31">
        <v>737.68899999999996</v>
      </c>
      <c r="AE562" s="31">
        <v>1118.48</v>
      </c>
      <c r="AF562" s="31">
        <v>1108.8399999999999</v>
      </c>
      <c r="AG562" s="31">
        <v>528.04200000000003</v>
      </c>
      <c r="AH562" s="31">
        <v>675.93499999999995</v>
      </c>
      <c r="AI562" s="31">
        <v>641.21100000000001</v>
      </c>
      <c r="AJ562" s="31">
        <v>1215</v>
      </c>
      <c r="AK562" s="31">
        <v>711.61400000000003</v>
      </c>
      <c r="AL562" s="31">
        <v>882.90800000000002</v>
      </c>
      <c r="AM562" s="31">
        <v>422.44400000000002</v>
      </c>
      <c r="AN562" s="31">
        <v>594.45799999999997</v>
      </c>
      <c r="AO562" s="31">
        <v>1228.01</v>
      </c>
      <c r="AP562" s="31">
        <v>2092.34</v>
      </c>
      <c r="AQ562" s="31">
        <v>800.721</v>
      </c>
      <c r="AR562" s="31">
        <v>1769.64</v>
      </c>
      <c r="AS562" s="31">
        <v>1534.92</v>
      </c>
      <c r="AT562" s="31">
        <v>1012.49</v>
      </c>
      <c r="AU562" s="31">
        <v>1060.6600000000001</v>
      </c>
    </row>
    <row r="563" spans="1:47">
      <c r="A563" s="35">
        <f t="shared" si="1"/>
        <v>105.33333333333385</v>
      </c>
      <c r="C563" s="28"/>
      <c r="D563" s="28"/>
      <c r="E563" s="28"/>
      <c r="F563" s="28"/>
      <c r="G563" s="28"/>
      <c r="H563" s="28"/>
      <c r="I563" s="28"/>
      <c r="J563" s="28"/>
      <c r="K563" s="28"/>
      <c r="L563" s="28">
        <v>1.01756</v>
      </c>
      <c r="M563" s="28"/>
      <c r="N563" s="28"/>
      <c r="O563" s="28">
        <v>0.92810400000000004</v>
      </c>
      <c r="P563" s="28">
        <v>0.96112699999999995</v>
      </c>
      <c r="Q563" s="28"/>
      <c r="R563" s="28"/>
      <c r="S563" s="28"/>
      <c r="T563" s="28"/>
      <c r="U563" s="28">
        <v>0.96286499999999997</v>
      </c>
      <c r="V563" s="28">
        <v>0.95717099999999999</v>
      </c>
      <c r="W563" s="28">
        <v>0.95679000000000003</v>
      </c>
      <c r="X563" s="28"/>
      <c r="Y563" s="39"/>
      <c r="Z563" s="31">
        <v>680.06399999999996</v>
      </c>
      <c r="AA563" s="31">
        <v>701.31700000000001</v>
      </c>
      <c r="AB563" s="31">
        <v>450.60199999999998</v>
      </c>
      <c r="AC563" s="31">
        <v>991.98199999999997</v>
      </c>
      <c r="AD563" s="31">
        <v>735.529</v>
      </c>
      <c r="AE563" s="31">
        <v>1109.04</v>
      </c>
      <c r="AF563" s="31">
        <v>1105.5899999999999</v>
      </c>
      <c r="AG563" s="31">
        <v>527.43600000000004</v>
      </c>
      <c r="AH563" s="31">
        <v>672.50699999999995</v>
      </c>
      <c r="AI563" s="31">
        <v>640.995</v>
      </c>
      <c r="AJ563" s="31">
        <v>1212.3800000000001</v>
      </c>
      <c r="AK563" s="31">
        <v>713.74599999999998</v>
      </c>
      <c r="AL563" s="31">
        <v>888.64200000000005</v>
      </c>
      <c r="AM563" s="31">
        <v>422.91800000000001</v>
      </c>
      <c r="AN563" s="31">
        <v>587.16999999999996</v>
      </c>
      <c r="AO563" s="31">
        <v>1225.28</v>
      </c>
      <c r="AP563" s="31">
        <v>2084.31</v>
      </c>
      <c r="AQ563" s="31">
        <v>800.20699999999999</v>
      </c>
      <c r="AR563" s="31">
        <v>1771.74</v>
      </c>
      <c r="AS563" s="31">
        <v>1531.85</v>
      </c>
      <c r="AT563" s="31">
        <v>1013.45</v>
      </c>
      <c r="AU563" s="31">
        <v>1060.19</v>
      </c>
    </row>
    <row r="564" spans="1:47">
      <c r="A564" s="35">
        <f t="shared" si="1"/>
        <v>105.50000000000053</v>
      </c>
      <c r="C564" s="28"/>
      <c r="D564" s="28"/>
      <c r="E564" s="28"/>
      <c r="F564" s="28"/>
      <c r="G564" s="28"/>
      <c r="H564" s="28"/>
      <c r="I564" s="28"/>
      <c r="J564" s="28"/>
      <c r="K564" s="28"/>
      <c r="L564" s="28">
        <v>1.0144500000000001</v>
      </c>
      <c r="M564" s="28"/>
      <c r="N564" s="28"/>
      <c r="O564" s="28">
        <v>0.93127800000000005</v>
      </c>
      <c r="P564" s="28">
        <v>0.94789999999999996</v>
      </c>
      <c r="Q564" s="28"/>
      <c r="R564" s="28"/>
      <c r="S564" s="28"/>
      <c r="T564" s="28"/>
      <c r="U564" s="28">
        <v>0.958036</v>
      </c>
      <c r="V564" s="28">
        <v>0.95184899999999995</v>
      </c>
      <c r="W564" s="28">
        <v>0.96355999999999997</v>
      </c>
      <c r="X564" s="28"/>
      <c r="Y564" s="39"/>
      <c r="Z564" s="31">
        <v>673.53</v>
      </c>
      <c r="AA564" s="31">
        <v>701.76300000000003</v>
      </c>
      <c r="AB564" s="31">
        <v>448.512</v>
      </c>
      <c r="AC564" s="31">
        <v>994.79499999999996</v>
      </c>
      <c r="AD564" s="31">
        <v>734.90200000000004</v>
      </c>
      <c r="AE564" s="31">
        <v>1116.29</v>
      </c>
      <c r="AF564" s="31">
        <v>1111.23</v>
      </c>
      <c r="AG564" s="31">
        <v>523.26599999999996</v>
      </c>
      <c r="AH564" s="31">
        <v>665.35900000000004</v>
      </c>
      <c r="AI564" s="31">
        <v>636.93299999999999</v>
      </c>
      <c r="AJ564" s="31">
        <v>1215.8399999999999</v>
      </c>
      <c r="AK564" s="31">
        <v>711.49400000000003</v>
      </c>
      <c r="AL564" s="31">
        <v>880.19799999999998</v>
      </c>
      <c r="AM564" s="31">
        <v>416.28399999999999</v>
      </c>
      <c r="AN564" s="31">
        <v>590.75300000000004</v>
      </c>
      <c r="AO564" s="31">
        <v>1218.29</v>
      </c>
      <c r="AP564" s="31">
        <v>2069.87</v>
      </c>
      <c r="AQ564" s="31">
        <v>792.82799999999997</v>
      </c>
      <c r="AR564" s="31">
        <v>1762.15</v>
      </c>
      <c r="AS564" s="31">
        <v>1536.76</v>
      </c>
      <c r="AT564" s="31">
        <v>1013.72</v>
      </c>
      <c r="AU564" s="31">
        <v>1058.1500000000001</v>
      </c>
    </row>
    <row r="565" spans="1:47">
      <c r="A565" s="35">
        <f t="shared" si="1"/>
        <v>105.6666666666672</v>
      </c>
      <c r="C565" s="28"/>
      <c r="D565" s="28"/>
      <c r="E565" s="28"/>
      <c r="F565" s="28"/>
      <c r="G565" s="28"/>
      <c r="H565" s="28"/>
      <c r="I565" s="28"/>
      <c r="J565" s="28"/>
      <c r="K565" s="28"/>
      <c r="L565" s="28">
        <v>1.0152000000000001</v>
      </c>
      <c r="M565" s="28"/>
      <c r="N565" s="28"/>
      <c r="O565" s="28">
        <v>0.92742899999999995</v>
      </c>
      <c r="P565" s="28">
        <v>0.95547099999999996</v>
      </c>
      <c r="Q565" s="28"/>
      <c r="R565" s="28"/>
      <c r="S565" s="28"/>
      <c r="T565" s="28"/>
      <c r="U565" s="28">
        <v>0.95236799999999999</v>
      </c>
      <c r="V565" s="28">
        <v>0.95656799999999997</v>
      </c>
      <c r="W565" s="28">
        <v>0.96300600000000003</v>
      </c>
      <c r="X565" s="28"/>
      <c r="Y565" s="39"/>
      <c r="Z565" s="31">
        <v>670.81399999999996</v>
      </c>
      <c r="AA565" s="31">
        <v>696.56799999999998</v>
      </c>
      <c r="AB565" s="31">
        <v>447.74799999999999</v>
      </c>
      <c r="AC565" s="31">
        <v>989.61599999999999</v>
      </c>
      <c r="AD565" s="31">
        <v>723.57299999999998</v>
      </c>
      <c r="AE565" s="31">
        <v>1113.81</v>
      </c>
      <c r="AF565" s="31">
        <v>1108.56</v>
      </c>
      <c r="AG565" s="31">
        <v>526.52800000000002</v>
      </c>
      <c r="AH565" s="31">
        <v>668.82600000000002</v>
      </c>
      <c r="AI565" s="31">
        <v>636.577</v>
      </c>
      <c r="AJ565" s="31">
        <v>1230.3399999999999</v>
      </c>
      <c r="AK565" s="31">
        <v>713.11800000000005</v>
      </c>
      <c r="AL565" s="31">
        <v>877.71199999999999</v>
      </c>
      <c r="AM565" s="31">
        <v>419.988</v>
      </c>
      <c r="AN565" s="31">
        <v>586.09299999999996</v>
      </c>
      <c r="AO565" s="31">
        <v>1217.6199999999999</v>
      </c>
      <c r="AP565" s="31">
        <v>2072.5500000000002</v>
      </c>
      <c r="AQ565" s="31">
        <v>788.74800000000005</v>
      </c>
      <c r="AR565" s="31">
        <v>1751.26</v>
      </c>
      <c r="AS565" s="31">
        <v>1523.36</v>
      </c>
      <c r="AT565" s="31">
        <v>1001.71</v>
      </c>
      <c r="AU565" s="31">
        <v>1048.7</v>
      </c>
    </row>
    <row r="566" spans="1:47">
      <c r="A566" s="35">
        <f t="shared" si="1"/>
        <v>105.83333333333387</v>
      </c>
      <c r="C566" s="28"/>
      <c r="D566" s="28"/>
      <c r="E566" s="28"/>
      <c r="F566" s="28"/>
      <c r="G566" s="28"/>
      <c r="H566" s="28"/>
      <c r="I566" s="28"/>
      <c r="J566" s="28"/>
      <c r="K566" s="28"/>
      <c r="L566" s="28">
        <v>1.01529</v>
      </c>
      <c r="M566" s="28"/>
      <c r="N566" s="28"/>
      <c r="O566" s="28">
        <v>0.91949000000000003</v>
      </c>
      <c r="P566" s="28">
        <v>0.94562299999999999</v>
      </c>
      <c r="Q566" s="28"/>
      <c r="R566" s="28"/>
      <c r="S566" s="28"/>
      <c r="T566" s="28"/>
      <c r="U566" s="28">
        <v>0.96035899999999996</v>
      </c>
      <c r="V566" s="28">
        <v>0.96180399999999999</v>
      </c>
      <c r="W566" s="28">
        <v>0.95879700000000001</v>
      </c>
      <c r="X566" s="28"/>
      <c r="Y566" s="39"/>
      <c r="Z566" s="31">
        <v>664.06299999999999</v>
      </c>
      <c r="AA566" s="31">
        <v>697.90300000000002</v>
      </c>
      <c r="AB566" s="31">
        <v>447.62299999999999</v>
      </c>
      <c r="AC566" s="31">
        <v>981.30200000000002</v>
      </c>
      <c r="AD566" s="31">
        <v>725.59900000000005</v>
      </c>
      <c r="AE566" s="31">
        <v>1106.01</v>
      </c>
      <c r="AF566" s="31">
        <v>1116.9100000000001</v>
      </c>
      <c r="AG566" s="31">
        <v>517.30200000000002</v>
      </c>
      <c r="AH566" s="31">
        <v>675.30200000000002</v>
      </c>
      <c r="AI566" s="31">
        <v>636.45299999999997</v>
      </c>
      <c r="AJ566" s="31">
        <v>1222.31</v>
      </c>
      <c r="AK566" s="31">
        <v>711.09900000000005</v>
      </c>
      <c r="AL566" s="31">
        <v>878.423</v>
      </c>
      <c r="AM566" s="31">
        <v>417.25700000000001</v>
      </c>
      <c r="AN566" s="31">
        <v>588.13199999999995</v>
      </c>
      <c r="AO566" s="31">
        <v>1215.45</v>
      </c>
      <c r="AP566" s="31">
        <v>2080.04</v>
      </c>
      <c r="AQ566" s="31">
        <v>783.93399999999997</v>
      </c>
      <c r="AR566" s="31">
        <v>1754.11</v>
      </c>
      <c r="AS566" s="31">
        <v>1543.29</v>
      </c>
      <c r="AT566" s="31">
        <v>1006.29</v>
      </c>
      <c r="AU566" s="31">
        <v>1048.95</v>
      </c>
    </row>
    <row r="567" spans="1:47">
      <c r="A567" s="35">
        <f t="shared" si="1"/>
        <v>106.00000000000054</v>
      </c>
      <c r="C567" s="28"/>
      <c r="D567" s="28"/>
      <c r="E567" s="28"/>
      <c r="F567" s="28"/>
      <c r="G567" s="28"/>
      <c r="H567" s="28"/>
      <c r="I567" s="28"/>
      <c r="J567" s="28"/>
      <c r="K567" s="28"/>
      <c r="L567" s="28">
        <v>1.01389</v>
      </c>
      <c r="M567" s="28"/>
      <c r="N567" s="28"/>
      <c r="O567" s="28">
        <v>0.91247800000000001</v>
      </c>
      <c r="P567" s="28">
        <v>0.94537300000000002</v>
      </c>
      <c r="Q567" s="28"/>
      <c r="R567" s="28"/>
      <c r="S567" s="28"/>
      <c r="T567" s="28"/>
      <c r="U567" s="28">
        <v>0.95702799999999999</v>
      </c>
      <c r="V567" s="28">
        <v>0.96512399999999998</v>
      </c>
      <c r="W567" s="28">
        <v>0.96884499999999996</v>
      </c>
      <c r="X567" s="28"/>
      <c r="Y567" s="39"/>
      <c r="Z567" s="31">
        <v>670.85500000000002</v>
      </c>
      <c r="AA567" s="31">
        <v>697.24699999999996</v>
      </c>
      <c r="AB567" s="31">
        <v>442.89499999999998</v>
      </c>
      <c r="AC567" s="31">
        <v>975.75099999999998</v>
      </c>
      <c r="AD567" s="31">
        <v>720.22699999999998</v>
      </c>
      <c r="AE567" s="31">
        <v>1107.79</v>
      </c>
      <c r="AF567" s="31">
        <v>1118.92</v>
      </c>
      <c r="AG567" s="31">
        <v>520.21</v>
      </c>
      <c r="AH567" s="31">
        <v>672.38400000000001</v>
      </c>
      <c r="AI567" s="31">
        <v>632.91600000000005</v>
      </c>
      <c r="AJ567" s="31">
        <v>1227.0899999999999</v>
      </c>
      <c r="AK567" s="31">
        <v>715.11599999999999</v>
      </c>
      <c r="AL567" s="31">
        <v>875.03200000000004</v>
      </c>
      <c r="AM567" s="31">
        <v>422.60300000000001</v>
      </c>
      <c r="AN567" s="31">
        <v>584.76599999999996</v>
      </c>
      <c r="AO567" s="31">
        <v>1216.75</v>
      </c>
      <c r="AP567" s="31">
        <v>2079.3000000000002</v>
      </c>
      <c r="AQ567" s="31">
        <v>782.80799999999999</v>
      </c>
      <c r="AR567" s="31">
        <v>1735.5</v>
      </c>
      <c r="AS567" s="31">
        <v>1532.84</v>
      </c>
      <c r="AT567" s="31">
        <v>1005.96</v>
      </c>
      <c r="AU567" s="31">
        <v>1043.54</v>
      </c>
    </row>
    <row r="568" spans="1:47">
      <c r="A568" s="35">
        <f t="shared" si="1"/>
        <v>106.16666666666721</v>
      </c>
      <c r="C568" s="28"/>
      <c r="D568" s="28"/>
      <c r="E568" s="28"/>
      <c r="F568" s="28"/>
      <c r="G568" s="28"/>
      <c r="H568" s="28"/>
      <c r="I568" s="28"/>
      <c r="J568" s="28"/>
      <c r="K568" s="28"/>
      <c r="L568" s="28">
        <v>1.00963</v>
      </c>
      <c r="M568" s="28"/>
      <c r="N568" s="28"/>
      <c r="O568" s="28">
        <v>0.91263000000000005</v>
      </c>
      <c r="P568" s="28">
        <v>0.93591500000000005</v>
      </c>
      <c r="Q568" s="28"/>
      <c r="R568" s="28"/>
      <c r="S568" s="28"/>
      <c r="T568" s="28"/>
      <c r="U568" s="28">
        <v>0.95866399999999996</v>
      </c>
      <c r="V568" s="28">
        <v>0.95555699999999999</v>
      </c>
      <c r="W568" s="28">
        <v>0.96798099999999998</v>
      </c>
      <c r="X568" s="28"/>
      <c r="Y568" s="39"/>
      <c r="Z568" s="31">
        <v>664.17</v>
      </c>
      <c r="AA568" s="31">
        <v>694.327</v>
      </c>
      <c r="AB568" s="31">
        <v>440.774</v>
      </c>
      <c r="AC568" s="31">
        <v>975.92200000000003</v>
      </c>
      <c r="AD568" s="31">
        <v>720.86599999999999</v>
      </c>
      <c r="AE568" s="31">
        <v>1099.1600000000001</v>
      </c>
      <c r="AF568" s="31">
        <v>1107.6500000000001</v>
      </c>
      <c r="AG568" s="31">
        <v>514.92499999999995</v>
      </c>
      <c r="AH568" s="31">
        <v>669.51199999999994</v>
      </c>
      <c r="AI568" s="31">
        <v>635.50599999999997</v>
      </c>
      <c r="AJ568" s="31">
        <v>1235.8399999999999</v>
      </c>
      <c r="AK568" s="31">
        <v>718.99900000000002</v>
      </c>
      <c r="AL568" s="31">
        <v>881.36800000000005</v>
      </c>
      <c r="AM568" s="31">
        <v>422.625</v>
      </c>
      <c r="AN568" s="31">
        <v>596.67200000000003</v>
      </c>
      <c r="AO568" s="31">
        <v>1211.1099999999999</v>
      </c>
      <c r="AP568" s="31">
        <v>2068.44</v>
      </c>
      <c r="AQ568" s="31">
        <v>782.35500000000002</v>
      </c>
      <c r="AR568" s="31">
        <v>1747.89</v>
      </c>
      <c r="AS568" s="31">
        <v>1528.88</v>
      </c>
      <c r="AT568" s="31">
        <v>996.30899999999997</v>
      </c>
      <c r="AU568" s="31">
        <v>1042.97</v>
      </c>
    </row>
    <row r="569" spans="1:47">
      <c r="A569" s="35">
        <f t="shared" si="1"/>
        <v>106.33333333333388</v>
      </c>
      <c r="C569" s="28"/>
      <c r="D569" s="28"/>
      <c r="E569" s="28"/>
      <c r="F569" s="28"/>
      <c r="G569" s="28"/>
      <c r="H569" s="28"/>
      <c r="I569" s="28"/>
      <c r="J569" s="28"/>
      <c r="K569" s="28"/>
      <c r="L569" s="28">
        <v>1.0112099999999999</v>
      </c>
      <c r="M569" s="28"/>
      <c r="N569" s="28"/>
      <c r="O569" s="28">
        <v>0.92266899999999996</v>
      </c>
      <c r="P569" s="28">
        <v>0.94832700000000003</v>
      </c>
      <c r="Q569" s="28"/>
      <c r="R569" s="28"/>
      <c r="S569" s="28"/>
      <c r="T569" s="28"/>
      <c r="U569" s="28">
        <v>0.95789299999999999</v>
      </c>
      <c r="V569" s="28">
        <v>0.96684400000000004</v>
      </c>
      <c r="W569" s="28">
        <v>0.96105499999999999</v>
      </c>
      <c r="X569" s="28"/>
      <c r="Y569" s="39"/>
      <c r="Z569" s="31">
        <v>660.01099999999997</v>
      </c>
      <c r="AA569" s="31">
        <v>690.24699999999996</v>
      </c>
      <c r="AB569" s="31">
        <v>436.21600000000001</v>
      </c>
      <c r="AC569" s="31">
        <v>968.92700000000002</v>
      </c>
      <c r="AD569" s="31">
        <v>709.99300000000005</v>
      </c>
      <c r="AE569" s="31">
        <v>1091.08</v>
      </c>
      <c r="AF569" s="31">
        <v>1118.53</v>
      </c>
      <c r="AG569" s="31">
        <v>514.85299999999995</v>
      </c>
      <c r="AH569" s="31">
        <v>662.91300000000001</v>
      </c>
      <c r="AI569" s="31">
        <v>636.62099999999998</v>
      </c>
      <c r="AJ569" s="31">
        <v>1237.6600000000001</v>
      </c>
      <c r="AK569" s="31">
        <v>710.99</v>
      </c>
      <c r="AL569" s="31">
        <v>874.84500000000003</v>
      </c>
      <c r="AM569" s="31">
        <v>419.03399999999999</v>
      </c>
      <c r="AN569" s="31">
        <v>584.71199999999999</v>
      </c>
      <c r="AO569" s="31">
        <v>1205.04</v>
      </c>
      <c r="AP569" s="31">
        <v>2070.38</v>
      </c>
      <c r="AQ569" s="31">
        <v>776.31399999999996</v>
      </c>
      <c r="AR569" s="31">
        <v>1737.17</v>
      </c>
      <c r="AS569" s="31">
        <v>1520.12</v>
      </c>
      <c r="AT569" s="31">
        <v>997.83799999999997</v>
      </c>
      <c r="AU569" s="31">
        <v>1042.94</v>
      </c>
    </row>
    <row r="570" spans="1:47">
      <c r="A570" s="35">
        <f t="shared" si="1"/>
        <v>106.50000000000055</v>
      </c>
      <c r="C570" s="28"/>
      <c r="D570" s="28"/>
      <c r="E570" s="28"/>
      <c r="F570" s="28"/>
      <c r="G570" s="28"/>
      <c r="H570" s="28"/>
      <c r="I570" s="28"/>
      <c r="J570" s="28"/>
      <c r="K570" s="28"/>
      <c r="L570" s="28">
        <v>1.01766</v>
      </c>
      <c r="M570" s="28"/>
      <c r="N570" s="28"/>
      <c r="O570" s="28">
        <v>0.91455900000000001</v>
      </c>
      <c r="P570" s="28">
        <v>0.94567800000000002</v>
      </c>
      <c r="Q570" s="28"/>
      <c r="R570" s="28"/>
      <c r="S570" s="28"/>
      <c r="T570" s="28"/>
      <c r="U570" s="28">
        <v>0.95499599999999996</v>
      </c>
      <c r="V570" s="28">
        <v>0.96083200000000002</v>
      </c>
      <c r="W570" s="28">
        <v>0.95628800000000003</v>
      </c>
      <c r="X570" s="28"/>
      <c r="Y570" s="39"/>
      <c r="Z570" s="31">
        <v>652.303</v>
      </c>
      <c r="AA570" s="31">
        <v>686.33100000000002</v>
      </c>
      <c r="AB570" s="31">
        <v>435.95299999999997</v>
      </c>
      <c r="AC570" s="31">
        <v>975.197</v>
      </c>
      <c r="AD570" s="31">
        <v>706.10500000000002</v>
      </c>
      <c r="AE570" s="31">
        <v>1085.7</v>
      </c>
      <c r="AF570" s="31">
        <v>1114.71</v>
      </c>
      <c r="AG570" s="31">
        <v>509.08199999999999</v>
      </c>
      <c r="AH570" s="31">
        <v>671.87800000000004</v>
      </c>
      <c r="AI570" s="31">
        <v>641.34500000000003</v>
      </c>
      <c r="AJ570" s="31">
        <v>1233.23</v>
      </c>
      <c r="AK570" s="31">
        <v>713.09100000000001</v>
      </c>
      <c r="AL570" s="31">
        <v>869.78700000000003</v>
      </c>
      <c r="AM570" s="31">
        <v>416.245</v>
      </c>
      <c r="AN570" s="31">
        <v>587.23299999999995</v>
      </c>
      <c r="AO570" s="31">
        <v>1206.08</v>
      </c>
      <c r="AP570" s="31">
        <v>2068.8000000000002</v>
      </c>
      <c r="AQ570" s="31">
        <v>764.83399999999995</v>
      </c>
      <c r="AR570" s="31">
        <v>1737.7</v>
      </c>
      <c r="AS570" s="31">
        <v>1516.14</v>
      </c>
      <c r="AT570" s="31">
        <v>993.18100000000004</v>
      </c>
      <c r="AU570" s="31">
        <v>1040.1099999999999</v>
      </c>
    </row>
    <row r="571" spans="1:47">
      <c r="A571" s="35">
        <f t="shared" si="1"/>
        <v>106.66666666666723</v>
      </c>
      <c r="C571" s="28"/>
      <c r="D571" s="28"/>
      <c r="E571" s="28"/>
      <c r="F571" s="28"/>
      <c r="G571" s="28"/>
      <c r="H571" s="28"/>
      <c r="I571" s="28"/>
      <c r="J571" s="28"/>
      <c r="K571" s="28"/>
      <c r="L571" s="28">
        <v>1.01224</v>
      </c>
      <c r="M571" s="28"/>
      <c r="N571" s="28"/>
      <c r="O571" s="28">
        <v>0.92345100000000002</v>
      </c>
      <c r="P571" s="28">
        <v>0.95067900000000005</v>
      </c>
      <c r="Q571" s="28"/>
      <c r="R571" s="28"/>
      <c r="S571" s="28"/>
      <c r="T571" s="28"/>
      <c r="U571" s="28">
        <v>0.95848900000000004</v>
      </c>
      <c r="V571" s="28">
        <v>0.96748599999999996</v>
      </c>
      <c r="W571" s="28">
        <v>0.96457099999999996</v>
      </c>
      <c r="X571" s="28"/>
      <c r="Y571" s="39"/>
      <c r="Z571" s="31">
        <v>647.33100000000002</v>
      </c>
      <c r="AA571" s="31">
        <v>686.73299999999995</v>
      </c>
      <c r="AB571" s="31">
        <v>428.84300000000002</v>
      </c>
      <c r="AC571" s="31">
        <v>974.57799999999997</v>
      </c>
      <c r="AD571" s="31">
        <v>708.87</v>
      </c>
      <c r="AE571" s="31">
        <v>1085.32</v>
      </c>
      <c r="AF571" s="31">
        <v>1110.81</v>
      </c>
      <c r="AG571" s="31">
        <v>506.63299999999998</v>
      </c>
      <c r="AH571" s="31">
        <v>665.52700000000004</v>
      </c>
      <c r="AI571" s="31">
        <v>641.54499999999996</v>
      </c>
      <c r="AJ571" s="31">
        <v>1234.4100000000001</v>
      </c>
      <c r="AK571" s="31">
        <v>714.08</v>
      </c>
      <c r="AL571" s="31">
        <v>880.71699999999998</v>
      </c>
      <c r="AM571" s="31">
        <v>413.31200000000001</v>
      </c>
      <c r="AN571" s="31">
        <v>588.92100000000005</v>
      </c>
      <c r="AO571" s="31">
        <v>1203.21</v>
      </c>
      <c r="AP571" s="31">
        <v>2054.6</v>
      </c>
      <c r="AQ571" s="31">
        <v>761.65899999999999</v>
      </c>
      <c r="AR571" s="31">
        <v>1729.65</v>
      </c>
      <c r="AS571" s="31">
        <v>1511.31</v>
      </c>
      <c r="AT571" s="31">
        <v>992.76400000000001</v>
      </c>
      <c r="AU571" s="31">
        <v>1046.21</v>
      </c>
    </row>
    <row r="572" spans="1:47">
      <c r="A572" s="35">
        <f t="shared" si="1"/>
        <v>106.8333333333339</v>
      </c>
      <c r="C572" s="28"/>
      <c r="D572" s="28"/>
      <c r="E572" s="28"/>
      <c r="F572" s="28"/>
      <c r="G572" s="28"/>
      <c r="H572" s="28"/>
      <c r="I572" s="28"/>
      <c r="J572" s="28"/>
      <c r="K572" s="28"/>
      <c r="L572" s="28">
        <v>1.01115</v>
      </c>
      <c r="M572" s="28"/>
      <c r="N572" s="28"/>
      <c r="O572" s="28">
        <v>0.91435100000000002</v>
      </c>
      <c r="P572" s="28">
        <v>0.94074899999999995</v>
      </c>
      <c r="Q572" s="28"/>
      <c r="R572" s="28"/>
      <c r="S572" s="28"/>
      <c r="T572" s="28"/>
      <c r="U572" s="28">
        <v>0.95519500000000002</v>
      </c>
      <c r="V572" s="28">
        <v>0.96774300000000002</v>
      </c>
      <c r="W572" s="28">
        <v>0.96613899999999997</v>
      </c>
      <c r="X572" s="28"/>
      <c r="Y572" s="39"/>
      <c r="Z572" s="31">
        <v>648.56100000000004</v>
      </c>
      <c r="AA572" s="31">
        <v>677.98599999999999</v>
      </c>
      <c r="AB572" s="31">
        <v>429.56400000000002</v>
      </c>
      <c r="AC572" s="31">
        <v>967.77099999999996</v>
      </c>
      <c r="AD572" s="31">
        <v>699.22400000000005</v>
      </c>
      <c r="AE572" s="31">
        <v>1080.67</v>
      </c>
      <c r="AF572" s="31">
        <v>1114.3800000000001</v>
      </c>
      <c r="AG572" s="31">
        <v>504.25299999999999</v>
      </c>
      <c r="AH572" s="31">
        <v>666.59900000000005</v>
      </c>
      <c r="AI572" s="31">
        <v>635.15499999999997</v>
      </c>
      <c r="AJ572" s="31">
        <v>1239.94</v>
      </c>
      <c r="AK572" s="31">
        <v>703.58799999999997</v>
      </c>
      <c r="AL572" s="31">
        <v>875.98599999999999</v>
      </c>
      <c r="AM572" s="31">
        <v>414.399</v>
      </c>
      <c r="AN572" s="31">
        <v>589.85599999999999</v>
      </c>
      <c r="AO572" s="31">
        <v>1197.1300000000001</v>
      </c>
      <c r="AP572" s="31">
        <v>2044.95</v>
      </c>
      <c r="AQ572" s="31">
        <v>755.774</v>
      </c>
      <c r="AR572" s="31">
        <v>1724.65</v>
      </c>
      <c r="AS572" s="31">
        <v>1516.94</v>
      </c>
      <c r="AT572" s="31">
        <v>989.43200000000002</v>
      </c>
      <c r="AU572" s="31">
        <v>1038.05</v>
      </c>
    </row>
    <row r="573" spans="1:47">
      <c r="A573" s="35">
        <f t="shared" si="1"/>
        <v>107.00000000000057</v>
      </c>
      <c r="C573" s="28"/>
      <c r="D573" s="28"/>
      <c r="E573" s="28"/>
      <c r="F573" s="28"/>
      <c r="G573" s="28"/>
      <c r="H573" s="28"/>
      <c r="I573" s="28"/>
      <c r="J573" s="28"/>
      <c r="K573" s="28"/>
      <c r="L573" s="28">
        <v>1.0094099999999999</v>
      </c>
      <c r="M573" s="28"/>
      <c r="N573" s="28"/>
      <c r="O573" s="28">
        <v>0.906304</v>
      </c>
      <c r="P573" s="28">
        <v>0.94159999999999999</v>
      </c>
      <c r="Q573" s="28"/>
      <c r="R573" s="28"/>
      <c r="S573" s="28"/>
      <c r="T573" s="28"/>
      <c r="U573" s="28">
        <v>0.95709900000000003</v>
      </c>
      <c r="V573" s="28">
        <v>0.97193600000000002</v>
      </c>
      <c r="W573" s="28">
        <v>0.97399800000000003</v>
      </c>
      <c r="X573" s="28"/>
      <c r="Y573" s="39"/>
      <c r="Z573" s="31">
        <v>637.45299999999997</v>
      </c>
      <c r="AA573" s="31">
        <v>675.56899999999996</v>
      </c>
      <c r="AB573" s="31">
        <v>423.43700000000001</v>
      </c>
      <c r="AC573" s="31">
        <v>964.55200000000002</v>
      </c>
      <c r="AD573" s="31">
        <v>698.92600000000004</v>
      </c>
      <c r="AE573" s="31">
        <v>1080.5</v>
      </c>
      <c r="AF573" s="31">
        <v>1105.74</v>
      </c>
      <c r="AG573" s="31">
        <v>504.79899999999998</v>
      </c>
      <c r="AH573" s="31">
        <v>661.79399999999998</v>
      </c>
      <c r="AI573" s="31">
        <v>633.29300000000001</v>
      </c>
      <c r="AJ573" s="31">
        <v>1243.24</v>
      </c>
      <c r="AK573" s="31">
        <v>707.46299999999997</v>
      </c>
      <c r="AL573" s="31">
        <v>875.83</v>
      </c>
      <c r="AM573" s="31">
        <v>414.37099999999998</v>
      </c>
      <c r="AN573" s="31">
        <v>593.69899999999996</v>
      </c>
      <c r="AO573" s="31">
        <v>1187.8699999999999</v>
      </c>
      <c r="AP573" s="31">
        <v>2050.9299999999998</v>
      </c>
      <c r="AQ573" s="31">
        <v>754.07500000000005</v>
      </c>
      <c r="AR573" s="31">
        <v>1718.43</v>
      </c>
      <c r="AS573" s="31">
        <v>1527.5</v>
      </c>
      <c r="AT573" s="31">
        <v>982.33199999999999</v>
      </c>
      <c r="AU573" s="31">
        <v>1032.1099999999999</v>
      </c>
    </row>
    <row r="574" spans="1:47">
      <c r="A574" s="35">
        <f t="shared" si="1"/>
        <v>107.16666666666724</v>
      </c>
      <c r="C574" s="28"/>
      <c r="D574" s="28"/>
      <c r="E574" s="28"/>
      <c r="F574" s="28"/>
      <c r="G574" s="28"/>
      <c r="H574" s="28"/>
      <c r="I574" s="28"/>
      <c r="J574" s="28"/>
      <c r="K574" s="28"/>
      <c r="L574" s="28">
        <v>1.0068299999999999</v>
      </c>
      <c r="M574" s="28"/>
      <c r="N574" s="28"/>
      <c r="O574" s="28">
        <v>0.91173400000000004</v>
      </c>
      <c r="P574" s="28">
        <v>0.93406400000000001</v>
      </c>
      <c r="Q574" s="28"/>
      <c r="R574" s="28"/>
      <c r="S574" s="28"/>
      <c r="T574" s="28"/>
      <c r="U574" s="28">
        <v>0.95674400000000004</v>
      </c>
      <c r="V574" s="28">
        <v>0.96837799999999996</v>
      </c>
      <c r="W574" s="28">
        <v>0.96633500000000006</v>
      </c>
      <c r="X574" s="28"/>
      <c r="Y574" s="39"/>
      <c r="Z574" s="31">
        <v>639.04600000000005</v>
      </c>
      <c r="AA574" s="31">
        <v>669.95299999999997</v>
      </c>
      <c r="AB574" s="31">
        <v>422.56</v>
      </c>
      <c r="AC574" s="31">
        <v>957.15700000000004</v>
      </c>
      <c r="AD574" s="31">
        <v>694.70699999999999</v>
      </c>
      <c r="AE574" s="31">
        <v>1072.93</v>
      </c>
      <c r="AF574" s="31">
        <v>1104.77</v>
      </c>
      <c r="AG574" s="31">
        <v>495.166</v>
      </c>
      <c r="AH574" s="31">
        <v>666.45100000000002</v>
      </c>
      <c r="AI574" s="31">
        <v>631.21</v>
      </c>
      <c r="AJ574" s="31">
        <v>1238.49</v>
      </c>
      <c r="AK574" s="31">
        <v>712.17899999999997</v>
      </c>
      <c r="AL574" s="31">
        <v>866.96199999999999</v>
      </c>
      <c r="AM574" s="31">
        <v>413.26</v>
      </c>
      <c r="AN574" s="31">
        <v>589.45899999999995</v>
      </c>
      <c r="AO574" s="31">
        <v>1181.5999999999999</v>
      </c>
      <c r="AP574" s="31">
        <v>2036.12</v>
      </c>
      <c r="AQ574" s="31">
        <v>753.75099999999998</v>
      </c>
      <c r="AR574" s="31">
        <v>1719.64</v>
      </c>
      <c r="AS574" s="31">
        <v>1517.67</v>
      </c>
      <c r="AT574" s="31">
        <v>981.20699999999999</v>
      </c>
      <c r="AU574" s="31">
        <v>1028.81</v>
      </c>
    </row>
    <row r="575" spans="1:47">
      <c r="A575" s="35">
        <f t="shared" si="1"/>
        <v>107.33333333333391</v>
      </c>
      <c r="C575" s="28"/>
      <c r="D575" s="28"/>
      <c r="E575" s="28"/>
      <c r="F575" s="28"/>
      <c r="G575" s="28"/>
      <c r="H575" s="28"/>
      <c r="I575" s="28"/>
      <c r="J575" s="28"/>
      <c r="K575" s="28"/>
      <c r="L575" s="28">
        <v>1.0130300000000001</v>
      </c>
      <c r="M575" s="28"/>
      <c r="N575" s="28"/>
      <c r="O575" s="28">
        <v>0.90749199999999997</v>
      </c>
      <c r="P575" s="28">
        <v>0.92885399999999996</v>
      </c>
      <c r="Q575" s="28"/>
      <c r="R575" s="28"/>
      <c r="S575" s="28"/>
      <c r="T575" s="28"/>
      <c r="U575" s="28">
        <v>0.96378799999999998</v>
      </c>
      <c r="V575" s="28">
        <v>0.971966</v>
      </c>
      <c r="W575" s="28"/>
      <c r="X575" s="28"/>
      <c r="Y575" s="39"/>
      <c r="Z575" s="31">
        <v>635.08299999999997</v>
      </c>
      <c r="AA575" s="31">
        <v>672.44200000000001</v>
      </c>
      <c r="AB575" s="31">
        <v>417.608</v>
      </c>
      <c r="AC575" s="31">
        <v>959.27</v>
      </c>
      <c r="AD575" s="31">
        <v>690.49199999999996</v>
      </c>
      <c r="AE575" s="31">
        <v>1068.04</v>
      </c>
      <c r="AF575" s="31">
        <v>1114.9000000000001</v>
      </c>
      <c r="AG575" s="31">
        <v>505.02699999999999</v>
      </c>
      <c r="AH575" s="31">
        <v>666.24900000000002</v>
      </c>
      <c r="AI575" s="31">
        <v>631.54999999999995</v>
      </c>
      <c r="AJ575" s="31">
        <v>1251.19</v>
      </c>
      <c r="AK575" s="31">
        <v>703.85400000000004</v>
      </c>
      <c r="AL575" s="31">
        <v>867.90300000000002</v>
      </c>
      <c r="AM575" s="31">
        <v>412.14499999999998</v>
      </c>
      <c r="AN575" s="31">
        <v>585.28</v>
      </c>
      <c r="AO575" s="31">
        <v>1176.96</v>
      </c>
      <c r="AP575" s="31">
        <v>2032.93</v>
      </c>
      <c r="AQ575" s="31">
        <v>755.101</v>
      </c>
      <c r="AR575" s="31">
        <v>1707.36</v>
      </c>
      <c r="AS575" s="31">
        <v>1513.56</v>
      </c>
      <c r="AT575" s="31">
        <v>981.89700000000005</v>
      </c>
      <c r="AU575" s="31">
        <v>1029.33</v>
      </c>
    </row>
    <row r="576" spans="1:47"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1">
        <v>631.37099999999998</v>
      </c>
      <c r="AA576" s="31">
        <v>666.29200000000003</v>
      </c>
      <c r="AB576" s="31">
        <v>419.49799999999999</v>
      </c>
      <c r="AC576" s="31">
        <v>948.49400000000003</v>
      </c>
      <c r="AD576" s="31">
        <v>680.98099999999999</v>
      </c>
      <c r="AE576" s="31">
        <v>1059.48</v>
      </c>
      <c r="AF576" s="31">
        <v>1113.3800000000001</v>
      </c>
      <c r="AG576" s="31">
        <v>494.11099999999999</v>
      </c>
      <c r="AH576" s="31">
        <v>660.10900000000004</v>
      </c>
      <c r="AI576" s="31">
        <v>628.77700000000004</v>
      </c>
      <c r="AJ576" s="31">
        <v>1256.21</v>
      </c>
      <c r="AK576" s="31">
        <v>702.73599999999999</v>
      </c>
      <c r="AL576" s="31">
        <v>867.30100000000004</v>
      </c>
      <c r="AM576" s="31">
        <v>416.15199999999999</v>
      </c>
      <c r="AN576" s="31">
        <v>587.59500000000003</v>
      </c>
      <c r="AO576" s="31">
        <v>1183.6600000000001</v>
      </c>
      <c r="AP576" s="31">
        <v>2030.43</v>
      </c>
      <c r="AQ576" s="31">
        <v>746.98</v>
      </c>
      <c r="AR576" s="31">
        <v>1696.87</v>
      </c>
      <c r="AS576" s="31">
        <v>1511.77</v>
      </c>
      <c r="AT576" s="31">
        <v>975.68200000000002</v>
      </c>
      <c r="AU576" s="31">
        <v>1026.44</v>
      </c>
    </row>
    <row r="577" spans="2:47"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1">
        <v>622.31500000000005</v>
      </c>
      <c r="AA577" s="31">
        <v>663.19100000000003</v>
      </c>
      <c r="AB577" s="31">
        <v>418.76400000000001</v>
      </c>
      <c r="AC577" s="31">
        <v>940.16399999999999</v>
      </c>
      <c r="AD577" s="31">
        <v>688.15</v>
      </c>
      <c r="AE577" s="31">
        <v>1067.44</v>
      </c>
      <c r="AF577" s="31">
        <v>1106.3399999999999</v>
      </c>
      <c r="AG577" s="31">
        <v>497.21800000000002</v>
      </c>
      <c r="AH577" s="31">
        <v>658.34400000000005</v>
      </c>
      <c r="AI577" s="31">
        <v>624.61800000000005</v>
      </c>
      <c r="AJ577" s="31">
        <v>1250.17</v>
      </c>
      <c r="AK577" s="31">
        <v>704.77700000000004</v>
      </c>
      <c r="AL577" s="31">
        <v>863.00800000000004</v>
      </c>
      <c r="AM577" s="31">
        <v>412.15499999999997</v>
      </c>
      <c r="AN577" s="31">
        <v>581.61400000000003</v>
      </c>
      <c r="AO577" s="31">
        <v>1166.8499999999999</v>
      </c>
      <c r="AP577" s="31">
        <v>2015.34</v>
      </c>
      <c r="AQ577" s="31">
        <v>738.47</v>
      </c>
      <c r="AR577" s="31">
        <v>1696.79</v>
      </c>
      <c r="AS577" s="31">
        <v>1521.51</v>
      </c>
      <c r="AT577" s="31">
        <v>978.17600000000004</v>
      </c>
      <c r="AU577" s="31">
        <v>1022.55</v>
      </c>
    </row>
    <row r="578" spans="2:47"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1">
        <v>622.31600000000003</v>
      </c>
      <c r="AA578" s="31">
        <v>662.13300000000004</v>
      </c>
      <c r="AB578" s="31">
        <v>410.73700000000002</v>
      </c>
      <c r="AC578" s="31">
        <v>948.45299999999997</v>
      </c>
      <c r="AD578" s="31">
        <v>679.25300000000004</v>
      </c>
      <c r="AE578" s="31">
        <v>1059.5899999999999</v>
      </c>
      <c r="AF578" s="31">
        <v>1107.58</v>
      </c>
      <c r="AG578" s="31">
        <v>498.09300000000002</v>
      </c>
      <c r="AH578" s="31">
        <v>662.69200000000001</v>
      </c>
      <c r="AI578" s="31">
        <v>631.12099999999998</v>
      </c>
      <c r="AJ578" s="31">
        <v>1253.56</v>
      </c>
      <c r="AK578" s="31">
        <v>709.94500000000005</v>
      </c>
      <c r="AL578" s="31">
        <v>867.68200000000002</v>
      </c>
      <c r="AM578" s="31">
        <v>409.83</v>
      </c>
      <c r="AN578" s="31">
        <v>583.83399999999995</v>
      </c>
      <c r="AO578" s="31">
        <v>1170.54</v>
      </c>
      <c r="AP578" s="31">
        <v>2023.85</v>
      </c>
      <c r="AQ578" s="31">
        <v>737.70699999999999</v>
      </c>
      <c r="AR578" s="31">
        <v>1687.57</v>
      </c>
      <c r="AS578" s="31">
        <v>1510.62</v>
      </c>
      <c r="AT578" s="31">
        <v>976.34900000000005</v>
      </c>
      <c r="AU578" s="31">
        <v>1016.91</v>
      </c>
    </row>
    <row r="579" spans="2:47"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1">
        <v>612.87199999999996</v>
      </c>
      <c r="AA579" s="31">
        <v>656.51300000000003</v>
      </c>
      <c r="AB579" s="31">
        <v>410.25299999999999</v>
      </c>
      <c r="AC579" s="31">
        <v>941.42700000000002</v>
      </c>
      <c r="AD579" s="31">
        <v>676.06600000000003</v>
      </c>
      <c r="AE579" s="31">
        <v>1051.47</v>
      </c>
      <c r="AF579" s="31">
        <v>1108.79</v>
      </c>
      <c r="AG579" s="31">
        <v>494.02800000000002</v>
      </c>
      <c r="AH579" s="31">
        <v>656.61500000000001</v>
      </c>
      <c r="AI579" s="31">
        <v>624.18499999999995</v>
      </c>
      <c r="AJ579" s="31">
        <v>1266.06</v>
      </c>
      <c r="AK579" s="31">
        <v>709.89800000000002</v>
      </c>
      <c r="AL579" s="31">
        <v>875.47699999999998</v>
      </c>
      <c r="AM579" s="31">
        <v>408.99900000000002</v>
      </c>
      <c r="AN579" s="31">
        <v>590.91800000000001</v>
      </c>
      <c r="AO579" s="31">
        <v>1165.69</v>
      </c>
      <c r="AP579" s="31">
        <v>2017.79</v>
      </c>
      <c r="AQ579" s="31">
        <v>728.42899999999997</v>
      </c>
      <c r="AR579" s="31">
        <v>1684.92</v>
      </c>
      <c r="AS579" s="31">
        <v>1509.71</v>
      </c>
      <c r="AT579" s="31">
        <v>974.08100000000002</v>
      </c>
      <c r="AU579" s="31">
        <v>1012.79</v>
      </c>
    </row>
    <row r="580" spans="2:47"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1">
        <v>616.02499999999998</v>
      </c>
      <c r="AA580" s="31">
        <v>652.55399999999997</v>
      </c>
      <c r="AB580" s="31">
        <v>408.65</v>
      </c>
      <c r="AC580" s="31">
        <v>944.38400000000001</v>
      </c>
      <c r="AD580" s="31">
        <v>665.87900000000002</v>
      </c>
      <c r="AE580" s="31">
        <v>1050.56</v>
      </c>
      <c r="AF580" s="31">
        <v>1104.56</v>
      </c>
      <c r="AG580" s="31">
        <v>485.20499999999998</v>
      </c>
      <c r="AH580" s="31">
        <v>657.85299999999995</v>
      </c>
      <c r="AI580" s="31">
        <v>624.36900000000003</v>
      </c>
      <c r="AJ580" s="31">
        <v>1275.3</v>
      </c>
      <c r="AK580" s="31">
        <v>710.14200000000005</v>
      </c>
      <c r="AL580" s="31">
        <v>864.88699999999994</v>
      </c>
      <c r="AM580" s="31">
        <v>407.01600000000002</v>
      </c>
      <c r="AN580" s="31">
        <v>577.298</v>
      </c>
      <c r="AO580" s="31">
        <v>1164.97</v>
      </c>
      <c r="AP580" s="31">
        <v>2007.8</v>
      </c>
      <c r="AQ580" s="31">
        <v>728.23900000000003</v>
      </c>
      <c r="AR580" s="31">
        <v>1674.82</v>
      </c>
      <c r="AS580" s="31">
        <v>1510.87</v>
      </c>
      <c r="AT580" s="31">
        <v>964.74099999999999</v>
      </c>
      <c r="AU580" s="31">
        <v>1020.64</v>
      </c>
    </row>
    <row r="581" spans="2:47"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1">
        <v>607.88300000000004</v>
      </c>
      <c r="AA581" s="31">
        <v>652.30899999999997</v>
      </c>
      <c r="AB581" s="31">
        <v>406.11599999999999</v>
      </c>
      <c r="AC581" s="31">
        <v>930.11300000000006</v>
      </c>
      <c r="AD581" s="31">
        <v>668.45399999999995</v>
      </c>
      <c r="AE581" s="31">
        <v>1040.9000000000001</v>
      </c>
      <c r="AF581" s="31">
        <v>1103.49</v>
      </c>
      <c r="AG581" s="31">
        <v>490.23599999999999</v>
      </c>
      <c r="AH581" s="31">
        <v>653.375</v>
      </c>
      <c r="AI581" s="31">
        <v>627.12699999999995</v>
      </c>
      <c r="AJ581" s="31">
        <v>1268.0899999999999</v>
      </c>
      <c r="AK581" s="31">
        <v>702.149</v>
      </c>
      <c r="AL581" s="31">
        <v>866.30700000000002</v>
      </c>
      <c r="AM581" s="31">
        <v>405.46300000000002</v>
      </c>
      <c r="AN581" s="31">
        <v>581.63900000000001</v>
      </c>
      <c r="AO581" s="31">
        <v>1149.6199999999999</v>
      </c>
      <c r="AP581" s="31">
        <v>2012.71</v>
      </c>
      <c r="AQ581" s="31">
        <v>733.35900000000004</v>
      </c>
      <c r="AR581" s="31">
        <v>1678.68</v>
      </c>
      <c r="AS581" s="31">
        <v>1508.68</v>
      </c>
      <c r="AT581" s="31">
        <v>967.66300000000001</v>
      </c>
      <c r="AU581" s="31">
        <v>1010.72</v>
      </c>
    </row>
    <row r="582" spans="2:47"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1">
        <v>611.73</v>
      </c>
      <c r="AA582" s="31">
        <v>652.005</v>
      </c>
      <c r="AB582" s="31">
        <v>405.24299999999999</v>
      </c>
      <c r="AC582" s="31">
        <v>928.77099999999996</v>
      </c>
      <c r="AD582" s="31">
        <v>611.73</v>
      </c>
      <c r="AE582" s="31">
        <v>652.005</v>
      </c>
      <c r="AF582" s="31">
        <v>405.24299999999999</v>
      </c>
      <c r="AG582" s="31">
        <v>928.77099999999996</v>
      </c>
      <c r="AH582" s="31">
        <v>652.38199999999995</v>
      </c>
      <c r="AI582" s="31">
        <v>619.72799999999995</v>
      </c>
      <c r="AJ582" s="31">
        <v>652.38199999999995</v>
      </c>
      <c r="AK582" s="31">
        <v>698.89400000000001</v>
      </c>
      <c r="AL582" s="31">
        <v>866.65800000000002</v>
      </c>
      <c r="AM582" s="31">
        <v>698.89400000000001</v>
      </c>
      <c r="AN582" s="31">
        <v>866.65800000000002</v>
      </c>
      <c r="AO582" s="31">
        <v>1149.3499999999999</v>
      </c>
      <c r="AP582" s="31">
        <v>2001.3</v>
      </c>
      <c r="AQ582" s="31">
        <v>729.64300000000003</v>
      </c>
      <c r="AR582" s="31">
        <v>1664.84</v>
      </c>
      <c r="AS582" s="31">
        <v>1149.3499999999999</v>
      </c>
      <c r="AT582" s="31">
        <v>2001.3</v>
      </c>
      <c r="AU582" s="31">
        <v>729.64300000000003</v>
      </c>
    </row>
    <row r="583" spans="2:47"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1">
        <v>600.33100000000002</v>
      </c>
      <c r="AA583" s="31">
        <v>646.822</v>
      </c>
      <c r="AB583" s="31">
        <v>399.38099999999997</v>
      </c>
      <c r="AC583" s="31">
        <v>924.83900000000006</v>
      </c>
      <c r="AD583" s="31">
        <v>600.33100000000002</v>
      </c>
      <c r="AE583" s="31">
        <v>646.822</v>
      </c>
      <c r="AF583" s="31">
        <v>399.38099999999997</v>
      </c>
      <c r="AG583" s="31">
        <v>924.83900000000006</v>
      </c>
      <c r="AH583" s="31">
        <v>653.44500000000005</v>
      </c>
      <c r="AI583" s="31">
        <v>617.04200000000003</v>
      </c>
      <c r="AJ583" s="31">
        <v>653.44500000000005</v>
      </c>
      <c r="AK583" s="31">
        <v>700.29</v>
      </c>
      <c r="AL583" s="31">
        <v>866.95500000000004</v>
      </c>
      <c r="AM583" s="31">
        <v>700.29</v>
      </c>
      <c r="AN583" s="31">
        <v>866.95500000000004</v>
      </c>
      <c r="AO583" s="31">
        <v>1143.99</v>
      </c>
      <c r="AP583" s="31">
        <v>2005.67</v>
      </c>
      <c r="AQ583" s="31">
        <v>717.28800000000001</v>
      </c>
      <c r="AR583" s="31">
        <v>1668.89</v>
      </c>
      <c r="AS583" s="31">
        <v>1143.99</v>
      </c>
      <c r="AT583" s="31">
        <v>2005.67</v>
      </c>
      <c r="AU583" s="31">
        <v>717.28800000000001</v>
      </c>
    </row>
    <row r="584" spans="2:47"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1">
        <v>598.31700000000001</v>
      </c>
      <c r="AA584" s="31">
        <v>643.64099999999996</v>
      </c>
      <c r="AB584" s="31">
        <v>392.83600000000001</v>
      </c>
      <c r="AC584" s="31">
        <v>920.96</v>
      </c>
      <c r="AD584" s="31">
        <v>598.31700000000001</v>
      </c>
      <c r="AE584" s="31">
        <v>643.64099999999996</v>
      </c>
      <c r="AF584" s="31">
        <v>392.83600000000001</v>
      </c>
      <c r="AG584" s="31">
        <v>920.96</v>
      </c>
      <c r="AH584" s="31">
        <v>648.98299999999995</v>
      </c>
      <c r="AI584" s="31">
        <v>620.81700000000001</v>
      </c>
      <c r="AJ584" s="31">
        <v>648.98299999999995</v>
      </c>
      <c r="AK584" s="31">
        <v>703.85199999999998</v>
      </c>
      <c r="AL584" s="31">
        <v>854.43399999999997</v>
      </c>
      <c r="AM584" s="31">
        <v>703.85199999999998</v>
      </c>
      <c r="AN584" s="31">
        <v>854.43399999999997</v>
      </c>
      <c r="AO584" s="31">
        <v>1134.73</v>
      </c>
      <c r="AP584" s="31">
        <v>1992.7</v>
      </c>
      <c r="AQ584" s="31">
        <v>717.96600000000001</v>
      </c>
      <c r="AR584" s="31">
        <v>1666.53</v>
      </c>
      <c r="AS584" s="31">
        <v>1134.73</v>
      </c>
      <c r="AT584" s="31">
        <v>1992.7</v>
      </c>
      <c r="AU584" s="31">
        <v>717.96600000000001</v>
      </c>
    </row>
    <row r="585" spans="2:47"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1">
        <v>595.18399999999997</v>
      </c>
      <c r="AA585" s="31">
        <v>640.90700000000004</v>
      </c>
      <c r="AB585" s="31">
        <v>392.495</v>
      </c>
      <c r="AC585" s="31">
        <v>911.07</v>
      </c>
      <c r="AD585" s="31">
        <v>595.18399999999997</v>
      </c>
      <c r="AE585" s="31">
        <v>640.90700000000004</v>
      </c>
      <c r="AF585" s="31">
        <v>392.495</v>
      </c>
      <c r="AG585" s="31">
        <v>911.07</v>
      </c>
      <c r="AH585" s="31">
        <v>649.01599999999996</v>
      </c>
      <c r="AI585" s="31">
        <v>615.798</v>
      </c>
      <c r="AJ585" s="31">
        <v>649.01599999999996</v>
      </c>
      <c r="AK585" s="31">
        <v>702.38699999999994</v>
      </c>
      <c r="AL585" s="31">
        <v>856.97400000000005</v>
      </c>
      <c r="AM585" s="31">
        <v>702.38699999999994</v>
      </c>
      <c r="AN585" s="31">
        <v>856.97400000000005</v>
      </c>
      <c r="AO585" s="31">
        <v>1137.22</v>
      </c>
      <c r="AP585" s="31">
        <v>1989.68</v>
      </c>
      <c r="AQ585" s="31">
        <v>720.08100000000002</v>
      </c>
      <c r="AR585" s="31">
        <v>1646.92</v>
      </c>
      <c r="AS585" s="31">
        <v>1137.22</v>
      </c>
      <c r="AT585" s="31">
        <v>1989.68</v>
      </c>
      <c r="AU585" s="31">
        <v>720.08100000000002</v>
      </c>
    </row>
    <row r="586" spans="2:47"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1">
        <v>595.51599999999996</v>
      </c>
      <c r="AA586" s="31">
        <v>639.05600000000004</v>
      </c>
      <c r="AB586" s="31">
        <v>388.26299999999998</v>
      </c>
      <c r="AC586" s="31">
        <v>902.12199999999996</v>
      </c>
      <c r="AD586" s="31">
        <v>595.51599999999996</v>
      </c>
      <c r="AE586" s="31">
        <v>639.05600000000004</v>
      </c>
      <c r="AF586" s="31">
        <v>388.26299999999998</v>
      </c>
      <c r="AG586" s="31">
        <v>902.12199999999996</v>
      </c>
      <c r="AH586" s="31">
        <v>647.971</v>
      </c>
      <c r="AI586" s="31">
        <v>614.029</v>
      </c>
      <c r="AJ586" s="31">
        <v>647.971</v>
      </c>
      <c r="AK586" s="31">
        <v>704.37400000000002</v>
      </c>
      <c r="AL586" s="31">
        <v>858.98900000000003</v>
      </c>
      <c r="AM586" s="31">
        <v>704.37400000000002</v>
      </c>
      <c r="AN586" s="31">
        <v>858.98900000000003</v>
      </c>
      <c r="AO586" s="31">
        <v>1131.97</v>
      </c>
      <c r="AP586" s="31">
        <v>1980.68</v>
      </c>
      <c r="AQ586" s="31">
        <v>711.87099999999998</v>
      </c>
      <c r="AR586" s="31">
        <v>1648.49</v>
      </c>
      <c r="AS586" s="31">
        <v>1131.97</v>
      </c>
      <c r="AT586" s="31">
        <v>1980.68</v>
      </c>
      <c r="AU586" s="31">
        <v>711.87099999999998</v>
      </c>
    </row>
    <row r="587" spans="2:47"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1">
        <v>590.86800000000005</v>
      </c>
      <c r="AA587" s="31">
        <v>636.79399999999998</v>
      </c>
      <c r="AB587" s="31">
        <v>383.483</v>
      </c>
      <c r="AC587" s="31">
        <v>910.11</v>
      </c>
      <c r="AD587" s="31">
        <v>590.86800000000005</v>
      </c>
      <c r="AE587" s="31">
        <v>636.79399999999998</v>
      </c>
      <c r="AF587" s="31">
        <v>383.483</v>
      </c>
      <c r="AG587" s="31">
        <v>910.11</v>
      </c>
      <c r="AH587" s="31">
        <v>646.39700000000005</v>
      </c>
      <c r="AI587" s="31">
        <v>611.02599999999995</v>
      </c>
      <c r="AJ587" s="31">
        <v>646.39700000000005</v>
      </c>
      <c r="AK587" s="31">
        <v>702.48199999999997</v>
      </c>
      <c r="AL587" s="31">
        <v>860.846</v>
      </c>
      <c r="AM587" s="31">
        <v>702.48199999999997</v>
      </c>
      <c r="AN587" s="31">
        <v>860.846</v>
      </c>
      <c r="AO587" s="31">
        <v>1125.3900000000001</v>
      </c>
      <c r="AP587" s="31">
        <v>1980.53</v>
      </c>
      <c r="AQ587" s="31">
        <v>709.22400000000005</v>
      </c>
      <c r="AR587" s="31">
        <v>1639.57</v>
      </c>
      <c r="AS587" s="31">
        <v>1125.3900000000001</v>
      </c>
      <c r="AT587" s="31">
        <v>1980.53</v>
      </c>
      <c r="AU587" s="31">
        <v>709.22400000000005</v>
      </c>
    </row>
    <row r="588" spans="2:47"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1">
        <v>583.42600000000004</v>
      </c>
      <c r="AA588" s="31">
        <v>630.58299999999997</v>
      </c>
      <c r="AB588" s="31">
        <v>381.63299999999998</v>
      </c>
      <c r="AC588" s="31">
        <v>913.19399999999996</v>
      </c>
      <c r="AD588" s="31">
        <v>583.42600000000004</v>
      </c>
      <c r="AE588" s="31">
        <v>630.58299999999997</v>
      </c>
      <c r="AF588" s="31">
        <v>381.63299999999998</v>
      </c>
      <c r="AG588" s="31">
        <v>913.19399999999996</v>
      </c>
      <c r="AH588" s="31">
        <v>647.9</v>
      </c>
      <c r="AI588" s="31">
        <v>611.13800000000003</v>
      </c>
      <c r="AJ588" s="31">
        <v>647.9</v>
      </c>
      <c r="AK588" s="31">
        <v>702.22500000000002</v>
      </c>
      <c r="AL588" s="31">
        <v>852.14700000000005</v>
      </c>
      <c r="AM588" s="31">
        <v>702.22500000000002</v>
      </c>
      <c r="AN588" s="31">
        <v>852.14700000000005</v>
      </c>
      <c r="AO588" s="31">
        <v>1123.92</v>
      </c>
      <c r="AP588" s="31">
        <v>1969.6</v>
      </c>
      <c r="AQ588" s="31">
        <v>707.68100000000004</v>
      </c>
      <c r="AR588" s="31">
        <v>1640.31</v>
      </c>
      <c r="AS588" s="31">
        <v>1123.92</v>
      </c>
      <c r="AT588" s="31">
        <v>1969.6</v>
      </c>
      <c r="AU588" s="31">
        <v>707.68100000000004</v>
      </c>
    </row>
    <row r="589" spans="2:47"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1">
        <v>584.38199999999995</v>
      </c>
      <c r="AA589" s="31">
        <v>633.64099999999996</v>
      </c>
      <c r="AB589" s="31">
        <v>381.93099999999998</v>
      </c>
      <c r="AC589" s="31">
        <v>908.46400000000006</v>
      </c>
      <c r="AD589" s="31">
        <v>584.38199999999995</v>
      </c>
      <c r="AE589" s="31">
        <v>633.64099999999996</v>
      </c>
      <c r="AF589" s="31">
        <v>381.93099999999998</v>
      </c>
      <c r="AG589" s="31">
        <v>908.46400000000006</v>
      </c>
      <c r="AH589" s="31">
        <v>637.66499999999996</v>
      </c>
      <c r="AI589" s="31">
        <v>608.60199999999998</v>
      </c>
      <c r="AJ589" s="31">
        <v>637.66499999999996</v>
      </c>
      <c r="AK589" s="31">
        <v>699.78700000000003</v>
      </c>
      <c r="AL589" s="31">
        <v>851.32</v>
      </c>
      <c r="AM589" s="31">
        <v>699.78700000000003</v>
      </c>
      <c r="AN589" s="31">
        <v>851.32</v>
      </c>
      <c r="AO589" s="31">
        <v>1110.4100000000001</v>
      </c>
      <c r="AP589" s="31">
        <v>1964.74</v>
      </c>
      <c r="AQ589" s="31">
        <v>702.88300000000004</v>
      </c>
      <c r="AR589" s="31">
        <v>1633.75</v>
      </c>
      <c r="AS589" s="31">
        <v>1110.4100000000001</v>
      </c>
      <c r="AT589" s="31">
        <v>1964.74</v>
      </c>
      <c r="AU589" s="31">
        <v>702.88300000000004</v>
      </c>
    </row>
    <row r="590" spans="2:47"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1">
        <v>575.62099999999998</v>
      </c>
      <c r="AA590" s="31">
        <v>623.58199999999999</v>
      </c>
      <c r="AB590" s="31">
        <v>376.67200000000003</v>
      </c>
      <c r="AC590" s="31">
        <v>902.84299999999996</v>
      </c>
      <c r="AD590" s="31">
        <v>575.62099999999998</v>
      </c>
      <c r="AE590" s="31">
        <v>623.58199999999999</v>
      </c>
      <c r="AF590" s="31">
        <v>376.67200000000003</v>
      </c>
      <c r="AG590" s="31">
        <v>902.84299999999996</v>
      </c>
      <c r="AH590" s="31">
        <v>644.19299999999998</v>
      </c>
      <c r="AI590" s="31">
        <v>605.93499999999995</v>
      </c>
      <c r="AJ590" s="31">
        <v>644.19299999999998</v>
      </c>
      <c r="AK590" s="31">
        <v>692.81799999999998</v>
      </c>
      <c r="AL590" s="31">
        <v>855.37699999999995</v>
      </c>
      <c r="AM590" s="31">
        <v>692.81799999999998</v>
      </c>
      <c r="AN590" s="31">
        <v>855.37699999999995</v>
      </c>
      <c r="AO590" s="31">
        <v>1107.52</v>
      </c>
      <c r="AP590" s="31">
        <v>1967.93</v>
      </c>
      <c r="AQ590" s="31">
        <v>697.89</v>
      </c>
      <c r="AR590" s="31">
        <v>1623.6</v>
      </c>
      <c r="AS590" s="31">
        <v>1107.52</v>
      </c>
      <c r="AT590" s="31">
        <v>1967.93</v>
      </c>
      <c r="AU590" s="31">
        <v>697.89</v>
      </c>
    </row>
  </sheetData>
  <mergeCells count="8">
    <mergeCell ref="AK2:AN2"/>
    <mergeCell ref="Q2:W2"/>
    <mergeCell ref="AO2:AU2"/>
    <mergeCell ref="B2:I2"/>
    <mergeCell ref="J2:L2"/>
    <mergeCell ref="M2:P2"/>
    <mergeCell ref="Z2:AG2"/>
    <mergeCell ref="AH2:AJ2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0"/>
  <sheetViews>
    <sheetView zoomScaleNormal="100" workbookViewId="0">
      <selection activeCell="AG8" sqref="AG8"/>
    </sheetView>
  </sheetViews>
  <sheetFormatPr baseColWidth="10" defaultColWidth="11.453125" defaultRowHeight="14.5"/>
  <cols>
    <col min="2" max="25" width="5.453125" customWidth="1"/>
    <col min="27" max="50" width="5.81640625" customWidth="1"/>
  </cols>
  <sheetData>
    <row r="1" spans="1:50" ht="18.649999999999999" customHeight="1" thickBot="1">
      <c r="B1" s="54" t="s">
        <v>431</v>
      </c>
      <c r="AA1" s="54" t="s">
        <v>481</v>
      </c>
    </row>
    <row r="2" spans="1:50" s="47" customFormat="1" ht="39.65" customHeight="1" thickBot="1">
      <c r="A2" s="77" t="s">
        <v>0</v>
      </c>
      <c r="B2" s="110" t="s">
        <v>435</v>
      </c>
      <c r="C2" s="105"/>
      <c r="D2" s="105"/>
      <c r="E2" s="105"/>
      <c r="F2" s="105"/>
      <c r="G2" s="105"/>
      <c r="H2" s="105"/>
      <c r="I2" s="106"/>
      <c r="J2" s="104" t="s">
        <v>485</v>
      </c>
      <c r="K2" s="105"/>
      <c r="L2" s="105"/>
      <c r="M2" s="106"/>
      <c r="N2" s="104" t="s">
        <v>486</v>
      </c>
      <c r="O2" s="105"/>
      <c r="P2" s="105"/>
      <c r="Q2" s="106"/>
      <c r="R2" s="104" t="s">
        <v>487</v>
      </c>
      <c r="S2" s="105"/>
      <c r="T2" s="105"/>
      <c r="U2" s="105"/>
      <c r="V2" s="105"/>
      <c r="W2" s="105"/>
      <c r="X2" s="105"/>
      <c r="Y2" s="106"/>
      <c r="AA2" s="110" t="s">
        <v>435</v>
      </c>
      <c r="AB2" s="105"/>
      <c r="AC2" s="105"/>
      <c r="AD2" s="105"/>
      <c r="AE2" s="105"/>
      <c r="AF2" s="105"/>
      <c r="AG2" s="105"/>
      <c r="AH2" s="106"/>
      <c r="AI2" s="104" t="s">
        <v>485</v>
      </c>
      <c r="AJ2" s="105"/>
      <c r="AK2" s="105"/>
      <c r="AL2" s="106"/>
      <c r="AM2" s="104" t="s">
        <v>486</v>
      </c>
      <c r="AN2" s="105"/>
      <c r="AO2" s="105"/>
      <c r="AP2" s="106"/>
      <c r="AQ2" s="104" t="s">
        <v>487</v>
      </c>
      <c r="AR2" s="105"/>
      <c r="AS2" s="105"/>
      <c r="AT2" s="105"/>
      <c r="AU2" s="105"/>
      <c r="AV2" s="105"/>
      <c r="AW2" s="105"/>
      <c r="AX2" s="106"/>
    </row>
    <row r="3" spans="1:50">
      <c r="A3" s="33">
        <v>12</v>
      </c>
      <c r="B3" s="28">
        <v>1.2256899999999999</v>
      </c>
      <c r="C3" s="28">
        <v>1.18608</v>
      </c>
      <c r="D3" s="28">
        <v>1.2078</v>
      </c>
      <c r="E3" s="28">
        <v>1.1994400000000001</v>
      </c>
      <c r="F3" s="28">
        <v>1.2755799999999999</v>
      </c>
      <c r="G3" s="28">
        <v>1.3004500000000001</v>
      </c>
      <c r="H3" s="28">
        <v>1.3020099999999999</v>
      </c>
      <c r="I3" s="28">
        <v>1.3017300000000001</v>
      </c>
      <c r="J3" s="28">
        <v>1.1692899999999999</v>
      </c>
      <c r="K3" s="28">
        <v>1.18746</v>
      </c>
      <c r="L3" s="28">
        <v>1.1479900000000001</v>
      </c>
      <c r="M3" s="28">
        <v>1.0833900000000001</v>
      </c>
      <c r="N3" s="28">
        <v>0.90595800000000004</v>
      </c>
      <c r="O3" s="28">
        <v>0.871587</v>
      </c>
      <c r="P3" s="28">
        <v>1.02576</v>
      </c>
      <c r="Q3" s="28">
        <v>1.0466299999999999</v>
      </c>
      <c r="R3" s="28">
        <v>1.1416599999999999</v>
      </c>
      <c r="S3" s="28">
        <v>1.04091</v>
      </c>
      <c r="T3" s="28">
        <v>1.0006900000000001</v>
      </c>
      <c r="U3" s="28">
        <v>0.99088900000000002</v>
      </c>
      <c r="V3" s="28">
        <v>1.1073900000000001</v>
      </c>
      <c r="W3" s="28">
        <v>1.1045199999999999</v>
      </c>
      <c r="X3" s="28">
        <v>1.2763599999999999</v>
      </c>
      <c r="Y3" s="28">
        <v>1.20886</v>
      </c>
      <c r="AA3" s="31">
        <v>2460.29</v>
      </c>
      <c r="AB3" s="31">
        <v>2739.84</v>
      </c>
      <c r="AC3" s="31">
        <v>2055.37</v>
      </c>
      <c r="AD3" s="31">
        <v>3130.16</v>
      </c>
      <c r="AE3" s="31">
        <v>2265.12</v>
      </c>
      <c r="AF3" s="31">
        <v>3108.48</v>
      </c>
      <c r="AG3" s="31">
        <v>1989.01</v>
      </c>
      <c r="AH3" s="31">
        <v>1880.76</v>
      </c>
      <c r="AI3" s="31">
        <v>949.96600000000001</v>
      </c>
      <c r="AJ3" s="31">
        <v>1002.8</v>
      </c>
      <c r="AK3" s="31">
        <v>839.05399999999997</v>
      </c>
      <c r="AL3" s="31">
        <v>834.67899999999997</v>
      </c>
      <c r="AM3" s="31">
        <v>2515.36</v>
      </c>
      <c r="AN3" s="31">
        <v>3892.76</v>
      </c>
      <c r="AO3" s="31">
        <v>1962.32</v>
      </c>
      <c r="AP3" s="31">
        <v>2488.4899999999998</v>
      </c>
      <c r="AQ3" s="31">
        <v>857.38</v>
      </c>
      <c r="AR3" s="31">
        <v>1260.43</v>
      </c>
      <c r="AS3" s="31">
        <v>742.43299999999999</v>
      </c>
      <c r="AT3" s="31">
        <v>696.96400000000006</v>
      </c>
      <c r="AU3" s="31">
        <v>843.94299999999998</v>
      </c>
      <c r="AV3" s="31">
        <v>874.68299999999999</v>
      </c>
      <c r="AW3" s="31">
        <v>486.93799999999999</v>
      </c>
      <c r="AX3" s="31">
        <v>627.11900000000003</v>
      </c>
    </row>
    <row r="4" spans="1:50">
      <c r="A4" s="33">
        <v>12.166700000000001</v>
      </c>
      <c r="B4" s="28">
        <v>1.2468699999999999</v>
      </c>
      <c r="C4" s="28">
        <v>1.1906000000000001</v>
      </c>
      <c r="D4" s="28">
        <v>1.21123</v>
      </c>
      <c r="E4" s="28">
        <v>1.2205600000000001</v>
      </c>
      <c r="F4" s="28">
        <v>1.2795000000000001</v>
      </c>
      <c r="G4" s="28">
        <v>1.3166899999999999</v>
      </c>
      <c r="H4" s="28">
        <v>1.3123199999999999</v>
      </c>
      <c r="I4" s="28">
        <v>1.29935</v>
      </c>
      <c r="J4" s="28">
        <v>1.15774</v>
      </c>
      <c r="K4" s="28">
        <v>1.16123</v>
      </c>
      <c r="L4" s="28">
        <v>1.1491</v>
      </c>
      <c r="M4" s="28">
        <v>1.0815600000000001</v>
      </c>
      <c r="N4" s="28">
        <v>0.90122899999999995</v>
      </c>
      <c r="O4" s="28">
        <v>0.88658199999999998</v>
      </c>
      <c r="P4" s="28">
        <v>1.0505500000000001</v>
      </c>
      <c r="Q4" s="28">
        <v>1.0645199999999999</v>
      </c>
      <c r="R4" s="28">
        <v>1.1663699999999999</v>
      </c>
      <c r="S4" s="28">
        <v>1.0650999999999999</v>
      </c>
      <c r="T4" s="28">
        <v>1.0075000000000001</v>
      </c>
      <c r="U4" s="28">
        <v>0.99274499999999999</v>
      </c>
      <c r="V4" s="28">
        <v>1.1168800000000001</v>
      </c>
      <c r="W4" s="28">
        <v>1.1152599999999999</v>
      </c>
      <c r="X4" s="28">
        <v>1.2784</v>
      </c>
      <c r="Y4" s="28">
        <v>1.22044</v>
      </c>
      <c r="AA4" s="31">
        <v>2257.7399999999998</v>
      </c>
      <c r="AB4" s="31">
        <v>2442.6799999999998</v>
      </c>
      <c r="AC4" s="31">
        <v>1850.88</v>
      </c>
      <c r="AD4" s="31">
        <v>2754.13</v>
      </c>
      <c r="AE4" s="31">
        <v>2204.67</v>
      </c>
      <c r="AF4" s="31">
        <v>2881.53</v>
      </c>
      <c r="AG4" s="31">
        <v>1945.86</v>
      </c>
      <c r="AH4" s="31">
        <v>1757.57</v>
      </c>
      <c r="AI4" s="31">
        <v>886.08500000000004</v>
      </c>
      <c r="AJ4" s="31">
        <v>930.44100000000003</v>
      </c>
      <c r="AK4" s="31">
        <v>773.976</v>
      </c>
      <c r="AL4" s="31">
        <v>789.56100000000004</v>
      </c>
      <c r="AM4" s="31">
        <v>2150.6</v>
      </c>
      <c r="AN4" s="31">
        <v>3361.41</v>
      </c>
      <c r="AO4" s="31">
        <v>1848.56</v>
      </c>
      <c r="AP4" s="31">
        <v>2235.67</v>
      </c>
      <c r="AQ4" s="31">
        <v>777.66600000000005</v>
      </c>
      <c r="AR4" s="31">
        <v>1119.79</v>
      </c>
      <c r="AS4" s="31">
        <v>651.34900000000005</v>
      </c>
      <c r="AT4" s="31">
        <v>621.95500000000004</v>
      </c>
      <c r="AU4" s="31">
        <v>778.83399999999995</v>
      </c>
      <c r="AV4" s="31">
        <v>791.62900000000002</v>
      </c>
      <c r="AW4" s="31">
        <v>452.7</v>
      </c>
      <c r="AX4" s="31">
        <v>593.19600000000003</v>
      </c>
    </row>
    <row r="5" spans="1:50">
      <c r="A5" s="33">
        <v>12.333299999999999</v>
      </c>
      <c r="B5" s="28">
        <v>1.24414</v>
      </c>
      <c r="C5" s="28">
        <v>1.2015499999999999</v>
      </c>
      <c r="D5" s="28">
        <v>1.23244</v>
      </c>
      <c r="E5" s="28">
        <v>1.2262999999999999</v>
      </c>
      <c r="F5" s="28">
        <v>1.29938</v>
      </c>
      <c r="G5" s="28">
        <v>1.32294</v>
      </c>
      <c r="H5" s="28">
        <v>1.3055300000000001</v>
      </c>
      <c r="I5" s="28">
        <v>1.3070900000000001</v>
      </c>
      <c r="J5" s="28">
        <v>1.1731</v>
      </c>
      <c r="K5" s="28">
        <v>1.1615</v>
      </c>
      <c r="L5" s="28">
        <v>1.1632400000000001</v>
      </c>
      <c r="M5" s="28">
        <v>1.0984</v>
      </c>
      <c r="N5" s="28">
        <v>0.90474600000000005</v>
      </c>
      <c r="O5" s="28">
        <v>0.87948700000000002</v>
      </c>
      <c r="P5" s="28">
        <v>1.0637300000000001</v>
      </c>
      <c r="Q5" s="28">
        <v>1.0697099999999999</v>
      </c>
      <c r="R5" s="28">
        <v>1.15113</v>
      </c>
      <c r="S5" s="28">
        <v>1.0598099999999999</v>
      </c>
      <c r="T5" s="28">
        <v>0.98583500000000002</v>
      </c>
      <c r="U5" s="28">
        <v>0.99049100000000001</v>
      </c>
      <c r="V5" s="28">
        <v>1.1046199999999999</v>
      </c>
      <c r="W5" s="28">
        <v>1.1124700000000001</v>
      </c>
      <c r="X5" s="28">
        <v>1.28653</v>
      </c>
      <c r="Y5" s="28">
        <v>1.22698</v>
      </c>
      <c r="AA5" s="31">
        <v>2107.56</v>
      </c>
      <c r="AB5" s="31">
        <v>2260.2399999999998</v>
      </c>
      <c r="AC5" s="31">
        <v>1721.43</v>
      </c>
      <c r="AD5" s="31">
        <v>2511.23</v>
      </c>
      <c r="AE5" s="31">
        <v>2029.83</v>
      </c>
      <c r="AF5" s="31">
        <v>2660.99</v>
      </c>
      <c r="AG5" s="31">
        <v>1804.29</v>
      </c>
      <c r="AH5" s="31">
        <v>1634.79</v>
      </c>
      <c r="AI5" s="31">
        <v>836.68799999999999</v>
      </c>
      <c r="AJ5" s="31">
        <v>878.42399999999998</v>
      </c>
      <c r="AK5" s="31">
        <v>749.18499999999995</v>
      </c>
      <c r="AL5" s="31">
        <v>748.75099999999998</v>
      </c>
      <c r="AM5" s="31">
        <v>1900.68</v>
      </c>
      <c r="AN5" s="31">
        <v>2937.01</v>
      </c>
      <c r="AO5" s="31">
        <v>1646.99</v>
      </c>
      <c r="AP5" s="31">
        <v>2013.97</v>
      </c>
      <c r="AQ5" s="31">
        <v>714.85299999999995</v>
      </c>
      <c r="AR5" s="31">
        <v>1034.69</v>
      </c>
      <c r="AS5" s="31">
        <v>591.68200000000002</v>
      </c>
      <c r="AT5" s="31">
        <v>569.55100000000004</v>
      </c>
      <c r="AU5" s="31">
        <v>716.15800000000002</v>
      </c>
      <c r="AV5" s="31">
        <v>730.12199999999996</v>
      </c>
      <c r="AW5" s="31">
        <v>424.37299999999999</v>
      </c>
      <c r="AX5" s="31">
        <v>562.01599999999996</v>
      </c>
    </row>
    <row r="6" spans="1:50">
      <c r="A6" s="33">
        <v>12.5</v>
      </c>
      <c r="B6" s="28">
        <v>1.2565299999999999</v>
      </c>
      <c r="C6" s="28">
        <v>1.20133</v>
      </c>
      <c r="D6" s="28">
        <v>1.24264</v>
      </c>
      <c r="E6" s="28">
        <v>1.2379500000000001</v>
      </c>
      <c r="F6" s="28">
        <v>1.3095699999999999</v>
      </c>
      <c r="G6" s="28">
        <v>1.32779</v>
      </c>
      <c r="H6" s="28">
        <v>1.3270200000000001</v>
      </c>
      <c r="I6" s="28">
        <v>1.3138700000000001</v>
      </c>
      <c r="J6" s="28">
        <v>1.1544000000000001</v>
      </c>
      <c r="K6" s="28">
        <v>1.15622</v>
      </c>
      <c r="L6" s="28">
        <v>1.1732</v>
      </c>
      <c r="M6" s="28">
        <v>1.0921700000000001</v>
      </c>
      <c r="N6" s="28">
        <v>0.90092099999999997</v>
      </c>
      <c r="O6" s="28">
        <v>0.88335399999999997</v>
      </c>
      <c r="P6" s="28">
        <v>1.0710299999999999</v>
      </c>
      <c r="Q6" s="28">
        <v>1.0747100000000001</v>
      </c>
      <c r="R6" s="28">
        <v>1.1585700000000001</v>
      </c>
      <c r="S6" s="28">
        <v>1.06114</v>
      </c>
      <c r="T6" s="28">
        <v>1.0070600000000001</v>
      </c>
      <c r="U6" s="28">
        <v>0.99953400000000003</v>
      </c>
      <c r="V6" s="28">
        <v>1.1229199999999999</v>
      </c>
      <c r="W6" s="28">
        <v>1.1130500000000001</v>
      </c>
      <c r="X6" s="28">
        <v>1.28773</v>
      </c>
      <c r="Y6" s="28">
        <v>1.2174199999999999</v>
      </c>
      <c r="AA6" s="31">
        <v>1982.16</v>
      </c>
      <c r="AB6" s="31">
        <v>2117.36</v>
      </c>
      <c r="AC6" s="31">
        <v>1600.71</v>
      </c>
      <c r="AD6" s="31">
        <v>2274.27</v>
      </c>
      <c r="AE6" s="31">
        <v>1886.4</v>
      </c>
      <c r="AF6" s="31">
        <v>2460.7399999999998</v>
      </c>
      <c r="AG6" s="31">
        <v>1670.4</v>
      </c>
      <c r="AH6" s="31">
        <v>1527.5</v>
      </c>
      <c r="AI6" s="31">
        <v>798.41099999999994</v>
      </c>
      <c r="AJ6" s="31">
        <v>831.04399999999998</v>
      </c>
      <c r="AK6" s="31">
        <v>718.01300000000003</v>
      </c>
      <c r="AL6" s="31">
        <v>729.11300000000006</v>
      </c>
      <c r="AM6" s="31">
        <v>1720.84</v>
      </c>
      <c r="AN6" s="31">
        <v>2605.5100000000002</v>
      </c>
      <c r="AO6" s="31">
        <v>1474.72</v>
      </c>
      <c r="AP6" s="31">
        <v>1797.74</v>
      </c>
      <c r="AQ6" s="31">
        <v>668.029</v>
      </c>
      <c r="AR6" s="31">
        <v>977.34500000000003</v>
      </c>
      <c r="AS6" s="31">
        <v>546.81399999999996</v>
      </c>
      <c r="AT6" s="31">
        <v>530.90300000000002</v>
      </c>
      <c r="AU6" s="31">
        <v>667.36300000000006</v>
      </c>
      <c r="AV6" s="31">
        <v>676.06500000000005</v>
      </c>
      <c r="AW6" s="31">
        <v>402.04500000000002</v>
      </c>
      <c r="AX6" s="31">
        <v>533.87199999999996</v>
      </c>
    </row>
    <row r="7" spans="1:50">
      <c r="A7" s="33">
        <v>12.666700000000001</v>
      </c>
      <c r="B7" s="28">
        <v>1.2541100000000001</v>
      </c>
      <c r="C7" s="28">
        <v>1.2124600000000001</v>
      </c>
      <c r="D7" s="28">
        <v>1.23594</v>
      </c>
      <c r="E7" s="28">
        <v>1.2465299999999999</v>
      </c>
      <c r="F7" s="28">
        <v>1.30945</v>
      </c>
      <c r="G7" s="28">
        <v>1.3382000000000001</v>
      </c>
      <c r="H7" s="28">
        <v>1.3303100000000001</v>
      </c>
      <c r="I7" s="28">
        <v>1.32287</v>
      </c>
      <c r="J7" s="28">
        <v>1.1391100000000001</v>
      </c>
      <c r="K7" s="28">
        <v>1.1333599999999999</v>
      </c>
      <c r="L7" s="28">
        <v>1.1886300000000001</v>
      </c>
      <c r="M7" s="28">
        <v>1.1065100000000001</v>
      </c>
      <c r="N7" s="28">
        <v>0.90221700000000005</v>
      </c>
      <c r="O7" s="28">
        <v>0.88783800000000002</v>
      </c>
      <c r="P7" s="28">
        <v>1.08666</v>
      </c>
      <c r="Q7" s="28">
        <v>1.0852299999999999</v>
      </c>
      <c r="R7" s="28">
        <v>1.1461399999999999</v>
      </c>
      <c r="S7" s="28">
        <v>1.0664899999999999</v>
      </c>
      <c r="T7" s="28">
        <v>1.0046600000000001</v>
      </c>
      <c r="U7" s="28">
        <v>0.98802000000000001</v>
      </c>
      <c r="V7" s="28">
        <v>1.1089</v>
      </c>
      <c r="W7" s="28">
        <v>1.1009500000000001</v>
      </c>
      <c r="X7" s="28">
        <v>1.27677</v>
      </c>
      <c r="Y7" s="28">
        <v>1.2138</v>
      </c>
      <c r="AA7" s="31">
        <v>1859.78</v>
      </c>
      <c r="AB7" s="31">
        <v>1989.24</v>
      </c>
      <c r="AC7" s="31">
        <v>1464.29</v>
      </c>
      <c r="AD7" s="31">
        <v>2044.54</v>
      </c>
      <c r="AE7" s="31">
        <v>1760.47</v>
      </c>
      <c r="AF7" s="31">
        <v>2275.0700000000002</v>
      </c>
      <c r="AG7" s="31">
        <v>1556.45</v>
      </c>
      <c r="AH7" s="31">
        <v>1409.88</v>
      </c>
      <c r="AI7" s="31">
        <v>760.76800000000003</v>
      </c>
      <c r="AJ7" s="31">
        <v>789.20699999999999</v>
      </c>
      <c r="AK7" s="31">
        <v>692.5</v>
      </c>
      <c r="AL7" s="31">
        <v>710.928</v>
      </c>
      <c r="AM7" s="31">
        <v>1549.93</v>
      </c>
      <c r="AN7" s="31">
        <v>2331.71</v>
      </c>
      <c r="AO7" s="31">
        <v>1318.94</v>
      </c>
      <c r="AP7" s="31">
        <v>1627.46</v>
      </c>
      <c r="AQ7" s="31">
        <v>627.476</v>
      </c>
      <c r="AR7" s="31">
        <v>923.88499999999999</v>
      </c>
      <c r="AS7" s="31">
        <v>513.84100000000001</v>
      </c>
      <c r="AT7" s="31">
        <v>503.95100000000002</v>
      </c>
      <c r="AU7" s="31">
        <v>622.21600000000001</v>
      </c>
      <c r="AV7" s="31">
        <v>628.44100000000003</v>
      </c>
      <c r="AW7" s="31">
        <v>380.88299999999998</v>
      </c>
      <c r="AX7" s="31">
        <v>508.52300000000002</v>
      </c>
    </row>
    <row r="8" spans="1:50">
      <c r="A8" s="33">
        <v>12.833299999999999</v>
      </c>
      <c r="B8" s="28">
        <v>1.2573399999999999</v>
      </c>
      <c r="C8" s="28">
        <v>1.2235499999999999</v>
      </c>
      <c r="D8" s="28">
        <v>1.2556</v>
      </c>
      <c r="E8" s="28">
        <v>1.25332</v>
      </c>
      <c r="F8" s="28">
        <v>1.31715</v>
      </c>
      <c r="G8" s="28">
        <v>1.33362</v>
      </c>
      <c r="H8" s="28">
        <v>1.3406</v>
      </c>
      <c r="I8" s="28">
        <v>1.3331299999999999</v>
      </c>
      <c r="J8" s="28">
        <v>1.11328</v>
      </c>
      <c r="K8" s="28">
        <v>1.1409899999999999</v>
      </c>
      <c r="L8" s="28">
        <v>1.1613199999999999</v>
      </c>
      <c r="M8" s="28">
        <v>1.1131599999999999</v>
      </c>
      <c r="N8" s="28">
        <v>0.90487899999999999</v>
      </c>
      <c r="O8" s="28">
        <v>0.88375300000000001</v>
      </c>
      <c r="P8" s="28">
        <v>1.10358</v>
      </c>
      <c r="Q8" s="28">
        <v>1.09775</v>
      </c>
      <c r="R8" s="28">
        <v>1.15744</v>
      </c>
      <c r="S8" s="28">
        <v>1.06273</v>
      </c>
      <c r="T8" s="28">
        <v>1.0013099999999999</v>
      </c>
      <c r="U8" s="28">
        <v>0.993425</v>
      </c>
      <c r="V8" s="28">
        <v>1.1167100000000001</v>
      </c>
      <c r="W8" s="28">
        <v>1.1069199999999999</v>
      </c>
      <c r="X8" s="28">
        <v>1.28251</v>
      </c>
      <c r="Y8" s="28">
        <v>1.21801</v>
      </c>
      <c r="AA8" s="31">
        <v>1751.1</v>
      </c>
      <c r="AB8" s="31">
        <v>1892.03</v>
      </c>
      <c r="AC8" s="31">
        <v>1351.35</v>
      </c>
      <c r="AD8" s="31">
        <v>1873.8</v>
      </c>
      <c r="AE8" s="31">
        <v>1636.07</v>
      </c>
      <c r="AF8" s="31">
        <v>2118.58</v>
      </c>
      <c r="AG8" s="31">
        <v>1453.57</v>
      </c>
      <c r="AH8" s="31">
        <v>1319.14</v>
      </c>
      <c r="AI8" s="31">
        <v>710.91399999999999</v>
      </c>
      <c r="AJ8" s="31">
        <v>755.07799999999997</v>
      </c>
      <c r="AK8" s="31">
        <v>667.50199999999995</v>
      </c>
      <c r="AL8" s="31">
        <v>681.78</v>
      </c>
      <c r="AM8" s="31">
        <v>1412.56</v>
      </c>
      <c r="AN8" s="31">
        <v>2092.4899999999998</v>
      </c>
      <c r="AO8" s="31">
        <v>1202.1099999999999</v>
      </c>
      <c r="AP8" s="31">
        <v>1483.79</v>
      </c>
      <c r="AQ8" s="31">
        <v>584.15099999999995</v>
      </c>
      <c r="AR8" s="31">
        <v>863.39300000000003</v>
      </c>
      <c r="AS8" s="31">
        <v>477.21300000000002</v>
      </c>
      <c r="AT8" s="31">
        <v>477.39600000000002</v>
      </c>
      <c r="AU8" s="31">
        <v>583.33500000000004</v>
      </c>
      <c r="AV8" s="31">
        <v>592.32399999999996</v>
      </c>
      <c r="AW8" s="31">
        <v>365.58199999999999</v>
      </c>
      <c r="AX8" s="31">
        <v>486.82100000000003</v>
      </c>
    </row>
    <row r="9" spans="1:50">
      <c r="A9" s="33">
        <v>13</v>
      </c>
      <c r="B9" s="28">
        <v>1.26776</v>
      </c>
      <c r="C9" s="28">
        <v>1.2108099999999999</v>
      </c>
      <c r="D9" s="28">
        <v>1.2505299999999999</v>
      </c>
      <c r="E9" s="28">
        <v>1.2586599999999999</v>
      </c>
      <c r="F9" s="28">
        <v>1.3164499999999999</v>
      </c>
      <c r="G9" s="28">
        <v>1.34375</v>
      </c>
      <c r="H9" s="28">
        <v>1.3514600000000001</v>
      </c>
      <c r="I9" s="28">
        <v>1.3392299999999999</v>
      </c>
      <c r="J9" s="28">
        <v>1.13297</v>
      </c>
      <c r="K9" s="28">
        <v>1.12954</v>
      </c>
      <c r="L9" s="28">
        <v>1.17964</v>
      </c>
      <c r="M9" s="28">
        <v>1.11151</v>
      </c>
      <c r="N9" s="28">
        <v>0.90524000000000004</v>
      </c>
      <c r="O9" s="28">
        <v>0.87813799999999997</v>
      </c>
      <c r="P9" s="28">
        <v>1.10161</v>
      </c>
      <c r="Q9" s="28">
        <v>1.0918000000000001</v>
      </c>
      <c r="R9" s="28">
        <v>1.16805</v>
      </c>
      <c r="S9" s="28">
        <v>1.06277</v>
      </c>
      <c r="T9" s="28">
        <v>1.00718</v>
      </c>
      <c r="U9" s="28">
        <v>1.0034099999999999</v>
      </c>
      <c r="V9" s="28">
        <v>1.11755</v>
      </c>
      <c r="W9" s="28">
        <v>1.1070599999999999</v>
      </c>
      <c r="X9" s="28">
        <v>1.2720199999999999</v>
      </c>
      <c r="Y9" s="28">
        <v>1.2248399999999999</v>
      </c>
      <c r="AA9" s="31">
        <v>1650.79</v>
      </c>
      <c r="AB9" s="31">
        <v>1808.75</v>
      </c>
      <c r="AC9" s="31">
        <v>1245.56</v>
      </c>
      <c r="AD9" s="31">
        <v>1709.88</v>
      </c>
      <c r="AE9" s="31">
        <v>1515.08</v>
      </c>
      <c r="AF9" s="31">
        <v>1955.56</v>
      </c>
      <c r="AG9" s="31">
        <v>1344.98</v>
      </c>
      <c r="AH9" s="31">
        <v>1224.49</v>
      </c>
      <c r="AI9" s="31">
        <v>679.70600000000002</v>
      </c>
      <c r="AJ9" s="31">
        <v>717.64499999999998</v>
      </c>
      <c r="AK9" s="31">
        <v>640.75</v>
      </c>
      <c r="AL9" s="31">
        <v>657.05</v>
      </c>
      <c r="AM9" s="31">
        <v>1299.93</v>
      </c>
      <c r="AN9" s="31">
        <v>1912.56</v>
      </c>
      <c r="AO9" s="31">
        <v>1103.98</v>
      </c>
      <c r="AP9" s="31">
        <v>1350.76</v>
      </c>
      <c r="AQ9" s="31">
        <v>532.11599999999999</v>
      </c>
      <c r="AR9" s="31">
        <v>806.41099999999994</v>
      </c>
      <c r="AS9" s="31">
        <v>454.44200000000001</v>
      </c>
      <c r="AT9" s="31">
        <v>446.71499999999997</v>
      </c>
      <c r="AU9" s="31">
        <v>552.54100000000005</v>
      </c>
      <c r="AV9" s="31">
        <v>551.505</v>
      </c>
      <c r="AW9" s="31">
        <v>343.39800000000002</v>
      </c>
      <c r="AX9" s="31">
        <v>464.60500000000002</v>
      </c>
    </row>
    <row r="10" spans="1:50">
      <c r="A10" s="33">
        <v>13.166700000000001</v>
      </c>
      <c r="B10" s="28">
        <v>1.2699</v>
      </c>
      <c r="C10" s="28">
        <v>1.22387</v>
      </c>
      <c r="D10" s="28">
        <v>1.25417</v>
      </c>
      <c r="E10" s="28">
        <v>1.25563</v>
      </c>
      <c r="F10" s="28">
        <v>1.3209200000000001</v>
      </c>
      <c r="G10" s="28">
        <v>1.3445</v>
      </c>
      <c r="H10" s="28">
        <v>1.3768</v>
      </c>
      <c r="I10" s="28">
        <v>1.33802</v>
      </c>
      <c r="J10" s="28">
        <v>1.1037399999999999</v>
      </c>
      <c r="K10" s="28">
        <v>1.1412899999999999</v>
      </c>
      <c r="L10" s="28">
        <v>1.1973499999999999</v>
      </c>
      <c r="M10" s="28">
        <v>1.12181</v>
      </c>
      <c r="N10" s="28">
        <v>0.90049500000000005</v>
      </c>
      <c r="O10" s="28">
        <v>0.88538399999999995</v>
      </c>
      <c r="P10" s="28">
        <v>1.1086499999999999</v>
      </c>
      <c r="Q10" s="28">
        <v>1.1123799999999999</v>
      </c>
      <c r="R10" s="28">
        <v>1.17231</v>
      </c>
      <c r="S10" s="28">
        <v>1.0656099999999999</v>
      </c>
      <c r="T10" s="28">
        <v>0.99816800000000006</v>
      </c>
      <c r="U10" s="28">
        <v>0.98299300000000001</v>
      </c>
      <c r="V10" s="28">
        <v>1.1029800000000001</v>
      </c>
      <c r="W10" s="28">
        <v>1.0966899999999999</v>
      </c>
      <c r="X10" s="28">
        <v>1.2605900000000001</v>
      </c>
      <c r="Y10" s="28">
        <v>1.2082599999999999</v>
      </c>
      <c r="AA10" s="31">
        <v>1547.96</v>
      </c>
      <c r="AB10" s="31">
        <v>1713.79</v>
      </c>
      <c r="AC10" s="31">
        <v>1137.46</v>
      </c>
      <c r="AD10" s="31">
        <v>1585.78</v>
      </c>
      <c r="AE10" s="31">
        <v>1423.2</v>
      </c>
      <c r="AF10" s="31">
        <v>1811.1</v>
      </c>
      <c r="AG10" s="31">
        <v>1257.2</v>
      </c>
      <c r="AH10" s="31">
        <v>1142.0999999999999</v>
      </c>
      <c r="AI10" s="31">
        <v>621.92200000000003</v>
      </c>
      <c r="AJ10" s="31">
        <v>659.60199999999998</v>
      </c>
      <c r="AK10" s="31">
        <v>602.226</v>
      </c>
      <c r="AL10" s="31">
        <v>614.03099999999995</v>
      </c>
      <c r="AM10" s="31">
        <v>1199.92</v>
      </c>
      <c r="AN10" s="31">
        <v>1739.19</v>
      </c>
      <c r="AO10" s="31">
        <v>988.23800000000006</v>
      </c>
      <c r="AP10" s="31">
        <v>1244.99</v>
      </c>
      <c r="AQ10" s="31">
        <v>492.79899999999998</v>
      </c>
      <c r="AR10" s="31">
        <v>757.26900000000001</v>
      </c>
      <c r="AS10" s="31">
        <v>424.83699999999999</v>
      </c>
      <c r="AT10" s="31">
        <v>426.04700000000003</v>
      </c>
      <c r="AU10" s="31">
        <v>512.56299999999999</v>
      </c>
      <c r="AV10" s="31">
        <v>519.48400000000004</v>
      </c>
      <c r="AW10" s="31">
        <v>323.32100000000003</v>
      </c>
      <c r="AX10" s="31">
        <v>440.15100000000001</v>
      </c>
    </row>
    <row r="11" spans="1:50">
      <c r="A11" s="33">
        <v>13.333299999999999</v>
      </c>
      <c r="B11" s="28">
        <v>1.2662199999999999</v>
      </c>
      <c r="C11" s="28">
        <v>1.2255499999999999</v>
      </c>
      <c r="D11" s="28">
        <v>1.2547299999999999</v>
      </c>
      <c r="E11" s="28">
        <v>1.26919</v>
      </c>
      <c r="F11" s="28">
        <v>1.3208299999999999</v>
      </c>
      <c r="G11" s="28">
        <v>1.3466100000000001</v>
      </c>
      <c r="H11" s="28">
        <v>1.36541</v>
      </c>
      <c r="I11" s="28">
        <v>1.34555</v>
      </c>
      <c r="J11" s="28">
        <v>1.0885400000000001</v>
      </c>
      <c r="K11" s="28">
        <v>1.1258699999999999</v>
      </c>
      <c r="L11" s="28">
        <v>1.19503</v>
      </c>
      <c r="M11" s="28">
        <v>1.1125400000000001</v>
      </c>
      <c r="N11" s="28">
        <v>0.90526899999999999</v>
      </c>
      <c r="O11" s="28">
        <v>0.88798500000000002</v>
      </c>
      <c r="P11" s="28">
        <v>1.1323099999999999</v>
      </c>
      <c r="Q11" s="28">
        <v>1.11388</v>
      </c>
      <c r="R11" s="28">
        <v>1.16137</v>
      </c>
      <c r="S11" s="28">
        <v>1.0617099999999999</v>
      </c>
      <c r="T11" s="28">
        <v>1.0043</v>
      </c>
      <c r="U11" s="28">
        <v>1.02722</v>
      </c>
      <c r="V11" s="28">
        <v>1.1003400000000001</v>
      </c>
      <c r="W11" s="28">
        <v>1.0849899999999999</v>
      </c>
      <c r="X11" s="28">
        <v>1.26738</v>
      </c>
      <c r="Y11" s="28">
        <v>1.2186999999999999</v>
      </c>
      <c r="AA11" s="31">
        <v>1458.83</v>
      </c>
      <c r="AB11" s="31">
        <v>1639.59</v>
      </c>
      <c r="AC11" s="31">
        <v>1055.6300000000001</v>
      </c>
      <c r="AD11" s="31">
        <v>1440.34</v>
      </c>
      <c r="AE11" s="31">
        <v>1317.26</v>
      </c>
      <c r="AF11" s="31">
        <v>1682.28</v>
      </c>
      <c r="AG11" s="31">
        <v>1154.3499999999999</v>
      </c>
      <c r="AH11" s="31">
        <v>1066.1500000000001</v>
      </c>
      <c r="AI11" s="31">
        <v>566.44399999999996</v>
      </c>
      <c r="AJ11" s="31">
        <v>612.01900000000001</v>
      </c>
      <c r="AK11" s="31">
        <v>557.94799999999998</v>
      </c>
      <c r="AL11" s="31">
        <v>569.11400000000003</v>
      </c>
      <c r="AM11" s="31">
        <v>1093</v>
      </c>
      <c r="AN11" s="31">
        <v>1569.91</v>
      </c>
      <c r="AO11" s="31">
        <v>892.25099999999998</v>
      </c>
      <c r="AP11" s="31">
        <v>1136.31</v>
      </c>
      <c r="AQ11" s="31">
        <v>458.37400000000002</v>
      </c>
      <c r="AR11" s="31">
        <v>706.32</v>
      </c>
      <c r="AS11" s="31">
        <v>399.41800000000001</v>
      </c>
      <c r="AT11" s="31">
        <v>408.24299999999999</v>
      </c>
      <c r="AU11" s="31">
        <v>478.2</v>
      </c>
      <c r="AV11" s="31">
        <v>486.46199999999999</v>
      </c>
      <c r="AW11" s="31">
        <v>304.464</v>
      </c>
      <c r="AX11" s="31">
        <v>414.09500000000003</v>
      </c>
    </row>
    <row r="12" spans="1:50">
      <c r="A12" s="33">
        <v>13.5</v>
      </c>
      <c r="B12" s="28">
        <v>1.2673399999999999</v>
      </c>
      <c r="C12" s="28">
        <v>1.2238</v>
      </c>
      <c r="D12" s="28">
        <v>1.2537400000000001</v>
      </c>
      <c r="E12" s="28">
        <v>1.27898</v>
      </c>
      <c r="F12" s="28">
        <v>1.3148599999999999</v>
      </c>
      <c r="G12" s="28">
        <v>1.33877</v>
      </c>
      <c r="H12" s="28">
        <v>1.36236</v>
      </c>
      <c r="I12" s="28">
        <v>1.3395999999999999</v>
      </c>
      <c r="J12" s="28">
        <v>1.0804499999999999</v>
      </c>
      <c r="K12" s="28">
        <v>1.1063700000000001</v>
      </c>
      <c r="L12" s="28">
        <v>1.1873899999999999</v>
      </c>
      <c r="M12" s="28">
        <v>1.1114900000000001</v>
      </c>
      <c r="N12" s="28">
        <v>0.89735600000000004</v>
      </c>
      <c r="O12" s="28">
        <v>0.88156900000000005</v>
      </c>
      <c r="P12" s="28">
        <v>1.13896</v>
      </c>
      <c r="Q12" s="28">
        <v>1.1070899999999999</v>
      </c>
      <c r="R12" s="28">
        <v>1.1434800000000001</v>
      </c>
      <c r="S12" s="28">
        <v>1.06938</v>
      </c>
      <c r="T12" s="28">
        <v>0.986765</v>
      </c>
      <c r="U12" s="28">
        <v>0.99612599999999996</v>
      </c>
      <c r="V12" s="28">
        <v>1.11121</v>
      </c>
      <c r="W12" s="28">
        <v>1.07877</v>
      </c>
      <c r="X12" s="28">
        <v>1.2733699999999999</v>
      </c>
      <c r="Y12" s="28">
        <v>1.20625</v>
      </c>
      <c r="AA12" s="31">
        <v>1378.12</v>
      </c>
      <c r="AB12" s="31">
        <v>1570.56</v>
      </c>
      <c r="AC12" s="31">
        <v>973.49900000000002</v>
      </c>
      <c r="AD12" s="31">
        <v>1347.89</v>
      </c>
      <c r="AE12" s="31">
        <v>1211.77</v>
      </c>
      <c r="AF12" s="31">
        <v>1548.48</v>
      </c>
      <c r="AG12" s="31">
        <v>1053.81</v>
      </c>
      <c r="AH12" s="31">
        <v>995.25900000000001</v>
      </c>
      <c r="AI12" s="31">
        <v>522.94399999999996</v>
      </c>
      <c r="AJ12" s="31">
        <v>567.69600000000003</v>
      </c>
      <c r="AK12" s="31">
        <v>505.26799999999997</v>
      </c>
      <c r="AL12" s="31">
        <v>532.572</v>
      </c>
      <c r="AM12" s="31">
        <v>1000.72</v>
      </c>
      <c r="AN12" s="31">
        <v>1443.29</v>
      </c>
      <c r="AO12" s="31">
        <v>802.71600000000001</v>
      </c>
      <c r="AP12" s="31">
        <v>1049.28</v>
      </c>
      <c r="AQ12" s="31">
        <v>421.66500000000002</v>
      </c>
      <c r="AR12" s="31">
        <v>657.45799999999997</v>
      </c>
      <c r="AS12" s="31">
        <v>374.57299999999998</v>
      </c>
      <c r="AT12" s="31">
        <v>386.28699999999998</v>
      </c>
      <c r="AU12" s="31">
        <v>443.4</v>
      </c>
      <c r="AV12" s="31">
        <v>451.625</v>
      </c>
      <c r="AW12" s="31">
        <v>285.87700000000001</v>
      </c>
      <c r="AX12" s="31">
        <v>389.30399999999997</v>
      </c>
    </row>
    <row r="13" spans="1:50">
      <c r="A13" s="33">
        <v>13.666700000000001</v>
      </c>
      <c r="B13" s="28">
        <v>1.26647</v>
      </c>
      <c r="C13" s="28">
        <v>1.2158800000000001</v>
      </c>
      <c r="D13" s="28">
        <v>1.2639199999999999</v>
      </c>
      <c r="E13" s="28">
        <v>1.26831</v>
      </c>
      <c r="F13" s="28">
        <v>1.3220799999999999</v>
      </c>
      <c r="G13" s="28">
        <v>1.3369800000000001</v>
      </c>
      <c r="H13" s="28">
        <v>1.36659</v>
      </c>
      <c r="I13" s="28">
        <v>1.33988</v>
      </c>
      <c r="J13" s="28">
        <v>1.0630200000000001</v>
      </c>
      <c r="K13" s="28">
        <v>1.0963400000000001</v>
      </c>
      <c r="L13" s="28">
        <v>1.1840299999999999</v>
      </c>
      <c r="M13" s="28">
        <v>1.13046</v>
      </c>
      <c r="N13" s="28">
        <v>0.89407099999999995</v>
      </c>
      <c r="O13" s="28">
        <v>0.88090599999999997</v>
      </c>
      <c r="P13" s="28">
        <v>1.13175</v>
      </c>
      <c r="Q13" s="28">
        <v>1.1044099999999999</v>
      </c>
      <c r="R13" s="28">
        <v>1.1656599999999999</v>
      </c>
      <c r="S13" s="28">
        <v>1.0569900000000001</v>
      </c>
      <c r="T13" s="28">
        <v>0.99146699999999999</v>
      </c>
      <c r="U13" s="28">
        <v>0.99647600000000003</v>
      </c>
      <c r="V13" s="28">
        <v>1.06932</v>
      </c>
      <c r="W13" s="28">
        <v>1.0917699999999999</v>
      </c>
      <c r="X13" s="28">
        <v>1.2440100000000001</v>
      </c>
      <c r="Y13" s="28">
        <v>1.20956</v>
      </c>
      <c r="AA13" s="31">
        <v>1294.96</v>
      </c>
      <c r="AB13" s="31">
        <v>1484.8</v>
      </c>
      <c r="AC13" s="31">
        <v>911.67</v>
      </c>
      <c r="AD13" s="31">
        <v>1252.1500000000001</v>
      </c>
      <c r="AE13" s="31">
        <v>1128.31</v>
      </c>
      <c r="AF13" s="31">
        <v>1431.09</v>
      </c>
      <c r="AG13" s="31">
        <v>955.822</v>
      </c>
      <c r="AH13" s="31">
        <v>928.09299999999996</v>
      </c>
      <c r="AI13" s="31">
        <v>490.08</v>
      </c>
      <c r="AJ13" s="31">
        <v>524.61199999999997</v>
      </c>
      <c r="AK13" s="31">
        <v>463.56200000000001</v>
      </c>
      <c r="AL13" s="31">
        <v>494.31900000000002</v>
      </c>
      <c r="AM13" s="31">
        <v>922.32299999999998</v>
      </c>
      <c r="AN13" s="31">
        <v>1319.76</v>
      </c>
      <c r="AO13" s="31">
        <v>739.18200000000002</v>
      </c>
      <c r="AP13" s="31">
        <v>961.10699999999997</v>
      </c>
      <c r="AQ13" s="31">
        <v>392.38200000000001</v>
      </c>
      <c r="AR13" s="31">
        <v>617.04</v>
      </c>
      <c r="AS13" s="31">
        <v>349.48700000000002</v>
      </c>
      <c r="AT13" s="31">
        <v>365.86200000000002</v>
      </c>
      <c r="AU13" s="31">
        <v>413.68799999999999</v>
      </c>
      <c r="AV13" s="31">
        <v>423.28300000000002</v>
      </c>
      <c r="AW13" s="31">
        <v>271.85199999999998</v>
      </c>
      <c r="AX13" s="31">
        <v>361.94400000000002</v>
      </c>
    </row>
    <row r="14" spans="1:50">
      <c r="A14" s="33">
        <v>13.833299999999999</v>
      </c>
      <c r="B14" s="28">
        <v>1.2545599999999999</v>
      </c>
      <c r="C14" s="28">
        <v>1.2218100000000001</v>
      </c>
      <c r="D14" s="28">
        <v>1.26576</v>
      </c>
      <c r="E14" s="28">
        <v>1.2700199999999999</v>
      </c>
      <c r="F14" s="28">
        <v>1.3109599999999999</v>
      </c>
      <c r="G14" s="28">
        <v>1.3386199999999999</v>
      </c>
      <c r="H14" s="28">
        <v>1.36113</v>
      </c>
      <c r="I14" s="28">
        <v>1.3435699999999999</v>
      </c>
      <c r="J14" s="28">
        <v>1.0303</v>
      </c>
      <c r="K14" s="28">
        <v>1.08053</v>
      </c>
      <c r="L14" s="28">
        <v>1.214</v>
      </c>
      <c r="M14" s="28">
        <v>1.1188100000000001</v>
      </c>
      <c r="N14" s="28">
        <v>0.90236799999999995</v>
      </c>
      <c r="O14" s="28">
        <v>0.86692899999999995</v>
      </c>
      <c r="P14" s="28">
        <v>1.1369400000000001</v>
      </c>
      <c r="Q14" s="28">
        <v>1.1110500000000001</v>
      </c>
      <c r="R14" s="28">
        <v>1.14775</v>
      </c>
      <c r="S14" s="28">
        <v>1.05731</v>
      </c>
      <c r="T14" s="28">
        <v>0.98806099999999997</v>
      </c>
      <c r="U14" s="28">
        <v>0.98886300000000005</v>
      </c>
      <c r="V14" s="28">
        <v>1.0747800000000001</v>
      </c>
      <c r="W14" s="28">
        <v>1.0778300000000001</v>
      </c>
      <c r="X14" s="28">
        <v>1.23899</v>
      </c>
      <c r="Y14" s="28">
        <v>1.22844</v>
      </c>
      <c r="AA14" s="31">
        <v>1244.07</v>
      </c>
      <c r="AB14" s="31">
        <v>1407.57</v>
      </c>
      <c r="AC14" s="31">
        <v>850.58299999999997</v>
      </c>
      <c r="AD14" s="31">
        <v>1164.68</v>
      </c>
      <c r="AE14" s="31">
        <v>1053.3699999999999</v>
      </c>
      <c r="AF14" s="31">
        <v>1335.12</v>
      </c>
      <c r="AG14" s="31">
        <v>874.43</v>
      </c>
      <c r="AH14" s="31">
        <v>880.86900000000003</v>
      </c>
      <c r="AI14" s="31">
        <v>453.59399999999999</v>
      </c>
      <c r="AJ14" s="31">
        <v>484.79199999999997</v>
      </c>
      <c r="AK14" s="31">
        <v>422.44799999999998</v>
      </c>
      <c r="AL14" s="31">
        <v>454.09699999999998</v>
      </c>
      <c r="AM14" s="31">
        <v>855.03</v>
      </c>
      <c r="AN14" s="31">
        <v>1224.74</v>
      </c>
      <c r="AO14" s="31">
        <v>676.81799999999998</v>
      </c>
      <c r="AP14" s="31">
        <v>889.39700000000005</v>
      </c>
      <c r="AQ14" s="31">
        <v>366.23700000000002</v>
      </c>
      <c r="AR14" s="31">
        <v>580.70100000000002</v>
      </c>
      <c r="AS14" s="31">
        <v>330.84300000000002</v>
      </c>
      <c r="AT14" s="31">
        <v>347.596</v>
      </c>
      <c r="AU14" s="31">
        <v>382.17099999999999</v>
      </c>
      <c r="AV14" s="31">
        <v>401.69200000000001</v>
      </c>
      <c r="AW14" s="31">
        <v>258.84199999999998</v>
      </c>
      <c r="AX14" s="31">
        <v>351.28100000000001</v>
      </c>
    </row>
    <row r="15" spans="1:50">
      <c r="A15" s="33">
        <v>14</v>
      </c>
      <c r="B15" s="28">
        <v>1.26013</v>
      </c>
      <c r="C15" s="28">
        <v>1.2176400000000001</v>
      </c>
      <c r="D15" s="28">
        <v>1.25763</v>
      </c>
      <c r="E15" s="28">
        <v>1.2734099999999999</v>
      </c>
      <c r="F15" s="28">
        <v>1.3141099999999999</v>
      </c>
      <c r="G15" s="28">
        <v>1.33446</v>
      </c>
      <c r="H15" s="28">
        <v>1.36</v>
      </c>
      <c r="I15" s="28">
        <v>1.3327500000000001</v>
      </c>
      <c r="J15" s="28">
        <v>1.01149</v>
      </c>
      <c r="K15" s="28">
        <v>1.06426</v>
      </c>
      <c r="L15" s="28">
        <v>1.1998800000000001</v>
      </c>
      <c r="M15" s="28">
        <v>1.11416</v>
      </c>
      <c r="N15" s="28">
        <v>0.89142299999999997</v>
      </c>
      <c r="O15" s="28">
        <v>0.86809400000000003</v>
      </c>
      <c r="P15" s="28">
        <v>1.1389899999999999</v>
      </c>
      <c r="Q15" s="28">
        <v>1.1122099999999999</v>
      </c>
      <c r="R15" s="28">
        <v>1.1291</v>
      </c>
      <c r="S15" s="28">
        <v>1.0620099999999999</v>
      </c>
      <c r="T15" s="28">
        <v>0.99173100000000003</v>
      </c>
      <c r="U15" s="28">
        <v>0.99165199999999998</v>
      </c>
      <c r="V15" s="28">
        <v>1.0890299999999999</v>
      </c>
      <c r="W15" s="28">
        <v>1.0619099999999999</v>
      </c>
      <c r="X15" s="28">
        <v>1.2609900000000001</v>
      </c>
      <c r="Y15" s="28">
        <v>1.2052799999999999</v>
      </c>
      <c r="AA15" s="31">
        <v>1182.8800000000001</v>
      </c>
      <c r="AB15" s="31">
        <v>1327.02</v>
      </c>
      <c r="AC15" s="31">
        <v>795.20600000000002</v>
      </c>
      <c r="AD15" s="31">
        <v>1107.33</v>
      </c>
      <c r="AE15" s="31">
        <v>976.18899999999996</v>
      </c>
      <c r="AF15" s="31">
        <v>1256.99</v>
      </c>
      <c r="AG15" s="31">
        <v>814.78800000000001</v>
      </c>
      <c r="AH15" s="31">
        <v>845.18499999999995</v>
      </c>
      <c r="AI15" s="31">
        <v>422.95499999999998</v>
      </c>
      <c r="AJ15" s="31">
        <v>454.74299999999999</v>
      </c>
      <c r="AK15" s="31">
        <v>393.05700000000002</v>
      </c>
      <c r="AL15" s="31">
        <v>426.11500000000001</v>
      </c>
      <c r="AM15" s="31">
        <v>797.70399999999995</v>
      </c>
      <c r="AN15" s="31">
        <v>1141.43</v>
      </c>
      <c r="AO15" s="31">
        <v>629.47400000000005</v>
      </c>
      <c r="AP15" s="31">
        <v>827.48500000000001</v>
      </c>
      <c r="AQ15" s="31">
        <v>337.36500000000001</v>
      </c>
      <c r="AR15" s="31">
        <v>542.024</v>
      </c>
      <c r="AS15" s="31">
        <v>310.62299999999999</v>
      </c>
      <c r="AT15" s="31">
        <v>337.315</v>
      </c>
      <c r="AU15" s="31">
        <v>366.06799999999998</v>
      </c>
      <c r="AV15" s="31">
        <v>379.61399999999998</v>
      </c>
      <c r="AW15" s="31">
        <v>243.136</v>
      </c>
      <c r="AX15" s="31">
        <v>333.73599999999999</v>
      </c>
    </row>
    <row r="16" spans="1:50">
      <c r="A16" s="33">
        <v>14.166700000000001</v>
      </c>
      <c r="B16" s="28">
        <v>1.2518899999999999</v>
      </c>
      <c r="C16" s="28">
        <v>1.22282</v>
      </c>
      <c r="D16" s="28">
        <v>1.24959</v>
      </c>
      <c r="E16" s="28">
        <v>1.2693000000000001</v>
      </c>
      <c r="F16" s="28">
        <v>1.3077700000000001</v>
      </c>
      <c r="G16" s="28">
        <v>1.3259700000000001</v>
      </c>
      <c r="H16" s="28">
        <v>1.3528800000000001</v>
      </c>
      <c r="I16" s="28">
        <v>1.3251299999999999</v>
      </c>
      <c r="J16" s="28">
        <v>1.0149600000000001</v>
      </c>
      <c r="K16" s="28">
        <v>1.0522800000000001</v>
      </c>
      <c r="L16" s="28">
        <v>1.2055499999999999</v>
      </c>
      <c r="M16" s="28">
        <v>1.11233</v>
      </c>
      <c r="N16" s="28">
        <v>0.88647699999999996</v>
      </c>
      <c r="O16" s="28">
        <v>0.86697100000000005</v>
      </c>
      <c r="P16" s="28">
        <v>1.1309100000000001</v>
      </c>
      <c r="Q16" s="28">
        <v>1.1175299999999999</v>
      </c>
      <c r="R16" s="28">
        <v>1.1382300000000001</v>
      </c>
      <c r="S16" s="28">
        <v>1.06379</v>
      </c>
      <c r="T16" s="28">
        <v>0.97663800000000001</v>
      </c>
      <c r="U16" s="28">
        <v>0.98590500000000003</v>
      </c>
      <c r="V16" s="28">
        <v>1.06189</v>
      </c>
      <c r="W16" s="28">
        <v>1.0729</v>
      </c>
      <c r="X16" s="28">
        <v>1.2483</v>
      </c>
      <c r="Y16" s="28">
        <v>1.2023600000000001</v>
      </c>
      <c r="AA16" s="31">
        <v>1138.6600000000001</v>
      </c>
      <c r="AB16" s="31">
        <v>1268.3900000000001</v>
      </c>
      <c r="AC16" s="31">
        <v>763.81399999999996</v>
      </c>
      <c r="AD16" s="31">
        <v>1042.08</v>
      </c>
      <c r="AE16" s="31">
        <v>921.69299999999998</v>
      </c>
      <c r="AF16" s="31">
        <v>1191.78</v>
      </c>
      <c r="AG16" s="31">
        <v>769.85400000000004</v>
      </c>
      <c r="AH16" s="31">
        <v>804.94200000000001</v>
      </c>
      <c r="AI16" s="31">
        <v>397.75099999999998</v>
      </c>
      <c r="AJ16" s="31">
        <v>434.16399999999999</v>
      </c>
      <c r="AK16" s="31">
        <v>369.99799999999999</v>
      </c>
      <c r="AL16" s="31">
        <v>390.67200000000003</v>
      </c>
      <c r="AM16" s="31">
        <v>759.601</v>
      </c>
      <c r="AN16" s="31">
        <v>1070.5899999999999</v>
      </c>
      <c r="AO16" s="31">
        <v>585.29100000000005</v>
      </c>
      <c r="AP16" s="31">
        <v>783.59</v>
      </c>
      <c r="AQ16" s="31">
        <v>320.02499999999998</v>
      </c>
      <c r="AR16" s="31">
        <v>503.78699999999998</v>
      </c>
      <c r="AS16" s="31">
        <v>298.14400000000001</v>
      </c>
      <c r="AT16" s="31">
        <v>323.99599999999998</v>
      </c>
      <c r="AU16" s="31">
        <v>344.49099999999999</v>
      </c>
      <c r="AV16" s="31">
        <v>362.48700000000002</v>
      </c>
      <c r="AW16" s="31">
        <v>237.286</v>
      </c>
      <c r="AX16" s="31">
        <v>323.32100000000003</v>
      </c>
    </row>
    <row r="17" spans="1:50">
      <c r="A17" s="33">
        <v>14.333299999999999</v>
      </c>
      <c r="B17" s="28">
        <v>1.2404599999999999</v>
      </c>
      <c r="C17" s="28">
        <v>1.2134199999999999</v>
      </c>
      <c r="D17" s="28">
        <v>1.2533000000000001</v>
      </c>
      <c r="E17" s="28">
        <v>1.2677700000000001</v>
      </c>
      <c r="F17" s="28">
        <v>1.29776</v>
      </c>
      <c r="G17" s="28">
        <v>1.3232600000000001</v>
      </c>
      <c r="H17" s="28">
        <v>1.3296300000000001</v>
      </c>
      <c r="I17" s="28">
        <v>1.30881</v>
      </c>
      <c r="J17" s="28">
        <v>0.99472400000000005</v>
      </c>
      <c r="K17" s="28">
        <v>1.03423</v>
      </c>
      <c r="L17" s="28">
        <v>1.1954199999999999</v>
      </c>
      <c r="M17" s="28">
        <v>1.1227400000000001</v>
      </c>
      <c r="N17" s="28">
        <v>0.88707499999999995</v>
      </c>
      <c r="O17" s="28">
        <v>0.86161699999999997</v>
      </c>
      <c r="P17" s="28">
        <v>1.1303000000000001</v>
      </c>
      <c r="Q17" s="28">
        <v>1.11002</v>
      </c>
      <c r="R17" s="28">
        <v>1.1376599999999999</v>
      </c>
      <c r="S17" s="28">
        <v>1.0523</v>
      </c>
      <c r="T17" s="28">
        <v>0.95749200000000001</v>
      </c>
      <c r="U17" s="28">
        <v>0.97224999999999995</v>
      </c>
      <c r="V17" s="28">
        <v>1.05505</v>
      </c>
      <c r="W17" s="28">
        <v>1.0345299999999999</v>
      </c>
      <c r="X17" s="28">
        <v>1.2076899999999999</v>
      </c>
      <c r="Y17" s="28">
        <v>1.1918200000000001</v>
      </c>
      <c r="AA17" s="31">
        <v>1095.8399999999999</v>
      </c>
      <c r="AB17" s="31">
        <v>1205.02</v>
      </c>
      <c r="AC17" s="31">
        <v>729.27099999999996</v>
      </c>
      <c r="AD17" s="31">
        <v>998.21500000000003</v>
      </c>
      <c r="AE17" s="31">
        <v>886.55200000000002</v>
      </c>
      <c r="AF17" s="31">
        <v>1141.33</v>
      </c>
      <c r="AG17" s="31">
        <v>741.95600000000002</v>
      </c>
      <c r="AH17" s="31">
        <v>778.05</v>
      </c>
      <c r="AI17" s="31">
        <v>378.86200000000002</v>
      </c>
      <c r="AJ17" s="31">
        <v>409.23099999999999</v>
      </c>
      <c r="AK17" s="31">
        <v>338.01499999999999</v>
      </c>
      <c r="AL17" s="31">
        <v>374.98200000000003</v>
      </c>
      <c r="AM17" s="31">
        <v>722.58900000000006</v>
      </c>
      <c r="AN17" s="31">
        <v>1023.84</v>
      </c>
      <c r="AO17" s="31">
        <v>559.26800000000003</v>
      </c>
      <c r="AP17" s="31">
        <v>745.95899999999995</v>
      </c>
      <c r="AQ17" s="31">
        <v>304.02699999999999</v>
      </c>
      <c r="AR17" s="31">
        <v>478.22</v>
      </c>
      <c r="AS17" s="31">
        <v>288.709</v>
      </c>
      <c r="AT17" s="31">
        <v>312.87200000000001</v>
      </c>
      <c r="AU17" s="31">
        <v>330.47300000000001</v>
      </c>
      <c r="AV17" s="31">
        <v>350.65800000000002</v>
      </c>
      <c r="AW17" s="31">
        <v>226.47300000000001</v>
      </c>
      <c r="AX17" s="31">
        <v>313.80799999999999</v>
      </c>
    </row>
    <row r="18" spans="1:50">
      <c r="A18" s="33">
        <v>14.5</v>
      </c>
      <c r="B18" s="28">
        <v>1.24746</v>
      </c>
      <c r="C18" s="28">
        <v>1.20513</v>
      </c>
      <c r="D18" s="28">
        <v>1.2408699999999999</v>
      </c>
      <c r="E18" s="28">
        <v>1.2589399999999999</v>
      </c>
      <c r="F18" s="28">
        <v>1.2933600000000001</v>
      </c>
      <c r="G18" s="28">
        <v>1.3179700000000001</v>
      </c>
      <c r="H18" s="28">
        <v>1.34443</v>
      </c>
      <c r="I18" s="28">
        <v>1.3137099999999999</v>
      </c>
      <c r="J18" s="28">
        <v>0.98577199999999998</v>
      </c>
      <c r="K18" s="28">
        <v>1.0121100000000001</v>
      </c>
      <c r="L18" s="28">
        <v>1.1896199999999999</v>
      </c>
      <c r="M18" s="28">
        <v>1.1128</v>
      </c>
      <c r="N18" s="28">
        <v>0.86899899999999997</v>
      </c>
      <c r="O18" s="28">
        <v>0.85490500000000003</v>
      </c>
      <c r="P18" s="28">
        <v>1.11954</v>
      </c>
      <c r="Q18" s="28">
        <v>1.0962400000000001</v>
      </c>
      <c r="R18" s="28">
        <v>1.12483</v>
      </c>
      <c r="S18" s="28">
        <v>1.0402499999999999</v>
      </c>
      <c r="T18" s="28">
        <v>0.96616999999999997</v>
      </c>
      <c r="U18" s="28">
        <v>0.97156799999999999</v>
      </c>
      <c r="V18" s="28">
        <v>1.0297700000000001</v>
      </c>
      <c r="W18" s="28">
        <v>1.04054</v>
      </c>
      <c r="X18" s="28">
        <v>1.1847799999999999</v>
      </c>
      <c r="Y18" s="28">
        <v>1.1715199999999999</v>
      </c>
      <c r="AA18" s="31">
        <v>1062.6600000000001</v>
      </c>
      <c r="AB18" s="31">
        <v>1165.7</v>
      </c>
      <c r="AC18" s="31">
        <v>694.81399999999996</v>
      </c>
      <c r="AD18" s="31">
        <v>964.33</v>
      </c>
      <c r="AE18" s="31">
        <v>853.23800000000006</v>
      </c>
      <c r="AF18" s="31">
        <v>1112.52</v>
      </c>
      <c r="AG18" s="31">
        <v>718.69799999999998</v>
      </c>
      <c r="AH18" s="31">
        <v>755.548</v>
      </c>
      <c r="AI18" s="31">
        <v>364.20699999999999</v>
      </c>
      <c r="AJ18" s="31">
        <v>395.74099999999999</v>
      </c>
      <c r="AK18" s="31">
        <v>317.29000000000002</v>
      </c>
      <c r="AL18" s="31">
        <v>352.416</v>
      </c>
      <c r="AM18" s="31">
        <v>704.75099999999998</v>
      </c>
      <c r="AN18" s="31">
        <v>983.322</v>
      </c>
      <c r="AO18" s="31">
        <v>531.91499999999996</v>
      </c>
      <c r="AP18" s="31">
        <v>714.96699999999998</v>
      </c>
      <c r="AQ18" s="31">
        <v>290.45800000000003</v>
      </c>
      <c r="AR18" s="31">
        <v>463.34699999999998</v>
      </c>
      <c r="AS18" s="31">
        <v>279.03199999999998</v>
      </c>
      <c r="AT18" s="31">
        <v>306.089</v>
      </c>
      <c r="AU18" s="31">
        <v>320.37400000000002</v>
      </c>
      <c r="AV18" s="31">
        <v>345.601</v>
      </c>
      <c r="AW18" s="31">
        <v>226.071</v>
      </c>
      <c r="AX18" s="31">
        <v>305.93</v>
      </c>
    </row>
    <row r="19" spans="1:50">
      <c r="A19" s="33">
        <v>14.666700000000001</v>
      </c>
      <c r="B19" s="28">
        <v>1.23722</v>
      </c>
      <c r="C19" s="28">
        <v>1.19475</v>
      </c>
      <c r="D19" s="28">
        <v>1.2272700000000001</v>
      </c>
      <c r="E19" s="28">
        <v>1.24803</v>
      </c>
      <c r="F19" s="28">
        <v>1.2864899999999999</v>
      </c>
      <c r="G19" s="28">
        <v>1.30345</v>
      </c>
      <c r="H19" s="28">
        <v>1.3346499999999999</v>
      </c>
      <c r="I19" s="28">
        <v>1.3074699999999999</v>
      </c>
      <c r="J19" s="28">
        <v>0.96676300000000004</v>
      </c>
      <c r="K19" s="28">
        <v>1.00149</v>
      </c>
      <c r="L19" s="28">
        <v>1.1834199999999999</v>
      </c>
      <c r="M19" s="28">
        <v>1.09822</v>
      </c>
      <c r="N19" s="28">
        <v>0.86503099999999999</v>
      </c>
      <c r="O19" s="28">
        <v>0.84278600000000004</v>
      </c>
      <c r="P19" s="28">
        <v>1.1205700000000001</v>
      </c>
      <c r="Q19" s="28">
        <v>1.0917600000000001</v>
      </c>
      <c r="R19" s="28">
        <v>1.12073</v>
      </c>
      <c r="S19" s="28">
        <v>1.0341199999999999</v>
      </c>
      <c r="T19" s="28">
        <v>0.94796100000000005</v>
      </c>
      <c r="U19" s="28">
        <v>0.97628599999999999</v>
      </c>
      <c r="V19" s="28">
        <v>1.0162100000000001</v>
      </c>
      <c r="W19" s="28">
        <v>1.0121500000000001</v>
      </c>
      <c r="X19" s="28">
        <v>1.20926</v>
      </c>
      <c r="Y19" s="28">
        <v>1.1500699999999999</v>
      </c>
      <c r="AA19" s="31">
        <v>1034.21</v>
      </c>
      <c r="AB19" s="31">
        <v>1131.18</v>
      </c>
      <c r="AC19" s="31">
        <v>684.36800000000005</v>
      </c>
      <c r="AD19" s="31">
        <v>933.05499999999995</v>
      </c>
      <c r="AE19" s="31">
        <v>843.29</v>
      </c>
      <c r="AF19" s="31">
        <v>1081.92</v>
      </c>
      <c r="AG19" s="31">
        <v>708.66399999999999</v>
      </c>
      <c r="AH19" s="31">
        <v>743.39499999999998</v>
      </c>
      <c r="AI19" s="31">
        <v>353.46</v>
      </c>
      <c r="AJ19" s="31">
        <v>379.31799999999998</v>
      </c>
      <c r="AK19" s="31">
        <v>304.24400000000003</v>
      </c>
      <c r="AL19" s="31">
        <v>340.14699999999999</v>
      </c>
      <c r="AM19" s="31">
        <v>687.56700000000001</v>
      </c>
      <c r="AN19" s="31">
        <v>950.82899999999995</v>
      </c>
      <c r="AO19" s="31">
        <v>520.15300000000002</v>
      </c>
      <c r="AP19" s="31">
        <v>702.47900000000004</v>
      </c>
      <c r="AQ19" s="31">
        <v>281.27600000000001</v>
      </c>
      <c r="AR19" s="31">
        <v>442.584</v>
      </c>
      <c r="AS19" s="31">
        <v>275.90100000000001</v>
      </c>
      <c r="AT19" s="31">
        <v>297.07</v>
      </c>
      <c r="AU19" s="31">
        <v>309.72000000000003</v>
      </c>
      <c r="AV19" s="31">
        <v>336.73099999999999</v>
      </c>
      <c r="AW19" s="31">
        <v>220.185</v>
      </c>
      <c r="AX19" s="31">
        <v>304.75900000000001</v>
      </c>
    </row>
    <row r="20" spans="1:50">
      <c r="A20" s="33">
        <v>14.833299999999999</v>
      </c>
      <c r="B20" s="28">
        <v>1.2303200000000001</v>
      </c>
      <c r="C20" s="28">
        <v>1.1883600000000001</v>
      </c>
      <c r="D20" s="28">
        <v>1.22614</v>
      </c>
      <c r="E20" s="28">
        <v>1.2477100000000001</v>
      </c>
      <c r="F20" s="28">
        <v>1.2740800000000001</v>
      </c>
      <c r="G20" s="28">
        <v>1.30044</v>
      </c>
      <c r="H20" s="28">
        <v>1.31779</v>
      </c>
      <c r="I20" s="28">
        <v>1.2914600000000001</v>
      </c>
      <c r="J20" s="28">
        <v>0.93541799999999997</v>
      </c>
      <c r="K20" s="28">
        <v>0.99358800000000003</v>
      </c>
      <c r="L20" s="28">
        <v>1.1831799999999999</v>
      </c>
      <c r="M20" s="28">
        <v>1.1129</v>
      </c>
      <c r="N20" s="28">
        <v>0.85567599999999999</v>
      </c>
      <c r="O20" s="28">
        <v>0.84878500000000001</v>
      </c>
      <c r="P20" s="28">
        <v>1.13425</v>
      </c>
      <c r="Q20" s="28">
        <v>1.1023799999999999</v>
      </c>
      <c r="R20" s="28">
        <v>1.10788</v>
      </c>
      <c r="S20" s="28">
        <v>1.03457</v>
      </c>
      <c r="T20" s="28">
        <v>0.95784199999999997</v>
      </c>
      <c r="U20" s="28">
        <v>0.976738</v>
      </c>
      <c r="V20" s="28">
        <v>1.0034099999999999</v>
      </c>
      <c r="W20" s="28">
        <v>1.0095099999999999</v>
      </c>
      <c r="X20" s="28">
        <v>1.1802299999999999</v>
      </c>
      <c r="Y20" s="28">
        <v>1.1175600000000001</v>
      </c>
      <c r="AA20" s="31">
        <v>1013.66</v>
      </c>
      <c r="AB20" s="31">
        <v>1101.33</v>
      </c>
      <c r="AC20" s="31">
        <v>664.22500000000002</v>
      </c>
      <c r="AD20" s="31">
        <v>920.48299999999995</v>
      </c>
      <c r="AE20" s="31">
        <v>828.55600000000004</v>
      </c>
      <c r="AF20" s="31">
        <v>1080.3599999999999</v>
      </c>
      <c r="AG20" s="31">
        <v>686.55799999999999</v>
      </c>
      <c r="AH20" s="31">
        <v>744.61199999999997</v>
      </c>
      <c r="AI20" s="31">
        <v>346.11799999999999</v>
      </c>
      <c r="AJ20" s="31">
        <v>370.31799999999998</v>
      </c>
      <c r="AK20" s="31">
        <v>291.21300000000002</v>
      </c>
      <c r="AL20" s="31">
        <v>325.54000000000002</v>
      </c>
      <c r="AM20" s="31">
        <v>678.96600000000001</v>
      </c>
      <c r="AN20" s="31">
        <v>939.61900000000003</v>
      </c>
      <c r="AO20" s="31">
        <v>506.79399999999998</v>
      </c>
      <c r="AP20" s="31">
        <v>692.13800000000003</v>
      </c>
      <c r="AQ20" s="31">
        <v>272.81</v>
      </c>
      <c r="AR20" s="31">
        <v>424.26</v>
      </c>
      <c r="AS20" s="31">
        <v>266.613</v>
      </c>
      <c r="AT20" s="31">
        <v>293.03899999999999</v>
      </c>
      <c r="AU20" s="31">
        <v>306.89600000000002</v>
      </c>
      <c r="AV20" s="31">
        <v>332.14100000000002</v>
      </c>
      <c r="AW20" s="31">
        <v>217.017</v>
      </c>
      <c r="AX20" s="31">
        <v>302.86</v>
      </c>
    </row>
    <row r="21" spans="1:50">
      <c r="A21" s="33">
        <v>15</v>
      </c>
      <c r="B21" s="28">
        <v>1.21946</v>
      </c>
      <c r="C21" s="28">
        <v>1.1926699999999999</v>
      </c>
      <c r="D21" s="28">
        <v>1.2176899999999999</v>
      </c>
      <c r="E21" s="28">
        <v>1.23051</v>
      </c>
      <c r="F21" s="28">
        <v>1.25952</v>
      </c>
      <c r="G21" s="28">
        <v>1.29556</v>
      </c>
      <c r="H21" s="28">
        <v>1.30823</v>
      </c>
      <c r="I21" s="28">
        <v>1.28772</v>
      </c>
      <c r="J21" s="28">
        <v>0.93528999999999995</v>
      </c>
      <c r="K21" s="28">
        <v>0.97167000000000003</v>
      </c>
      <c r="L21" s="28">
        <v>1.16456</v>
      </c>
      <c r="M21" s="28">
        <v>1.0972200000000001</v>
      </c>
      <c r="N21" s="28">
        <v>0.84553800000000001</v>
      </c>
      <c r="O21" s="28">
        <v>0.84452700000000003</v>
      </c>
      <c r="P21" s="28">
        <v>1.12625</v>
      </c>
      <c r="Q21" s="28">
        <v>1.0984400000000001</v>
      </c>
      <c r="R21" s="28">
        <v>1.0934699999999999</v>
      </c>
      <c r="S21" s="28">
        <v>1.0183599999999999</v>
      </c>
      <c r="T21" s="28">
        <v>0.93904699999999997</v>
      </c>
      <c r="U21" s="28">
        <v>0.95195600000000002</v>
      </c>
      <c r="V21" s="28">
        <v>1.0055099999999999</v>
      </c>
      <c r="W21" s="28">
        <v>0.98611000000000004</v>
      </c>
      <c r="X21" s="28">
        <v>1.1657299999999999</v>
      </c>
      <c r="Y21" s="28">
        <v>1.1373599999999999</v>
      </c>
      <c r="AA21" s="31">
        <v>997.49400000000003</v>
      </c>
      <c r="AB21" s="31">
        <v>1084.45</v>
      </c>
      <c r="AC21" s="31">
        <v>663.1</v>
      </c>
      <c r="AD21" s="31">
        <v>901.85299999999995</v>
      </c>
      <c r="AE21" s="31">
        <v>812.10699999999997</v>
      </c>
      <c r="AF21" s="31">
        <v>1069.9000000000001</v>
      </c>
      <c r="AG21" s="31">
        <v>695.43299999999999</v>
      </c>
      <c r="AH21" s="31">
        <v>733.70799999999997</v>
      </c>
      <c r="AI21" s="31">
        <v>338.60500000000002</v>
      </c>
      <c r="AJ21" s="31">
        <v>366.69299999999998</v>
      </c>
      <c r="AK21" s="31">
        <v>282.07499999999999</v>
      </c>
      <c r="AL21" s="31">
        <v>321.96100000000001</v>
      </c>
      <c r="AM21" s="31">
        <v>671.59299999999996</v>
      </c>
      <c r="AN21" s="31">
        <v>928.58100000000002</v>
      </c>
      <c r="AO21" s="31">
        <v>497.74299999999999</v>
      </c>
      <c r="AP21" s="31">
        <v>678.19799999999998</v>
      </c>
      <c r="AQ21" s="31">
        <v>277.48599999999999</v>
      </c>
      <c r="AR21" s="31">
        <v>416.92500000000001</v>
      </c>
      <c r="AS21" s="31">
        <v>267.04700000000003</v>
      </c>
      <c r="AT21" s="31">
        <v>293.66300000000001</v>
      </c>
      <c r="AU21" s="31">
        <v>304.87400000000002</v>
      </c>
      <c r="AV21" s="31">
        <v>330.64499999999998</v>
      </c>
      <c r="AW21" s="31">
        <v>217.53399999999999</v>
      </c>
      <c r="AX21" s="31">
        <v>307.29700000000003</v>
      </c>
    </row>
    <row r="22" spans="1:50">
      <c r="A22" s="33">
        <v>15.166700000000001</v>
      </c>
      <c r="B22" s="28">
        <v>1.21129</v>
      </c>
      <c r="C22" s="28">
        <v>1.1787799999999999</v>
      </c>
      <c r="D22" s="28">
        <v>1.2027600000000001</v>
      </c>
      <c r="E22" s="28">
        <v>1.2276400000000001</v>
      </c>
      <c r="F22" s="28">
        <v>1.2478400000000001</v>
      </c>
      <c r="G22" s="28">
        <v>1.2740400000000001</v>
      </c>
      <c r="H22" s="28">
        <v>1.29948</v>
      </c>
      <c r="I22" s="28">
        <v>1.26657</v>
      </c>
      <c r="J22" s="28">
        <v>0.90382399999999996</v>
      </c>
      <c r="K22" s="28">
        <v>0.92817000000000005</v>
      </c>
      <c r="L22" s="28">
        <v>1.1347499999999999</v>
      </c>
      <c r="M22" s="28">
        <v>1.09581</v>
      </c>
      <c r="N22" s="28">
        <v>0.84225700000000003</v>
      </c>
      <c r="O22" s="28">
        <v>0.83172500000000005</v>
      </c>
      <c r="P22" s="28">
        <v>1.1246</v>
      </c>
      <c r="Q22" s="28">
        <v>1.09274</v>
      </c>
      <c r="R22" s="28">
        <v>1.0833200000000001</v>
      </c>
      <c r="S22" s="28">
        <v>1.00786</v>
      </c>
      <c r="T22" s="28">
        <v>0.93279699999999999</v>
      </c>
      <c r="U22" s="28">
        <v>0.95067599999999997</v>
      </c>
      <c r="V22" s="28">
        <v>0.97906700000000002</v>
      </c>
      <c r="W22" s="28">
        <v>0.98076399999999997</v>
      </c>
      <c r="X22" s="28">
        <v>1.14012</v>
      </c>
      <c r="Y22" s="28">
        <v>1.1228499999999999</v>
      </c>
      <c r="AA22" s="31">
        <v>987.39099999999996</v>
      </c>
      <c r="AB22" s="31">
        <v>1073.68</v>
      </c>
      <c r="AC22" s="31">
        <v>651.18200000000002</v>
      </c>
      <c r="AD22" s="31">
        <v>888.20600000000002</v>
      </c>
      <c r="AE22" s="31">
        <v>817.48400000000004</v>
      </c>
      <c r="AF22" s="31">
        <v>1075.6099999999999</v>
      </c>
      <c r="AG22" s="31">
        <v>693.66200000000003</v>
      </c>
      <c r="AH22" s="31">
        <v>732.69200000000001</v>
      </c>
      <c r="AI22" s="31">
        <v>335.40100000000001</v>
      </c>
      <c r="AJ22" s="31">
        <v>362.279</v>
      </c>
      <c r="AK22" s="31">
        <v>272.41199999999998</v>
      </c>
      <c r="AL22" s="31">
        <v>314.661</v>
      </c>
      <c r="AM22" s="31">
        <v>666.40200000000004</v>
      </c>
      <c r="AN22" s="31">
        <v>909.44100000000003</v>
      </c>
      <c r="AO22" s="31">
        <v>493.66199999999998</v>
      </c>
      <c r="AP22" s="31">
        <v>674.27700000000004</v>
      </c>
      <c r="AQ22" s="31">
        <v>274.36900000000003</v>
      </c>
      <c r="AR22" s="31">
        <v>415.53100000000001</v>
      </c>
      <c r="AS22" s="31">
        <v>267.03100000000001</v>
      </c>
      <c r="AT22" s="31">
        <v>289.46300000000002</v>
      </c>
      <c r="AU22" s="31">
        <v>305.60300000000001</v>
      </c>
      <c r="AV22" s="31">
        <v>330.48700000000002</v>
      </c>
      <c r="AW22" s="31">
        <v>218.46899999999999</v>
      </c>
      <c r="AX22" s="31">
        <v>311.01499999999999</v>
      </c>
    </row>
    <row r="23" spans="1:50">
      <c r="A23" s="33">
        <v>15.333299999999999</v>
      </c>
      <c r="B23" s="28">
        <v>1.2077199999999999</v>
      </c>
      <c r="C23" s="28">
        <v>1.1580600000000001</v>
      </c>
      <c r="D23" s="28">
        <v>1.1983900000000001</v>
      </c>
      <c r="E23" s="28">
        <v>1.2218899999999999</v>
      </c>
      <c r="F23" s="28">
        <v>1.23247</v>
      </c>
      <c r="G23" s="28">
        <v>1.25484</v>
      </c>
      <c r="H23" s="28">
        <v>1.2940199999999999</v>
      </c>
      <c r="I23" s="28">
        <v>1.26149</v>
      </c>
      <c r="J23" s="28">
        <v>0.89774200000000004</v>
      </c>
      <c r="K23" s="28">
        <v>0.94091999999999998</v>
      </c>
      <c r="L23" s="28">
        <v>1.14649</v>
      </c>
      <c r="M23" s="28">
        <v>1.0698799999999999</v>
      </c>
      <c r="N23" s="28">
        <v>0.83884000000000003</v>
      </c>
      <c r="O23" s="28">
        <v>0.82003599999999999</v>
      </c>
      <c r="P23" s="28">
        <v>1.11582</v>
      </c>
      <c r="Q23" s="28">
        <v>1.0915699999999999</v>
      </c>
      <c r="R23" s="28">
        <v>1.0813299999999999</v>
      </c>
      <c r="S23" s="28">
        <v>0.99283999999999994</v>
      </c>
      <c r="T23" s="28">
        <v>0.923377</v>
      </c>
      <c r="U23" s="28">
        <v>0.94725800000000004</v>
      </c>
      <c r="V23" s="28">
        <v>0.98165800000000003</v>
      </c>
      <c r="W23" s="28">
        <v>0.97206999999999999</v>
      </c>
      <c r="X23" s="28">
        <v>1.1351800000000001</v>
      </c>
      <c r="Y23" s="28">
        <v>1.0758000000000001</v>
      </c>
      <c r="AA23" s="31">
        <v>986.26</v>
      </c>
      <c r="AB23" s="31">
        <v>1077.8900000000001</v>
      </c>
      <c r="AC23" s="31">
        <v>652.94100000000003</v>
      </c>
      <c r="AD23" s="31">
        <v>889.04300000000001</v>
      </c>
      <c r="AE23" s="31">
        <v>814.88199999999995</v>
      </c>
      <c r="AF23" s="31">
        <v>1087.51</v>
      </c>
      <c r="AG23" s="31">
        <v>696.78700000000003</v>
      </c>
      <c r="AH23" s="31">
        <v>739.18399999999997</v>
      </c>
      <c r="AI23" s="31">
        <v>338.23</v>
      </c>
      <c r="AJ23" s="31">
        <v>367.892</v>
      </c>
      <c r="AK23" s="31">
        <v>269.60899999999998</v>
      </c>
      <c r="AL23" s="31">
        <v>308.54899999999998</v>
      </c>
      <c r="AM23" s="31">
        <v>672.71500000000003</v>
      </c>
      <c r="AN23" s="31">
        <v>920.02599999999995</v>
      </c>
      <c r="AO23" s="31">
        <v>495.47800000000001</v>
      </c>
      <c r="AP23" s="31">
        <v>675.99</v>
      </c>
      <c r="AQ23" s="31">
        <v>275.11500000000001</v>
      </c>
      <c r="AR23" s="31">
        <v>412.07799999999997</v>
      </c>
      <c r="AS23" s="31">
        <v>267.39</v>
      </c>
      <c r="AT23" s="31">
        <v>294.63799999999998</v>
      </c>
      <c r="AU23" s="31">
        <v>307.43200000000002</v>
      </c>
      <c r="AV23" s="31">
        <v>331.452</v>
      </c>
      <c r="AW23" s="31">
        <v>221.48400000000001</v>
      </c>
      <c r="AX23" s="31">
        <v>311.71499999999997</v>
      </c>
    </row>
    <row r="24" spans="1:50">
      <c r="A24" s="33">
        <v>15.5</v>
      </c>
      <c r="B24" s="28">
        <v>1.1934400000000001</v>
      </c>
      <c r="C24" s="28">
        <v>1.1524700000000001</v>
      </c>
      <c r="D24" s="28">
        <v>1.1847300000000001</v>
      </c>
      <c r="E24" s="28">
        <v>1.2154700000000001</v>
      </c>
      <c r="F24" s="28">
        <v>1.2163900000000001</v>
      </c>
      <c r="G24" s="28">
        <v>1.2523</v>
      </c>
      <c r="H24" s="28">
        <v>1.2720499999999999</v>
      </c>
      <c r="I24" s="28">
        <v>1.2540100000000001</v>
      </c>
      <c r="J24" s="28">
        <v>0.87436400000000003</v>
      </c>
      <c r="K24" s="28">
        <v>0.93103000000000002</v>
      </c>
      <c r="L24" s="28">
        <v>1.1347100000000001</v>
      </c>
      <c r="M24" s="28">
        <v>1.0804400000000001</v>
      </c>
      <c r="N24" s="28">
        <v>0.82016900000000004</v>
      </c>
      <c r="O24" s="28">
        <v>0.81750599999999995</v>
      </c>
      <c r="P24" s="28">
        <v>1.0984100000000001</v>
      </c>
      <c r="Q24" s="28">
        <v>1.0801799999999999</v>
      </c>
      <c r="R24" s="28">
        <v>1.0623199999999999</v>
      </c>
      <c r="S24" s="28">
        <v>0.97542200000000001</v>
      </c>
      <c r="T24" s="28">
        <v>0.915987</v>
      </c>
      <c r="U24" s="28">
        <v>0.93780600000000003</v>
      </c>
      <c r="V24" s="28">
        <v>0.96544200000000002</v>
      </c>
      <c r="W24" s="28">
        <v>0.96401199999999998</v>
      </c>
      <c r="X24" s="28">
        <v>1.1191800000000001</v>
      </c>
      <c r="Y24" s="28">
        <v>1.07467</v>
      </c>
      <c r="AA24" s="31">
        <v>975.86500000000001</v>
      </c>
      <c r="AB24" s="31">
        <v>1078.0899999999999</v>
      </c>
      <c r="AC24" s="31">
        <v>652.85</v>
      </c>
      <c r="AD24" s="31">
        <v>886.83299999999997</v>
      </c>
      <c r="AE24" s="31">
        <v>827.28499999999997</v>
      </c>
      <c r="AF24" s="31">
        <v>1100.69</v>
      </c>
      <c r="AG24" s="31">
        <v>710.33600000000001</v>
      </c>
      <c r="AH24" s="31">
        <v>741.75900000000001</v>
      </c>
      <c r="AI24" s="31">
        <v>338.81799999999998</v>
      </c>
      <c r="AJ24" s="31">
        <v>368.96300000000002</v>
      </c>
      <c r="AK24" s="31">
        <v>267.851</v>
      </c>
      <c r="AL24" s="31">
        <v>309.58699999999999</v>
      </c>
      <c r="AM24" s="31">
        <v>666.50300000000004</v>
      </c>
      <c r="AN24" s="31">
        <v>923.12199999999996</v>
      </c>
      <c r="AO24" s="31">
        <v>489.44799999999998</v>
      </c>
      <c r="AP24" s="31">
        <v>667.70500000000004</v>
      </c>
      <c r="AQ24" s="31">
        <v>275.54399999999998</v>
      </c>
      <c r="AR24" s="31">
        <v>416.98</v>
      </c>
      <c r="AS24" s="31">
        <v>273.02499999999998</v>
      </c>
      <c r="AT24" s="31">
        <v>296.01799999999997</v>
      </c>
      <c r="AU24" s="31">
        <v>306.10700000000003</v>
      </c>
      <c r="AV24" s="31">
        <v>331.86</v>
      </c>
      <c r="AW24" s="31">
        <v>222.15</v>
      </c>
      <c r="AX24" s="31">
        <v>315.125</v>
      </c>
    </row>
    <row r="25" spans="1:50">
      <c r="A25" s="33">
        <v>15.666700000000001</v>
      </c>
      <c r="B25" s="28">
        <v>1.1777299999999999</v>
      </c>
      <c r="C25" s="28">
        <v>1.13992</v>
      </c>
      <c r="D25" s="28">
        <v>1.1733100000000001</v>
      </c>
      <c r="E25" s="28">
        <v>1.1994400000000001</v>
      </c>
      <c r="F25" s="28">
        <v>1.2055</v>
      </c>
      <c r="G25" s="28">
        <v>1.24295</v>
      </c>
      <c r="H25" s="28">
        <v>1.2661</v>
      </c>
      <c r="I25" s="28">
        <v>1.2367600000000001</v>
      </c>
      <c r="J25" s="28">
        <v>0.874556</v>
      </c>
      <c r="K25" s="28">
        <v>0.89415299999999998</v>
      </c>
      <c r="L25" s="28">
        <v>1.11171</v>
      </c>
      <c r="M25" s="28">
        <v>1.0535000000000001</v>
      </c>
      <c r="N25" s="28">
        <v>0.82199999999999995</v>
      </c>
      <c r="O25" s="28">
        <v>0.803226</v>
      </c>
      <c r="P25" s="28">
        <v>1.0912900000000001</v>
      </c>
      <c r="Q25" s="28">
        <v>1.08246</v>
      </c>
      <c r="R25" s="28">
        <v>1.0544500000000001</v>
      </c>
      <c r="S25" s="28">
        <v>0.973576</v>
      </c>
      <c r="T25" s="28">
        <v>0.89797300000000002</v>
      </c>
      <c r="U25" s="28">
        <v>0.92077299999999995</v>
      </c>
      <c r="V25" s="28">
        <v>0.94231200000000004</v>
      </c>
      <c r="W25" s="28">
        <v>0.95180399999999998</v>
      </c>
      <c r="X25" s="28">
        <v>1.0820799999999999</v>
      </c>
      <c r="Y25" s="28">
        <v>1.0658799999999999</v>
      </c>
      <c r="AA25" s="31">
        <v>980.44299999999998</v>
      </c>
      <c r="AB25" s="31">
        <v>1083.8</v>
      </c>
      <c r="AC25" s="31">
        <v>653.35900000000004</v>
      </c>
      <c r="AD25" s="31">
        <v>895.48599999999999</v>
      </c>
      <c r="AE25" s="31">
        <v>836.10299999999995</v>
      </c>
      <c r="AF25" s="31">
        <v>1114.68</v>
      </c>
      <c r="AG25" s="31">
        <v>712.29200000000003</v>
      </c>
      <c r="AH25" s="31">
        <v>746.32600000000002</v>
      </c>
      <c r="AI25" s="31">
        <v>344.666</v>
      </c>
      <c r="AJ25" s="31">
        <v>371.71199999999999</v>
      </c>
      <c r="AK25" s="31">
        <v>268.11700000000002</v>
      </c>
      <c r="AL25" s="31">
        <v>308.28100000000001</v>
      </c>
      <c r="AM25" s="31">
        <v>678.86500000000001</v>
      </c>
      <c r="AN25" s="31">
        <v>925.94399999999996</v>
      </c>
      <c r="AO25" s="31">
        <v>493.96600000000001</v>
      </c>
      <c r="AP25" s="31">
        <v>670.50900000000001</v>
      </c>
      <c r="AQ25" s="31">
        <v>278.911</v>
      </c>
      <c r="AR25" s="31">
        <v>426.34300000000002</v>
      </c>
      <c r="AS25" s="31">
        <v>277.43099999999998</v>
      </c>
      <c r="AT25" s="31">
        <v>306.36799999999999</v>
      </c>
      <c r="AU25" s="31">
        <v>309.79000000000002</v>
      </c>
      <c r="AV25" s="31">
        <v>336.173</v>
      </c>
      <c r="AW25" s="31">
        <v>220.51300000000001</v>
      </c>
      <c r="AX25" s="31">
        <v>319.46499999999997</v>
      </c>
    </row>
    <row r="26" spans="1:50">
      <c r="A26" s="33">
        <v>15.833299999999999</v>
      </c>
      <c r="B26" s="28">
        <v>1.1706700000000001</v>
      </c>
      <c r="C26" s="28">
        <v>1.1312199999999999</v>
      </c>
      <c r="D26" s="28">
        <v>1.16815</v>
      </c>
      <c r="E26" s="28">
        <v>1.1905600000000001</v>
      </c>
      <c r="F26" s="28">
        <v>1.1964399999999999</v>
      </c>
      <c r="G26" s="28">
        <v>1.22414</v>
      </c>
      <c r="H26" s="28">
        <v>1.2623899999999999</v>
      </c>
      <c r="I26" s="28">
        <v>1.2342200000000001</v>
      </c>
      <c r="J26" s="28">
        <v>0.83744499999999999</v>
      </c>
      <c r="K26" s="28">
        <v>0.888293</v>
      </c>
      <c r="L26" s="28">
        <v>1.0825199999999999</v>
      </c>
      <c r="M26" s="28">
        <v>1.0506800000000001</v>
      </c>
      <c r="N26" s="28">
        <v>0.80549599999999999</v>
      </c>
      <c r="O26" s="28">
        <v>0.80359599999999998</v>
      </c>
      <c r="P26" s="28">
        <v>1.09413</v>
      </c>
      <c r="Q26" s="28">
        <v>1.06935</v>
      </c>
      <c r="R26" s="28">
        <v>1.03359</v>
      </c>
      <c r="S26" s="28">
        <v>0.96123000000000003</v>
      </c>
      <c r="T26" s="28">
        <v>0.90146199999999999</v>
      </c>
      <c r="U26" s="28">
        <v>0.91016699999999995</v>
      </c>
      <c r="V26" s="28">
        <v>0.91959900000000006</v>
      </c>
      <c r="W26" s="28">
        <v>0.93191000000000002</v>
      </c>
      <c r="X26" s="28">
        <v>1.08592</v>
      </c>
      <c r="Y26" s="28">
        <v>1.0529900000000001</v>
      </c>
      <c r="AA26" s="31">
        <v>994.82899999999995</v>
      </c>
      <c r="AB26" s="31">
        <v>1092.71</v>
      </c>
      <c r="AC26" s="31">
        <v>654.69200000000001</v>
      </c>
      <c r="AD26" s="31">
        <v>903.44</v>
      </c>
      <c r="AE26" s="31">
        <v>845.37199999999996</v>
      </c>
      <c r="AF26" s="31">
        <v>1128.31</v>
      </c>
      <c r="AG26" s="31">
        <v>724.22699999999998</v>
      </c>
      <c r="AH26" s="31">
        <v>752.02499999999998</v>
      </c>
      <c r="AI26" s="31">
        <v>351.34199999999998</v>
      </c>
      <c r="AJ26" s="31">
        <v>378.17200000000003</v>
      </c>
      <c r="AK26" s="31">
        <v>264.26799999999997</v>
      </c>
      <c r="AL26" s="31">
        <v>308.24700000000001</v>
      </c>
      <c r="AM26" s="31">
        <v>688.40300000000002</v>
      </c>
      <c r="AN26" s="31">
        <v>934.54700000000003</v>
      </c>
      <c r="AO26" s="31">
        <v>487.88400000000001</v>
      </c>
      <c r="AP26" s="31">
        <v>674.60299999999995</v>
      </c>
      <c r="AQ26" s="31">
        <v>284.77300000000002</v>
      </c>
      <c r="AR26" s="31">
        <v>432.91699999999997</v>
      </c>
      <c r="AS26" s="31">
        <v>285.26600000000002</v>
      </c>
      <c r="AT26" s="31">
        <v>309.70999999999998</v>
      </c>
      <c r="AU26" s="31">
        <v>320.892</v>
      </c>
      <c r="AV26" s="31">
        <v>341.28</v>
      </c>
      <c r="AW26" s="31">
        <v>223.29599999999999</v>
      </c>
      <c r="AX26" s="31">
        <v>330.00799999999998</v>
      </c>
    </row>
    <row r="27" spans="1:50">
      <c r="A27" s="33">
        <v>16</v>
      </c>
      <c r="B27" s="28">
        <v>1.1565099999999999</v>
      </c>
      <c r="C27" s="28">
        <v>1.1290800000000001</v>
      </c>
      <c r="D27" s="28">
        <v>1.1478200000000001</v>
      </c>
      <c r="E27" s="28">
        <v>1.17622</v>
      </c>
      <c r="F27" s="28">
        <v>1.1841900000000001</v>
      </c>
      <c r="G27" s="28">
        <v>1.21549</v>
      </c>
      <c r="H27" s="28">
        <v>1.2387699999999999</v>
      </c>
      <c r="I27" s="28">
        <v>1.2204299999999999</v>
      </c>
      <c r="J27" s="28">
        <v>0.81969099999999995</v>
      </c>
      <c r="K27" s="28">
        <v>0.87884099999999998</v>
      </c>
      <c r="L27" s="28">
        <v>1.0651600000000001</v>
      </c>
      <c r="M27" s="28">
        <v>1.03643</v>
      </c>
      <c r="N27" s="28">
        <v>0.81337499999999996</v>
      </c>
      <c r="O27" s="28">
        <v>0.80167500000000003</v>
      </c>
      <c r="P27" s="28">
        <v>1.0787899999999999</v>
      </c>
      <c r="Q27" s="28">
        <v>1.0738099999999999</v>
      </c>
      <c r="R27" s="28">
        <v>1.0224899999999999</v>
      </c>
      <c r="S27" s="28">
        <v>0.94861700000000004</v>
      </c>
      <c r="T27" s="28">
        <v>0.88017599999999996</v>
      </c>
      <c r="U27" s="28">
        <v>0.90501100000000001</v>
      </c>
      <c r="V27" s="28">
        <v>0.907273</v>
      </c>
      <c r="W27" s="28">
        <v>0.91988999999999999</v>
      </c>
      <c r="X27" s="28">
        <v>1.05891</v>
      </c>
      <c r="Y27" s="28">
        <v>1.03945</v>
      </c>
      <c r="AA27" s="31">
        <v>993.15899999999999</v>
      </c>
      <c r="AB27" s="31">
        <v>1098.17</v>
      </c>
      <c r="AC27" s="31">
        <v>662.077</v>
      </c>
      <c r="AD27" s="31">
        <v>909.54200000000003</v>
      </c>
      <c r="AE27" s="31">
        <v>856.72299999999996</v>
      </c>
      <c r="AF27" s="31">
        <v>1139.94</v>
      </c>
      <c r="AG27" s="31">
        <v>728.86099999999999</v>
      </c>
      <c r="AH27" s="31">
        <v>756.60699999999997</v>
      </c>
      <c r="AI27" s="31">
        <v>360.14299999999997</v>
      </c>
      <c r="AJ27" s="31">
        <v>386.69200000000001</v>
      </c>
      <c r="AK27" s="31">
        <v>265.642</v>
      </c>
      <c r="AL27" s="31">
        <v>307.18</v>
      </c>
      <c r="AM27" s="31">
        <v>695.74699999999996</v>
      </c>
      <c r="AN27" s="31">
        <v>949.59799999999996</v>
      </c>
      <c r="AO27" s="31">
        <v>487.56200000000001</v>
      </c>
      <c r="AP27" s="31">
        <v>667.81399999999996</v>
      </c>
      <c r="AQ27" s="31">
        <v>295.67599999999999</v>
      </c>
      <c r="AR27" s="31">
        <v>449.87799999999999</v>
      </c>
      <c r="AS27" s="31">
        <v>290.99</v>
      </c>
      <c r="AT27" s="31">
        <v>316.22000000000003</v>
      </c>
      <c r="AU27" s="31">
        <v>323.70400000000001</v>
      </c>
      <c r="AV27" s="31">
        <v>353.30599999999998</v>
      </c>
      <c r="AW27" s="31">
        <v>227.279</v>
      </c>
      <c r="AX27" s="31">
        <v>331.91300000000001</v>
      </c>
    </row>
    <row r="28" spans="1:50">
      <c r="A28" s="33">
        <v>16.166699999999999</v>
      </c>
      <c r="B28" s="28">
        <v>1.15608</v>
      </c>
      <c r="C28" s="28">
        <v>1.11751</v>
      </c>
      <c r="D28" s="28">
        <v>1.1312599999999999</v>
      </c>
      <c r="E28" s="28">
        <v>1.1650499999999999</v>
      </c>
      <c r="F28" s="28">
        <v>1.1575</v>
      </c>
      <c r="G28" s="28">
        <v>1.1995899999999999</v>
      </c>
      <c r="H28" s="28">
        <v>1.22838</v>
      </c>
      <c r="I28" s="28">
        <v>1.2092000000000001</v>
      </c>
      <c r="J28" s="28">
        <v>0.81047999999999998</v>
      </c>
      <c r="K28" s="28">
        <v>0.85672499999999996</v>
      </c>
      <c r="L28" s="28">
        <v>1.07176</v>
      </c>
      <c r="M28" s="28">
        <v>1.0231600000000001</v>
      </c>
      <c r="N28" s="28">
        <v>0.79682299999999995</v>
      </c>
      <c r="O28" s="28">
        <v>0.78534400000000004</v>
      </c>
      <c r="P28" s="28">
        <v>1.06762</v>
      </c>
      <c r="Q28" s="28">
        <v>1.06579</v>
      </c>
      <c r="R28" s="28">
        <v>1.0215799999999999</v>
      </c>
      <c r="S28" s="28">
        <v>0.94467400000000001</v>
      </c>
      <c r="T28" s="28">
        <v>0.88792899999999997</v>
      </c>
      <c r="U28" s="28">
        <v>0.91649999999999998</v>
      </c>
      <c r="V28" s="28">
        <v>0.90113900000000002</v>
      </c>
      <c r="W28" s="28">
        <v>0.913184</v>
      </c>
      <c r="X28" s="28">
        <v>1.03572</v>
      </c>
      <c r="Y28" s="28">
        <v>0.99149399999999999</v>
      </c>
      <c r="AA28" s="31">
        <v>1009.81</v>
      </c>
      <c r="AB28" s="31">
        <v>1102.53</v>
      </c>
      <c r="AC28" s="31">
        <v>670.50599999999997</v>
      </c>
      <c r="AD28" s="31">
        <v>911.21799999999996</v>
      </c>
      <c r="AE28" s="31">
        <v>863.76300000000003</v>
      </c>
      <c r="AF28" s="31">
        <v>1161.8900000000001</v>
      </c>
      <c r="AG28" s="31">
        <v>739.71500000000003</v>
      </c>
      <c r="AH28" s="31">
        <v>755.83799999999997</v>
      </c>
      <c r="AI28" s="31">
        <v>363.12700000000001</v>
      </c>
      <c r="AJ28" s="31">
        <v>394.44400000000002</v>
      </c>
      <c r="AK28" s="31">
        <v>264.78199999999998</v>
      </c>
      <c r="AL28" s="31">
        <v>314.38099999999997</v>
      </c>
      <c r="AM28" s="31">
        <v>699.1</v>
      </c>
      <c r="AN28" s="31">
        <v>959.39099999999996</v>
      </c>
      <c r="AO28" s="31">
        <v>481.04700000000003</v>
      </c>
      <c r="AP28" s="31">
        <v>667.64599999999996</v>
      </c>
      <c r="AQ28" s="31">
        <v>302.53300000000002</v>
      </c>
      <c r="AR28" s="31">
        <v>456.471</v>
      </c>
      <c r="AS28" s="31">
        <v>298.36900000000003</v>
      </c>
      <c r="AT28" s="31">
        <v>332.238</v>
      </c>
      <c r="AU28" s="31">
        <v>326.80799999999999</v>
      </c>
      <c r="AV28" s="31">
        <v>354.959</v>
      </c>
      <c r="AW28" s="31">
        <v>233.33799999999999</v>
      </c>
      <c r="AX28" s="31">
        <v>336.37900000000002</v>
      </c>
    </row>
    <row r="29" spans="1:50">
      <c r="A29" s="33">
        <v>16.333300000000001</v>
      </c>
      <c r="B29" s="28">
        <v>1.1372899999999999</v>
      </c>
      <c r="C29" s="28">
        <v>1.1094999999999999</v>
      </c>
      <c r="D29" s="28">
        <v>1.1196299999999999</v>
      </c>
      <c r="E29" s="28">
        <v>1.15337</v>
      </c>
      <c r="F29" s="28">
        <v>1.14805</v>
      </c>
      <c r="G29" s="28">
        <v>1.1763300000000001</v>
      </c>
      <c r="H29" s="28">
        <v>1.2109099999999999</v>
      </c>
      <c r="I29" s="28">
        <v>1.1963299999999999</v>
      </c>
      <c r="J29" s="28">
        <v>0.79583400000000004</v>
      </c>
      <c r="K29" s="28">
        <v>0.85049699999999995</v>
      </c>
      <c r="L29" s="28">
        <v>1.07097</v>
      </c>
      <c r="M29" s="28">
        <v>1.0450900000000001</v>
      </c>
      <c r="N29" s="28">
        <v>0.78947400000000001</v>
      </c>
      <c r="O29" s="28">
        <v>0.79027700000000001</v>
      </c>
      <c r="P29" s="28">
        <v>1.0767899999999999</v>
      </c>
      <c r="Q29" s="28">
        <v>1.0467200000000001</v>
      </c>
      <c r="R29" s="28">
        <v>1.00464</v>
      </c>
      <c r="S29" s="28">
        <v>0.92715800000000004</v>
      </c>
      <c r="T29" s="28">
        <v>0.87431999999999999</v>
      </c>
      <c r="U29" s="28">
        <v>0.88978000000000002</v>
      </c>
      <c r="V29" s="28">
        <v>0.88718900000000001</v>
      </c>
      <c r="W29" s="28">
        <v>0.89385000000000003</v>
      </c>
      <c r="X29" s="28">
        <v>1.03851</v>
      </c>
      <c r="Y29" s="28">
        <v>0.989645</v>
      </c>
      <c r="AA29" s="31">
        <v>1033.1400000000001</v>
      </c>
      <c r="AB29" s="31">
        <v>1122.74</v>
      </c>
      <c r="AC29" s="31">
        <v>674.83100000000002</v>
      </c>
      <c r="AD29" s="31">
        <v>924.13099999999997</v>
      </c>
      <c r="AE29" s="31">
        <v>872.85500000000002</v>
      </c>
      <c r="AF29" s="31">
        <v>1168.93</v>
      </c>
      <c r="AG29" s="31">
        <v>743.23199999999997</v>
      </c>
      <c r="AH29" s="31">
        <v>769.68799999999999</v>
      </c>
      <c r="AI29" s="31">
        <v>377.72699999999998</v>
      </c>
      <c r="AJ29" s="31">
        <v>408.99599999999998</v>
      </c>
      <c r="AK29" s="31">
        <v>266.89</v>
      </c>
      <c r="AL29" s="31">
        <v>317.279</v>
      </c>
      <c r="AM29" s="31">
        <v>703.11599999999999</v>
      </c>
      <c r="AN29" s="31">
        <v>968.79700000000003</v>
      </c>
      <c r="AO29" s="31">
        <v>483.791</v>
      </c>
      <c r="AP29" s="31">
        <v>669.45</v>
      </c>
      <c r="AQ29" s="31">
        <v>316.65800000000002</v>
      </c>
      <c r="AR29" s="31">
        <v>475.93900000000002</v>
      </c>
      <c r="AS29" s="31">
        <v>311.69</v>
      </c>
      <c r="AT29" s="31">
        <v>342.54500000000002</v>
      </c>
      <c r="AU29" s="31">
        <v>335.24299999999999</v>
      </c>
      <c r="AV29" s="31">
        <v>364.58</v>
      </c>
      <c r="AW29" s="31">
        <v>233.16900000000001</v>
      </c>
      <c r="AX29" s="31">
        <v>342.62400000000002</v>
      </c>
    </row>
    <row r="30" spans="1:50">
      <c r="A30" s="33">
        <v>16.5</v>
      </c>
      <c r="B30" s="28">
        <v>1.1158999999999999</v>
      </c>
      <c r="C30" s="28">
        <v>1.0957399999999999</v>
      </c>
      <c r="D30" s="28">
        <v>1.11568</v>
      </c>
      <c r="E30" s="28">
        <v>1.1432500000000001</v>
      </c>
      <c r="F30" s="28">
        <v>1.1341699999999999</v>
      </c>
      <c r="G30" s="28">
        <v>1.16395</v>
      </c>
      <c r="H30" s="28">
        <v>1.1957</v>
      </c>
      <c r="I30" s="28">
        <v>1.16981</v>
      </c>
      <c r="J30" s="28">
        <v>0.77716799999999997</v>
      </c>
      <c r="K30" s="28">
        <v>0.83301499999999995</v>
      </c>
      <c r="L30" s="28">
        <v>1.0422199999999999</v>
      </c>
      <c r="M30" s="28">
        <v>1.01762</v>
      </c>
      <c r="N30" s="28">
        <v>0.77735500000000002</v>
      </c>
      <c r="O30" s="28">
        <v>0.79310199999999997</v>
      </c>
      <c r="P30" s="28">
        <v>1.0541700000000001</v>
      </c>
      <c r="Q30" s="28">
        <v>1.0557300000000001</v>
      </c>
      <c r="R30" s="28">
        <v>0.97721000000000002</v>
      </c>
      <c r="S30" s="28">
        <v>0.91964299999999999</v>
      </c>
      <c r="T30" s="28">
        <v>0.86205699999999996</v>
      </c>
      <c r="U30" s="28">
        <v>0.88214800000000004</v>
      </c>
      <c r="V30" s="28">
        <v>0.86340099999999997</v>
      </c>
      <c r="W30" s="28">
        <v>0.88882700000000003</v>
      </c>
      <c r="X30" s="28">
        <v>1.0225299999999999</v>
      </c>
      <c r="Y30" s="28">
        <v>0.99441100000000004</v>
      </c>
      <c r="AA30" s="31">
        <v>1043.46</v>
      </c>
      <c r="AB30" s="31">
        <v>1131.45</v>
      </c>
      <c r="AC30" s="31">
        <v>683.25099999999998</v>
      </c>
      <c r="AD30" s="31">
        <v>933.649</v>
      </c>
      <c r="AE30" s="31">
        <v>877.14400000000001</v>
      </c>
      <c r="AF30" s="31">
        <v>1174.48</v>
      </c>
      <c r="AG30" s="31">
        <v>743.73900000000003</v>
      </c>
      <c r="AH30" s="31">
        <v>771.28099999999995</v>
      </c>
      <c r="AI30" s="31">
        <v>383.12599999999998</v>
      </c>
      <c r="AJ30" s="31">
        <v>412.27199999999999</v>
      </c>
      <c r="AK30" s="31">
        <v>271.589</v>
      </c>
      <c r="AL30" s="31">
        <v>321.30500000000001</v>
      </c>
      <c r="AM30" s="31">
        <v>708.67899999999997</v>
      </c>
      <c r="AN30" s="31">
        <v>985.63699999999994</v>
      </c>
      <c r="AO30" s="31">
        <v>478.721</v>
      </c>
      <c r="AP30" s="31">
        <v>655.09900000000005</v>
      </c>
      <c r="AQ30" s="31">
        <v>322.31799999999998</v>
      </c>
      <c r="AR30" s="31">
        <v>484.28300000000002</v>
      </c>
      <c r="AS30" s="31">
        <v>319.61500000000001</v>
      </c>
      <c r="AT30" s="31">
        <v>348.20499999999998</v>
      </c>
      <c r="AU30" s="31">
        <v>341.09</v>
      </c>
      <c r="AV30" s="31">
        <v>367.00200000000001</v>
      </c>
      <c r="AW30" s="31">
        <v>236.33600000000001</v>
      </c>
      <c r="AX30" s="31">
        <v>344.64100000000002</v>
      </c>
    </row>
    <row r="31" spans="1:50">
      <c r="A31" s="33">
        <v>16.666699999999999</v>
      </c>
      <c r="B31" s="28">
        <v>1.1088800000000001</v>
      </c>
      <c r="C31" s="28">
        <v>1.0836600000000001</v>
      </c>
      <c r="D31" s="28">
        <v>1.10511</v>
      </c>
      <c r="E31" s="28">
        <v>1.1274500000000001</v>
      </c>
      <c r="F31" s="28">
        <v>1.1211599999999999</v>
      </c>
      <c r="G31" s="28">
        <v>1.15222</v>
      </c>
      <c r="H31" s="28">
        <v>1.1761299999999999</v>
      </c>
      <c r="I31" s="28">
        <v>1.16262</v>
      </c>
      <c r="J31" s="28">
        <v>0.76636800000000005</v>
      </c>
      <c r="K31" s="28">
        <v>0.82225099999999995</v>
      </c>
      <c r="L31" s="28">
        <v>1.01613</v>
      </c>
      <c r="M31" s="28">
        <v>1.0017100000000001</v>
      </c>
      <c r="N31" s="28">
        <v>0.78782700000000006</v>
      </c>
      <c r="O31" s="28">
        <v>0.77739400000000003</v>
      </c>
      <c r="P31" s="28">
        <v>1.0621799999999999</v>
      </c>
      <c r="Q31" s="28">
        <v>1.0399799999999999</v>
      </c>
      <c r="R31" s="28">
        <v>0.96101999999999999</v>
      </c>
      <c r="S31" s="28">
        <v>0.91875899999999999</v>
      </c>
      <c r="T31" s="28">
        <v>0.85864300000000005</v>
      </c>
      <c r="U31" s="28">
        <v>0.88970000000000005</v>
      </c>
      <c r="V31" s="28">
        <v>0.85441400000000001</v>
      </c>
      <c r="W31" s="28">
        <v>0.86373999999999995</v>
      </c>
      <c r="X31" s="28">
        <v>0.97407600000000005</v>
      </c>
      <c r="Y31" s="28">
        <v>0.97939799999999999</v>
      </c>
      <c r="AA31" s="31">
        <v>1062.19</v>
      </c>
      <c r="AB31" s="31">
        <v>1155</v>
      </c>
      <c r="AC31" s="31">
        <v>689.26300000000003</v>
      </c>
      <c r="AD31" s="31">
        <v>954.48699999999997</v>
      </c>
      <c r="AE31" s="31">
        <v>886.25400000000002</v>
      </c>
      <c r="AF31" s="31">
        <v>1183.52</v>
      </c>
      <c r="AG31" s="31">
        <v>749.97799999999995</v>
      </c>
      <c r="AH31" s="31">
        <v>773.00400000000002</v>
      </c>
      <c r="AI31" s="31">
        <v>392.839</v>
      </c>
      <c r="AJ31" s="31">
        <v>417.38400000000001</v>
      </c>
      <c r="AK31" s="31">
        <v>273.608</v>
      </c>
      <c r="AL31" s="31">
        <v>320.33600000000001</v>
      </c>
      <c r="AM31" s="31">
        <v>714.62599999999998</v>
      </c>
      <c r="AN31" s="31">
        <v>995.21900000000005</v>
      </c>
      <c r="AO31" s="31">
        <v>479.58499999999998</v>
      </c>
      <c r="AP31" s="31">
        <v>647.274</v>
      </c>
      <c r="AQ31" s="31">
        <v>334.476</v>
      </c>
      <c r="AR31" s="31">
        <v>502.80500000000001</v>
      </c>
      <c r="AS31" s="31">
        <v>334.577</v>
      </c>
      <c r="AT31" s="31">
        <v>361.56700000000001</v>
      </c>
      <c r="AU31" s="31">
        <v>344.74200000000002</v>
      </c>
      <c r="AV31" s="31">
        <v>371.95</v>
      </c>
      <c r="AW31" s="31">
        <v>235.62899999999999</v>
      </c>
      <c r="AX31" s="31">
        <v>349.238</v>
      </c>
    </row>
    <row r="32" spans="1:50">
      <c r="A32" s="33">
        <v>16.833300000000001</v>
      </c>
      <c r="B32" s="28">
        <v>1.09236</v>
      </c>
      <c r="C32" s="28">
        <v>1.0714600000000001</v>
      </c>
      <c r="D32" s="28">
        <v>1.09165</v>
      </c>
      <c r="E32" s="28">
        <v>1.1090800000000001</v>
      </c>
      <c r="F32" s="28">
        <v>1.0928899999999999</v>
      </c>
      <c r="G32" s="28">
        <v>1.1407</v>
      </c>
      <c r="H32" s="28">
        <v>1.1678200000000001</v>
      </c>
      <c r="I32" s="28">
        <v>1.1440300000000001</v>
      </c>
      <c r="J32" s="28">
        <v>0.74836999999999998</v>
      </c>
      <c r="K32" s="28">
        <v>0.80275099999999999</v>
      </c>
      <c r="L32" s="28">
        <v>1.02183</v>
      </c>
      <c r="M32" s="28">
        <v>0.98590999999999995</v>
      </c>
      <c r="N32" s="28">
        <v>0.77560799999999996</v>
      </c>
      <c r="O32" s="28">
        <v>0.773864</v>
      </c>
      <c r="P32" s="28">
        <v>1.05409</v>
      </c>
      <c r="Q32" s="28">
        <v>1.0429200000000001</v>
      </c>
      <c r="R32" s="28">
        <v>0.950129</v>
      </c>
      <c r="S32" s="28">
        <v>0.90347500000000003</v>
      </c>
      <c r="T32" s="28">
        <v>0.836731</v>
      </c>
      <c r="U32" s="28">
        <v>0.87478500000000003</v>
      </c>
      <c r="V32" s="28">
        <v>0.83127499999999999</v>
      </c>
      <c r="W32" s="28">
        <v>0.86361699999999997</v>
      </c>
      <c r="X32" s="28">
        <v>0.97575800000000001</v>
      </c>
      <c r="Y32" s="28">
        <v>0.97489300000000001</v>
      </c>
      <c r="AA32" s="31">
        <v>1088.55</v>
      </c>
      <c r="AB32" s="31">
        <v>1167.0899999999999</v>
      </c>
      <c r="AC32" s="31">
        <v>701.51700000000005</v>
      </c>
      <c r="AD32" s="31">
        <v>963.77300000000002</v>
      </c>
      <c r="AE32" s="31">
        <v>894.89700000000005</v>
      </c>
      <c r="AF32" s="31">
        <v>1191.75</v>
      </c>
      <c r="AG32" s="31">
        <v>755.90099999999995</v>
      </c>
      <c r="AH32" s="31">
        <v>773.98</v>
      </c>
      <c r="AI32" s="31">
        <v>395.26600000000002</v>
      </c>
      <c r="AJ32" s="31">
        <v>430.36599999999999</v>
      </c>
      <c r="AK32" s="31">
        <v>277.89100000000002</v>
      </c>
      <c r="AL32" s="31">
        <v>324.06900000000002</v>
      </c>
      <c r="AM32" s="31">
        <v>712.53899999999999</v>
      </c>
      <c r="AN32" s="31">
        <v>1000.29</v>
      </c>
      <c r="AO32" s="31">
        <v>473.06299999999999</v>
      </c>
      <c r="AP32" s="31">
        <v>637.41899999999998</v>
      </c>
      <c r="AQ32" s="31">
        <v>348.23399999999998</v>
      </c>
      <c r="AR32" s="31">
        <v>506.42200000000003</v>
      </c>
      <c r="AS32" s="31">
        <v>342.64400000000001</v>
      </c>
      <c r="AT32" s="31">
        <v>365.13400000000001</v>
      </c>
      <c r="AU32" s="31">
        <v>348.88</v>
      </c>
      <c r="AV32" s="31">
        <v>378.56</v>
      </c>
      <c r="AW32" s="31">
        <v>239.5</v>
      </c>
      <c r="AX32" s="31">
        <v>353.20600000000002</v>
      </c>
    </row>
    <row r="33" spans="1:50">
      <c r="A33" s="33">
        <v>17</v>
      </c>
      <c r="B33" s="28">
        <v>1.08717</v>
      </c>
      <c r="C33" s="28">
        <v>1.0582</v>
      </c>
      <c r="D33" s="28">
        <v>1.0743100000000001</v>
      </c>
      <c r="E33" s="28">
        <v>1.0999000000000001</v>
      </c>
      <c r="F33" s="28">
        <v>1.0889800000000001</v>
      </c>
      <c r="G33" s="28">
        <v>1.1185</v>
      </c>
      <c r="H33" s="28">
        <v>1.1459299999999999</v>
      </c>
      <c r="I33" s="28">
        <v>1.12999</v>
      </c>
      <c r="J33" s="28">
        <v>0.74522900000000003</v>
      </c>
      <c r="K33" s="28">
        <v>0.79210400000000003</v>
      </c>
      <c r="L33" s="28">
        <v>1.0163899999999999</v>
      </c>
      <c r="M33" s="28">
        <v>0.97683399999999998</v>
      </c>
      <c r="N33" s="28">
        <v>0.765733</v>
      </c>
      <c r="O33" s="28">
        <v>0.76789499999999999</v>
      </c>
      <c r="P33" s="28">
        <v>1.0463199999999999</v>
      </c>
      <c r="Q33" s="28">
        <v>1.03095</v>
      </c>
      <c r="R33" s="28">
        <v>0.94872199999999995</v>
      </c>
      <c r="S33" s="28">
        <v>0.88807400000000003</v>
      </c>
      <c r="T33" s="28">
        <v>0.83121999999999996</v>
      </c>
      <c r="U33" s="28">
        <v>0.86960199999999999</v>
      </c>
      <c r="V33" s="28">
        <v>0.83918800000000005</v>
      </c>
      <c r="W33" s="28">
        <v>0.84440000000000004</v>
      </c>
      <c r="X33" s="28">
        <v>0.945909</v>
      </c>
      <c r="Y33" s="28">
        <v>0.93989999999999996</v>
      </c>
      <c r="AA33" s="31">
        <v>1098.01</v>
      </c>
      <c r="AB33" s="31">
        <v>1180.51</v>
      </c>
      <c r="AC33" s="31">
        <v>708.73299999999995</v>
      </c>
      <c r="AD33" s="31">
        <v>978.899</v>
      </c>
      <c r="AE33" s="31">
        <v>889.39</v>
      </c>
      <c r="AF33" s="31">
        <v>1194.73</v>
      </c>
      <c r="AG33" s="31">
        <v>762.68899999999996</v>
      </c>
      <c r="AH33" s="31">
        <v>774.75300000000004</v>
      </c>
      <c r="AI33" s="31">
        <v>402.86500000000001</v>
      </c>
      <c r="AJ33" s="31">
        <v>432.83699999999999</v>
      </c>
      <c r="AK33" s="31">
        <v>279.24599999999998</v>
      </c>
      <c r="AL33" s="31">
        <v>324.303</v>
      </c>
      <c r="AM33" s="31">
        <v>713.29300000000001</v>
      </c>
      <c r="AN33" s="31">
        <v>1000.65</v>
      </c>
      <c r="AO33" s="31">
        <v>471.30099999999999</v>
      </c>
      <c r="AP33" s="31">
        <v>635.09799999999996</v>
      </c>
      <c r="AQ33" s="31">
        <v>354.82799999999997</v>
      </c>
      <c r="AR33" s="31">
        <v>527.38199999999995</v>
      </c>
      <c r="AS33" s="31">
        <v>352.298</v>
      </c>
      <c r="AT33" s="31">
        <v>379.98500000000001</v>
      </c>
      <c r="AU33" s="31">
        <v>355.37400000000002</v>
      </c>
      <c r="AV33" s="31">
        <v>380.85599999999999</v>
      </c>
      <c r="AW33" s="31">
        <v>239.583</v>
      </c>
      <c r="AX33" s="31">
        <v>361.45299999999997</v>
      </c>
    </row>
    <row r="34" spans="1:50">
      <c r="A34" s="33">
        <v>17.166699999999999</v>
      </c>
      <c r="B34" s="28">
        <v>1.0711599999999999</v>
      </c>
      <c r="C34" s="28">
        <v>1.0444800000000001</v>
      </c>
      <c r="D34" s="28">
        <v>1.04653</v>
      </c>
      <c r="E34" s="28">
        <v>1.09067</v>
      </c>
      <c r="F34" s="28">
        <v>1.0706899999999999</v>
      </c>
      <c r="G34" s="28">
        <v>1.09829</v>
      </c>
      <c r="H34" s="28">
        <v>1.13852</v>
      </c>
      <c r="I34" s="28">
        <v>1.1153599999999999</v>
      </c>
      <c r="J34" s="28">
        <v>0.72486499999999998</v>
      </c>
      <c r="K34" s="28">
        <v>0.79218100000000002</v>
      </c>
      <c r="L34" s="28">
        <v>0.997923</v>
      </c>
      <c r="M34" s="28">
        <v>0.95586899999999997</v>
      </c>
      <c r="N34" s="28">
        <v>0.77058099999999996</v>
      </c>
      <c r="O34" s="28">
        <v>0.76754699999999998</v>
      </c>
      <c r="P34" s="28">
        <v>1.02813</v>
      </c>
      <c r="Q34" s="28">
        <v>1.0061599999999999</v>
      </c>
      <c r="R34" s="28">
        <v>0.93123500000000003</v>
      </c>
      <c r="S34" s="28">
        <v>0.88368500000000005</v>
      </c>
      <c r="T34" s="28">
        <v>0.81556799999999996</v>
      </c>
      <c r="U34" s="28">
        <v>0.86427299999999996</v>
      </c>
      <c r="V34" s="28">
        <v>0.81558200000000003</v>
      </c>
      <c r="W34" s="28">
        <v>0.82626299999999997</v>
      </c>
      <c r="X34" s="28">
        <v>0.92333399999999999</v>
      </c>
      <c r="Y34" s="28">
        <v>0.924956</v>
      </c>
      <c r="AA34" s="31">
        <v>1122.0899999999999</v>
      </c>
      <c r="AB34" s="31">
        <v>1196.6600000000001</v>
      </c>
      <c r="AC34" s="31">
        <v>716.69899999999996</v>
      </c>
      <c r="AD34" s="31">
        <v>991.37199999999996</v>
      </c>
      <c r="AE34" s="31">
        <v>904.15200000000004</v>
      </c>
      <c r="AF34" s="31">
        <v>1215.8900000000001</v>
      </c>
      <c r="AG34" s="31">
        <v>767.548</v>
      </c>
      <c r="AH34" s="31">
        <v>780.89099999999996</v>
      </c>
      <c r="AI34" s="31">
        <v>403.35700000000003</v>
      </c>
      <c r="AJ34" s="31">
        <v>438.601</v>
      </c>
      <c r="AK34" s="31">
        <v>277.49700000000001</v>
      </c>
      <c r="AL34" s="31">
        <v>325.666</v>
      </c>
      <c r="AM34" s="31">
        <v>707.95299999999997</v>
      </c>
      <c r="AN34" s="31">
        <v>992.55700000000002</v>
      </c>
      <c r="AO34" s="31">
        <v>470.85199999999998</v>
      </c>
      <c r="AP34" s="31">
        <v>623.94000000000005</v>
      </c>
      <c r="AQ34" s="31">
        <v>361.06900000000002</v>
      </c>
      <c r="AR34" s="31">
        <v>537.64</v>
      </c>
      <c r="AS34" s="31">
        <v>354.16399999999999</v>
      </c>
      <c r="AT34" s="31">
        <v>387.59800000000001</v>
      </c>
      <c r="AU34" s="31">
        <v>361.358</v>
      </c>
      <c r="AV34" s="31">
        <v>390.05700000000002</v>
      </c>
      <c r="AW34" s="31">
        <v>246.81200000000001</v>
      </c>
      <c r="AX34" s="31">
        <v>361.83199999999999</v>
      </c>
    </row>
    <row r="35" spans="1:50">
      <c r="A35" s="33">
        <v>17.333300000000001</v>
      </c>
      <c r="B35" s="28">
        <v>1.0490699999999999</v>
      </c>
      <c r="C35" s="28">
        <v>1.03844</v>
      </c>
      <c r="D35" s="28">
        <v>1.04114</v>
      </c>
      <c r="E35" s="28">
        <v>1.07799</v>
      </c>
      <c r="F35" s="28">
        <v>1.0477700000000001</v>
      </c>
      <c r="G35" s="28">
        <v>1.0814900000000001</v>
      </c>
      <c r="H35" s="28">
        <v>1.10931</v>
      </c>
      <c r="I35" s="28">
        <v>1.09802</v>
      </c>
      <c r="J35" s="28">
        <v>0.72133100000000006</v>
      </c>
      <c r="K35" s="28">
        <v>0.78184299999999995</v>
      </c>
      <c r="L35" s="28">
        <v>0.97457099999999997</v>
      </c>
      <c r="M35" s="28">
        <v>0.949461</v>
      </c>
      <c r="N35" s="28">
        <v>0.75627800000000001</v>
      </c>
      <c r="O35" s="28">
        <v>0.75917800000000002</v>
      </c>
      <c r="P35" s="28">
        <v>1.02397</v>
      </c>
      <c r="Q35" s="28">
        <v>1.00996</v>
      </c>
      <c r="R35" s="28">
        <v>0.92125999999999997</v>
      </c>
      <c r="S35" s="28">
        <v>0.87648099999999995</v>
      </c>
      <c r="T35" s="28">
        <v>0.81966700000000003</v>
      </c>
      <c r="U35" s="28">
        <v>0.86163400000000001</v>
      </c>
      <c r="V35" s="28">
        <v>0.80394100000000002</v>
      </c>
      <c r="W35" s="28">
        <v>0.82145299999999999</v>
      </c>
      <c r="X35" s="28">
        <v>0.92143600000000003</v>
      </c>
      <c r="Y35" s="28">
        <v>0.919686</v>
      </c>
      <c r="AA35" s="31">
        <v>1130.3499999999999</v>
      </c>
      <c r="AB35" s="31">
        <v>1205.72</v>
      </c>
      <c r="AC35" s="31">
        <v>728.31299999999999</v>
      </c>
      <c r="AD35" s="31">
        <v>1004.18</v>
      </c>
      <c r="AE35" s="31">
        <v>900.42499999999995</v>
      </c>
      <c r="AF35" s="31">
        <v>1218.96</v>
      </c>
      <c r="AG35" s="31">
        <v>764.745</v>
      </c>
      <c r="AH35" s="31">
        <v>783.33</v>
      </c>
      <c r="AI35" s="31">
        <v>413.41199999999998</v>
      </c>
      <c r="AJ35" s="31">
        <v>441.00599999999997</v>
      </c>
      <c r="AK35" s="31">
        <v>277.85000000000002</v>
      </c>
      <c r="AL35" s="31">
        <v>322.77100000000002</v>
      </c>
      <c r="AM35" s="31">
        <v>702.34699999999998</v>
      </c>
      <c r="AN35" s="31">
        <v>989.29100000000005</v>
      </c>
      <c r="AO35" s="31">
        <v>465.18799999999999</v>
      </c>
      <c r="AP35" s="31">
        <v>614.64700000000005</v>
      </c>
      <c r="AQ35" s="31">
        <v>370.84699999999998</v>
      </c>
      <c r="AR35" s="31">
        <v>550.52200000000005</v>
      </c>
      <c r="AS35" s="31">
        <v>372.26</v>
      </c>
      <c r="AT35" s="31">
        <v>392.11200000000002</v>
      </c>
      <c r="AU35" s="31">
        <v>364.32100000000003</v>
      </c>
      <c r="AV35" s="31">
        <v>387.654</v>
      </c>
      <c r="AW35" s="31">
        <v>247.816</v>
      </c>
      <c r="AX35" s="31">
        <v>361.75599999999997</v>
      </c>
    </row>
    <row r="36" spans="1:50">
      <c r="A36" s="33">
        <v>17.5</v>
      </c>
      <c r="B36" s="28">
        <v>1.0465899999999999</v>
      </c>
      <c r="C36" s="28">
        <v>1.02362</v>
      </c>
      <c r="D36" s="28">
        <v>1.0361199999999999</v>
      </c>
      <c r="E36" s="28">
        <v>1.0684400000000001</v>
      </c>
      <c r="F36" s="28">
        <v>1.0428200000000001</v>
      </c>
      <c r="G36" s="28">
        <v>1.0634699999999999</v>
      </c>
      <c r="H36" s="28">
        <v>1.09022</v>
      </c>
      <c r="I36" s="28">
        <v>1.0679099999999999</v>
      </c>
      <c r="J36" s="28">
        <v>0.70274599999999998</v>
      </c>
      <c r="K36" s="28">
        <v>0.76610999999999996</v>
      </c>
      <c r="L36" s="28">
        <v>0.94374199999999997</v>
      </c>
      <c r="M36" s="28">
        <v>0.94387500000000002</v>
      </c>
      <c r="N36" s="28">
        <v>0.75580000000000003</v>
      </c>
      <c r="O36" s="28">
        <v>0.75927199999999995</v>
      </c>
      <c r="P36" s="28">
        <v>1.01661</v>
      </c>
      <c r="Q36" s="28">
        <v>1.0009399999999999</v>
      </c>
      <c r="R36" s="28">
        <v>0.91084200000000004</v>
      </c>
      <c r="S36" s="28">
        <v>0.87107800000000002</v>
      </c>
      <c r="T36" s="28">
        <v>0.80635900000000005</v>
      </c>
      <c r="U36" s="28">
        <v>0.85151500000000002</v>
      </c>
      <c r="V36" s="28">
        <v>0.79371999999999998</v>
      </c>
      <c r="W36" s="28">
        <v>0.80343100000000001</v>
      </c>
      <c r="X36" s="28">
        <v>0.88854599999999995</v>
      </c>
      <c r="Y36" s="28">
        <v>0.89911600000000003</v>
      </c>
      <c r="AA36" s="31">
        <v>1136.4100000000001</v>
      </c>
      <c r="AB36" s="31">
        <v>1224.4100000000001</v>
      </c>
      <c r="AC36" s="31">
        <v>740.077</v>
      </c>
      <c r="AD36" s="31">
        <v>1026.8599999999999</v>
      </c>
      <c r="AE36" s="31">
        <v>904.72799999999995</v>
      </c>
      <c r="AF36" s="31">
        <v>1230</v>
      </c>
      <c r="AG36" s="31">
        <v>779.82299999999998</v>
      </c>
      <c r="AH36" s="31">
        <v>789.33</v>
      </c>
      <c r="AI36" s="31">
        <v>422.11700000000002</v>
      </c>
      <c r="AJ36" s="31">
        <v>444.101</v>
      </c>
      <c r="AK36" s="31">
        <v>275.74</v>
      </c>
      <c r="AL36" s="31">
        <v>326.02</v>
      </c>
      <c r="AM36" s="31">
        <v>695.13699999999994</v>
      </c>
      <c r="AN36" s="31">
        <v>987.89700000000005</v>
      </c>
      <c r="AO36" s="31">
        <v>458.78399999999999</v>
      </c>
      <c r="AP36" s="31">
        <v>607.15</v>
      </c>
      <c r="AQ36" s="31">
        <v>384.28</v>
      </c>
      <c r="AR36" s="31">
        <v>564.57899999999995</v>
      </c>
      <c r="AS36" s="31">
        <v>370.31299999999999</v>
      </c>
      <c r="AT36" s="31">
        <v>399.01299999999998</v>
      </c>
      <c r="AU36" s="31">
        <v>364.75200000000001</v>
      </c>
      <c r="AV36" s="31">
        <v>391.34800000000001</v>
      </c>
      <c r="AW36" s="31">
        <v>247.72399999999999</v>
      </c>
      <c r="AX36" s="31">
        <v>365.142</v>
      </c>
    </row>
    <row r="37" spans="1:50">
      <c r="A37" s="33">
        <v>17.666699999999999</v>
      </c>
      <c r="B37" s="28">
        <v>1.0306999999999999</v>
      </c>
      <c r="C37" s="28">
        <v>1.0072300000000001</v>
      </c>
      <c r="D37" s="28">
        <v>1.0288600000000001</v>
      </c>
      <c r="E37" s="28">
        <v>1.0572900000000001</v>
      </c>
      <c r="F37" s="28">
        <v>1.01318</v>
      </c>
      <c r="G37" s="28">
        <v>1.0519400000000001</v>
      </c>
      <c r="H37" s="28">
        <v>1.0777099999999999</v>
      </c>
      <c r="I37" s="28">
        <v>1.05826</v>
      </c>
      <c r="J37" s="28">
        <v>0.70224900000000001</v>
      </c>
      <c r="K37" s="28">
        <v>0.74900199999999995</v>
      </c>
      <c r="L37" s="28">
        <v>0.93437700000000001</v>
      </c>
      <c r="M37" s="28">
        <v>0.92215800000000003</v>
      </c>
      <c r="N37" s="28">
        <v>0.74190599999999995</v>
      </c>
      <c r="O37" s="28">
        <v>0.74568800000000002</v>
      </c>
      <c r="P37" s="28">
        <v>1.01485</v>
      </c>
      <c r="Q37" s="28">
        <v>0.98382499999999995</v>
      </c>
      <c r="R37" s="28">
        <v>0.90673800000000004</v>
      </c>
      <c r="S37" s="28">
        <v>0.85631100000000004</v>
      </c>
      <c r="T37" s="28">
        <v>0.81220300000000001</v>
      </c>
      <c r="U37" s="28">
        <v>0.84554600000000002</v>
      </c>
      <c r="V37" s="28">
        <v>0.776559</v>
      </c>
      <c r="W37" s="28">
        <v>0.81284400000000001</v>
      </c>
      <c r="X37" s="28">
        <v>0.88236999999999999</v>
      </c>
      <c r="Y37" s="28">
        <v>0.87966800000000001</v>
      </c>
      <c r="AA37" s="31">
        <v>1166.43</v>
      </c>
      <c r="AB37" s="31">
        <v>1226.06</v>
      </c>
      <c r="AC37" s="31">
        <v>754.54899999999998</v>
      </c>
      <c r="AD37" s="31">
        <v>1034.8800000000001</v>
      </c>
      <c r="AE37" s="31">
        <v>917.154</v>
      </c>
      <c r="AF37" s="31">
        <v>1234.33</v>
      </c>
      <c r="AG37" s="31">
        <v>777.16</v>
      </c>
      <c r="AH37" s="31">
        <v>792.28399999999999</v>
      </c>
      <c r="AI37" s="31">
        <v>417.55</v>
      </c>
      <c r="AJ37" s="31">
        <v>452.13900000000001</v>
      </c>
      <c r="AK37" s="31">
        <v>280.7</v>
      </c>
      <c r="AL37" s="31">
        <v>326.899</v>
      </c>
      <c r="AM37" s="31">
        <v>689.64</v>
      </c>
      <c r="AN37" s="31">
        <v>979.18499999999995</v>
      </c>
      <c r="AO37" s="31">
        <v>455.92700000000002</v>
      </c>
      <c r="AP37" s="31">
        <v>599.78399999999999</v>
      </c>
      <c r="AQ37" s="31">
        <v>394.22800000000001</v>
      </c>
      <c r="AR37" s="31">
        <v>565.17100000000005</v>
      </c>
      <c r="AS37" s="31">
        <v>380.06099999999998</v>
      </c>
      <c r="AT37" s="31">
        <v>404.67500000000001</v>
      </c>
      <c r="AU37" s="31">
        <v>370.53199999999998</v>
      </c>
      <c r="AV37" s="31">
        <v>393.57299999999998</v>
      </c>
      <c r="AW37" s="31">
        <v>248.77099999999999</v>
      </c>
      <c r="AX37" s="31">
        <v>370.20600000000002</v>
      </c>
    </row>
    <row r="38" spans="1:50">
      <c r="A38" s="33">
        <v>17.833300000000001</v>
      </c>
      <c r="B38" s="28">
        <v>1.0142500000000001</v>
      </c>
      <c r="C38" s="28">
        <v>0.99404400000000004</v>
      </c>
      <c r="D38" s="28">
        <v>1.00864</v>
      </c>
      <c r="E38" s="28">
        <v>1.0412699999999999</v>
      </c>
      <c r="F38" s="28">
        <v>0.99929699999999999</v>
      </c>
      <c r="G38" s="28">
        <v>1.02291</v>
      </c>
      <c r="H38" s="28">
        <v>1.0537300000000001</v>
      </c>
      <c r="I38" s="28">
        <v>1.0441499999999999</v>
      </c>
      <c r="J38" s="28">
        <v>0.68068200000000001</v>
      </c>
      <c r="K38" s="28">
        <v>0.75270400000000004</v>
      </c>
      <c r="L38" s="28">
        <v>0.93828800000000001</v>
      </c>
      <c r="M38" s="28">
        <v>0.92898700000000001</v>
      </c>
      <c r="N38" s="28">
        <v>0.742093</v>
      </c>
      <c r="O38" s="28">
        <v>0.74594199999999999</v>
      </c>
      <c r="P38" s="28">
        <v>1.00532</v>
      </c>
      <c r="Q38" s="28">
        <v>0.97298399999999996</v>
      </c>
      <c r="R38" s="28">
        <v>0.89174200000000003</v>
      </c>
      <c r="S38" s="28">
        <v>0.85603099999999999</v>
      </c>
      <c r="T38" s="28">
        <v>0.80783300000000002</v>
      </c>
      <c r="U38" s="28">
        <v>0.83767400000000003</v>
      </c>
      <c r="V38" s="28">
        <v>0.76130399999999998</v>
      </c>
      <c r="W38" s="28">
        <v>0.79281800000000002</v>
      </c>
      <c r="X38" s="28">
        <v>0.86470499999999995</v>
      </c>
      <c r="Y38" s="28">
        <v>0.86954699999999996</v>
      </c>
      <c r="AA38" s="31">
        <v>1183.3900000000001</v>
      </c>
      <c r="AB38" s="31">
        <v>1233.19</v>
      </c>
      <c r="AC38" s="31">
        <v>761.49</v>
      </c>
      <c r="AD38" s="31">
        <v>1053.3</v>
      </c>
      <c r="AE38" s="31">
        <v>927.92700000000002</v>
      </c>
      <c r="AF38" s="31">
        <v>1248.4000000000001</v>
      </c>
      <c r="AG38" s="31">
        <v>782.55899999999997</v>
      </c>
      <c r="AH38" s="31">
        <v>798.69399999999996</v>
      </c>
      <c r="AI38" s="31">
        <v>421.68099999999998</v>
      </c>
      <c r="AJ38" s="31">
        <v>451.935</v>
      </c>
      <c r="AK38" s="31">
        <v>277.488</v>
      </c>
      <c r="AL38" s="31">
        <v>322.70800000000003</v>
      </c>
      <c r="AM38" s="31">
        <v>682.86</v>
      </c>
      <c r="AN38" s="31">
        <v>968.56700000000001</v>
      </c>
      <c r="AO38" s="31">
        <v>445.31099999999998</v>
      </c>
      <c r="AP38" s="31">
        <v>594.37699999999995</v>
      </c>
      <c r="AQ38" s="31">
        <v>397.89100000000002</v>
      </c>
      <c r="AR38" s="31">
        <v>578.44399999999996</v>
      </c>
      <c r="AS38" s="31">
        <v>387.86200000000002</v>
      </c>
      <c r="AT38" s="31">
        <v>403.96499999999997</v>
      </c>
      <c r="AU38" s="31">
        <v>362.66399999999999</v>
      </c>
      <c r="AV38" s="31">
        <v>397.31299999999999</v>
      </c>
      <c r="AW38" s="31">
        <v>250.745</v>
      </c>
      <c r="AX38" s="31">
        <v>375.24700000000001</v>
      </c>
    </row>
    <row r="39" spans="1:50">
      <c r="A39" s="33">
        <v>18</v>
      </c>
      <c r="B39" s="28">
        <v>0.99588200000000004</v>
      </c>
      <c r="C39" s="28">
        <v>0.99205100000000002</v>
      </c>
      <c r="D39" s="28">
        <v>0.99643099999999996</v>
      </c>
      <c r="E39" s="28">
        <v>1.0230300000000001</v>
      </c>
      <c r="F39" s="28">
        <v>0.973078</v>
      </c>
      <c r="G39" s="28">
        <v>1.0220199999999999</v>
      </c>
      <c r="H39" s="28">
        <v>1.03284</v>
      </c>
      <c r="I39" s="28">
        <v>1.0238700000000001</v>
      </c>
      <c r="J39" s="28">
        <v>0.67683000000000004</v>
      </c>
      <c r="K39" s="28">
        <v>0.73931899999999995</v>
      </c>
      <c r="L39" s="28">
        <v>0.92538900000000002</v>
      </c>
      <c r="M39" s="28">
        <v>0.90632900000000005</v>
      </c>
      <c r="N39" s="28">
        <v>0.74263199999999996</v>
      </c>
      <c r="O39" s="28">
        <v>0.73230799999999996</v>
      </c>
      <c r="P39" s="28">
        <v>0.99004400000000004</v>
      </c>
      <c r="Q39" s="28">
        <v>0.98735899999999999</v>
      </c>
      <c r="R39" s="28">
        <v>0.87565300000000001</v>
      </c>
      <c r="S39" s="28">
        <v>0.84657400000000005</v>
      </c>
      <c r="T39" s="28">
        <v>0.80012300000000003</v>
      </c>
      <c r="U39" s="28">
        <v>0.84215600000000002</v>
      </c>
      <c r="V39" s="28">
        <v>0.76308600000000004</v>
      </c>
      <c r="W39" s="28">
        <v>0.79305499999999995</v>
      </c>
      <c r="X39" s="28">
        <v>0.86722299999999997</v>
      </c>
      <c r="Y39" s="28">
        <v>0.87052399999999996</v>
      </c>
      <c r="AA39" s="31">
        <v>1197.8399999999999</v>
      </c>
      <c r="AB39" s="31">
        <v>1255.17</v>
      </c>
      <c r="AC39" s="31">
        <v>758.11300000000006</v>
      </c>
      <c r="AD39" s="31">
        <v>1065.92</v>
      </c>
      <c r="AE39" s="31">
        <v>926.18899999999996</v>
      </c>
      <c r="AF39" s="31">
        <v>1255.82</v>
      </c>
      <c r="AG39" s="31">
        <v>799.78099999999995</v>
      </c>
      <c r="AH39" s="31">
        <v>795.43899999999996</v>
      </c>
      <c r="AI39" s="31">
        <v>422.78800000000001</v>
      </c>
      <c r="AJ39" s="31">
        <v>451.85899999999998</v>
      </c>
      <c r="AK39" s="31">
        <v>275.55099999999999</v>
      </c>
      <c r="AL39" s="31">
        <v>320.89699999999999</v>
      </c>
      <c r="AM39" s="31">
        <v>671.24300000000005</v>
      </c>
      <c r="AN39" s="31">
        <v>959.12400000000002</v>
      </c>
      <c r="AO39" s="31">
        <v>446.76499999999999</v>
      </c>
      <c r="AP39" s="31">
        <v>580.14099999999996</v>
      </c>
      <c r="AQ39" s="31">
        <v>405.012</v>
      </c>
      <c r="AR39" s="31">
        <v>591.32399999999996</v>
      </c>
      <c r="AS39" s="31">
        <v>384.13600000000002</v>
      </c>
      <c r="AT39" s="31">
        <v>408.71899999999999</v>
      </c>
      <c r="AU39" s="31">
        <v>369.26400000000001</v>
      </c>
      <c r="AV39" s="31">
        <v>394.28100000000001</v>
      </c>
      <c r="AW39" s="31">
        <v>252.42099999999999</v>
      </c>
      <c r="AX39" s="31">
        <v>368.78</v>
      </c>
    </row>
    <row r="40" spans="1:50">
      <c r="A40" s="33">
        <v>18.166699999999999</v>
      </c>
      <c r="B40" s="28">
        <v>0.98340499999999997</v>
      </c>
      <c r="C40" s="28">
        <v>0.97184800000000005</v>
      </c>
      <c r="D40" s="28">
        <v>0.98871500000000001</v>
      </c>
      <c r="E40" s="28">
        <v>1.0064200000000001</v>
      </c>
      <c r="F40" s="28">
        <v>0.95943800000000001</v>
      </c>
      <c r="G40" s="28">
        <v>0.99349299999999996</v>
      </c>
      <c r="H40" s="28">
        <v>1.0142199999999999</v>
      </c>
      <c r="I40" s="28">
        <v>1.0083</v>
      </c>
      <c r="J40" s="28">
        <v>0.66640999999999995</v>
      </c>
      <c r="K40" s="28">
        <v>0.73220799999999997</v>
      </c>
      <c r="L40" s="28">
        <v>0.90998199999999996</v>
      </c>
      <c r="M40" s="28">
        <v>0.88544900000000004</v>
      </c>
      <c r="N40" s="28">
        <v>0.74082999999999999</v>
      </c>
      <c r="O40" s="28">
        <v>0.73924000000000001</v>
      </c>
      <c r="P40" s="28">
        <v>0.98750000000000004</v>
      </c>
      <c r="Q40" s="28">
        <v>0.960982</v>
      </c>
      <c r="R40" s="28">
        <v>0.85224699999999998</v>
      </c>
      <c r="S40" s="28">
        <v>0.84896099999999997</v>
      </c>
      <c r="T40" s="28">
        <v>0.79849300000000001</v>
      </c>
      <c r="U40" s="28">
        <v>0.82729200000000003</v>
      </c>
      <c r="V40" s="28">
        <v>0.74346000000000001</v>
      </c>
      <c r="W40" s="28">
        <v>0.76956199999999997</v>
      </c>
      <c r="X40" s="28">
        <v>0.83026800000000001</v>
      </c>
      <c r="Y40" s="28">
        <v>0.85023599999999999</v>
      </c>
      <c r="AA40" s="31">
        <v>1205.17</v>
      </c>
      <c r="AB40" s="31">
        <v>1259.8699999999999</v>
      </c>
      <c r="AC40" s="31">
        <v>777.76300000000003</v>
      </c>
      <c r="AD40" s="31">
        <v>1067.8900000000001</v>
      </c>
      <c r="AE40" s="31">
        <v>940.86099999999999</v>
      </c>
      <c r="AF40" s="31">
        <v>1267.1300000000001</v>
      </c>
      <c r="AG40" s="31">
        <v>801.85900000000004</v>
      </c>
      <c r="AH40" s="31">
        <v>803.08100000000002</v>
      </c>
      <c r="AI40" s="31">
        <v>424.226</v>
      </c>
      <c r="AJ40" s="31">
        <v>457.25700000000001</v>
      </c>
      <c r="AK40" s="31">
        <v>276.89800000000002</v>
      </c>
      <c r="AL40" s="31">
        <v>319.20699999999999</v>
      </c>
      <c r="AM40" s="31">
        <v>661.59</v>
      </c>
      <c r="AN40" s="31">
        <v>949.56500000000005</v>
      </c>
      <c r="AO40" s="31">
        <v>441.09300000000002</v>
      </c>
      <c r="AP40" s="31">
        <v>580.21199999999999</v>
      </c>
      <c r="AQ40" s="31">
        <v>412.89100000000002</v>
      </c>
      <c r="AR40" s="31">
        <v>596.45699999999999</v>
      </c>
      <c r="AS40" s="31">
        <v>393.16699999999997</v>
      </c>
      <c r="AT40" s="31">
        <v>411.017</v>
      </c>
      <c r="AU40" s="31">
        <v>374.09199999999998</v>
      </c>
      <c r="AV40" s="31">
        <v>389.76100000000002</v>
      </c>
      <c r="AW40" s="31">
        <v>251.6</v>
      </c>
      <c r="AX40" s="31">
        <v>375.40899999999999</v>
      </c>
    </row>
    <row r="41" spans="1:50">
      <c r="A41" s="33">
        <v>18.333300000000001</v>
      </c>
      <c r="B41" s="28">
        <v>0.97552300000000003</v>
      </c>
      <c r="C41" s="28">
        <v>0.96307600000000004</v>
      </c>
      <c r="D41" s="28">
        <v>0.97060500000000005</v>
      </c>
      <c r="E41" s="28">
        <v>0.98665999999999998</v>
      </c>
      <c r="F41" s="28">
        <v>0.94875600000000004</v>
      </c>
      <c r="G41" s="28">
        <v>0.98070500000000005</v>
      </c>
      <c r="H41" s="28">
        <v>0.99594499999999997</v>
      </c>
      <c r="I41" s="28">
        <v>0.99770499999999995</v>
      </c>
      <c r="J41" s="28">
        <v>0.65387600000000001</v>
      </c>
      <c r="K41" s="28">
        <v>0.73717299999999997</v>
      </c>
      <c r="L41" s="28">
        <v>0.88460300000000003</v>
      </c>
      <c r="M41" s="28">
        <v>0.86180400000000001</v>
      </c>
      <c r="N41" s="28">
        <v>0.74338099999999996</v>
      </c>
      <c r="O41" s="28">
        <v>0.73001899999999997</v>
      </c>
      <c r="P41" s="28">
        <v>0.95849099999999998</v>
      </c>
      <c r="Q41" s="28">
        <v>0.94811999999999996</v>
      </c>
      <c r="R41" s="28">
        <v>0.85105900000000001</v>
      </c>
      <c r="S41" s="28">
        <v>0.831731</v>
      </c>
      <c r="T41" s="28">
        <v>0.78816200000000003</v>
      </c>
      <c r="U41" s="28">
        <v>0.83288099999999998</v>
      </c>
      <c r="V41" s="28">
        <v>0.73209299999999999</v>
      </c>
      <c r="W41" s="28">
        <v>0.76166800000000001</v>
      </c>
      <c r="X41" s="28">
        <v>0.80991400000000002</v>
      </c>
      <c r="Y41" s="28">
        <v>0.82806800000000003</v>
      </c>
      <c r="AA41" s="31">
        <v>1218.07</v>
      </c>
      <c r="AB41" s="31">
        <v>1262.71</v>
      </c>
      <c r="AC41" s="31">
        <v>778.84699999999998</v>
      </c>
      <c r="AD41" s="31">
        <v>1075.82</v>
      </c>
      <c r="AE41" s="31">
        <v>943.62199999999996</v>
      </c>
      <c r="AF41" s="31">
        <v>1286.05</v>
      </c>
      <c r="AG41" s="31">
        <v>806.697</v>
      </c>
      <c r="AH41" s="31">
        <v>810.221</v>
      </c>
      <c r="AI41" s="31">
        <v>428.24599999999998</v>
      </c>
      <c r="AJ41" s="31">
        <v>460.76499999999999</v>
      </c>
      <c r="AK41" s="31">
        <v>277.69900000000001</v>
      </c>
      <c r="AL41" s="31">
        <v>318.64499999999998</v>
      </c>
      <c r="AM41" s="31">
        <v>652.9</v>
      </c>
      <c r="AN41" s="31">
        <v>928.65099999999995</v>
      </c>
      <c r="AO41" s="31">
        <v>438.30599999999998</v>
      </c>
      <c r="AP41" s="31">
        <v>570.34299999999996</v>
      </c>
      <c r="AQ41" s="31">
        <v>415.803</v>
      </c>
      <c r="AR41" s="31">
        <v>605.28200000000004</v>
      </c>
      <c r="AS41" s="31">
        <v>397.45800000000003</v>
      </c>
      <c r="AT41" s="31">
        <v>412.65199999999999</v>
      </c>
      <c r="AU41" s="31">
        <v>378.02699999999999</v>
      </c>
      <c r="AV41" s="31">
        <v>399.221</v>
      </c>
      <c r="AW41" s="31">
        <v>255.51400000000001</v>
      </c>
      <c r="AX41" s="31">
        <v>373.48399999999998</v>
      </c>
    </row>
    <row r="42" spans="1:50">
      <c r="A42" s="33">
        <v>18.5</v>
      </c>
      <c r="B42" s="28">
        <v>0.95645599999999997</v>
      </c>
      <c r="C42" s="28">
        <v>0.955152</v>
      </c>
      <c r="D42" s="28">
        <v>0.95979599999999998</v>
      </c>
      <c r="E42" s="28">
        <v>0.98727699999999996</v>
      </c>
      <c r="F42" s="28">
        <v>0.93417700000000004</v>
      </c>
      <c r="G42" s="28">
        <v>0.95759700000000003</v>
      </c>
      <c r="H42" s="28">
        <v>0.97767199999999999</v>
      </c>
      <c r="I42" s="28">
        <v>0.96930899999999998</v>
      </c>
      <c r="J42" s="28">
        <v>0.63902199999999998</v>
      </c>
      <c r="K42" s="28">
        <v>0.72138999999999998</v>
      </c>
      <c r="L42" s="28">
        <v>0.88290100000000005</v>
      </c>
      <c r="M42" s="28">
        <v>0.88214899999999996</v>
      </c>
      <c r="N42" s="28">
        <v>0.73640099999999997</v>
      </c>
      <c r="O42" s="28">
        <v>0.73310500000000001</v>
      </c>
      <c r="P42" s="28">
        <v>0.965646</v>
      </c>
      <c r="Q42" s="28">
        <v>0.94130899999999995</v>
      </c>
      <c r="R42" s="28">
        <v>0.83581399999999995</v>
      </c>
      <c r="S42" s="28">
        <v>0.82999199999999995</v>
      </c>
      <c r="T42" s="28">
        <v>0.79231600000000002</v>
      </c>
      <c r="U42" s="28">
        <v>0.80723699999999998</v>
      </c>
      <c r="V42" s="28">
        <v>0.72475199999999995</v>
      </c>
      <c r="W42" s="28">
        <v>0.76699099999999998</v>
      </c>
      <c r="X42" s="28">
        <v>0.79576899999999995</v>
      </c>
      <c r="Y42" s="28">
        <v>0.81004900000000002</v>
      </c>
      <c r="AA42" s="31">
        <v>1233.5999999999999</v>
      </c>
      <c r="AB42" s="31">
        <v>1270.8900000000001</v>
      </c>
      <c r="AC42" s="31">
        <v>787.94600000000003</v>
      </c>
      <c r="AD42" s="31">
        <v>1077.43</v>
      </c>
      <c r="AE42" s="31">
        <v>947.62</v>
      </c>
      <c r="AF42" s="31">
        <v>1297.73</v>
      </c>
      <c r="AG42" s="31">
        <v>812.84199999999998</v>
      </c>
      <c r="AH42" s="31">
        <v>807.26700000000005</v>
      </c>
      <c r="AI42" s="31">
        <v>432.09199999999998</v>
      </c>
      <c r="AJ42" s="31">
        <v>460.88799999999998</v>
      </c>
      <c r="AK42" s="31">
        <v>272.49700000000001</v>
      </c>
      <c r="AL42" s="31">
        <v>314.40699999999998</v>
      </c>
      <c r="AM42" s="31">
        <v>647.77</v>
      </c>
      <c r="AN42" s="31">
        <v>918.62699999999995</v>
      </c>
      <c r="AO42" s="31">
        <v>433.72500000000002</v>
      </c>
      <c r="AP42" s="31">
        <v>564.53300000000002</v>
      </c>
      <c r="AQ42" s="31">
        <v>423.74299999999999</v>
      </c>
      <c r="AR42" s="31">
        <v>605.85799999999995</v>
      </c>
      <c r="AS42" s="31">
        <v>401.15499999999997</v>
      </c>
      <c r="AT42" s="31">
        <v>412.30900000000003</v>
      </c>
      <c r="AU42" s="31">
        <v>371.608</v>
      </c>
      <c r="AV42" s="31">
        <v>394.30599999999998</v>
      </c>
      <c r="AW42" s="31">
        <v>254.82599999999999</v>
      </c>
      <c r="AX42" s="31">
        <v>366.81599999999997</v>
      </c>
    </row>
    <row r="43" spans="1:50">
      <c r="A43" s="33">
        <v>18.666699999999999</v>
      </c>
      <c r="B43" s="28">
        <v>0.956654</v>
      </c>
      <c r="C43" s="28">
        <v>0.93454700000000002</v>
      </c>
      <c r="D43" s="28">
        <v>0.94243600000000005</v>
      </c>
      <c r="E43" s="28">
        <v>0.96458299999999997</v>
      </c>
      <c r="F43" s="28">
        <v>0.90817999999999999</v>
      </c>
      <c r="G43" s="28">
        <v>0.93074400000000002</v>
      </c>
      <c r="H43" s="28">
        <v>0.95829299999999995</v>
      </c>
      <c r="I43" s="28">
        <v>0.95572199999999996</v>
      </c>
      <c r="J43" s="28">
        <v>0.63112199999999996</v>
      </c>
      <c r="K43" s="28">
        <v>0.71643500000000004</v>
      </c>
      <c r="L43" s="28">
        <v>0.86504700000000001</v>
      </c>
      <c r="M43" s="28">
        <v>0.86742200000000003</v>
      </c>
      <c r="N43" s="28">
        <v>0.72787100000000005</v>
      </c>
      <c r="O43" s="28">
        <v>0.727159</v>
      </c>
      <c r="P43" s="28">
        <v>0.95115700000000003</v>
      </c>
      <c r="Q43" s="28">
        <v>0.93936299999999995</v>
      </c>
      <c r="R43" s="28">
        <v>0.83594199999999996</v>
      </c>
      <c r="S43" s="28">
        <v>0.81490200000000002</v>
      </c>
      <c r="T43" s="28">
        <v>0.78843300000000005</v>
      </c>
      <c r="U43" s="28">
        <v>0.82560699999999998</v>
      </c>
      <c r="V43" s="28">
        <v>0.71543599999999996</v>
      </c>
      <c r="W43" s="28">
        <v>0.74288699999999996</v>
      </c>
      <c r="X43" s="28">
        <v>0.78029099999999996</v>
      </c>
      <c r="Y43" s="28">
        <v>0.80273799999999995</v>
      </c>
      <c r="AA43" s="31">
        <v>1229.93</v>
      </c>
      <c r="AB43" s="31">
        <v>1286.83</v>
      </c>
      <c r="AC43" s="31">
        <v>794.92200000000003</v>
      </c>
      <c r="AD43" s="31">
        <v>1091.42</v>
      </c>
      <c r="AE43" s="31">
        <v>957.93299999999999</v>
      </c>
      <c r="AF43" s="31">
        <v>1311.52</v>
      </c>
      <c r="AG43" s="31">
        <v>818.19500000000005</v>
      </c>
      <c r="AH43" s="31">
        <v>816.66</v>
      </c>
      <c r="AI43" s="31">
        <v>430.57799999999997</v>
      </c>
      <c r="AJ43" s="31">
        <v>462.05599999999998</v>
      </c>
      <c r="AK43" s="31">
        <v>272.5</v>
      </c>
      <c r="AL43" s="31">
        <v>313.11500000000001</v>
      </c>
      <c r="AM43" s="31">
        <v>634.452</v>
      </c>
      <c r="AN43" s="31">
        <v>904.89499999999998</v>
      </c>
      <c r="AO43" s="31">
        <v>427.88499999999999</v>
      </c>
      <c r="AP43" s="31">
        <v>557.78899999999999</v>
      </c>
      <c r="AQ43" s="31">
        <v>424.11</v>
      </c>
      <c r="AR43" s="31">
        <v>609.24599999999998</v>
      </c>
      <c r="AS43" s="31">
        <v>400.32499999999999</v>
      </c>
      <c r="AT43" s="31">
        <v>413.178</v>
      </c>
      <c r="AU43" s="31">
        <v>370.24700000000001</v>
      </c>
      <c r="AV43" s="31">
        <v>396.226</v>
      </c>
      <c r="AW43" s="31">
        <v>255.03800000000001</v>
      </c>
      <c r="AX43" s="31">
        <v>373.541</v>
      </c>
    </row>
    <row r="44" spans="1:50">
      <c r="A44" s="33">
        <v>18.833300000000001</v>
      </c>
      <c r="B44" s="28">
        <v>0.93666000000000005</v>
      </c>
      <c r="C44" s="28">
        <v>0.92661400000000005</v>
      </c>
      <c r="D44" s="28">
        <v>0.93299900000000002</v>
      </c>
      <c r="E44" s="28">
        <v>0.95116500000000004</v>
      </c>
      <c r="F44" s="28">
        <v>0.88668100000000005</v>
      </c>
      <c r="G44" s="28">
        <v>0.92950200000000005</v>
      </c>
      <c r="H44" s="28">
        <v>0.936469</v>
      </c>
      <c r="I44" s="28">
        <v>0.94908400000000004</v>
      </c>
      <c r="J44" s="28">
        <v>0.62332500000000002</v>
      </c>
      <c r="K44" s="28">
        <v>0.69791400000000003</v>
      </c>
      <c r="L44" s="28">
        <v>0.83868500000000001</v>
      </c>
      <c r="M44" s="28">
        <v>0.85101099999999996</v>
      </c>
      <c r="N44" s="28">
        <v>0.72704899999999995</v>
      </c>
      <c r="O44" s="28">
        <v>0.732541</v>
      </c>
      <c r="P44" s="28">
        <v>0.93875600000000003</v>
      </c>
      <c r="Q44" s="28">
        <v>0.92714799999999997</v>
      </c>
      <c r="R44" s="28">
        <v>0.81612700000000005</v>
      </c>
      <c r="S44" s="28">
        <v>0.81217600000000001</v>
      </c>
      <c r="T44" s="28">
        <v>0.78444599999999998</v>
      </c>
      <c r="U44" s="28">
        <v>0.81757899999999994</v>
      </c>
      <c r="V44" s="28">
        <v>0.70664899999999997</v>
      </c>
      <c r="W44" s="28">
        <v>0.74875199999999997</v>
      </c>
      <c r="X44" s="28">
        <v>0.76956100000000005</v>
      </c>
      <c r="Y44" s="28">
        <v>0.79040200000000005</v>
      </c>
      <c r="AA44" s="31">
        <v>1259.22</v>
      </c>
      <c r="AB44" s="31">
        <v>1288.8</v>
      </c>
      <c r="AC44" s="31">
        <v>799.76700000000005</v>
      </c>
      <c r="AD44" s="31">
        <v>1102.3399999999999</v>
      </c>
      <c r="AE44" s="31">
        <v>959.351</v>
      </c>
      <c r="AF44" s="31">
        <v>1322.98</v>
      </c>
      <c r="AG44" s="31">
        <v>822.154</v>
      </c>
      <c r="AH44" s="31">
        <v>818.78399999999999</v>
      </c>
      <c r="AI44" s="31">
        <v>427.83600000000001</v>
      </c>
      <c r="AJ44" s="31">
        <v>467.73899999999998</v>
      </c>
      <c r="AK44" s="31">
        <v>269.02499999999998</v>
      </c>
      <c r="AL44" s="31">
        <v>314.85700000000003</v>
      </c>
      <c r="AM44" s="31">
        <v>630.96299999999997</v>
      </c>
      <c r="AN44" s="31">
        <v>894.00400000000002</v>
      </c>
      <c r="AO44" s="31">
        <v>417.75900000000001</v>
      </c>
      <c r="AP44" s="31">
        <v>552.39400000000001</v>
      </c>
      <c r="AQ44" s="31">
        <v>426.97300000000001</v>
      </c>
      <c r="AR44" s="31">
        <v>610.56299999999999</v>
      </c>
      <c r="AS44" s="31">
        <v>398.22500000000002</v>
      </c>
      <c r="AT44" s="31">
        <v>413.91399999999999</v>
      </c>
      <c r="AU44" s="31">
        <v>369.30099999999999</v>
      </c>
      <c r="AV44" s="31">
        <v>397.19499999999999</v>
      </c>
      <c r="AW44" s="31">
        <v>256.15699999999998</v>
      </c>
      <c r="AX44" s="31">
        <v>367.16</v>
      </c>
    </row>
    <row r="45" spans="1:50">
      <c r="A45" s="33">
        <v>19</v>
      </c>
      <c r="B45" s="28">
        <v>0.925068</v>
      </c>
      <c r="C45" s="28">
        <v>0.90848899999999999</v>
      </c>
      <c r="D45" s="28">
        <v>0.91641399999999995</v>
      </c>
      <c r="E45" s="28">
        <v>0.93491199999999997</v>
      </c>
      <c r="F45" s="28">
        <v>0.87509700000000001</v>
      </c>
      <c r="G45" s="28">
        <v>0.90629400000000004</v>
      </c>
      <c r="H45" s="28">
        <v>0.92255200000000004</v>
      </c>
      <c r="I45" s="28">
        <v>0.92984100000000003</v>
      </c>
      <c r="J45" s="28">
        <v>0.62691200000000002</v>
      </c>
      <c r="K45" s="28">
        <v>0.69738500000000003</v>
      </c>
      <c r="L45" s="28">
        <v>0.80867500000000003</v>
      </c>
      <c r="M45" s="28">
        <v>0.84896499999999997</v>
      </c>
      <c r="N45" s="28">
        <v>0.72771300000000005</v>
      </c>
      <c r="O45" s="28">
        <v>0.72661100000000001</v>
      </c>
      <c r="P45" s="28">
        <v>0.94223299999999999</v>
      </c>
      <c r="Q45" s="28">
        <v>0.91401299999999996</v>
      </c>
      <c r="R45" s="28">
        <v>0.83232799999999996</v>
      </c>
      <c r="S45" s="28">
        <v>0.80835000000000001</v>
      </c>
      <c r="T45" s="28">
        <v>0.79227599999999998</v>
      </c>
      <c r="U45" s="28">
        <v>0.81576099999999996</v>
      </c>
      <c r="V45" s="28">
        <v>0.71213499999999996</v>
      </c>
      <c r="W45" s="28">
        <v>0.72210799999999997</v>
      </c>
      <c r="X45" s="28">
        <v>0.78647599999999995</v>
      </c>
      <c r="Y45" s="28">
        <v>0.80786899999999995</v>
      </c>
      <c r="AA45" s="31">
        <v>1261.5</v>
      </c>
      <c r="AB45" s="31">
        <v>1294.3800000000001</v>
      </c>
      <c r="AC45" s="31">
        <v>805.93100000000004</v>
      </c>
      <c r="AD45" s="31">
        <v>1112.28</v>
      </c>
      <c r="AE45" s="31">
        <v>964.99800000000005</v>
      </c>
      <c r="AF45" s="31">
        <v>1331.35</v>
      </c>
      <c r="AG45" s="31">
        <v>833.55</v>
      </c>
      <c r="AH45" s="31">
        <v>827.64599999999996</v>
      </c>
      <c r="AI45" s="31">
        <v>429.36799999999999</v>
      </c>
      <c r="AJ45" s="31">
        <v>466.75299999999999</v>
      </c>
      <c r="AK45" s="31">
        <v>266.29899999999998</v>
      </c>
      <c r="AL45" s="31">
        <v>313.07100000000003</v>
      </c>
      <c r="AM45" s="31">
        <v>617.428</v>
      </c>
      <c r="AN45" s="31">
        <v>883.01900000000001</v>
      </c>
      <c r="AO45" s="31">
        <v>422.738</v>
      </c>
      <c r="AP45" s="31">
        <v>550.06600000000003</v>
      </c>
      <c r="AQ45" s="31">
        <v>432.79300000000001</v>
      </c>
      <c r="AR45" s="31">
        <v>613.63599999999997</v>
      </c>
      <c r="AS45" s="31">
        <v>398.6</v>
      </c>
      <c r="AT45" s="31">
        <v>406.36399999999998</v>
      </c>
      <c r="AU45" s="31">
        <v>368.42</v>
      </c>
      <c r="AV45" s="31">
        <v>392.43599999999998</v>
      </c>
      <c r="AW45" s="31">
        <v>256.35000000000002</v>
      </c>
      <c r="AX45" s="31">
        <v>369.25799999999998</v>
      </c>
    </row>
    <row r="46" spans="1:50">
      <c r="A46" s="33">
        <v>19.166699999999999</v>
      </c>
      <c r="B46" s="28">
        <v>0.92195099999999996</v>
      </c>
      <c r="C46" s="28">
        <v>0.90378899999999995</v>
      </c>
      <c r="D46" s="28">
        <v>0.90853200000000001</v>
      </c>
      <c r="E46" s="28">
        <v>0.92882900000000002</v>
      </c>
      <c r="F46" s="28">
        <v>0.85300699999999996</v>
      </c>
      <c r="G46" s="28">
        <v>0.88442399999999999</v>
      </c>
      <c r="H46" s="28">
        <v>0.89548099999999997</v>
      </c>
      <c r="I46" s="28">
        <v>0.904281</v>
      </c>
      <c r="J46" s="28">
        <v>0.62980700000000001</v>
      </c>
      <c r="K46" s="28">
        <v>0.69747499999999996</v>
      </c>
      <c r="L46" s="28">
        <v>0.81357400000000002</v>
      </c>
      <c r="M46" s="28">
        <v>0.85240400000000005</v>
      </c>
      <c r="N46" s="28">
        <v>0.72897000000000001</v>
      </c>
      <c r="O46" s="28">
        <v>0.731263</v>
      </c>
      <c r="P46" s="28">
        <v>0.91974599999999995</v>
      </c>
      <c r="Q46" s="28">
        <v>0.89571900000000004</v>
      </c>
      <c r="R46" s="28">
        <v>0.81161799999999995</v>
      </c>
      <c r="S46" s="28">
        <v>0.80300000000000005</v>
      </c>
      <c r="T46" s="28">
        <v>0.79252299999999998</v>
      </c>
      <c r="U46" s="28">
        <v>0.81314200000000003</v>
      </c>
      <c r="V46" s="28">
        <v>0.68712700000000004</v>
      </c>
      <c r="W46" s="28">
        <v>0.72052700000000003</v>
      </c>
      <c r="X46" s="28">
        <v>0.71857499999999996</v>
      </c>
      <c r="Y46" s="28">
        <v>0.76356500000000005</v>
      </c>
      <c r="AA46" s="31">
        <v>1268.26</v>
      </c>
      <c r="AB46" s="31">
        <v>1300.0999999999999</v>
      </c>
      <c r="AC46" s="31">
        <v>803.88599999999997</v>
      </c>
      <c r="AD46" s="31">
        <v>1116.3800000000001</v>
      </c>
      <c r="AE46" s="31">
        <v>972.80499999999995</v>
      </c>
      <c r="AF46" s="31">
        <v>1349.63</v>
      </c>
      <c r="AG46" s="31">
        <v>836.745</v>
      </c>
      <c r="AH46" s="31">
        <v>825.04399999999998</v>
      </c>
      <c r="AI46" s="31">
        <v>433.03100000000001</v>
      </c>
      <c r="AJ46" s="31">
        <v>465.77100000000002</v>
      </c>
      <c r="AK46" s="31">
        <v>266.83999999999997</v>
      </c>
      <c r="AL46" s="31">
        <v>309.02</v>
      </c>
      <c r="AM46" s="31">
        <v>614.63400000000001</v>
      </c>
      <c r="AN46" s="31">
        <v>869.55499999999995</v>
      </c>
      <c r="AO46" s="31">
        <v>415.053</v>
      </c>
      <c r="AP46" s="31">
        <v>548.04200000000003</v>
      </c>
      <c r="AQ46" s="31">
        <v>434.02800000000002</v>
      </c>
      <c r="AR46" s="31">
        <v>615.46100000000001</v>
      </c>
      <c r="AS46" s="31">
        <v>400.63400000000001</v>
      </c>
      <c r="AT46" s="31">
        <v>409.86500000000001</v>
      </c>
      <c r="AU46" s="31">
        <v>371.88200000000001</v>
      </c>
      <c r="AV46" s="31">
        <v>394.21600000000001</v>
      </c>
      <c r="AW46" s="31">
        <v>257.10199999999998</v>
      </c>
      <c r="AX46" s="31">
        <v>366.40800000000002</v>
      </c>
    </row>
    <row r="47" spans="1:50">
      <c r="A47" s="33">
        <v>19.333300000000001</v>
      </c>
      <c r="B47" s="28">
        <v>0.89541300000000001</v>
      </c>
      <c r="C47" s="28">
        <v>0.89085599999999998</v>
      </c>
      <c r="D47" s="28">
        <v>0.88872399999999996</v>
      </c>
      <c r="E47" s="28">
        <v>0.91110500000000005</v>
      </c>
      <c r="F47" s="28">
        <v>0.83375100000000002</v>
      </c>
      <c r="G47" s="28">
        <v>0.87079700000000004</v>
      </c>
      <c r="H47" s="28">
        <v>0.87457200000000002</v>
      </c>
      <c r="I47" s="28">
        <v>0.89118200000000003</v>
      </c>
      <c r="J47" s="28">
        <v>0.62203799999999998</v>
      </c>
      <c r="K47" s="28">
        <v>0.68614799999999998</v>
      </c>
      <c r="L47" s="28">
        <v>0.790879</v>
      </c>
      <c r="M47" s="28">
        <v>0.82861499999999999</v>
      </c>
      <c r="N47" s="28">
        <v>0.72592599999999996</v>
      </c>
      <c r="O47" s="28">
        <v>0.72560800000000003</v>
      </c>
      <c r="P47" s="28">
        <v>0.92315700000000001</v>
      </c>
      <c r="Q47" s="28">
        <v>0.89789699999999995</v>
      </c>
      <c r="R47" s="28">
        <v>0.798404</v>
      </c>
      <c r="S47" s="28">
        <v>0.80142400000000003</v>
      </c>
      <c r="T47" s="28">
        <v>0.79225500000000004</v>
      </c>
      <c r="U47" s="28">
        <v>0.81660200000000005</v>
      </c>
      <c r="V47" s="28">
        <v>0.68580600000000003</v>
      </c>
      <c r="W47" s="28">
        <v>0.71451200000000004</v>
      </c>
      <c r="X47" s="28">
        <v>0.73847399999999996</v>
      </c>
      <c r="Y47" s="28">
        <v>0.75160800000000005</v>
      </c>
      <c r="AA47" s="31">
        <v>1272.5999999999999</v>
      </c>
      <c r="AB47" s="31">
        <v>1310.0999999999999</v>
      </c>
      <c r="AC47" s="31">
        <v>810.18700000000001</v>
      </c>
      <c r="AD47" s="31">
        <v>1127.22</v>
      </c>
      <c r="AE47" s="31">
        <v>979.82799999999997</v>
      </c>
      <c r="AF47" s="31">
        <v>1361.6</v>
      </c>
      <c r="AG47" s="31">
        <v>846.63099999999997</v>
      </c>
      <c r="AH47" s="31">
        <v>843.18499999999995</v>
      </c>
      <c r="AI47" s="31">
        <v>431.31</v>
      </c>
      <c r="AJ47" s="31">
        <v>473.14400000000001</v>
      </c>
      <c r="AK47" s="31">
        <v>263.82499999999999</v>
      </c>
      <c r="AL47" s="31">
        <v>307.649</v>
      </c>
      <c r="AM47" s="31">
        <v>610.80899999999997</v>
      </c>
      <c r="AN47" s="31">
        <v>860.04499999999996</v>
      </c>
      <c r="AO47" s="31">
        <v>411.31400000000002</v>
      </c>
      <c r="AP47" s="31">
        <v>537.30799999999999</v>
      </c>
      <c r="AQ47" s="31">
        <v>435.05799999999999</v>
      </c>
      <c r="AR47" s="31">
        <v>615.59400000000005</v>
      </c>
      <c r="AS47" s="31">
        <v>395.70499999999998</v>
      </c>
      <c r="AT47" s="31">
        <v>402.327</v>
      </c>
      <c r="AU47" s="31">
        <v>365.8</v>
      </c>
      <c r="AV47" s="31">
        <v>388.90199999999999</v>
      </c>
      <c r="AW47" s="31">
        <v>258.77100000000002</v>
      </c>
      <c r="AX47" s="31">
        <v>368.90499999999997</v>
      </c>
    </row>
    <row r="48" spans="1:50">
      <c r="A48" s="33">
        <v>19.5</v>
      </c>
      <c r="B48" s="28">
        <v>0.88888599999999995</v>
      </c>
      <c r="C48" s="28">
        <v>0.88343499999999997</v>
      </c>
      <c r="D48" s="28">
        <v>0.88270199999999999</v>
      </c>
      <c r="E48" s="28">
        <v>0.89366999999999996</v>
      </c>
      <c r="F48" s="28">
        <v>0.82013800000000003</v>
      </c>
      <c r="G48" s="28">
        <v>0.85858699999999999</v>
      </c>
      <c r="H48" s="28">
        <v>0.858931</v>
      </c>
      <c r="I48" s="28">
        <v>0.87778599999999996</v>
      </c>
      <c r="J48" s="28">
        <v>0.61654900000000001</v>
      </c>
      <c r="K48" s="28">
        <v>0.679643</v>
      </c>
      <c r="L48" s="28">
        <v>0.78791999999999995</v>
      </c>
      <c r="M48" s="28">
        <v>0.81833100000000003</v>
      </c>
      <c r="N48" s="28">
        <v>0.720835</v>
      </c>
      <c r="O48" s="28">
        <v>0.73349600000000004</v>
      </c>
      <c r="P48" s="28">
        <v>0.92035</v>
      </c>
      <c r="Q48" s="28">
        <v>0.88762600000000003</v>
      </c>
      <c r="R48" s="28">
        <v>0.79740500000000003</v>
      </c>
      <c r="S48" s="28">
        <v>0.79441200000000001</v>
      </c>
      <c r="T48" s="28">
        <v>0.77257100000000001</v>
      </c>
      <c r="U48" s="28">
        <v>0.81422499999999998</v>
      </c>
      <c r="V48" s="28">
        <v>0.68595499999999998</v>
      </c>
      <c r="W48" s="28">
        <v>0.71591400000000005</v>
      </c>
      <c r="X48" s="28">
        <v>0.72591700000000003</v>
      </c>
      <c r="Y48" s="28">
        <v>0.74140899999999998</v>
      </c>
      <c r="AA48" s="31">
        <v>1289.3699999999999</v>
      </c>
      <c r="AB48" s="31">
        <v>1313.15</v>
      </c>
      <c r="AC48" s="31">
        <v>814.12199999999996</v>
      </c>
      <c r="AD48" s="31">
        <v>1131.56</v>
      </c>
      <c r="AE48" s="31">
        <v>988.79</v>
      </c>
      <c r="AF48" s="31">
        <v>1360.17</v>
      </c>
      <c r="AG48" s="31">
        <v>861.09699999999998</v>
      </c>
      <c r="AH48" s="31">
        <v>835.32</v>
      </c>
      <c r="AI48" s="31">
        <v>433.57400000000001</v>
      </c>
      <c r="AJ48" s="31">
        <v>473.80200000000002</v>
      </c>
      <c r="AK48" s="31">
        <v>267.43799999999999</v>
      </c>
      <c r="AL48" s="31">
        <v>307.26400000000001</v>
      </c>
      <c r="AM48" s="31">
        <v>603.50400000000002</v>
      </c>
      <c r="AN48" s="31">
        <v>846.00199999999995</v>
      </c>
      <c r="AO48" s="31">
        <v>415.38600000000002</v>
      </c>
      <c r="AP48" s="31">
        <v>538.29100000000005</v>
      </c>
      <c r="AQ48" s="31">
        <v>436.28300000000002</v>
      </c>
      <c r="AR48" s="31">
        <v>612.04600000000005</v>
      </c>
      <c r="AS48" s="31">
        <v>390.96499999999997</v>
      </c>
      <c r="AT48" s="31">
        <v>405.77499999999998</v>
      </c>
      <c r="AU48" s="31">
        <v>361.07900000000001</v>
      </c>
      <c r="AV48" s="31">
        <v>389.26299999999998</v>
      </c>
      <c r="AW48" s="31">
        <v>255.398</v>
      </c>
      <c r="AX48" s="31">
        <v>366.38200000000001</v>
      </c>
    </row>
    <row r="49" spans="1:50">
      <c r="A49" s="33">
        <v>19.666699999999999</v>
      </c>
      <c r="B49" s="28">
        <v>0.88198500000000002</v>
      </c>
      <c r="C49" s="28">
        <v>0.86998900000000001</v>
      </c>
      <c r="D49" s="28">
        <v>0.87229199999999996</v>
      </c>
      <c r="E49" s="28">
        <v>0.88130799999999998</v>
      </c>
      <c r="F49" s="28">
        <v>0.80835299999999999</v>
      </c>
      <c r="G49" s="28">
        <v>0.84170199999999995</v>
      </c>
      <c r="H49" s="28">
        <v>0.84960500000000005</v>
      </c>
      <c r="I49" s="28">
        <v>0.86082599999999998</v>
      </c>
      <c r="J49" s="28">
        <v>0.60574899999999998</v>
      </c>
      <c r="K49" s="28">
        <v>0.686083</v>
      </c>
      <c r="L49" s="28">
        <v>0.788852</v>
      </c>
      <c r="M49" s="28">
        <v>0.81934799999999997</v>
      </c>
      <c r="N49" s="28">
        <v>0.71833400000000003</v>
      </c>
      <c r="O49" s="28">
        <v>0.72953900000000005</v>
      </c>
      <c r="P49" s="28">
        <v>0.90181100000000003</v>
      </c>
      <c r="Q49" s="28">
        <v>0.874471</v>
      </c>
      <c r="R49" s="28">
        <v>0.78326300000000004</v>
      </c>
      <c r="S49" s="28">
        <v>0.78616299999999995</v>
      </c>
      <c r="T49" s="28">
        <v>0.77757399999999999</v>
      </c>
      <c r="U49" s="28">
        <v>0.81211</v>
      </c>
      <c r="V49" s="28">
        <v>0.66385000000000005</v>
      </c>
      <c r="W49" s="28">
        <v>0.71094400000000002</v>
      </c>
      <c r="X49" s="28">
        <v>0.70642300000000002</v>
      </c>
      <c r="Y49" s="28">
        <v>0.74685699999999999</v>
      </c>
      <c r="AA49" s="31">
        <v>1297.57</v>
      </c>
      <c r="AB49" s="31">
        <v>1315.44</v>
      </c>
      <c r="AC49" s="31">
        <v>822.12199999999996</v>
      </c>
      <c r="AD49" s="31">
        <v>1135.76</v>
      </c>
      <c r="AE49" s="31">
        <v>988.92499999999995</v>
      </c>
      <c r="AF49" s="31">
        <v>1373.68</v>
      </c>
      <c r="AG49" s="31">
        <v>869.45500000000004</v>
      </c>
      <c r="AH49" s="31">
        <v>847.47299999999996</v>
      </c>
      <c r="AI49" s="31">
        <v>430.50900000000001</v>
      </c>
      <c r="AJ49" s="31">
        <v>464.18799999999999</v>
      </c>
      <c r="AK49" s="31">
        <v>262.22199999999998</v>
      </c>
      <c r="AL49" s="31">
        <v>303.47699999999998</v>
      </c>
      <c r="AM49" s="31">
        <v>595.27499999999998</v>
      </c>
      <c r="AN49" s="31">
        <v>837.36699999999996</v>
      </c>
      <c r="AO49" s="31">
        <v>404.85300000000001</v>
      </c>
      <c r="AP49" s="31">
        <v>545.80899999999997</v>
      </c>
      <c r="AQ49" s="31">
        <v>436.99299999999999</v>
      </c>
      <c r="AR49" s="31">
        <v>607.577</v>
      </c>
      <c r="AS49" s="31">
        <v>388.63600000000002</v>
      </c>
      <c r="AT49" s="31">
        <v>401.74299999999999</v>
      </c>
      <c r="AU49" s="31">
        <v>358.815</v>
      </c>
      <c r="AV49" s="31">
        <v>389.05200000000002</v>
      </c>
      <c r="AW49" s="31">
        <v>257.892</v>
      </c>
      <c r="AX49" s="31">
        <v>361.589</v>
      </c>
    </row>
    <row r="50" spans="1:50">
      <c r="A50" s="33">
        <v>19.833300000000001</v>
      </c>
      <c r="B50" s="28">
        <v>0.86274499999999998</v>
      </c>
      <c r="C50" s="28">
        <v>0.86391099999999998</v>
      </c>
      <c r="D50" s="28">
        <v>0.8579</v>
      </c>
      <c r="E50" s="28">
        <v>0.87420200000000003</v>
      </c>
      <c r="F50" s="28">
        <v>0.792377</v>
      </c>
      <c r="G50" s="28">
        <v>0.81773700000000005</v>
      </c>
      <c r="H50" s="28">
        <v>0.82097500000000001</v>
      </c>
      <c r="I50" s="28">
        <v>0.83937799999999996</v>
      </c>
      <c r="J50" s="28">
        <v>0.61623099999999997</v>
      </c>
      <c r="K50" s="28">
        <v>0.677176</v>
      </c>
      <c r="L50" s="28">
        <v>0.79793400000000003</v>
      </c>
      <c r="M50" s="28">
        <v>0.81267</v>
      </c>
      <c r="N50" s="28">
        <v>0.71101899999999996</v>
      </c>
      <c r="O50" s="28">
        <v>0.72795500000000002</v>
      </c>
      <c r="P50" s="28">
        <v>0.87624400000000002</v>
      </c>
      <c r="Q50" s="28">
        <v>0.86334299999999997</v>
      </c>
      <c r="R50" s="28">
        <v>0.78815299999999999</v>
      </c>
      <c r="S50" s="28">
        <v>0.78544199999999997</v>
      </c>
      <c r="T50" s="28">
        <v>0.77502599999999999</v>
      </c>
      <c r="U50" s="28">
        <v>0.81627499999999997</v>
      </c>
      <c r="V50" s="28">
        <v>0.67754300000000001</v>
      </c>
      <c r="W50" s="28">
        <v>0.69301599999999997</v>
      </c>
      <c r="X50" s="28">
        <v>0.67629300000000003</v>
      </c>
      <c r="Y50" s="28">
        <v>0.73161699999999996</v>
      </c>
      <c r="AA50" s="31">
        <v>1297.3800000000001</v>
      </c>
      <c r="AB50" s="31">
        <v>1325.1</v>
      </c>
      <c r="AC50" s="31">
        <v>825.29200000000003</v>
      </c>
      <c r="AD50" s="31">
        <v>1144.3</v>
      </c>
      <c r="AE50" s="31">
        <v>1006.86</v>
      </c>
      <c r="AF50" s="31">
        <v>1386.26</v>
      </c>
      <c r="AG50" s="31">
        <v>874.80600000000004</v>
      </c>
      <c r="AH50" s="31">
        <v>857.49099999999999</v>
      </c>
      <c r="AI50" s="31">
        <v>431.60599999999999</v>
      </c>
      <c r="AJ50" s="31">
        <v>465.363</v>
      </c>
      <c r="AK50" s="31">
        <v>259.42099999999999</v>
      </c>
      <c r="AL50" s="31">
        <v>302.60500000000002</v>
      </c>
      <c r="AM50" s="31">
        <v>591.12199999999996</v>
      </c>
      <c r="AN50" s="31">
        <v>827.53</v>
      </c>
      <c r="AO50" s="31">
        <v>407.36099999999999</v>
      </c>
      <c r="AP50" s="31">
        <v>538.00599999999997</v>
      </c>
      <c r="AQ50" s="31">
        <v>433.58800000000002</v>
      </c>
      <c r="AR50" s="31">
        <v>603.51700000000005</v>
      </c>
      <c r="AS50" s="31">
        <v>384.85899999999998</v>
      </c>
      <c r="AT50" s="31">
        <v>397.11599999999999</v>
      </c>
      <c r="AU50" s="31">
        <v>359.584</v>
      </c>
      <c r="AV50" s="31">
        <v>382.05599999999998</v>
      </c>
      <c r="AW50" s="31">
        <v>252.83799999999999</v>
      </c>
      <c r="AX50" s="31">
        <v>356.15199999999999</v>
      </c>
    </row>
    <row r="51" spans="1:50">
      <c r="A51" s="33">
        <v>20</v>
      </c>
      <c r="B51" s="28">
        <v>0.859016</v>
      </c>
      <c r="C51" s="28">
        <v>0.85168999999999995</v>
      </c>
      <c r="D51" s="28">
        <v>0.84379999999999999</v>
      </c>
      <c r="E51" s="28">
        <v>0.85294000000000003</v>
      </c>
      <c r="F51" s="28">
        <v>0.78232699999999999</v>
      </c>
      <c r="G51" s="28">
        <v>0.79810000000000003</v>
      </c>
      <c r="H51" s="28">
        <v>0.80504699999999996</v>
      </c>
      <c r="I51" s="28">
        <v>0.82850699999999999</v>
      </c>
      <c r="J51" s="28">
        <v>0.61161600000000005</v>
      </c>
      <c r="K51" s="28">
        <v>0.66225999999999996</v>
      </c>
      <c r="L51" s="28">
        <v>0.76932800000000001</v>
      </c>
      <c r="M51" s="28">
        <v>0.81340100000000004</v>
      </c>
      <c r="N51" s="28">
        <v>0.72075100000000003</v>
      </c>
      <c r="O51" s="28">
        <v>0.73028000000000004</v>
      </c>
      <c r="P51" s="28">
        <v>0.86963299999999999</v>
      </c>
      <c r="Q51" s="28">
        <v>0.85828499999999996</v>
      </c>
      <c r="R51" s="28">
        <v>0.76610100000000003</v>
      </c>
      <c r="S51" s="28">
        <v>0.78805199999999997</v>
      </c>
      <c r="T51" s="28">
        <v>0.77518500000000001</v>
      </c>
      <c r="U51" s="28">
        <v>0.81664599999999998</v>
      </c>
      <c r="V51" s="28">
        <v>0.66478599999999999</v>
      </c>
      <c r="W51" s="28">
        <v>0.69318400000000002</v>
      </c>
      <c r="X51" s="28">
        <v>0.67332400000000003</v>
      </c>
      <c r="Y51" s="28">
        <v>0.71937600000000002</v>
      </c>
      <c r="AA51" s="31">
        <v>1311.83</v>
      </c>
      <c r="AB51" s="31">
        <v>1325.71</v>
      </c>
      <c r="AC51" s="31">
        <v>826.00599999999997</v>
      </c>
      <c r="AD51" s="31">
        <v>1147.67</v>
      </c>
      <c r="AE51" s="31">
        <v>1007.21</v>
      </c>
      <c r="AF51" s="31">
        <v>1405.53</v>
      </c>
      <c r="AG51" s="31">
        <v>885.72299999999996</v>
      </c>
      <c r="AH51" s="31">
        <v>860.28899999999999</v>
      </c>
      <c r="AI51" s="31">
        <v>429.58600000000001</v>
      </c>
      <c r="AJ51" s="31">
        <v>468.209</v>
      </c>
      <c r="AK51" s="31">
        <v>260.53699999999998</v>
      </c>
      <c r="AL51" s="31">
        <v>303.245</v>
      </c>
      <c r="AM51" s="31">
        <v>582.41</v>
      </c>
      <c r="AN51" s="31">
        <v>817.64599999999996</v>
      </c>
      <c r="AO51" s="31">
        <v>408.82499999999999</v>
      </c>
      <c r="AP51" s="31">
        <v>537.66600000000005</v>
      </c>
      <c r="AQ51" s="31">
        <v>433.613</v>
      </c>
      <c r="AR51" s="31">
        <v>600.68600000000004</v>
      </c>
      <c r="AS51" s="31">
        <v>378.93</v>
      </c>
      <c r="AT51" s="31">
        <v>390.89100000000002</v>
      </c>
      <c r="AU51" s="31">
        <v>356.334</v>
      </c>
      <c r="AV51" s="31">
        <v>379.65600000000001</v>
      </c>
      <c r="AW51" s="31">
        <v>255.114</v>
      </c>
      <c r="AX51" s="31">
        <v>358.73399999999998</v>
      </c>
    </row>
    <row r="52" spans="1:50">
      <c r="A52" s="33">
        <v>20.166699999999999</v>
      </c>
      <c r="B52" s="28">
        <v>0.83923499999999995</v>
      </c>
      <c r="C52" s="28">
        <v>0.837704</v>
      </c>
      <c r="D52" s="28">
        <v>0.83357700000000001</v>
      </c>
      <c r="E52" s="28">
        <v>0.84624999999999995</v>
      </c>
      <c r="F52" s="28">
        <v>0.76149699999999998</v>
      </c>
      <c r="G52" s="28">
        <v>0.78907099999999997</v>
      </c>
      <c r="H52" s="28">
        <v>0.79946499999999998</v>
      </c>
      <c r="I52" s="28">
        <v>0.81303499999999995</v>
      </c>
      <c r="J52" s="28">
        <v>0.60916099999999995</v>
      </c>
      <c r="K52" s="28">
        <v>0.67845999999999995</v>
      </c>
      <c r="L52" s="28">
        <v>0.75462300000000004</v>
      </c>
      <c r="M52" s="28">
        <v>0.779061</v>
      </c>
      <c r="N52" s="28">
        <v>0.72098300000000004</v>
      </c>
      <c r="O52" s="28">
        <v>0.73383900000000002</v>
      </c>
      <c r="P52" s="28">
        <v>0.85561600000000004</v>
      </c>
      <c r="Q52" s="28">
        <v>0.85342899999999999</v>
      </c>
      <c r="R52" s="28">
        <v>0.76788299999999998</v>
      </c>
      <c r="S52" s="28">
        <v>0.79740699999999998</v>
      </c>
      <c r="T52" s="28">
        <v>0.78418299999999996</v>
      </c>
      <c r="U52" s="28">
        <v>0.813801</v>
      </c>
      <c r="V52" s="28">
        <v>0.66642800000000002</v>
      </c>
      <c r="W52" s="28">
        <v>0.70456700000000005</v>
      </c>
      <c r="X52" s="28">
        <v>0.68915199999999999</v>
      </c>
      <c r="Y52" s="28">
        <v>0.71897999999999995</v>
      </c>
      <c r="AA52" s="31">
        <v>1324.88</v>
      </c>
      <c r="AB52" s="31">
        <v>1346.18</v>
      </c>
      <c r="AC52" s="31">
        <v>839.18899999999996</v>
      </c>
      <c r="AD52" s="31">
        <v>1170.3499999999999</v>
      </c>
      <c r="AE52" s="31">
        <v>1011.14</v>
      </c>
      <c r="AF52" s="31">
        <v>1414.22</v>
      </c>
      <c r="AG52" s="31">
        <v>888.11500000000001</v>
      </c>
      <c r="AH52" s="31">
        <v>863.19500000000005</v>
      </c>
      <c r="AI52" s="31">
        <v>432.726</v>
      </c>
      <c r="AJ52" s="31">
        <v>462.12900000000002</v>
      </c>
      <c r="AK52" s="31">
        <v>260.15499999999997</v>
      </c>
      <c r="AL52" s="31">
        <v>299.392</v>
      </c>
      <c r="AM52" s="31">
        <v>580.71400000000006</v>
      </c>
      <c r="AN52" s="31">
        <v>809.29399999999998</v>
      </c>
      <c r="AO52" s="31">
        <v>402.86799999999999</v>
      </c>
      <c r="AP52" s="31">
        <v>539.98599999999999</v>
      </c>
      <c r="AQ52" s="31">
        <v>438.75599999999997</v>
      </c>
      <c r="AR52" s="31">
        <v>599.64200000000005</v>
      </c>
      <c r="AS52" s="31">
        <v>376.827</v>
      </c>
      <c r="AT52" s="31">
        <v>386.178</v>
      </c>
      <c r="AU52" s="31">
        <v>351.94499999999999</v>
      </c>
      <c r="AV52" s="31">
        <v>385.61900000000003</v>
      </c>
      <c r="AW52" s="31">
        <v>255.64400000000001</v>
      </c>
      <c r="AX52" s="31">
        <v>354.82900000000001</v>
      </c>
    </row>
    <row r="53" spans="1:50">
      <c r="A53" s="33">
        <v>20.333300000000001</v>
      </c>
      <c r="B53" s="28">
        <v>0.83344200000000002</v>
      </c>
      <c r="C53" s="28">
        <v>0.82818199999999997</v>
      </c>
      <c r="D53" s="28">
        <v>0.81983099999999998</v>
      </c>
      <c r="E53" s="28">
        <v>0.83303799999999995</v>
      </c>
      <c r="F53" s="28">
        <v>0.74769300000000005</v>
      </c>
      <c r="G53" s="28">
        <v>0.777061</v>
      </c>
      <c r="H53" s="28">
        <v>0.77619300000000002</v>
      </c>
      <c r="I53" s="28">
        <v>0.79268099999999997</v>
      </c>
      <c r="J53" s="28">
        <v>0.59647499999999998</v>
      </c>
      <c r="K53" s="28">
        <v>0.66814700000000005</v>
      </c>
      <c r="L53" s="28">
        <v>0.74975800000000004</v>
      </c>
      <c r="M53" s="28">
        <v>0.80160600000000004</v>
      </c>
      <c r="N53" s="28">
        <v>0.72145700000000001</v>
      </c>
      <c r="O53" s="28">
        <v>0.74078599999999994</v>
      </c>
      <c r="P53" s="28">
        <v>0.86324299999999998</v>
      </c>
      <c r="Q53" s="28">
        <v>0.85253599999999996</v>
      </c>
      <c r="R53" s="28">
        <v>0.77305999999999997</v>
      </c>
      <c r="S53" s="28">
        <v>0.78309899999999999</v>
      </c>
      <c r="T53" s="28">
        <v>0.77936700000000003</v>
      </c>
      <c r="U53" s="28">
        <v>0.82504900000000003</v>
      </c>
      <c r="V53" s="28">
        <v>0.65126600000000001</v>
      </c>
      <c r="W53" s="28">
        <v>0.69589800000000002</v>
      </c>
      <c r="X53" s="28">
        <v>0.65242</v>
      </c>
      <c r="Y53" s="28">
        <v>0.70813300000000001</v>
      </c>
      <c r="AA53" s="31">
        <v>1335.04</v>
      </c>
      <c r="AB53" s="31">
        <v>1355.87</v>
      </c>
      <c r="AC53" s="31">
        <v>842.08100000000002</v>
      </c>
      <c r="AD53" s="31">
        <v>1173</v>
      </c>
      <c r="AE53" s="31">
        <v>1014.48</v>
      </c>
      <c r="AF53" s="31">
        <v>1416.89</v>
      </c>
      <c r="AG53" s="31">
        <v>900.97900000000004</v>
      </c>
      <c r="AH53" s="31">
        <v>865.12400000000002</v>
      </c>
      <c r="AI53" s="31">
        <v>430.75099999999998</v>
      </c>
      <c r="AJ53" s="31">
        <v>459.00299999999999</v>
      </c>
      <c r="AK53" s="31">
        <v>256.32600000000002</v>
      </c>
      <c r="AL53" s="31">
        <v>296.358</v>
      </c>
      <c r="AM53" s="31">
        <v>575.30100000000004</v>
      </c>
      <c r="AN53" s="31">
        <v>800.63300000000004</v>
      </c>
      <c r="AO53" s="31">
        <v>407.16300000000001</v>
      </c>
      <c r="AP53" s="31">
        <v>529.33600000000001</v>
      </c>
      <c r="AQ53" s="31">
        <v>432.637</v>
      </c>
      <c r="AR53" s="31">
        <v>593.05700000000002</v>
      </c>
      <c r="AS53" s="31">
        <v>374.81099999999998</v>
      </c>
      <c r="AT53" s="31">
        <v>385.67500000000001</v>
      </c>
      <c r="AU53" s="31">
        <v>351.863</v>
      </c>
      <c r="AV53" s="31">
        <v>380.15100000000001</v>
      </c>
      <c r="AW53" s="31">
        <v>250.16900000000001</v>
      </c>
      <c r="AX53" s="31">
        <v>347.69299999999998</v>
      </c>
    </row>
    <row r="54" spans="1:50">
      <c r="A54" s="33">
        <v>20.5</v>
      </c>
      <c r="B54" s="28">
        <v>0.81428900000000004</v>
      </c>
      <c r="C54" s="28">
        <v>0.82522300000000004</v>
      </c>
      <c r="D54" s="28">
        <v>0.81949399999999994</v>
      </c>
      <c r="E54" s="28">
        <v>0.82458900000000002</v>
      </c>
      <c r="F54" s="28">
        <v>0.73338999999999999</v>
      </c>
      <c r="G54" s="28">
        <v>0.76297700000000002</v>
      </c>
      <c r="H54" s="28">
        <v>0.77011600000000002</v>
      </c>
      <c r="I54" s="28">
        <v>0.79154100000000005</v>
      </c>
      <c r="J54" s="28">
        <v>0.60160400000000003</v>
      </c>
      <c r="K54" s="28">
        <v>0.66690899999999997</v>
      </c>
      <c r="L54" s="28">
        <v>0.74563199999999996</v>
      </c>
      <c r="M54" s="28">
        <v>0.77969100000000002</v>
      </c>
      <c r="N54" s="28">
        <v>0.73211099999999996</v>
      </c>
      <c r="O54" s="28">
        <v>0.73117900000000002</v>
      </c>
      <c r="P54" s="28">
        <v>0.83925300000000003</v>
      </c>
      <c r="Q54" s="28">
        <v>0.81949099999999997</v>
      </c>
      <c r="R54" s="28">
        <v>0.75041599999999997</v>
      </c>
      <c r="S54" s="28">
        <v>0.77126700000000004</v>
      </c>
      <c r="T54" s="28">
        <v>0.78978899999999996</v>
      </c>
      <c r="U54" s="28">
        <v>0.81319799999999998</v>
      </c>
      <c r="V54" s="28">
        <v>0.64361599999999997</v>
      </c>
      <c r="W54" s="28">
        <v>0.68395899999999998</v>
      </c>
      <c r="X54" s="28">
        <v>0.65875899999999998</v>
      </c>
      <c r="Y54" s="28">
        <v>0.71777000000000002</v>
      </c>
      <c r="AA54" s="31">
        <v>1331.43</v>
      </c>
      <c r="AB54" s="31">
        <v>1356</v>
      </c>
      <c r="AC54" s="31">
        <v>846.40700000000004</v>
      </c>
      <c r="AD54" s="31">
        <v>1182.26</v>
      </c>
      <c r="AE54" s="31">
        <v>1029.68</v>
      </c>
      <c r="AF54" s="31">
        <v>1435.88</v>
      </c>
      <c r="AG54" s="31">
        <v>907.87400000000002</v>
      </c>
      <c r="AH54" s="31">
        <v>876.86199999999997</v>
      </c>
      <c r="AI54" s="31">
        <v>424.06299999999999</v>
      </c>
      <c r="AJ54" s="31">
        <v>466.55099999999999</v>
      </c>
      <c r="AK54" s="31">
        <v>257.55599999999998</v>
      </c>
      <c r="AL54" s="31">
        <v>298.63299999999998</v>
      </c>
      <c r="AM54" s="31">
        <v>570.39099999999996</v>
      </c>
      <c r="AN54" s="31">
        <v>787.14599999999996</v>
      </c>
      <c r="AO54" s="31">
        <v>404.65199999999999</v>
      </c>
      <c r="AP54" s="31">
        <v>527.52099999999996</v>
      </c>
      <c r="AQ54" s="31">
        <v>431.24200000000002</v>
      </c>
      <c r="AR54" s="31">
        <v>589.32100000000003</v>
      </c>
      <c r="AS54" s="31">
        <v>365.62599999999998</v>
      </c>
      <c r="AT54" s="31">
        <v>379.82900000000001</v>
      </c>
      <c r="AU54" s="31">
        <v>347.08199999999999</v>
      </c>
      <c r="AV54" s="31">
        <v>373.661</v>
      </c>
      <c r="AW54" s="31">
        <v>252.71100000000001</v>
      </c>
      <c r="AX54" s="31">
        <v>347.86700000000002</v>
      </c>
    </row>
    <row r="55" spans="1:50">
      <c r="A55" s="33">
        <v>20.666699999999999</v>
      </c>
      <c r="B55" s="28">
        <v>0.81525899999999996</v>
      </c>
      <c r="C55" s="28">
        <v>0.82176000000000005</v>
      </c>
      <c r="D55" s="28">
        <v>0.80798999999999999</v>
      </c>
      <c r="E55" s="28">
        <v>0.81411599999999995</v>
      </c>
      <c r="F55" s="28">
        <v>0.72530700000000004</v>
      </c>
      <c r="G55" s="28">
        <v>0.74813600000000002</v>
      </c>
      <c r="H55" s="28">
        <v>0.74507299999999999</v>
      </c>
      <c r="I55" s="28">
        <v>0.77471900000000005</v>
      </c>
      <c r="J55" s="28">
        <v>0.60192400000000001</v>
      </c>
      <c r="K55" s="28">
        <v>0.66931499999999999</v>
      </c>
      <c r="L55" s="28">
        <v>0.73156900000000002</v>
      </c>
      <c r="M55" s="28">
        <v>0.78810000000000002</v>
      </c>
      <c r="N55" s="28">
        <v>0.73149299999999995</v>
      </c>
      <c r="O55" s="28">
        <v>0.74408300000000005</v>
      </c>
      <c r="P55" s="28">
        <v>0.84143900000000005</v>
      </c>
      <c r="Q55" s="28">
        <v>0.82125700000000001</v>
      </c>
      <c r="R55" s="28">
        <v>0.75119400000000003</v>
      </c>
      <c r="S55" s="28">
        <v>0.78784799999999999</v>
      </c>
      <c r="T55" s="28">
        <v>0.78191500000000003</v>
      </c>
      <c r="U55" s="28">
        <v>0.81623000000000001</v>
      </c>
      <c r="V55" s="28">
        <v>0.64675700000000003</v>
      </c>
      <c r="W55" s="28">
        <v>0.682867</v>
      </c>
      <c r="X55" s="28">
        <v>0.65276999999999996</v>
      </c>
      <c r="Y55" s="28">
        <v>0.71041799999999999</v>
      </c>
      <c r="AA55" s="31">
        <v>1339.6</v>
      </c>
      <c r="AB55" s="31">
        <v>1369.07</v>
      </c>
      <c r="AC55" s="31">
        <v>851.00199999999995</v>
      </c>
      <c r="AD55" s="31">
        <v>1190.2</v>
      </c>
      <c r="AE55" s="31">
        <v>1028.68</v>
      </c>
      <c r="AF55" s="31">
        <v>1449.14</v>
      </c>
      <c r="AG55" s="31">
        <v>912.60799999999995</v>
      </c>
      <c r="AH55" s="31">
        <v>878.48599999999999</v>
      </c>
      <c r="AI55" s="31">
        <v>421.53800000000001</v>
      </c>
      <c r="AJ55" s="31">
        <v>454.68200000000002</v>
      </c>
      <c r="AK55" s="31">
        <v>254.851</v>
      </c>
      <c r="AL55" s="31">
        <v>296.55700000000002</v>
      </c>
      <c r="AM55" s="31">
        <v>563.80200000000002</v>
      </c>
      <c r="AN55" s="31">
        <v>785.35199999999998</v>
      </c>
      <c r="AO55" s="31">
        <v>398.82299999999998</v>
      </c>
      <c r="AP55" s="31">
        <v>529.59799999999996</v>
      </c>
      <c r="AQ55" s="31">
        <v>423.5</v>
      </c>
      <c r="AR55" s="31">
        <v>590.18899999999996</v>
      </c>
      <c r="AS55" s="31">
        <v>362.83800000000002</v>
      </c>
      <c r="AT55" s="31">
        <v>375.36399999999998</v>
      </c>
      <c r="AU55" s="31">
        <v>348.10899999999998</v>
      </c>
      <c r="AV55" s="31">
        <v>373.50599999999997</v>
      </c>
      <c r="AW55" s="31">
        <v>251.47900000000001</v>
      </c>
      <c r="AX55" s="31">
        <v>344.28800000000001</v>
      </c>
    </row>
    <row r="56" spans="1:50">
      <c r="A56" s="33">
        <v>20.833300000000001</v>
      </c>
      <c r="B56" s="28">
        <v>0.81069100000000005</v>
      </c>
      <c r="C56" s="28">
        <v>0.80959499999999995</v>
      </c>
      <c r="D56" s="28">
        <v>0.79418100000000003</v>
      </c>
      <c r="E56" s="28">
        <v>0.80482200000000004</v>
      </c>
      <c r="F56" s="28">
        <v>0.70710099999999998</v>
      </c>
      <c r="G56" s="28">
        <v>0.73343999999999998</v>
      </c>
      <c r="H56" s="28">
        <v>0.72857099999999997</v>
      </c>
      <c r="I56" s="28">
        <v>0.74445899999999998</v>
      </c>
      <c r="J56" s="28">
        <v>0.60260199999999997</v>
      </c>
      <c r="K56" s="28">
        <v>0.65816200000000002</v>
      </c>
      <c r="L56" s="28">
        <v>0.71213199999999999</v>
      </c>
      <c r="M56" s="28">
        <v>0.76241300000000001</v>
      </c>
      <c r="N56" s="28">
        <v>0.73281099999999999</v>
      </c>
      <c r="O56" s="28">
        <v>0.74021899999999996</v>
      </c>
      <c r="P56" s="28">
        <v>0.81715700000000002</v>
      </c>
      <c r="Q56" s="28">
        <v>0.81097900000000001</v>
      </c>
      <c r="R56" s="28">
        <v>0.75387400000000004</v>
      </c>
      <c r="S56" s="28">
        <v>0.78112400000000004</v>
      </c>
      <c r="T56" s="28">
        <v>0.79392799999999997</v>
      </c>
      <c r="U56" s="28">
        <v>0.82704800000000001</v>
      </c>
      <c r="V56" s="28">
        <v>0.64987399999999995</v>
      </c>
      <c r="W56" s="28">
        <v>0.67699900000000002</v>
      </c>
      <c r="X56" s="28">
        <v>0.62850600000000001</v>
      </c>
      <c r="Y56" s="28">
        <v>0.69946600000000003</v>
      </c>
      <c r="AA56" s="31">
        <v>1354.07</v>
      </c>
      <c r="AB56" s="31">
        <v>1370.69</v>
      </c>
      <c r="AC56" s="31">
        <v>857.71100000000001</v>
      </c>
      <c r="AD56" s="31">
        <v>1186.46</v>
      </c>
      <c r="AE56" s="31">
        <v>1027.4000000000001</v>
      </c>
      <c r="AF56" s="31">
        <v>1447.12</v>
      </c>
      <c r="AG56" s="31">
        <v>922.42200000000003</v>
      </c>
      <c r="AH56" s="31">
        <v>887.22799999999995</v>
      </c>
      <c r="AI56" s="31">
        <v>419.779</v>
      </c>
      <c r="AJ56" s="31">
        <v>450.55599999999998</v>
      </c>
      <c r="AK56" s="31">
        <v>259.142</v>
      </c>
      <c r="AL56" s="31">
        <v>294.07400000000001</v>
      </c>
      <c r="AM56" s="31">
        <v>558.71100000000001</v>
      </c>
      <c r="AN56" s="31">
        <v>769.29600000000005</v>
      </c>
      <c r="AO56" s="31">
        <v>404.065</v>
      </c>
      <c r="AP56" s="31">
        <v>533.07299999999998</v>
      </c>
      <c r="AQ56" s="31">
        <v>426.68900000000002</v>
      </c>
      <c r="AR56" s="31">
        <v>584.22799999999995</v>
      </c>
      <c r="AS56" s="31">
        <v>355.68099999999998</v>
      </c>
      <c r="AT56" s="31">
        <v>371.43400000000003</v>
      </c>
      <c r="AU56" s="31">
        <v>338.9</v>
      </c>
      <c r="AV56" s="31">
        <v>370.084</v>
      </c>
      <c r="AW56" s="31">
        <v>252.51900000000001</v>
      </c>
      <c r="AX56" s="31">
        <v>342.87</v>
      </c>
    </row>
    <row r="57" spans="1:50">
      <c r="A57" s="33">
        <v>21</v>
      </c>
      <c r="B57" s="28">
        <v>0.79516100000000001</v>
      </c>
      <c r="C57" s="28">
        <v>0.79759199999999997</v>
      </c>
      <c r="D57" s="28">
        <v>0.78922700000000001</v>
      </c>
      <c r="E57" s="28">
        <v>0.80028200000000005</v>
      </c>
      <c r="F57" s="28">
        <v>0.69978099999999999</v>
      </c>
      <c r="G57" s="28">
        <v>0.71938400000000002</v>
      </c>
      <c r="H57" s="28">
        <v>0.71331800000000001</v>
      </c>
      <c r="I57" s="28">
        <v>0.73893900000000001</v>
      </c>
      <c r="J57" s="28">
        <v>0.60915699999999995</v>
      </c>
      <c r="K57" s="28">
        <v>0.65777399999999997</v>
      </c>
      <c r="L57" s="28">
        <v>0.71014500000000003</v>
      </c>
      <c r="M57" s="28">
        <v>0.74810200000000004</v>
      </c>
      <c r="N57" s="28">
        <v>0.74273400000000001</v>
      </c>
      <c r="O57" s="28">
        <v>0.74701200000000001</v>
      </c>
      <c r="P57" s="28">
        <v>0.82581300000000002</v>
      </c>
      <c r="Q57" s="28">
        <v>0.81162100000000004</v>
      </c>
      <c r="R57" s="28">
        <v>0.74617900000000004</v>
      </c>
      <c r="S57" s="28">
        <v>0.77559299999999998</v>
      </c>
      <c r="T57" s="28">
        <v>0.795045</v>
      </c>
      <c r="U57" s="28">
        <v>0.83192500000000003</v>
      </c>
      <c r="V57" s="28">
        <v>0.64990400000000004</v>
      </c>
      <c r="W57" s="28">
        <v>0.67469800000000002</v>
      </c>
      <c r="X57" s="28">
        <v>0.61122200000000004</v>
      </c>
      <c r="Y57" s="28">
        <v>0.68840100000000004</v>
      </c>
      <c r="AA57" s="31">
        <v>1357.7</v>
      </c>
      <c r="AB57" s="31">
        <v>1383.5</v>
      </c>
      <c r="AC57" s="31">
        <v>867.78200000000004</v>
      </c>
      <c r="AD57" s="31">
        <v>1205.72</v>
      </c>
      <c r="AE57" s="31">
        <v>1039.47</v>
      </c>
      <c r="AF57" s="31">
        <v>1452.12</v>
      </c>
      <c r="AG57" s="31">
        <v>935.13499999999999</v>
      </c>
      <c r="AH57" s="31">
        <v>889.25099999999998</v>
      </c>
      <c r="AI57" s="31">
        <v>416.74400000000003</v>
      </c>
      <c r="AJ57" s="31">
        <v>455.93599999999998</v>
      </c>
      <c r="AK57" s="31">
        <v>252.52799999999999</v>
      </c>
      <c r="AL57" s="31">
        <v>291.80700000000002</v>
      </c>
      <c r="AM57" s="31">
        <v>553.32600000000002</v>
      </c>
      <c r="AN57" s="31">
        <v>763.70600000000002</v>
      </c>
      <c r="AO57" s="31">
        <v>399.70299999999997</v>
      </c>
      <c r="AP57" s="31">
        <v>538.02700000000004</v>
      </c>
      <c r="AQ57" s="31">
        <v>417.95800000000003</v>
      </c>
      <c r="AR57" s="31">
        <v>582.56700000000001</v>
      </c>
      <c r="AS57" s="31">
        <v>348.93900000000002</v>
      </c>
      <c r="AT57" s="31">
        <v>367.01900000000001</v>
      </c>
      <c r="AU57" s="31">
        <v>338.13799999999998</v>
      </c>
      <c r="AV57" s="31">
        <v>368.76499999999999</v>
      </c>
      <c r="AW57" s="31">
        <v>247.45599999999999</v>
      </c>
      <c r="AX57" s="31">
        <v>337.81599999999997</v>
      </c>
    </row>
    <row r="58" spans="1:50">
      <c r="A58" s="33">
        <v>21.166699999999999</v>
      </c>
      <c r="B58" s="28">
        <v>0.79214799999999996</v>
      </c>
      <c r="C58" s="28">
        <v>0.79854099999999995</v>
      </c>
      <c r="D58" s="28">
        <v>0.78194399999999997</v>
      </c>
      <c r="E58" s="28">
        <v>0.78415699999999999</v>
      </c>
      <c r="F58" s="28">
        <v>0.685527</v>
      </c>
      <c r="G58" s="28">
        <v>0.705063</v>
      </c>
      <c r="H58" s="28">
        <v>0.69977599999999995</v>
      </c>
      <c r="I58" s="28">
        <v>0.72564899999999999</v>
      </c>
      <c r="J58" s="28">
        <v>0.60999499999999995</v>
      </c>
      <c r="K58" s="28">
        <v>0.65904499999999999</v>
      </c>
      <c r="L58" s="28">
        <v>0.669296</v>
      </c>
      <c r="M58" s="28">
        <v>0.73797000000000001</v>
      </c>
      <c r="N58" s="28">
        <v>0.74661699999999998</v>
      </c>
      <c r="O58" s="28">
        <v>0.75459799999999999</v>
      </c>
      <c r="P58" s="28">
        <v>0.814944</v>
      </c>
      <c r="Q58" s="28">
        <v>0.79486299999999999</v>
      </c>
      <c r="R58" s="28">
        <v>0.75725600000000004</v>
      </c>
      <c r="S58" s="28">
        <v>0.77920100000000003</v>
      </c>
      <c r="T58" s="28">
        <v>0.80152900000000005</v>
      </c>
      <c r="U58" s="28">
        <v>0.84750000000000003</v>
      </c>
      <c r="V58" s="28">
        <v>0.64132100000000003</v>
      </c>
      <c r="W58" s="28">
        <v>0.68820400000000004</v>
      </c>
      <c r="X58" s="28">
        <v>0.63063899999999995</v>
      </c>
      <c r="Y58" s="28">
        <v>0.67349999999999999</v>
      </c>
      <c r="AA58" s="31">
        <v>1372.25</v>
      </c>
      <c r="AB58" s="31">
        <v>1385.55</v>
      </c>
      <c r="AC58" s="31">
        <v>873.10500000000002</v>
      </c>
      <c r="AD58" s="31">
        <v>1210.4100000000001</v>
      </c>
      <c r="AE58" s="31">
        <v>1047.43</v>
      </c>
      <c r="AF58" s="31">
        <v>1466.64</v>
      </c>
      <c r="AG58" s="31">
        <v>940.37300000000005</v>
      </c>
      <c r="AH58" s="31">
        <v>897.22199999999998</v>
      </c>
      <c r="AI58" s="31">
        <v>416.99799999999999</v>
      </c>
      <c r="AJ58" s="31">
        <v>449.9</v>
      </c>
      <c r="AK58" s="31">
        <v>249.48099999999999</v>
      </c>
      <c r="AL58" s="31">
        <v>290.93799999999999</v>
      </c>
      <c r="AM58" s="31">
        <v>550.47900000000004</v>
      </c>
      <c r="AN58" s="31">
        <v>755.55499999999995</v>
      </c>
      <c r="AO58" s="31">
        <v>398.59</v>
      </c>
      <c r="AP58" s="31">
        <v>529.97699999999998</v>
      </c>
      <c r="AQ58" s="31">
        <v>419.74299999999999</v>
      </c>
      <c r="AR58" s="31">
        <v>571.702</v>
      </c>
      <c r="AS58" s="31">
        <v>343.80799999999999</v>
      </c>
      <c r="AT58" s="31">
        <v>364.07900000000001</v>
      </c>
      <c r="AU58" s="31">
        <v>342.09</v>
      </c>
      <c r="AV58" s="31">
        <v>370.12900000000002</v>
      </c>
      <c r="AW58" s="31">
        <v>246.727</v>
      </c>
      <c r="AX58" s="31">
        <v>336.38</v>
      </c>
    </row>
    <row r="59" spans="1:50">
      <c r="A59" s="33">
        <v>21.333300000000001</v>
      </c>
      <c r="B59" s="28">
        <v>0.77869100000000002</v>
      </c>
      <c r="C59" s="28">
        <v>0.79013</v>
      </c>
      <c r="D59" s="28">
        <v>0.77379500000000001</v>
      </c>
      <c r="E59" s="28">
        <v>0.77795300000000001</v>
      </c>
      <c r="F59" s="28">
        <v>0.67565799999999998</v>
      </c>
      <c r="G59" s="28">
        <v>0.69339200000000001</v>
      </c>
      <c r="H59" s="28">
        <v>0.69448100000000001</v>
      </c>
      <c r="I59" s="28">
        <v>0.72134399999999999</v>
      </c>
      <c r="J59" s="28">
        <v>0.61323700000000003</v>
      </c>
      <c r="K59" s="28">
        <v>0.66574299999999997</v>
      </c>
      <c r="L59" s="28">
        <v>0.69503499999999996</v>
      </c>
      <c r="M59" s="28">
        <v>0.75397099999999995</v>
      </c>
      <c r="N59" s="28">
        <v>0.74277099999999996</v>
      </c>
      <c r="O59" s="28">
        <v>0.75533099999999997</v>
      </c>
      <c r="P59" s="28">
        <v>0.78609300000000004</v>
      </c>
      <c r="Q59" s="28">
        <v>0.78754800000000003</v>
      </c>
      <c r="R59" s="28">
        <v>0.733908</v>
      </c>
      <c r="S59" s="28">
        <v>0.780447</v>
      </c>
      <c r="T59" s="28">
        <v>0.80935199999999996</v>
      </c>
      <c r="U59" s="28">
        <v>0.84190799999999999</v>
      </c>
      <c r="V59" s="28">
        <v>0.64437500000000003</v>
      </c>
      <c r="W59" s="28">
        <v>0.68282699999999996</v>
      </c>
      <c r="X59" s="28">
        <v>0.63436199999999998</v>
      </c>
      <c r="Y59" s="28">
        <v>0.66695099999999996</v>
      </c>
      <c r="AA59" s="31">
        <v>1373.33</v>
      </c>
      <c r="AB59" s="31">
        <v>1387.7</v>
      </c>
      <c r="AC59" s="31">
        <v>873.274</v>
      </c>
      <c r="AD59" s="31">
        <v>1231.3800000000001</v>
      </c>
      <c r="AE59" s="31">
        <v>1045.21</v>
      </c>
      <c r="AF59" s="31">
        <v>1475.91</v>
      </c>
      <c r="AG59" s="31">
        <v>935.00900000000001</v>
      </c>
      <c r="AH59" s="31">
        <v>899.73</v>
      </c>
      <c r="AI59" s="31">
        <v>410.89699999999999</v>
      </c>
      <c r="AJ59" s="31">
        <v>449.60300000000001</v>
      </c>
      <c r="AK59" s="31">
        <v>252.029</v>
      </c>
      <c r="AL59" s="31">
        <v>288.93</v>
      </c>
      <c r="AM59" s="31">
        <v>544.13800000000003</v>
      </c>
      <c r="AN59" s="31">
        <v>742.48400000000004</v>
      </c>
      <c r="AO59" s="31">
        <v>397.26100000000002</v>
      </c>
      <c r="AP59" s="31">
        <v>533.20899999999995</v>
      </c>
      <c r="AQ59" s="31">
        <v>416.04399999999998</v>
      </c>
      <c r="AR59" s="31">
        <v>569.67499999999995</v>
      </c>
      <c r="AS59" s="31">
        <v>340.37799999999999</v>
      </c>
      <c r="AT59" s="31">
        <v>357.32900000000001</v>
      </c>
      <c r="AU59" s="31">
        <v>330.33199999999999</v>
      </c>
      <c r="AV59" s="31">
        <v>363.47899999999998</v>
      </c>
      <c r="AW59" s="31">
        <v>246.096</v>
      </c>
      <c r="AX59" s="31">
        <v>341.738</v>
      </c>
    </row>
    <row r="60" spans="1:50">
      <c r="A60" s="33">
        <v>21.5</v>
      </c>
      <c r="B60" s="28">
        <v>0.77247399999999999</v>
      </c>
      <c r="C60" s="28">
        <v>0.78531300000000004</v>
      </c>
      <c r="D60" s="28">
        <v>0.76418799999999998</v>
      </c>
      <c r="E60" s="28">
        <v>0.76585400000000003</v>
      </c>
      <c r="F60" s="28">
        <v>0.66969599999999996</v>
      </c>
      <c r="G60" s="28">
        <v>0.69315599999999999</v>
      </c>
      <c r="H60" s="28">
        <v>0.683778</v>
      </c>
      <c r="I60" s="28">
        <v>0.71043199999999995</v>
      </c>
      <c r="J60" s="28">
        <v>0.606263</v>
      </c>
      <c r="K60" s="28">
        <v>0.66838600000000004</v>
      </c>
      <c r="L60" s="28">
        <v>0.68334899999999998</v>
      </c>
      <c r="M60" s="28">
        <v>0.75507800000000003</v>
      </c>
      <c r="N60" s="28">
        <v>0.74519299999999999</v>
      </c>
      <c r="O60" s="28">
        <v>0.76441099999999995</v>
      </c>
      <c r="P60" s="28">
        <v>0.77365200000000001</v>
      </c>
      <c r="Q60" s="28">
        <v>0.77216300000000004</v>
      </c>
      <c r="R60" s="28">
        <v>0.73724999999999996</v>
      </c>
      <c r="S60" s="28">
        <v>0.78325699999999998</v>
      </c>
      <c r="T60" s="28">
        <v>0.81108599999999997</v>
      </c>
      <c r="U60" s="28">
        <v>0.84112200000000004</v>
      </c>
      <c r="V60" s="28">
        <v>0.64309400000000005</v>
      </c>
      <c r="W60" s="28">
        <v>0.68132400000000004</v>
      </c>
      <c r="X60" s="28">
        <v>0.61760999999999999</v>
      </c>
      <c r="Y60" s="28">
        <v>0.66230800000000001</v>
      </c>
      <c r="AA60" s="31">
        <v>1387.94</v>
      </c>
      <c r="AB60" s="31">
        <v>1401.13</v>
      </c>
      <c r="AC60" s="31">
        <v>880.92499999999995</v>
      </c>
      <c r="AD60" s="31">
        <v>1226.79</v>
      </c>
      <c r="AE60" s="31">
        <v>1058.06</v>
      </c>
      <c r="AF60" s="31">
        <v>1477.41</v>
      </c>
      <c r="AG60" s="31">
        <v>952.28399999999999</v>
      </c>
      <c r="AH60" s="31">
        <v>910.98</v>
      </c>
      <c r="AI60" s="31">
        <v>406.83699999999999</v>
      </c>
      <c r="AJ60" s="31">
        <v>445.12099999999998</v>
      </c>
      <c r="AK60" s="31">
        <v>247.84100000000001</v>
      </c>
      <c r="AL60" s="31">
        <v>283.786</v>
      </c>
      <c r="AM60" s="31">
        <v>541.08600000000001</v>
      </c>
      <c r="AN60" s="31">
        <v>740.11300000000006</v>
      </c>
      <c r="AO60" s="31">
        <v>398.09399999999999</v>
      </c>
      <c r="AP60" s="31">
        <v>529.601</v>
      </c>
      <c r="AQ60" s="31">
        <v>412.12700000000001</v>
      </c>
      <c r="AR60" s="31">
        <v>561.31399999999996</v>
      </c>
      <c r="AS60" s="31">
        <v>334.26900000000001</v>
      </c>
      <c r="AT60" s="31">
        <v>354.88499999999999</v>
      </c>
      <c r="AU60" s="31">
        <v>330.34399999999999</v>
      </c>
      <c r="AV60" s="31">
        <v>360.78699999999998</v>
      </c>
      <c r="AW60" s="31">
        <v>243.30199999999999</v>
      </c>
      <c r="AX60" s="31">
        <v>325.40899999999999</v>
      </c>
    </row>
    <row r="61" spans="1:50">
      <c r="A61" s="33">
        <v>21.666699999999999</v>
      </c>
      <c r="B61" s="28">
        <v>0.76838300000000004</v>
      </c>
      <c r="C61" s="28">
        <v>0.77468499999999996</v>
      </c>
      <c r="D61" s="28">
        <v>0.75772399999999995</v>
      </c>
      <c r="E61" s="28">
        <v>0.76010900000000003</v>
      </c>
      <c r="F61" s="28">
        <v>0.66375300000000004</v>
      </c>
      <c r="G61" s="28">
        <v>0.67033900000000002</v>
      </c>
      <c r="H61" s="28">
        <v>0.67119600000000001</v>
      </c>
      <c r="I61" s="28">
        <v>0.69929399999999997</v>
      </c>
      <c r="J61" s="28">
        <v>0.62001600000000001</v>
      </c>
      <c r="K61" s="28">
        <v>0.66143399999999997</v>
      </c>
      <c r="L61" s="28">
        <v>0.67541600000000002</v>
      </c>
      <c r="M61" s="28">
        <v>0.726383</v>
      </c>
      <c r="N61" s="28">
        <v>0.75386399999999998</v>
      </c>
      <c r="O61" s="28">
        <v>0.76311399999999996</v>
      </c>
      <c r="P61" s="28">
        <v>0.78483599999999998</v>
      </c>
      <c r="Q61" s="28">
        <v>0.77612099999999995</v>
      </c>
      <c r="R61" s="28">
        <v>0.74998500000000001</v>
      </c>
      <c r="S61" s="28">
        <v>0.78875099999999998</v>
      </c>
      <c r="T61" s="28">
        <v>0.82773399999999997</v>
      </c>
      <c r="U61" s="28">
        <v>0.83992100000000003</v>
      </c>
      <c r="V61" s="28">
        <v>0.64965499999999998</v>
      </c>
      <c r="W61" s="28">
        <v>0.67757900000000004</v>
      </c>
      <c r="X61" s="28">
        <v>0.60141199999999995</v>
      </c>
      <c r="Y61" s="28">
        <v>0.67046399999999995</v>
      </c>
      <c r="AA61" s="31">
        <v>1394.7</v>
      </c>
      <c r="AB61" s="31">
        <v>1402.42</v>
      </c>
      <c r="AC61" s="31">
        <v>895.61800000000005</v>
      </c>
      <c r="AD61" s="31">
        <v>1252.33</v>
      </c>
      <c r="AE61" s="31">
        <v>1057.93</v>
      </c>
      <c r="AF61" s="31">
        <v>1485.94</v>
      </c>
      <c r="AG61" s="31">
        <v>952.97699999999998</v>
      </c>
      <c r="AH61" s="31">
        <v>904.83399999999995</v>
      </c>
      <c r="AI61" s="31">
        <v>404.10199999999998</v>
      </c>
      <c r="AJ61" s="31">
        <v>440.26600000000002</v>
      </c>
      <c r="AK61" s="31">
        <v>251.452</v>
      </c>
      <c r="AL61" s="31">
        <v>283.19</v>
      </c>
      <c r="AM61" s="31">
        <v>532.6</v>
      </c>
      <c r="AN61" s="31">
        <v>734.04100000000005</v>
      </c>
      <c r="AO61" s="31">
        <v>399.798</v>
      </c>
      <c r="AP61" s="31">
        <v>532.00400000000002</v>
      </c>
      <c r="AQ61" s="31">
        <v>406.971</v>
      </c>
      <c r="AR61" s="31">
        <v>552.20000000000005</v>
      </c>
      <c r="AS61" s="31">
        <v>329.55700000000002</v>
      </c>
      <c r="AT61" s="31">
        <v>354.30900000000003</v>
      </c>
      <c r="AU61" s="31">
        <v>323.90600000000001</v>
      </c>
      <c r="AV61" s="31">
        <v>357.411</v>
      </c>
      <c r="AW61" s="31">
        <v>242.19399999999999</v>
      </c>
      <c r="AX61" s="31">
        <v>320.012</v>
      </c>
    </row>
    <row r="62" spans="1:50">
      <c r="A62" s="33">
        <v>21.833300000000001</v>
      </c>
      <c r="B62" s="28">
        <v>0.76609099999999997</v>
      </c>
      <c r="C62" s="28">
        <v>0.76715699999999998</v>
      </c>
      <c r="D62" s="28">
        <v>0.75636099999999995</v>
      </c>
      <c r="E62" s="28">
        <v>0.75740399999999997</v>
      </c>
      <c r="F62" s="28">
        <v>0.64168599999999998</v>
      </c>
      <c r="G62" s="28">
        <v>0.67244700000000002</v>
      </c>
      <c r="H62" s="28">
        <v>0.65407199999999999</v>
      </c>
      <c r="I62" s="28">
        <v>0.68574000000000002</v>
      </c>
      <c r="J62" s="28">
        <v>0.62047300000000005</v>
      </c>
      <c r="K62" s="28">
        <v>0.66490099999999996</v>
      </c>
      <c r="L62" s="28">
        <v>0.65240600000000004</v>
      </c>
      <c r="M62" s="28">
        <v>0.71878299999999995</v>
      </c>
      <c r="N62" s="28">
        <v>0.75521899999999997</v>
      </c>
      <c r="O62" s="28">
        <v>0.77315900000000004</v>
      </c>
      <c r="P62" s="28">
        <v>0.76990000000000003</v>
      </c>
      <c r="Q62" s="28">
        <v>0.76737100000000003</v>
      </c>
      <c r="R62" s="28">
        <v>0.75156100000000003</v>
      </c>
      <c r="S62" s="28">
        <v>0.78329000000000004</v>
      </c>
      <c r="T62" s="28">
        <v>0.81973700000000005</v>
      </c>
      <c r="U62" s="28">
        <v>0.86141699999999999</v>
      </c>
      <c r="V62" s="28">
        <v>0.64842100000000003</v>
      </c>
      <c r="W62" s="28">
        <v>0.67692300000000005</v>
      </c>
      <c r="X62" s="28">
        <v>0.58964799999999995</v>
      </c>
      <c r="Y62" s="28">
        <v>0.67493000000000003</v>
      </c>
      <c r="AA62" s="31">
        <v>1406.91</v>
      </c>
      <c r="AB62" s="31">
        <v>1415.1</v>
      </c>
      <c r="AC62" s="31">
        <v>889.00400000000002</v>
      </c>
      <c r="AD62" s="31">
        <v>1251.06</v>
      </c>
      <c r="AE62" s="31">
        <v>1047.02</v>
      </c>
      <c r="AF62" s="31">
        <v>1493.76</v>
      </c>
      <c r="AG62" s="31">
        <v>956.779</v>
      </c>
      <c r="AH62" s="31">
        <v>915.69600000000003</v>
      </c>
      <c r="AI62" s="31">
        <v>401.98599999999999</v>
      </c>
      <c r="AJ62" s="31">
        <v>438.65499999999997</v>
      </c>
      <c r="AK62" s="31">
        <v>246.32499999999999</v>
      </c>
      <c r="AL62" s="31">
        <v>281.56700000000001</v>
      </c>
      <c r="AM62" s="31">
        <v>532.99800000000005</v>
      </c>
      <c r="AN62" s="31">
        <v>723.67100000000005</v>
      </c>
      <c r="AO62" s="31">
        <v>400.17</v>
      </c>
      <c r="AP62" s="31">
        <v>534.30799999999999</v>
      </c>
      <c r="AQ62" s="31">
        <v>411.637</v>
      </c>
      <c r="AR62" s="31">
        <v>546.20600000000002</v>
      </c>
      <c r="AS62" s="31">
        <v>330.83600000000001</v>
      </c>
      <c r="AT62" s="31">
        <v>350.346</v>
      </c>
      <c r="AU62" s="31">
        <v>327.18400000000003</v>
      </c>
      <c r="AV62" s="31">
        <v>354.60899999999998</v>
      </c>
      <c r="AW62" s="31">
        <v>242.20400000000001</v>
      </c>
      <c r="AX62" s="31">
        <v>325.76600000000002</v>
      </c>
    </row>
    <row r="63" spans="1:50">
      <c r="A63" s="33">
        <v>22</v>
      </c>
      <c r="B63" s="28">
        <v>0.75431499999999996</v>
      </c>
      <c r="C63" s="28">
        <v>0.76355799999999996</v>
      </c>
      <c r="D63" s="28">
        <v>0.74332900000000002</v>
      </c>
      <c r="E63" s="28">
        <v>0.74385500000000004</v>
      </c>
      <c r="F63" s="28">
        <v>0.63377399999999995</v>
      </c>
      <c r="G63" s="28">
        <v>0.66062100000000001</v>
      </c>
      <c r="H63" s="28">
        <v>0.64942699999999998</v>
      </c>
      <c r="I63" s="28">
        <v>0.66542500000000004</v>
      </c>
      <c r="J63" s="28">
        <v>0.62191399999999997</v>
      </c>
      <c r="K63" s="28">
        <v>0.67402399999999996</v>
      </c>
      <c r="L63" s="28">
        <v>0.63989600000000002</v>
      </c>
      <c r="M63" s="28">
        <v>0.74523399999999995</v>
      </c>
      <c r="N63" s="28">
        <v>0.75300400000000001</v>
      </c>
      <c r="O63" s="28">
        <v>0.77963000000000005</v>
      </c>
      <c r="P63" s="28">
        <v>0.765127</v>
      </c>
      <c r="Q63" s="28">
        <v>0.76058300000000001</v>
      </c>
      <c r="R63" s="28">
        <v>0.75192899999999996</v>
      </c>
      <c r="S63" s="28">
        <v>0.79166199999999998</v>
      </c>
      <c r="T63" s="28">
        <v>0.82434099999999999</v>
      </c>
      <c r="U63" s="28">
        <v>0.86743099999999995</v>
      </c>
      <c r="V63" s="28">
        <v>0.65114300000000003</v>
      </c>
      <c r="W63" s="28">
        <v>0.69034600000000002</v>
      </c>
      <c r="X63" s="28">
        <v>0.60762400000000005</v>
      </c>
      <c r="Y63" s="28">
        <v>0.65686299999999997</v>
      </c>
      <c r="AA63" s="31">
        <v>1408</v>
      </c>
      <c r="AB63" s="31">
        <v>1414.18</v>
      </c>
      <c r="AC63" s="31">
        <v>903.42899999999997</v>
      </c>
      <c r="AD63" s="31">
        <v>1264.52</v>
      </c>
      <c r="AE63" s="31">
        <v>1063.0899999999999</v>
      </c>
      <c r="AF63" s="31">
        <v>1497.62</v>
      </c>
      <c r="AG63" s="31">
        <v>962.38900000000001</v>
      </c>
      <c r="AH63" s="31">
        <v>914.15599999999995</v>
      </c>
      <c r="AI63" s="31">
        <v>398.35599999999999</v>
      </c>
      <c r="AJ63" s="31">
        <v>434.815</v>
      </c>
      <c r="AK63" s="31">
        <v>244.49700000000001</v>
      </c>
      <c r="AL63" s="31">
        <v>281.76100000000002</v>
      </c>
      <c r="AM63" s="31">
        <v>523.72</v>
      </c>
      <c r="AN63" s="31">
        <v>721.29200000000003</v>
      </c>
      <c r="AO63" s="31">
        <v>394.71</v>
      </c>
      <c r="AP63" s="31">
        <v>533.94799999999998</v>
      </c>
      <c r="AQ63" s="31">
        <v>403.14699999999999</v>
      </c>
      <c r="AR63" s="31">
        <v>543.13400000000001</v>
      </c>
      <c r="AS63" s="31">
        <v>329.04700000000003</v>
      </c>
      <c r="AT63" s="31">
        <v>348.42399999999998</v>
      </c>
      <c r="AU63" s="31">
        <v>320.18299999999999</v>
      </c>
      <c r="AV63" s="31">
        <v>354.36</v>
      </c>
      <c r="AW63" s="31">
        <v>239.49600000000001</v>
      </c>
      <c r="AX63" s="31">
        <v>322.49599999999998</v>
      </c>
    </row>
    <row r="64" spans="1:50">
      <c r="A64" s="33">
        <v>22.166699999999999</v>
      </c>
      <c r="B64" s="28">
        <v>0.75617400000000001</v>
      </c>
      <c r="C64" s="28">
        <v>0.76244800000000001</v>
      </c>
      <c r="D64" s="28">
        <v>0.73468900000000004</v>
      </c>
      <c r="E64" s="28">
        <v>0.74470599999999998</v>
      </c>
      <c r="F64" s="28">
        <v>0.63463400000000003</v>
      </c>
      <c r="G64" s="28">
        <v>0.65784500000000001</v>
      </c>
      <c r="H64" s="28">
        <v>0.64043899999999998</v>
      </c>
      <c r="I64" s="28">
        <v>0.66813400000000001</v>
      </c>
      <c r="J64" s="28">
        <v>0.62673199999999996</v>
      </c>
      <c r="K64" s="28">
        <v>0.67202300000000004</v>
      </c>
      <c r="L64" s="28">
        <v>0.65121499999999999</v>
      </c>
      <c r="M64" s="28">
        <v>0.72356399999999998</v>
      </c>
      <c r="N64" s="28">
        <v>0.76160300000000003</v>
      </c>
      <c r="O64" s="28">
        <v>0.78519099999999997</v>
      </c>
      <c r="P64" s="28">
        <v>0.74834400000000001</v>
      </c>
      <c r="Q64" s="28">
        <v>0.74352700000000005</v>
      </c>
      <c r="R64" s="28">
        <v>0.75113200000000002</v>
      </c>
      <c r="S64" s="28">
        <v>0.78344199999999997</v>
      </c>
      <c r="T64" s="28">
        <v>0.84485500000000002</v>
      </c>
      <c r="U64" s="28">
        <v>0.86450499999999997</v>
      </c>
      <c r="V64" s="28">
        <v>0.64143300000000003</v>
      </c>
      <c r="W64" s="28">
        <v>0.67605899999999997</v>
      </c>
      <c r="X64" s="28">
        <v>0.59022399999999997</v>
      </c>
      <c r="Y64" s="28">
        <v>0.65792499999999998</v>
      </c>
      <c r="AA64" s="31">
        <v>1417.15</v>
      </c>
      <c r="AB64" s="31">
        <v>1412.48</v>
      </c>
      <c r="AC64" s="31">
        <v>901.28099999999995</v>
      </c>
      <c r="AD64" s="31">
        <v>1270.0899999999999</v>
      </c>
      <c r="AE64" s="31">
        <v>1056.98</v>
      </c>
      <c r="AF64" s="31">
        <v>1509.65</v>
      </c>
      <c r="AG64" s="31">
        <v>958.73900000000003</v>
      </c>
      <c r="AH64" s="31">
        <v>918.95299999999997</v>
      </c>
      <c r="AI64" s="31">
        <v>395.94900000000001</v>
      </c>
      <c r="AJ64" s="31">
        <v>426.15800000000002</v>
      </c>
      <c r="AK64" s="31">
        <v>243.262</v>
      </c>
      <c r="AL64" s="31">
        <v>279.20999999999998</v>
      </c>
      <c r="AM64" s="31">
        <v>520.63499999999999</v>
      </c>
      <c r="AN64" s="31">
        <v>710.48900000000003</v>
      </c>
      <c r="AO64" s="31">
        <v>398.79300000000001</v>
      </c>
      <c r="AP64" s="31">
        <v>534.64599999999996</v>
      </c>
      <c r="AQ64" s="31">
        <v>399.50099999999998</v>
      </c>
      <c r="AR64" s="31">
        <v>539.09900000000005</v>
      </c>
      <c r="AS64" s="31">
        <v>325.55799999999999</v>
      </c>
      <c r="AT64" s="31">
        <v>341.839</v>
      </c>
      <c r="AU64" s="31">
        <v>320.00400000000002</v>
      </c>
      <c r="AV64" s="31">
        <v>356.90699999999998</v>
      </c>
      <c r="AW64" s="31">
        <v>236.251</v>
      </c>
      <c r="AX64" s="31">
        <v>317.64499999999998</v>
      </c>
    </row>
    <row r="65" spans="1:50">
      <c r="A65" s="33">
        <v>22.333300000000001</v>
      </c>
      <c r="B65" s="28">
        <v>0.74452200000000002</v>
      </c>
      <c r="C65" s="28">
        <v>0.75480800000000003</v>
      </c>
      <c r="D65" s="28">
        <v>0.73784700000000003</v>
      </c>
      <c r="E65" s="28">
        <v>0.73054300000000005</v>
      </c>
      <c r="F65" s="28">
        <v>0.63235399999999997</v>
      </c>
      <c r="G65" s="28">
        <v>0.64588599999999996</v>
      </c>
      <c r="H65" s="28">
        <v>0.63058099999999995</v>
      </c>
      <c r="I65" s="28">
        <v>0.65646499999999997</v>
      </c>
      <c r="J65" s="28">
        <v>0.63100100000000003</v>
      </c>
      <c r="K65" s="28">
        <v>0.66702799999999995</v>
      </c>
      <c r="L65" s="28">
        <v>0.63605100000000003</v>
      </c>
      <c r="M65" s="28">
        <v>0.72212399999999999</v>
      </c>
      <c r="N65" s="28">
        <v>0.76758199999999999</v>
      </c>
      <c r="O65" s="28">
        <v>0.79447500000000004</v>
      </c>
      <c r="P65" s="28">
        <v>0.74807500000000005</v>
      </c>
      <c r="Q65" s="28">
        <v>0.75500599999999995</v>
      </c>
      <c r="R65" s="28">
        <v>0.75208900000000001</v>
      </c>
      <c r="S65" s="28">
        <v>0.78990899999999997</v>
      </c>
      <c r="T65" s="28">
        <v>0.836843</v>
      </c>
      <c r="U65" s="28">
        <v>0.87267600000000001</v>
      </c>
      <c r="V65" s="28">
        <v>0.65032000000000001</v>
      </c>
      <c r="W65" s="28">
        <v>0.67844400000000005</v>
      </c>
      <c r="X65" s="28">
        <v>0.58765000000000001</v>
      </c>
      <c r="Y65" s="28">
        <v>0.64663599999999999</v>
      </c>
      <c r="AA65" s="31">
        <v>1428.03</v>
      </c>
      <c r="AB65" s="31">
        <v>1415.24</v>
      </c>
      <c r="AC65" s="31">
        <v>905.62900000000002</v>
      </c>
      <c r="AD65" s="31">
        <v>1282.77</v>
      </c>
      <c r="AE65" s="31">
        <v>1062.45</v>
      </c>
      <c r="AF65" s="31">
        <v>1500.35</v>
      </c>
      <c r="AG65" s="31">
        <v>967.197</v>
      </c>
      <c r="AH65" s="31">
        <v>909.45100000000002</v>
      </c>
      <c r="AI65" s="31">
        <v>392.89100000000002</v>
      </c>
      <c r="AJ65" s="31">
        <v>423.78699999999998</v>
      </c>
      <c r="AK65" s="31">
        <v>241.48</v>
      </c>
      <c r="AL65" s="31">
        <v>277.52199999999999</v>
      </c>
      <c r="AM65" s="31">
        <v>514.24300000000005</v>
      </c>
      <c r="AN65" s="31">
        <v>695.85699999999997</v>
      </c>
      <c r="AO65" s="31">
        <v>395.36399999999998</v>
      </c>
      <c r="AP65" s="31">
        <v>534.21500000000003</v>
      </c>
      <c r="AQ65" s="31">
        <v>398.97500000000002</v>
      </c>
      <c r="AR65" s="31">
        <v>536.774</v>
      </c>
      <c r="AS65" s="31">
        <v>321.30500000000001</v>
      </c>
      <c r="AT65" s="31">
        <v>341.2</v>
      </c>
      <c r="AU65" s="31">
        <v>318.35199999999998</v>
      </c>
      <c r="AV65" s="31">
        <v>352.05200000000002</v>
      </c>
      <c r="AW65" s="31">
        <v>240.375</v>
      </c>
      <c r="AX65" s="31">
        <v>312.89499999999998</v>
      </c>
    </row>
    <row r="66" spans="1:50">
      <c r="A66" s="33">
        <v>22.5</v>
      </c>
      <c r="B66" s="28">
        <v>0.74196399999999996</v>
      </c>
      <c r="C66" s="28">
        <v>0.74879099999999998</v>
      </c>
      <c r="D66" s="28">
        <v>0.73232900000000001</v>
      </c>
      <c r="E66" s="28">
        <v>0.73313600000000001</v>
      </c>
      <c r="F66" s="28">
        <v>0.61409599999999998</v>
      </c>
      <c r="G66" s="28">
        <v>0.63771199999999995</v>
      </c>
      <c r="H66" s="28">
        <v>0.62216700000000003</v>
      </c>
      <c r="I66" s="28">
        <v>0.65569900000000003</v>
      </c>
      <c r="J66" s="28">
        <v>0.64323300000000005</v>
      </c>
      <c r="K66" s="28">
        <v>0.67867100000000002</v>
      </c>
      <c r="L66" s="28">
        <v>0.64058099999999996</v>
      </c>
      <c r="M66" s="28">
        <v>0.72151399999999999</v>
      </c>
      <c r="N66" s="28">
        <v>0.77395599999999998</v>
      </c>
      <c r="O66" s="28">
        <v>0.79593899999999995</v>
      </c>
      <c r="P66" s="28">
        <v>0.72715799999999997</v>
      </c>
      <c r="Q66" s="28">
        <v>0.73949100000000001</v>
      </c>
      <c r="R66" s="28">
        <v>0.74262499999999998</v>
      </c>
      <c r="S66" s="28">
        <v>0.79750399999999999</v>
      </c>
      <c r="T66" s="28">
        <v>0.84483200000000003</v>
      </c>
      <c r="U66" s="28">
        <v>0.88626700000000003</v>
      </c>
      <c r="V66" s="28">
        <v>0.64644199999999996</v>
      </c>
      <c r="W66" s="28">
        <v>0.68859400000000004</v>
      </c>
      <c r="X66" s="28">
        <v>0.59066099999999999</v>
      </c>
      <c r="Y66" s="28">
        <v>0.657829</v>
      </c>
      <c r="AA66" s="31">
        <v>1425.82</v>
      </c>
      <c r="AB66" s="31">
        <v>1415.15</v>
      </c>
      <c r="AC66" s="31">
        <v>907.20600000000002</v>
      </c>
      <c r="AD66" s="31">
        <v>1281.72</v>
      </c>
      <c r="AE66" s="31">
        <v>1064.42</v>
      </c>
      <c r="AF66" s="31">
        <v>1512.62</v>
      </c>
      <c r="AG66" s="31">
        <v>961.93799999999999</v>
      </c>
      <c r="AH66" s="31">
        <v>912.98599999999999</v>
      </c>
      <c r="AI66" s="31">
        <v>383.6</v>
      </c>
      <c r="AJ66" s="31">
        <v>418.363</v>
      </c>
      <c r="AK66" s="31">
        <v>241.083</v>
      </c>
      <c r="AL66" s="31">
        <v>274.358</v>
      </c>
      <c r="AM66" s="31">
        <v>506.036</v>
      </c>
      <c r="AN66" s="31">
        <v>696.31</v>
      </c>
      <c r="AO66" s="31">
        <v>392.56400000000002</v>
      </c>
      <c r="AP66" s="31">
        <v>534.13300000000004</v>
      </c>
      <c r="AQ66" s="31">
        <v>394.24900000000002</v>
      </c>
      <c r="AR66" s="31">
        <v>530.65599999999995</v>
      </c>
      <c r="AS66" s="31">
        <v>319.57400000000001</v>
      </c>
      <c r="AT66" s="31">
        <v>340.12200000000001</v>
      </c>
      <c r="AU66" s="31">
        <v>315.63900000000001</v>
      </c>
      <c r="AV66" s="31">
        <v>346.80099999999999</v>
      </c>
      <c r="AW66" s="31">
        <v>234.94399999999999</v>
      </c>
      <c r="AX66" s="31">
        <v>314.36900000000003</v>
      </c>
    </row>
    <row r="67" spans="1:50">
      <c r="A67" s="33">
        <v>22.666699999999999</v>
      </c>
      <c r="B67" s="28">
        <v>0.733815</v>
      </c>
      <c r="C67" s="28">
        <v>0.74838700000000002</v>
      </c>
      <c r="D67" s="28">
        <v>0.72623099999999996</v>
      </c>
      <c r="E67" s="28">
        <v>0.72439200000000004</v>
      </c>
      <c r="F67" s="28">
        <v>0.61473500000000003</v>
      </c>
      <c r="G67" s="28">
        <v>0.63148300000000002</v>
      </c>
      <c r="H67" s="28">
        <v>0.60965000000000003</v>
      </c>
      <c r="I67" s="28">
        <v>0.63983500000000004</v>
      </c>
      <c r="J67" s="28">
        <v>0.63977099999999998</v>
      </c>
      <c r="K67" s="28">
        <v>0.67472500000000002</v>
      </c>
      <c r="L67" s="28">
        <v>0.63828200000000002</v>
      </c>
      <c r="M67" s="28">
        <v>0.71585600000000005</v>
      </c>
      <c r="N67" s="28">
        <v>0.77442800000000001</v>
      </c>
      <c r="O67" s="28">
        <v>0.81375200000000003</v>
      </c>
      <c r="P67" s="28">
        <v>0.74130399999999996</v>
      </c>
      <c r="Q67" s="28">
        <v>0.73132600000000003</v>
      </c>
      <c r="R67" s="28">
        <v>0.74859200000000004</v>
      </c>
      <c r="S67" s="28">
        <v>0.80323699999999998</v>
      </c>
      <c r="T67" s="28">
        <v>0.85611999999999999</v>
      </c>
      <c r="U67" s="28">
        <v>0.89408699999999997</v>
      </c>
      <c r="V67" s="28">
        <v>0.65626300000000004</v>
      </c>
      <c r="W67" s="28">
        <v>0.68501999999999996</v>
      </c>
      <c r="X67" s="28">
        <v>0.57782800000000001</v>
      </c>
      <c r="Y67" s="28">
        <v>0.635575</v>
      </c>
      <c r="AA67" s="31">
        <v>1433.37</v>
      </c>
      <c r="AB67" s="31">
        <v>1419.19</v>
      </c>
      <c r="AC67" s="31">
        <v>907.15800000000002</v>
      </c>
      <c r="AD67" s="31">
        <v>1285.6400000000001</v>
      </c>
      <c r="AE67" s="31">
        <v>1054.04</v>
      </c>
      <c r="AF67" s="31">
        <v>1514.67</v>
      </c>
      <c r="AG67" s="31">
        <v>972.95899999999995</v>
      </c>
      <c r="AH67" s="31">
        <v>914.36099999999999</v>
      </c>
      <c r="AI67" s="31">
        <v>380.767</v>
      </c>
      <c r="AJ67" s="31">
        <v>418.541</v>
      </c>
      <c r="AK67" s="31">
        <v>233.27600000000001</v>
      </c>
      <c r="AL67" s="31">
        <v>272.86700000000002</v>
      </c>
      <c r="AM67" s="31">
        <v>501.70499999999998</v>
      </c>
      <c r="AN67" s="31">
        <v>689.34199999999998</v>
      </c>
      <c r="AO67" s="31">
        <v>392.45</v>
      </c>
      <c r="AP67" s="31">
        <v>531.08000000000004</v>
      </c>
      <c r="AQ67" s="31">
        <v>392.78800000000001</v>
      </c>
      <c r="AR67" s="31">
        <v>528.28599999999994</v>
      </c>
      <c r="AS67" s="31">
        <v>315.64699999999999</v>
      </c>
      <c r="AT67" s="31">
        <v>337.54599999999999</v>
      </c>
      <c r="AU67" s="31">
        <v>314.52699999999999</v>
      </c>
      <c r="AV67" s="31">
        <v>347.75299999999999</v>
      </c>
      <c r="AW67" s="31">
        <v>233.72800000000001</v>
      </c>
      <c r="AX67" s="31">
        <v>310.52499999999998</v>
      </c>
    </row>
    <row r="68" spans="1:50">
      <c r="A68" s="33">
        <v>22.833300000000001</v>
      </c>
      <c r="B68" s="28">
        <v>0.72931800000000002</v>
      </c>
      <c r="C68" s="28">
        <v>0.74539100000000003</v>
      </c>
      <c r="D68" s="28">
        <v>0.72336599999999995</v>
      </c>
      <c r="E68" s="28">
        <v>0.71789199999999997</v>
      </c>
      <c r="F68" s="28">
        <v>0.60861500000000002</v>
      </c>
      <c r="G68" s="28">
        <v>0.62212999999999996</v>
      </c>
      <c r="H68" s="28">
        <v>0.59392500000000004</v>
      </c>
      <c r="I68" s="28">
        <v>0.63838499999999998</v>
      </c>
      <c r="J68" s="28">
        <v>0.65030200000000005</v>
      </c>
      <c r="K68" s="28">
        <v>0.67244999999999999</v>
      </c>
      <c r="L68" s="28">
        <v>0.63836000000000004</v>
      </c>
      <c r="M68" s="28">
        <v>0.71345599999999998</v>
      </c>
      <c r="N68" s="28">
        <v>0.788825</v>
      </c>
      <c r="O68" s="28">
        <v>0.81893700000000003</v>
      </c>
      <c r="P68" s="28">
        <v>0.726468</v>
      </c>
      <c r="Q68" s="28">
        <v>0.72933999999999999</v>
      </c>
      <c r="R68" s="28">
        <v>0.73750800000000005</v>
      </c>
      <c r="S68" s="28">
        <v>0.79712099999999997</v>
      </c>
      <c r="T68" s="28">
        <v>0.87302999999999997</v>
      </c>
      <c r="U68" s="28">
        <v>0.88920100000000002</v>
      </c>
      <c r="V68" s="28">
        <v>0.668408</v>
      </c>
      <c r="W68" s="28">
        <v>0.68259099999999995</v>
      </c>
      <c r="X68" s="28">
        <v>0.59590500000000002</v>
      </c>
      <c r="Y68" s="28">
        <v>0.653891</v>
      </c>
      <c r="AA68" s="31">
        <v>1450.45</v>
      </c>
      <c r="AB68" s="31">
        <v>1425.77</v>
      </c>
      <c r="AC68" s="31">
        <v>909.375</v>
      </c>
      <c r="AD68" s="31">
        <v>1295.9000000000001</v>
      </c>
      <c r="AE68" s="31">
        <v>1044.55</v>
      </c>
      <c r="AF68" s="31">
        <v>1508.26</v>
      </c>
      <c r="AG68" s="31">
        <v>962.93299999999999</v>
      </c>
      <c r="AH68" s="31">
        <v>911.38400000000001</v>
      </c>
      <c r="AI68" s="31">
        <v>376.84800000000001</v>
      </c>
      <c r="AJ68" s="31">
        <v>416.38499999999999</v>
      </c>
      <c r="AK68" s="31">
        <v>238.81800000000001</v>
      </c>
      <c r="AL68" s="31">
        <v>272.10300000000001</v>
      </c>
      <c r="AM68" s="31">
        <v>498.27600000000001</v>
      </c>
      <c r="AN68" s="31">
        <v>681.92200000000003</v>
      </c>
      <c r="AO68" s="31">
        <v>393.64800000000002</v>
      </c>
      <c r="AP68" s="31">
        <v>536.85299999999995</v>
      </c>
      <c r="AQ68" s="31">
        <v>389.57799999999997</v>
      </c>
      <c r="AR68" s="31">
        <v>521.65899999999999</v>
      </c>
      <c r="AS68" s="31">
        <v>315.41899999999998</v>
      </c>
      <c r="AT68" s="31">
        <v>338.14499999999998</v>
      </c>
      <c r="AU68" s="31">
        <v>310.91699999999997</v>
      </c>
      <c r="AV68" s="31">
        <v>344.24</v>
      </c>
      <c r="AW68" s="31">
        <v>232.48500000000001</v>
      </c>
      <c r="AX68" s="31">
        <v>308.911</v>
      </c>
    </row>
    <row r="69" spans="1:50">
      <c r="A69" s="33">
        <v>23</v>
      </c>
      <c r="B69" s="28">
        <v>0.72666200000000003</v>
      </c>
      <c r="C69" s="28">
        <v>0.74151400000000001</v>
      </c>
      <c r="D69" s="28">
        <v>0.71926800000000002</v>
      </c>
      <c r="E69" s="28">
        <v>0.71737700000000004</v>
      </c>
      <c r="F69" s="28">
        <v>0.60534100000000002</v>
      </c>
      <c r="G69" s="28">
        <v>0.61411300000000002</v>
      </c>
      <c r="H69" s="28">
        <v>0.59831599999999996</v>
      </c>
      <c r="I69" s="28">
        <v>0.63203900000000002</v>
      </c>
      <c r="J69" s="28">
        <v>0.65164200000000005</v>
      </c>
      <c r="K69" s="28">
        <v>0.68330400000000002</v>
      </c>
      <c r="L69" s="28">
        <v>0.62044500000000002</v>
      </c>
      <c r="M69" s="28">
        <v>0.69525599999999999</v>
      </c>
      <c r="N69" s="28">
        <v>0.79955100000000001</v>
      </c>
      <c r="O69" s="28">
        <v>0.82432799999999995</v>
      </c>
      <c r="P69" s="28">
        <v>0.71701800000000004</v>
      </c>
      <c r="Q69" s="28">
        <v>0.71773399999999998</v>
      </c>
      <c r="R69" s="28">
        <v>0.76286699999999996</v>
      </c>
      <c r="S69" s="28">
        <v>0.812697</v>
      </c>
      <c r="T69" s="28">
        <v>0.86588600000000004</v>
      </c>
      <c r="U69" s="28">
        <v>0.89768700000000001</v>
      </c>
      <c r="V69" s="28">
        <v>0.660748</v>
      </c>
      <c r="W69" s="28">
        <v>0.68980300000000006</v>
      </c>
      <c r="X69" s="28">
        <v>0.59239299999999995</v>
      </c>
      <c r="Y69" s="28">
        <v>0.63749500000000003</v>
      </c>
      <c r="AA69" s="31">
        <v>1437.29</v>
      </c>
      <c r="AB69" s="31">
        <v>1426.55</v>
      </c>
      <c r="AC69" s="31">
        <v>908.73099999999999</v>
      </c>
      <c r="AD69" s="31">
        <v>1296.32</v>
      </c>
      <c r="AE69" s="31">
        <v>1057.93</v>
      </c>
      <c r="AF69" s="31">
        <v>1499.75</v>
      </c>
      <c r="AG69" s="31">
        <v>970.80499999999995</v>
      </c>
      <c r="AH69" s="31">
        <v>908.08600000000001</v>
      </c>
      <c r="AI69" s="31">
        <v>374.29399999999998</v>
      </c>
      <c r="AJ69" s="31">
        <v>410.28</v>
      </c>
      <c r="AK69" s="31">
        <v>229.99299999999999</v>
      </c>
      <c r="AL69" s="31">
        <v>273.37400000000002</v>
      </c>
      <c r="AM69" s="31">
        <v>496.19499999999999</v>
      </c>
      <c r="AN69" s="31">
        <v>669.10699999999997</v>
      </c>
      <c r="AO69" s="31">
        <v>392.81599999999997</v>
      </c>
      <c r="AP69" s="31">
        <v>537.84799999999996</v>
      </c>
      <c r="AQ69" s="31">
        <v>387.79300000000001</v>
      </c>
      <c r="AR69" s="31">
        <v>524.32600000000002</v>
      </c>
      <c r="AS69" s="31">
        <v>309.32299999999998</v>
      </c>
      <c r="AT69" s="31">
        <v>335.04899999999998</v>
      </c>
      <c r="AU69" s="31">
        <v>311.76299999999998</v>
      </c>
      <c r="AV69" s="31">
        <v>345.35</v>
      </c>
      <c r="AW69" s="31">
        <v>231.16900000000001</v>
      </c>
      <c r="AX69" s="31">
        <v>302.31799999999998</v>
      </c>
    </row>
    <row r="70" spans="1:50">
      <c r="A70" s="33">
        <v>23.166699999999999</v>
      </c>
      <c r="B70" s="28">
        <v>0.72483600000000004</v>
      </c>
      <c r="C70" s="28">
        <v>0.73437399999999997</v>
      </c>
      <c r="D70" s="28">
        <v>0.70967899999999995</v>
      </c>
      <c r="E70" s="28">
        <v>0.71446200000000004</v>
      </c>
      <c r="F70" s="28">
        <v>0.59230300000000002</v>
      </c>
      <c r="G70" s="28">
        <v>0.61228000000000005</v>
      </c>
      <c r="H70" s="28">
        <v>0.59210200000000002</v>
      </c>
      <c r="I70" s="28">
        <v>0.62018300000000004</v>
      </c>
      <c r="J70" s="28">
        <v>0.65798199999999996</v>
      </c>
      <c r="K70" s="28">
        <v>0.69331699999999996</v>
      </c>
      <c r="L70" s="28">
        <v>0.62436700000000001</v>
      </c>
      <c r="M70" s="28">
        <v>0.70446500000000001</v>
      </c>
      <c r="N70" s="28">
        <v>0.80465600000000004</v>
      </c>
      <c r="O70" s="28">
        <v>0.82284199999999996</v>
      </c>
      <c r="P70" s="28">
        <v>0.71094000000000002</v>
      </c>
      <c r="Q70" s="28">
        <v>0.72134500000000001</v>
      </c>
      <c r="R70" s="28">
        <v>0.75088100000000002</v>
      </c>
      <c r="S70" s="28">
        <v>0.81268700000000005</v>
      </c>
      <c r="T70" s="28">
        <v>0.87049200000000004</v>
      </c>
      <c r="U70" s="28">
        <v>0.91070799999999996</v>
      </c>
      <c r="V70" s="28">
        <v>0.66652</v>
      </c>
      <c r="W70" s="28">
        <v>0.69296500000000005</v>
      </c>
      <c r="X70" s="28">
        <v>0.58992100000000003</v>
      </c>
      <c r="Y70" s="28">
        <v>0.65009600000000001</v>
      </c>
      <c r="AA70" s="31">
        <v>1453.38</v>
      </c>
      <c r="AB70" s="31">
        <v>1427.27</v>
      </c>
      <c r="AC70" s="31">
        <v>918.61800000000005</v>
      </c>
      <c r="AD70" s="31">
        <v>1303.21</v>
      </c>
      <c r="AE70" s="31">
        <v>1047.49</v>
      </c>
      <c r="AF70" s="31">
        <v>1509.17</v>
      </c>
      <c r="AG70" s="31">
        <v>960.13199999999995</v>
      </c>
      <c r="AH70" s="31">
        <v>900.00699999999995</v>
      </c>
      <c r="AI70" s="31">
        <v>372.952</v>
      </c>
      <c r="AJ70" s="31">
        <v>399.96800000000002</v>
      </c>
      <c r="AK70" s="31">
        <v>231.846</v>
      </c>
      <c r="AL70" s="31">
        <v>266.96600000000001</v>
      </c>
      <c r="AM70" s="31">
        <v>494.47500000000002</v>
      </c>
      <c r="AN70" s="31">
        <v>664.82100000000003</v>
      </c>
      <c r="AO70" s="31">
        <v>389.24599999999998</v>
      </c>
      <c r="AP70" s="31">
        <v>531.55600000000004</v>
      </c>
      <c r="AQ70" s="31">
        <v>388.98200000000003</v>
      </c>
      <c r="AR70" s="31">
        <v>515.77200000000005</v>
      </c>
      <c r="AS70" s="31">
        <v>311.15899999999999</v>
      </c>
      <c r="AT70" s="31">
        <v>335.13600000000002</v>
      </c>
      <c r="AU70" s="31">
        <v>302.40699999999998</v>
      </c>
      <c r="AV70" s="31">
        <v>335.13200000000001</v>
      </c>
      <c r="AW70" s="31">
        <v>230.02699999999999</v>
      </c>
      <c r="AX70" s="31">
        <v>304.73200000000003</v>
      </c>
    </row>
    <row r="71" spans="1:50">
      <c r="A71" s="33">
        <v>23.333300000000001</v>
      </c>
      <c r="B71" s="28">
        <v>0.71798300000000004</v>
      </c>
      <c r="C71" s="28">
        <v>0.74304499999999996</v>
      </c>
      <c r="D71" s="28">
        <v>0.71326400000000001</v>
      </c>
      <c r="E71" s="28">
        <v>0.71868600000000005</v>
      </c>
      <c r="F71" s="28">
        <v>0.59805900000000001</v>
      </c>
      <c r="G71" s="28">
        <v>0.61242300000000005</v>
      </c>
      <c r="H71" s="28">
        <v>0.585619</v>
      </c>
      <c r="I71" s="28">
        <v>0.617502</v>
      </c>
      <c r="J71" s="28">
        <v>0.66289799999999999</v>
      </c>
      <c r="K71" s="28">
        <v>0.680701</v>
      </c>
      <c r="L71" s="28">
        <v>0.60889099999999996</v>
      </c>
      <c r="M71" s="28">
        <v>0.70569599999999999</v>
      </c>
      <c r="N71" s="28">
        <v>0.80752400000000002</v>
      </c>
      <c r="O71" s="28">
        <v>0.84473600000000004</v>
      </c>
      <c r="P71" s="28">
        <v>0.70447099999999996</v>
      </c>
      <c r="Q71" s="28">
        <v>0.71149799999999996</v>
      </c>
      <c r="R71" s="28">
        <v>0.75741999999999998</v>
      </c>
      <c r="S71" s="28">
        <v>0.80610499999999996</v>
      </c>
      <c r="T71" s="28">
        <v>0.87279499999999999</v>
      </c>
      <c r="U71" s="28">
        <v>0.906165</v>
      </c>
      <c r="V71" s="28">
        <v>0.67123699999999997</v>
      </c>
      <c r="W71" s="28">
        <v>0.71033900000000005</v>
      </c>
      <c r="X71" s="28">
        <v>0.57533400000000001</v>
      </c>
      <c r="Y71" s="28">
        <v>0.63080700000000001</v>
      </c>
      <c r="AA71" s="31">
        <v>1437.58</v>
      </c>
      <c r="AB71" s="31">
        <v>1414.06</v>
      </c>
      <c r="AC71" s="31">
        <v>911.56500000000005</v>
      </c>
      <c r="AD71" s="31">
        <v>1302.94</v>
      </c>
      <c r="AE71" s="31">
        <v>1048.9000000000001</v>
      </c>
      <c r="AF71" s="31">
        <v>1509.4</v>
      </c>
      <c r="AG71" s="31">
        <v>964.49099999999999</v>
      </c>
      <c r="AH71" s="31">
        <v>901.05799999999999</v>
      </c>
      <c r="AI71" s="31">
        <v>362.94900000000001</v>
      </c>
      <c r="AJ71" s="31">
        <v>400.505</v>
      </c>
      <c r="AK71" s="31">
        <v>228.524</v>
      </c>
      <c r="AL71" s="31">
        <v>264.36599999999999</v>
      </c>
      <c r="AM71" s="31">
        <v>487.34</v>
      </c>
      <c r="AN71" s="31">
        <v>657.98299999999995</v>
      </c>
      <c r="AO71" s="31">
        <v>384.46499999999997</v>
      </c>
      <c r="AP71" s="31">
        <v>538.90800000000002</v>
      </c>
      <c r="AQ71" s="31">
        <v>386.00599999999997</v>
      </c>
      <c r="AR71" s="31">
        <v>513.03899999999999</v>
      </c>
      <c r="AS71" s="31">
        <v>309.16399999999999</v>
      </c>
      <c r="AT71" s="31">
        <v>335.58100000000002</v>
      </c>
      <c r="AU71" s="31">
        <v>302.70999999999998</v>
      </c>
      <c r="AV71" s="31">
        <v>335.78399999999999</v>
      </c>
      <c r="AW71" s="31">
        <v>229.786</v>
      </c>
      <c r="AX71" s="31">
        <v>299.346</v>
      </c>
    </row>
    <row r="72" spans="1:50">
      <c r="A72" s="33">
        <v>23.5</v>
      </c>
      <c r="B72" s="28">
        <v>0.71903099999999998</v>
      </c>
      <c r="C72" s="28">
        <v>0.73802599999999996</v>
      </c>
      <c r="D72" s="28">
        <v>0.70467000000000002</v>
      </c>
      <c r="E72" s="28">
        <v>0.70434300000000005</v>
      </c>
      <c r="F72" s="28">
        <v>0.58383399999999996</v>
      </c>
      <c r="G72" s="28">
        <v>0.59829200000000005</v>
      </c>
      <c r="H72" s="28">
        <v>0.58096999999999999</v>
      </c>
      <c r="I72" s="28">
        <v>0.61807100000000004</v>
      </c>
      <c r="J72" s="28">
        <v>0.66720199999999996</v>
      </c>
      <c r="K72" s="28">
        <v>0.70554399999999995</v>
      </c>
      <c r="L72" s="28">
        <v>0.61188600000000004</v>
      </c>
      <c r="M72" s="28">
        <v>0.68921200000000005</v>
      </c>
      <c r="N72" s="28">
        <v>0.820747</v>
      </c>
      <c r="O72" s="28">
        <v>0.84830700000000003</v>
      </c>
      <c r="P72" s="28">
        <v>0.68645199999999995</v>
      </c>
      <c r="Q72" s="28">
        <v>0.71193600000000001</v>
      </c>
      <c r="R72" s="28">
        <v>0.76122999999999996</v>
      </c>
      <c r="S72" s="28">
        <v>0.82812799999999998</v>
      </c>
      <c r="T72" s="28">
        <v>0.88494600000000001</v>
      </c>
      <c r="U72" s="28">
        <v>0.92050200000000004</v>
      </c>
      <c r="V72" s="28">
        <v>0.67322499999999996</v>
      </c>
      <c r="W72" s="28">
        <v>0.69598899999999997</v>
      </c>
      <c r="X72" s="28">
        <v>0.59600200000000003</v>
      </c>
      <c r="Y72" s="28">
        <v>0.63787300000000002</v>
      </c>
      <c r="AA72" s="31">
        <v>1449.98</v>
      </c>
      <c r="AB72" s="31">
        <v>1415.97</v>
      </c>
      <c r="AC72" s="31">
        <v>910.71199999999999</v>
      </c>
      <c r="AD72" s="31">
        <v>1317.07</v>
      </c>
      <c r="AE72" s="31">
        <v>1041.3900000000001</v>
      </c>
      <c r="AF72" s="31">
        <v>1505.67</v>
      </c>
      <c r="AG72" s="31">
        <v>967.86</v>
      </c>
      <c r="AH72" s="31">
        <v>897.70100000000002</v>
      </c>
      <c r="AI72" s="31">
        <v>354.16500000000002</v>
      </c>
      <c r="AJ72" s="31">
        <v>393.678</v>
      </c>
      <c r="AK72" s="31">
        <v>231.255</v>
      </c>
      <c r="AL72" s="31">
        <v>266.8</v>
      </c>
      <c r="AM72" s="31">
        <v>484.09899999999999</v>
      </c>
      <c r="AN72" s="31">
        <v>657.43100000000004</v>
      </c>
      <c r="AO72" s="31">
        <v>389.15800000000002</v>
      </c>
      <c r="AP72" s="31">
        <v>534.34900000000005</v>
      </c>
      <c r="AQ72" s="31">
        <v>379.19499999999999</v>
      </c>
      <c r="AR72" s="31">
        <v>512.197</v>
      </c>
      <c r="AS72" s="31">
        <v>303.17500000000001</v>
      </c>
      <c r="AT72" s="31">
        <v>330.37200000000001</v>
      </c>
      <c r="AU72" s="31">
        <v>306.97300000000001</v>
      </c>
      <c r="AV72" s="31">
        <v>330.92599999999999</v>
      </c>
      <c r="AW72" s="31">
        <v>229.589</v>
      </c>
      <c r="AX72" s="31">
        <v>305.61200000000002</v>
      </c>
    </row>
    <row r="73" spans="1:50">
      <c r="A73" s="33">
        <v>23.666699999999999</v>
      </c>
      <c r="B73" s="28">
        <v>0.716005</v>
      </c>
      <c r="C73" s="28">
        <v>0.73287899999999995</v>
      </c>
      <c r="D73" s="28">
        <v>0.70954499999999998</v>
      </c>
      <c r="E73" s="28">
        <v>0.69775299999999996</v>
      </c>
      <c r="F73" s="28">
        <v>0.58744700000000005</v>
      </c>
      <c r="G73" s="28">
        <v>0.59707500000000002</v>
      </c>
      <c r="H73" s="28">
        <v>0.570631</v>
      </c>
      <c r="I73" s="28">
        <v>0.60987800000000003</v>
      </c>
      <c r="J73" s="28">
        <v>0.67332000000000003</v>
      </c>
      <c r="K73" s="28">
        <v>0.70086099999999996</v>
      </c>
      <c r="L73" s="28">
        <v>0.60339900000000002</v>
      </c>
      <c r="M73" s="28">
        <v>0.700901</v>
      </c>
      <c r="N73" s="28">
        <v>0.82480399999999998</v>
      </c>
      <c r="O73" s="28">
        <v>0.85821199999999997</v>
      </c>
      <c r="P73" s="28">
        <v>0.71141200000000004</v>
      </c>
      <c r="Q73" s="28">
        <v>0.70180299999999995</v>
      </c>
      <c r="R73" s="28">
        <v>0.76316499999999998</v>
      </c>
      <c r="S73" s="28">
        <v>0.82710499999999998</v>
      </c>
      <c r="T73" s="28">
        <v>0.90180700000000003</v>
      </c>
      <c r="U73" s="28">
        <v>0.93762500000000004</v>
      </c>
      <c r="V73" s="28">
        <v>0.68445599999999995</v>
      </c>
      <c r="W73" s="28">
        <v>0.70920499999999997</v>
      </c>
      <c r="X73" s="28">
        <v>0.57712799999999997</v>
      </c>
      <c r="Y73" s="28">
        <v>0.64519499999999996</v>
      </c>
      <c r="AA73" s="31">
        <v>1442.6</v>
      </c>
      <c r="AB73" s="31">
        <v>1420.13</v>
      </c>
      <c r="AC73" s="31">
        <v>913.40700000000004</v>
      </c>
      <c r="AD73" s="31">
        <v>1304.6099999999999</v>
      </c>
      <c r="AE73" s="31">
        <v>1039.24</v>
      </c>
      <c r="AF73" s="31">
        <v>1488.22</v>
      </c>
      <c r="AG73" s="31">
        <v>970.36599999999999</v>
      </c>
      <c r="AH73" s="31">
        <v>896.84100000000001</v>
      </c>
      <c r="AI73" s="31">
        <v>354.98899999999998</v>
      </c>
      <c r="AJ73" s="31">
        <v>388.78800000000001</v>
      </c>
      <c r="AK73" s="31">
        <v>224.88399999999999</v>
      </c>
      <c r="AL73" s="31">
        <v>264.29300000000001</v>
      </c>
      <c r="AM73" s="31">
        <v>484.34500000000003</v>
      </c>
      <c r="AN73" s="31">
        <v>651.79600000000005</v>
      </c>
      <c r="AO73" s="31">
        <v>389.91500000000002</v>
      </c>
      <c r="AP73" s="31">
        <v>532.62199999999996</v>
      </c>
      <c r="AQ73" s="31">
        <v>379.642</v>
      </c>
      <c r="AR73" s="31">
        <v>500.70699999999999</v>
      </c>
      <c r="AS73" s="31">
        <v>302.13499999999999</v>
      </c>
      <c r="AT73" s="31">
        <v>331.209</v>
      </c>
      <c r="AU73" s="31">
        <v>295.12400000000002</v>
      </c>
      <c r="AV73" s="31">
        <v>328.05900000000003</v>
      </c>
      <c r="AW73" s="31">
        <v>228.14500000000001</v>
      </c>
      <c r="AX73" s="31">
        <v>300.02600000000001</v>
      </c>
    </row>
    <row r="74" spans="1:50">
      <c r="A74" s="33">
        <v>23.833300000000001</v>
      </c>
      <c r="B74" s="28">
        <v>0.72132200000000002</v>
      </c>
      <c r="C74" s="28">
        <v>0.73233300000000001</v>
      </c>
      <c r="D74" s="28">
        <v>0.70754600000000001</v>
      </c>
      <c r="E74" s="28">
        <v>0.71059600000000001</v>
      </c>
      <c r="F74" s="28">
        <v>0.58443900000000004</v>
      </c>
      <c r="G74" s="28">
        <v>0.58822099999999999</v>
      </c>
      <c r="H74" s="28">
        <v>0.55915899999999996</v>
      </c>
      <c r="I74" s="28">
        <v>0.61371100000000001</v>
      </c>
      <c r="J74" s="28">
        <v>0.69875200000000004</v>
      </c>
      <c r="K74" s="28">
        <v>0.71975900000000004</v>
      </c>
      <c r="L74" s="28">
        <v>0.61106499999999997</v>
      </c>
      <c r="M74" s="28">
        <v>0.69989900000000005</v>
      </c>
      <c r="N74" s="28">
        <v>0.84171899999999999</v>
      </c>
      <c r="O74" s="28">
        <v>0.87251100000000004</v>
      </c>
      <c r="P74" s="28">
        <v>0.698627</v>
      </c>
      <c r="Q74" s="28">
        <v>0.69186199999999998</v>
      </c>
      <c r="R74" s="28">
        <v>0.77430900000000003</v>
      </c>
      <c r="S74" s="28">
        <v>0.84518499999999996</v>
      </c>
      <c r="T74" s="28">
        <v>0.901366</v>
      </c>
      <c r="U74" s="28">
        <v>0.95138299999999998</v>
      </c>
      <c r="V74" s="28">
        <v>0.67687900000000001</v>
      </c>
      <c r="W74" s="28">
        <v>0.70536299999999996</v>
      </c>
      <c r="X74" s="28">
        <v>0.581542</v>
      </c>
      <c r="Y74" s="28">
        <v>0.63658099999999995</v>
      </c>
      <c r="AA74" s="31">
        <v>1444.87</v>
      </c>
      <c r="AB74" s="31">
        <v>1420</v>
      </c>
      <c r="AC74" s="31">
        <v>912.36199999999997</v>
      </c>
      <c r="AD74" s="31">
        <v>1305.42</v>
      </c>
      <c r="AE74" s="31">
        <v>1025.77</v>
      </c>
      <c r="AF74" s="31">
        <v>1487.9</v>
      </c>
      <c r="AG74" s="31">
        <v>959.65499999999997</v>
      </c>
      <c r="AH74" s="31">
        <v>889.29700000000003</v>
      </c>
      <c r="AI74" s="31">
        <v>343.166</v>
      </c>
      <c r="AJ74" s="31">
        <v>382.36099999999999</v>
      </c>
      <c r="AK74" s="31">
        <v>224.09100000000001</v>
      </c>
      <c r="AL74" s="31">
        <v>261.16000000000003</v>
      </c>
      <c r="AM74" s="31">
        <v>477.161</v>
      </c>
      <c r="AN74" s="31">
        <v>643.17100000000005</v>
      </c>
      <c r="AO74" s="31">
        <v>386.12599999999998</v>
      </c>
      <c r="AP74" s="31">
        <v>533.13</v>
      </c>
      <c r="AQ74" s="31">
        <v>371.80700000000002</v>
      </c>
      <c r="AR74" s="31">
        <v>503.68700000000001</v>
      </c>
      <c r="AS74" s="31">
        <v>300.77300000000002</v>
      </c>
      <c r="AT74" s="31">
        <v>331.54300000000001</v>
      </c>
      <c r="AU74" s="31">
        <v>295.875</v>
      </c>
      <c r="AV74" s="31">
        <v>322.91500000000002</v>
      </c>
      <c r="AW74" s="31">
        <v>226.43700000000001</v>
      </c>
      <c r="AX74" s="31">
        <v>298.726</v>
      </c>
    </row>
    <row r="75" spans="1:50">
      <c r="A75" s="33">
        <v>24</v>
      </c>
      <c r="B75" s="28">
        <v>0.71655199999999997</v>
      </c>
      <c r="C75" s="28">
        <v>0.73485599999999995</v>
      </c>
      <c r="D75" s="28">
        <v>0.700349</v>
      </c>
      <c r="E75" s="28">
        <v>0.70367400000000002</v>
      </c>
      <c r="F75" s="28">
        <v>0.58007799999999998</v>
      </c>
      <c r="G75" s="28">
        <v>0.59364099999999997</v>
      </c>
      <c r="H75" s="28">
        <v>0.56109399999999998</v>
      </c>
      <c r="I75" s="28">
        <v>0.60057000000000005</v>
      </c>
      <c r="J75" s="28">
        <v>0.71106199999999997</v>
      </c>
      <c r="K75" s="28">
        <v>0.70939200000000002</v>
      </c>
      <c r="L75" s="28">
        <v>0.609352</v>
      </c>
      <c r="M75" s="28">
        <v>0.70125700000000002</v>
      </c>
      <c r="N75" s="28">
        <v>0.84955599999999998</v>
      </c>
      <c r="O75" s="28">
        <v>0.88136300000000001</v>
      </c>
      <c r="P75" s="28">
        <v>0.68778399999999995</v>
      </c>
      <c r="Q75" s="28">
        <v>0.69817399999999996</v>
      </c>
      <c r="R75" s="28">
        <v>0.76829700000000001</v>
      </c>
      <c r="S75" s="28">
        <v>0.85316400000000003</v>
      </c>
      <c r="T75" s="28">
        <v>0.90787099999999998</v>
      </c>
      <c r="U75" s="28">
        <v>0.958345</v>
      </c>
      <c r="V75" s="28">
        <v>0.688693</v>
      </c>
      <c r="W75" s="28">
        <v>0.70959399999999995</v>
      </c>
      <c r="X75" s="28">
        <v>0.58500799999999997</v>
      </c>
      <c r="Y75" s="28">
        <v>0.62898500000000002</v>
      </c>
      <c r="AA75" s="31">
        <v>1437.58</v>
      </c>
      <c r="AB75" s="31">
        <v>1420.96</v>
      </c>
      <c r="AC75" s="31">
        <v>907.89300000000003</v>
      </c>
      <c r="AD75" s="31">
        <v>1308.74</v>
      </c>
      <c r="AE75" s="31">
        <v>1020.46</v>
      </c>
      <c r="AF75" s="31">
        <v>1481.04</v>
      </c>
      <c r="AG75" s="31">
        <v>966.83100000000002</v>
      </c>
      <c r="AH75" s="31">
        <v>888.13099999999997</v>
      </c>
      <c r="AI75" s="31">
        <v>337.42899999999997</v>
      </c>
      <c r="AJ75" s="31">
        <v>380.26900000000001</v>
      </c>
      <c r="AK75" s="31">
        <v>224.51300000000001</v>
      </c>
      <c r="AL75" s="31">
        <v>263.28800000000001</v>
      </c>
      <c r="AM75" s="31">
        <v>475.38</v>
      </c>
      <c r="AN75" s="31">
        <v>640.95899999999995</v>
      </c>
      <c r="AO75" s="31">
        <v>380.089</v>
      </c>
      <c r="AP75" s="31">
        <v>533.26400000000001</v>
      </c>
      <c r="AQ75" s="31">
        <v>372.30799999999999</v>
      </c>
      <c r="AR75" s="31">
        <v>495.36200000000002</v>
      </c>
      <c r="AS75" s="31">
        <v>301.923</v>
      </c>
      <c r="AT75" s="31">
        <v>332.39600000000002</v>
      </c>
      <c r="AU75" s="31">
        <v>293.39499999999998</v>
      </c>
      <c r="AV75" s="31">
        <v>323.34500000000003</v>
      </c>
      <c r="AW75" s="31">
        <v>224.453</v>
      </c>
      <c r="AX75" s="31">
        <v>292.88799999999998</v>
      </c>
    </row>
    <row r="76" spans="1:50">
      <c r="A76" s="33">
        <v>24.166699999999999</v>
      </c>
      <c r="B76" s="28">
        <v>0.71708000000000005</v>
      </c>
      <c r="C76" s="28">
        <v>0.73418300000000003</v>
      </c>
      <c r="D76" s="28">
        <v>0.70411299999999999</v>
      </c>
      <c r="E76" s="28">
        <v>0.69972100000000004</v>
      </c>
      <c r="F76" s="28">
        <v>0.58183099999999999</v>
      </c>
      <c r="G76" s="28">
        <v>0.58391700000000002</v>
      </c>
      <c r="H76" s="28">
        <v>0.56218699999999999</v>
      </c>
      <c r="I76" s="28">
        <v>0.59636500000000003</v>
      </c>
      <c r="J76" s="28">
        <v>0.70738900000000005</v>
      </c>
      <c r="K76" s="28">
        <v>0.71060299999999998</v>
      </c>
      <c r="L76" s="28">
        <v>0.617143</v>
      </c>
      <c r="M76" s="28">
        <v>0.68411</v>
      </c>
      <c r="N76" s="28">
        <v>0.85571299999999995</v>
      </c>
      <c r="O76" s="28">
        <v>0.89265600000000001</v>
      </c>
      <c r="P76" s="28">
        <v>0.68561799999999995</v>
      </c>
      <c r="Q76" s="28">
        <v>0.69356700000000004</v>
      </c>
      <c r="R76" s="28">
        <v>0.792215</v>
      </c>
      <c r="S76" s="28">
        <v>0.85748400000000002</v>
      </c>
      <c r="T76" s="28">
        <v>0.922736</v>
      </c>
      <c r="U76" s="28">
        <v>0.94472299999999998</v>
      </c>
      <c r="V76" s="28">
        <v>0.68545500000000004</v>
      </c>
      <c r="W76" s="28">
        <v>0.72039399999999998</v>
      </c>
      <c r="X76" s="28">
        <v>0.58889800000000003</v>
      </c>
      <c r="Y76" s="28">
        <v>0.62664600000000004</v>
      </c>
      <c r="AA76" s="31">
        <v>1450.64</v>
      </c>
      <c r="AB76" s="31">
        <v>1414.06</v>
      </c>
      <c r="AC76" s="31">
        <v>901.178</v>
      </c>
      <c r="AD76" s="31">
        <v>1318.37</v>
      </c>
      <c r="AE76" s="31">
        <v>1010.63</v>
      </c>
      <c r="AF76" s="31">
        <v>1481.45</v>
      </c>
      <c r="AG76" s="31">
        <v>962.74300000000005</v>
      </c>
      <c r="AH76" s="31">
        <v>874.995</v>
      </c>
      <c r="AI76" s="31">
        <v>330.255</v>
      </c>
      <c r="AJ76" s="31">
        <v>367.49</v>
      </c>
      <c r="AK76" s="31">
        <v>220.92</v>
      </c>
      <c r="AL76" s="31">
        <v>259.29700000000003</v>
      </c>
      <c r="AM76" s="31">
        <v>467.35599999999999</v>
      </c>
      <c r="AN76" s="31">
        <v>644.00599999999997</v>
      </c>
      <c r="AO76" s="31">
        <v>382.80099999999999</v>
      </c>
      <c r="AP76" s="31">
        <v>534.07899999999995</v>
      </c>
      <c r="AQ76" s="31">
        <v>376.73599999999999</v>
      </c>
      <c r="AR76" s="31">
        <v>502.61500000000001</v>
      </c>
      <c r="AS76" s="31">
        <v>301.89400000000001</v>
      </c>
      <c r="AT76" s="31">
        <v>331.34500000000003</v>
      </c>
      <c r="AU76" s="31">
        <v>292.59100000000001</v>
      </c>
      <c r="AV76" s="31">
        <v>323.03100000000001</v>
      </c>
      <c r="AW76" s="31">
        <v>221.916</v>
      </c>
      <c r="AX76" s="31">
        <v>292.01</v>
      </c>
    </row>
    <row r="77" spans="1:50">
      <c r="A77" s="33">
        <v>24.333300000000001</v>
      </c>
      <c r="B77" s="28">
        <v>0.716839</v>
      </c>
      <c r="C77" s="28">
        <v>0.73499000000000003</v>
      </c>
      <c r="D77" s="28">
        <v>0.69679899999999995</v>
      </c>
      <c r="E77" s="28">
        <v>0.70789999999999997</v>
      </c>
      <c r="F77" s="28">
        <v>0.57840999999999998</v>
      </c>
      <c r="G77" s="28">
        <v>0.58400099999999999</v>
      </c>
      <c r="H77" s="28">
        <v>0.56303899999999996</v>
      </c>
      <c r="I77" s="28">
        <v>0.59474899999999997</v>
      </c>
      <c r="J77" s="28">
        <v>0.717615</v>
      </c>
      <c r="K77" s="28">
        <v>0.72939799999999999</v>
      </c>
      <c r="L77" s="28">
        <v>0.61406099999999997</v>
      </c>
      <c r="M77" s="28">
        <v>0.69534399999999996</v>
      </c>
      <c r="N77" s="28">
        <v>0.86887800000000004</v>
      </c>
      <c r="O77" s="28">
        <v>0.891648</v>
      </c>
      <c r="P77" s="28">
        <v>0.685728</v>
      </c>
      <c r="Q77" s="28">
        <v>0.69175799999999998</v>
      </c>
      <c r="R77" s="28">
        <v>0.78113600000000005</v>
      </c>
      <c r="S77" s="28">
        <v>0.863286</v>
      </c>
      <c r="T77" s="28">
        <v>0.93641799999999997</v>
      </c>
      <c r="U77" s="28">
        <v>0.95804900000000004</v>
      </c>
      <c r="V77" s="28">
        <v>0.70696899999999996</v>
      </c>
      <c r="W77" s="28">
        <v>0.72226400000000002</v>
      </c>
      <c r="X77" s="28">
        <v>0.58556399999999997</v>
      </c>
      <c r="Y77" s="28">
        <v>0.62606499999999998</v>
      </c>
      <c r="AA77" s="31">
        <v>1436.67</v>
      </c>
      <c r="AB77" s="31">
        <v>1415.88</v>
      </c>
      <c r="AC77" s="31">
        <v>908.3</v>
      </c>
      <c r="AD77" s="31">
        <v>1312.35</v>
      </c>
      <c r="AE77" s="31">
        <v>1013.55</v>
      </c>
      <c r="AF77" s="31">
        <v>1471.16</v>
      </c>
      <c r="AG77" s="31">
        <v>946.40599999999995</v>
      </c>
      <c r="AH77" s="31">
        <v>869.14700000000005</v>
      </c>
      <c r="AI77" s="31">
        <v>330.94400000000002</v>
      </c>
      <c r="AJ77" s="31">
        <v>363.44400000000002</v>
      </c>
      <c r="AK77" s="31">
        <v>219.988</v>
      </c>
      <c r="AL77" s="31">
        <v>259.83999999999997</v>
      </c>
      <c r="AM77" s="31">
        <v>464.226</v>
      </c>
      <c r="AN77" s="31">
        <v>631.75099999999998</v>
      </c>
      <c r="AO77" s="31">
        <v>381.30900000000003</v>
      </c>
      <c r="AP77" s="31">
        <v>528.84900000000005</v>
      </c>
      <c r="AQ77" s="31">
        <v>368.59300000000002</v>
      </c>
      <c r="AR77" s="31">
        <v>496.34199999999998</v>
      </c>
      <c r="AS77" s="31">
        <v>293.68099999999998</v>
      </c>
      <c r="AT77" s="31">
        <v>329.16199999999998</v>
      </c>
      <c r="AU77" s="31">
        <v>286.291</v>
      </c>
      <c r="AV77" s="31">
        <v>319.07400000000001</v>
      </c>
      <c r="AW77" s="31">
        <v>220.57300000000001</v>
      </c>
      <c r="AX77" s="31">
        <v>290.02100000000002</v>
      </c>
    </row>
    <row r="78" spans="1:50">
      <c r="A78" s="33">
        <v>24.5</v>
      </c>
      <c r="B78" s="28">
        <v>0.71831900000000004</v>
      </c>
      <c r="C78" s="28">
        <v>0.735649</v>
      </c>
      <c r="D78" s="28">
        <v>0.70386099999999996</v>
      </c>
      <c r="E78" s="28">
        <v>0.69628299999999999</v>
      </c>
      <c r="F78" s="28">
        <v>0.57500700000000005</v>
      </c>
      <c r="G78" s="28">
        <v>0.58425199999999999</v>
      </c>
      <c r="H78" s="28">
        <v>0.55177399999999999</v>
      </c>
      <c r="I78" s="28">
        <v>0.59748400000000002</v>
      </c>
      <c r="J78" s="28">
        <v>0.73228300000000002</v>
      </c>
      <c r="K78" s="28">
        <v>0.74018099999999998</v>
      </c>
      <c r="L78" s="28">
        <v>0.61954600000000004</v>
      </c>
      <c r="M78" s="28">
        <v>0.68025100000000005</v>
      </c>
      <c r="N78" s="28">
        <v>0.88156500000000004</v>
      </c>
      <c r="O78" s="28">
        <v>0.91431899999999999</v>
      </c>
      <c r="P78" s="28">
        <v>0.68315000000000003</v>
      </c>
      <c r="Q78" s="28">
        <v>0.68330100000000005</v>
      </c>
      <c r="R78" s="28">
        <v>0.78861800000000004</v>
      </c>
      <c r="S78" s="28">
        <v>0.86382300000000001</v>
      </c>
      <c r="T78" s="28">
        <v>0.94426699999999997</v>
      </c>
      <c r="U78" s="28">
        <v>0.98398699999999995</v>
      </c>
      <c r="V78" s="28">
        <v>0.71632399999999996</v>
      </c>
      <c r="W78" s="28">
        <v>0.738097</v>
      </c>
      <c r="X78" s="28">
        <v>0.60812600000000006</v>
      </c>
      <c r="Y78" s="28">
        <v>0.64142500000000002</v>
      </c>
      <c r="AA78" s="31">
        <v>1440.86</v>
      </c>
      <c r="AB78" s="31">
        <v>1405.3</v>
      </c>
      <c r="AC78" s="31">
        <v>907.572</v>
      </c>
      <c r="AD78" s="31">
        <v>1313.57</v>
      </c>
      <c r="AE78" s="31">
        <v>1009.33</v>
      </c>
      <c r="AF78" s="31">
        <v>1460.2</v>
      </c>
      <c r="AG78" s="31">
        <v>951.10299999999995</v>
      </c>
      <c r="AH78" s="31">
        <v>863.08799999999997</v>
      </c>
      <c r="AI78" s="31">
        <v>322.23700000000002</v>
      </c>
      <c r="AJ78" s="31">
        <v>357.93400000000003</v>
      </c>
      <c r="AK78" s="31">
        <v>218.291</v>
      </c>
      <c r="AL78" s="31">
        <v>255.06100000000001</v>
      </c>
      <c r="AM78" s="31">
        <v>457.839</v>
      </c>
      <c r="AN78" s="31">
        <v>628.08000000000004</v>
      </c>
      <c r="AO78" s="31">
        <v>378.00099999999998</v>
      </c>
      <c r="AP78" s="31">
        <v>523.94299999999998</v>
      </c>
      <c r="AQ78" s="31">
        <v>367.94</v>
      </c>
      <c r="AR78" s="31">
        <v>493.51100000000002</v>
      </c>
      <c r="AS78" s="31">
        <v>298.48700000000002</v>
      </c>
      <c r="AT78" s="31">
        <v>330.96800000000002</v>
      </c>
      <c r="AU78" s="31">
        <v>288.16699999999997</v>
      </c>
      <c r="AV78" s="31">
        <v>316.30799999999999</v>
      </c>
      <c r="AW78" s="31">
        <v>218.14699999999999</v>
      </c>
      <c r="AX78" s="31">
        <v>284.38299999999998</v>
      </c>
    </row>
    <row r="79" spans="1:50">
      <c r="A79" s="33">
        <v>24.666699999999999</v>
      </c>
      <c r="B79" s="28">
        <v>0.71534900000000001</v>
      </c>
      <c r="C79" s="28">
        <v>0.731456</v>
      </c>
      <c r="D79" s="28">
        <v>0.69344300000000003</v>
      </c>
      <c r="E79" s="28">
        <v>0.69947499999999996</v>
      </c>
      <c r="F79" s="28">
        <v>0.588364</v>
      </c>
      <c r="G79" s="28">
        <v>0.58220499999999997</v>
      </c>
      <c r="H79" s="28">
        <v>0.55466700000000002</v>
      </c>
      <c r="I79" s="28">
        <v>0.58616100000000004</v>
      </c>
      <c r="J79" s="28">
        <v>0.74072099999999996</v>
      </c>
      <c r="K79" s="28">
        <v>0.73947200000000002</v>
      </c>
      <c r="L79" s="28">
        <v>0.60294499999999995</v>
      </c>
      <c r="M79" s="28">
        <v>0.70081700000000002</v>
      </c>
      <c r="N79" s="28">
        <v>0.87755499999999997</v>
      </c>
      <c r="O79" s="28">
        <v>0.93245400000000001</v>
      </c>
      <c r="P79" s="28">
        <v>0.67368799999999995</v>
      </c>
      <c r="Q79" s="28">
        <v>0.68906599999999996</v>
      </c>
      <c r="R79" s="28">
        <v>0.79813999999999996</v>
      </c>
      <c r="S79" s="28">
        <v>0.87206399999999995</v>
      </c>
      <c r="T79" s="28">
        <v>0.94500300000000004</v>
      </c>
      <c r="U79" s="28">
        <v>0.98870800000000003</v>
      </c>
      <c r="V79" s="28">
        <v>0.71323400000000003</v>
      </c>
      <c r="W79" s="28">
        <v>0.740116</v>
      </c>
      <c r="X79" s="28">
        <v>0.59454700000000005</v>
      </c>
      <c r="Y79" s="28">
        <v>0.64490099999999995</v>
      </c>
      <c r="AA79" s="31">
        <v>1428.7</v>
      </c>
      <c r="AB79" s="31">
        <v>1408.64</v>
      </c>
      <c r="AC79" s="31">
        <v>895.07100000000003</v>
      </c>
      <c r="AD79" s="31">
        <v>1312.22</v>
      </c>
      <c r="AE79" s="31">
        <v>997.697</v>
      </c>
      <c r="AF79" s="31">
        <v>1456.15</v>
      </c>
      <c r="AG79" s="31">
        <v>943.072</v>
      </c>
      <c r="AH79" s="31">
        <v>858.92200000000003</v>
      </c>
      <c r="AI79" s="31">
        <v>314.77300000000002</v>
      </c>
      <c r="AJ79" s="31">
        <v>347.28899999999999</v>
      </c>
      <c r="AK79" s="31">
        <v>217.66900000000001</v>
      </c>
      <c r="AL79" s="31">
        <v>255.11099999999999</v>
      </c>
      <c r="AM79" s="31">
        <v>454.48500000000001</v>
      </c>
      <c r="AN79" s="31">
        <v>625.50099999999998</v>
      </c>
      <c r="AO79" s="31">
        <v>377.88200000000001</v>
      </c>
      <c r="AP79" s="31">
        <v>522.09900000000005</v>
      </c>
      <c r="AQ79" s="31">
        <v>361.20699999999999</v>
      </c>
      <c r="AR79" s="31">
        <v>492.74700000000001</v>
      </c>
      <c r="AS79" s="31">
        <v>296.45400000000001</v>
      </c>
      <c r="AT79" s="31">
        <v>326.19799999999998</v>
      </c>
      <c r="AU79" s="31">
        <v>281.935</v>
      </c>
      <c r="AV79" s="31">
        <v>310.21600000000001</v>
      </c>
      <c r="AW79" s="31">
        <v>213.85</v>
      </c>
      <c r="AX79" s="31">
        <v>280.35599999999999</v>
      </c>
    </row>
    <row r="80" spans="1:50">
      <c r="A80" s="33">
        <v>24.833300000000001</v>
      </c>
      <c r="B80" s="28">
        <v>0.71454700000000004</v>
      </c>
      <c r="C80" s="28">
        <v>0.72992400000000002</v>
      </c>
      <c r="D80" s="28">
        <v>0.70041799999999999</v>
      </c>
      <c r="E80" s="28">
        <v>0.69440000000000002</v>
      </c>
      <c r="F80" s="28">
        <v>0.57596400000000003</v>
      </c>
      <c r="G80" s="28">
        <v>0.58141399999999999</v>
      </c>
      <c r="H80" s="28">
        <v>0.549821</v>
      </c>
      <c r="I80" s="28">
        <v>0.59181499999999998</v>
      </c>
      <c r="J80" s="28">
        <v>0.75312999999999997</v>
      </c>
      <c r="K80" s="28">
        <v>0.74692400000000003</v>
      </c>
      <c r="L80" s="28">
        <v>0.60728400000000005</v>
      </c>
      <c r="M80" s="28">
        <v>0.69654199999999999</v>
      </c>
      <c r="N80" s="28">
        <v>0.89251999999999998</v>
      </c>
      <c r="O80" s="28">
        <v>0.93800499999999998</v>
      </c>
      <c r="P80" s="28">
        <v>0.66958200000000001</v>
      </c>
      <c r="Q80" s="28">
        <v>0.67793099999999995</v>
      </c>
      <c r="R80" s="28">
        <v>0.80284599999999995</v>
      </c>
      <c r="S80" s="28">
        <v>0.88337900000000003</v>
      </c>
      <c r="T80" s="28">
        <v>0.95632499999999998</v>
      </c>
      <c r="U80" s="28">
        <v>0.98521800000000004</v>
      </c>
      <c r="V80" s="28">
        <v>0.73992100000000005</v>
      </c>
      <c r="W80" s="28">
        <v>0.747784</v>
      </c>
      <c r="X80" s="28">
        <v>0.60735899999999998</v>
      </c>
      <c r="Y80" s="28">
        <v>0.65687300000000004</v>
      </c>
      <c r="AA80" s="31">
        <v>1423.64</v>
      </c>
      <c r="AB80" s="31">
        <v>1412.4</v>
      </c>
      <c r="AC80" s="31">
        <v>902.12599999999998</v>
      </c>
      <c r="AD80" s="31">
        <v>1309.97</v>
      </c>
      <c r="AE80" s="31">
        <v>992.73199999999997</v>
      </c>
      <c r="AF80" s="31">
        <v>1436.66</v>
      </c>
      <c r="AG80" s="31">
        <v>940.53200000000004</v>
      </c>
      <c r="AH80" s="31">
        <v>855.91099999999994</v>
      </c>
      <c r="AI80" s="31">
        <v>304.67599999999999</v>
      </c>
      <c r="AJ80" s="31">
        <v>346.19200000000001</v>
      </c>
      <c r="AK80" s="31">
        <v>209.321</v>
      </c>
      <c r="AL80" s="31">
        <v>253.465</v>
      </c>
      <c r="AM80" s="31">
        <v>452.16800000000001</v>
      </c>
      <c r="AN80" s="31">
        <v>617.51400000000001</v>
      </c>
      <c r="AO80" s="31">
        <v>378.387</v>
      </c>
      <c r="AP80" s="31">
        <v>521.56700000000001</v>
      </c>
      <c r="AQ80" s="31">
        <v>362.16300000000001</v>
      </c>
      <c r="AR80" s="31">
        <v>488.01600000000002</v>
      </c>
      <c r="AS80" s="31">
        <v>294.28500000000003</v>
      </c>
      <c r="AT80" s="31">
        <v>327.154</v>
      </c>
      <c r="AU80" s="31">
        <v>281.428</v>
      </c>
      <c r="AV80" s="31">
        <v>309.42200000000003</v>
      </c>
      <c r="AW80" s="31">
        <v>212.43700000000001</v>
      </c>
      <c r="AX80" s="31">
        <v>278.279</v>
      </c>
    </row>
    <row r="81" spans="1:50">
      <c r="A81" s="33">
        <v>25</v>
      </c>
      <c r="B81" s="28">
        <v>0.72164499999999998</v>
      </c>
      <c r="C81" s="28">
        <v>0.73774899999999999</v>
      </c>
      <c r="D81" s="28">
        <v>0.70413400000000004</v>
      </c>
      <c r="E81" s="28">
        <v>0.70169700000000002</v>
      </c>
      <c r="F81" s="28">
        <v>0.58155500000000004</v>
      </c>
      <c r="G81" s="28">
        <v>0.58021299999999998</v>
      </c>
      <c r="H81" s="28">
        <v>0.54125100000000004</v>
      </c>
      <c r="I81" s="28">
        <v>0.58316100000000004</v>
      </c>
      <c r="J81" s="28">
        <v>0.76379300000000006</v>
      </c>
      <c r="K81" s="28">
        <v>0.75921099999999997</v>
      </c>
      <c r="L81" s="28">
        <v>0.62469600000000003</v>
      </c>
      <c r="M81" s="28">
        <v>0.70150400000000002</v>
      </c>
      <c r="N81" s="28">
        <v>0.91577600000000003</v>
      </c>
      <c r="O81" s="28">
        <v>0.95114399999999999</v>
      </c>
      <c r="P81" s="28">
        <v>0.66681999999999997</v>
      </c>
      <c r="Q81" s="28">
        <v>0.68707099999999999</v>
      </c>
      <c r="R81" s="28">
        <v>0.81560699999999997</v>
      </c>
      <c r="S81" s="28">
        <v>0.88814199999999999</v>
      </c>
      <c r="T81" s="28">
        <v>0.97301700000000002</v>
      </c>
      <c r="U81" s="28">
        <v>1.0011099999999999</v>
      </c>
      <c r="V81" s="28">
        <v>0.72639100000000001</v>
      </c>
      <c r="W81" s="28">
        <v>0.76407400000000003</v>
      </c>
      <c r="X81" s="28">
        <v>0.59860500000000005</v>
      </c>
      <c r="Y81" s="28">
        <v>0.657609</v>
      </c>
      <c r="AA81" s="31">
        <v>1427.25</v>
      </c>
      <c r="AB81" s="31">
        <v>1389.19</v>
      </c>
      <c r="AC81" s="31">
        <v>891.95299999999997</v>
      </c>
      <c r="AD81" s="31">
        <v>1306.93</v>
      </c>
      <c r="AE81" s="31">
        <v>981.86599999999999</v>
      </c>
      <c r="AF81" s="31">
        <v>1433.82</v>
      </c>
      <c r="AG81" s="31">
        <v>938.74900000000002</v>
      </c>
      <c r="AH81" s="31">
        <v>850.67200000000003</v>
      </c>
      <c r="AI81" s="31">
        <v>307.26600000000002</v>
      </c>
      <c r="AJ81" s="31">
        <v>339.48399999999998</v>
      </c>
      <c r="AK81" s="31">
        <v>209.339</v>
      </c>
      <c r="AL81" s="31">
        <v>250.018</v>
      </c>
      <c r="AM81" s="31">
        <v>449.077</v>
      </c>
      <c r="AN81" s="31">
        <v>609.05799999999999</v>
      </c>
      <c r="AO81" s="31">
        <v>372.64600000000002</v>
      </c>
      <c r="AP81" s="31">
        <v>512.58199999999999</v>
      </c>
      <c r="AQ81" s="31">
        <v>363.06799999999998</v>
      </c>
      <c r="AR81" s="31">
        <v>485.33300000000003</v>
      </c>
      <c r="AS81" s="31">
        <v>295.00599999999997</v>
      </c>
      <c r="AT81" s="31">
        <v>329.72699999999998</v>
      </c>
      <c r="AU81" s="31">
        <v>279.36799999999999</v>
      </c>
      <c r="AV81" s="31">
        <v>307.16000000000003</v>
      </c>
      <c r="AW81" s="31">
        <v>208.46100000000001</v>
      </c>
      <c r="AX81" s="31">
        <v>276.923</v>
      </c>
    </row>
    <row r="82" spans="1:50">
      <c r="A82" s="33">
        <v>25.166699999999999</v>
      </c>
      <c r="B82" s="28">
        <v>0.72215300000000004</v>
      </c>
      <c r="C82" s="28">
        <v>0.73423300000000002</v>
      </c>
      <c r="D82" s="28">
        <v>0.70318700000000001</v>
      </c>
      <c r="E82" s="28">
        <v>0.699797</v>
      </c>
      <c r="F82" s="28">
        <v>0.57723000000000002</v>
      </c>
      <c r="G82" s="28">
        <v>0.58495200000000003</v>
      </c>
      <c r="H82" s="28">
        <v>0.55377100000000001</v>
      </c>
      <c r="I82" s="28">
        <v>0.58052899999999996</v>
      </c>
      <c r="J82" s="28">
        <v>0.77144299999999999</v>
      </c>
      <c r="K82" s="28">
        <v>0.76816700000000004</v>
      </c>
      <c r="L82" s="28">
        <v>0.62933399999999995</v>
      </c>
      <c r="M82" s="28">
        <v>0.70070600000000005</v>
      </c>
      <c r="N82" s="28">
        <v>0.90887300000000004</v>
      </c>
      <c r="O82" s="28">
        <v>0.95041200000000003</v>
      </c>
      <c r="P82" s="28">
        <v>0.669964</v>
      </c>
      <c r="Q82" s="28">
        <v>0.677122</v>
      </c>
      <c r="R82" s="28">
        <v>0.81723400000000002</v>
      </c>
      <c r="S82" s="28">
        <v>0.901447</v>
      </c>
      <c r="T82" s="28">
        <v>0.98261900000000002</v>
      </c>
      <c r="U82" s="28">
        <v>0.98568</v>
      </c>
      <c r="V82" s="28">
        <v>0.74486399999999997</v>
      </c>
      <c r="W82" s="28">
        <v>0.75186200000000003</v>
      </c>
      <c r="X82" s="28">
        <v>0.60677199999999998</v>
      </c>
      <c r="Y82" s="28">
        <v>0.66052699999999998</v>
      </c>
      <c r="AA82" s="31">
        <v>1422.22</v>
      </c>
      <c r="AB82" s="31">
        <v>1396.19</v>
      </c>
      <c r="AC82" s="31">
        <v>888.59100000000001</v>
      </c>
      <c r="AD82" s="31">
        <v>1296.18</v>
      </c>
      <c r="AE82" s="31">
        <v>975.53200000000004</v>
      </c>
      <c r="AF82" s="31">
        <v>1421.78</v>
      </c>
      <c r="AG82" s="31">
        <v>947.29399999999998</v>
      </c>
      <c r="AH82" s="31">
        <v>841.20899999999995</v>
      </c>
      <c r="AI82" s="31">
        <v>296.76499999999999</v>
      </c>
      <c r="AJ82" s="31">
        <v>339.94</v>
      </c>
      <c r="AK82" s="31">
        <v>209.29900000000001</v>
      </c>
      <c r="AL82" s="31">
        <v>249.34800000000001</v>
      </c>
      <c r="AM82" s="31">
        <v>443.84399999999999</v>
      </c>
      <c r="AN82" s="31">
        <v>610.00800000000004</v>
      </c>
      <c r="AO82" s="31">
        <v>370.21499999999997</v>
      </c>
      <c r="AP82" s="31">
        <v>516.43899999999996</v>
      </c>
      <c r="AQ82" s="31">
        <v>362.25599999999997</v>
      </c>
      <c r="AR82" s="31">
        <v>484.185</v>
      </c>
      <c r="AS82" s="31">
        <v>291.512</v>
      </c>
      <c r="AT82" s="31">
        <v>322.50700000000001</v>
      </c>
      <c r="AU82" s="31">
        <v>273.58</v>
      </c>
      <c r="AV82" s="31">
        <v>302.22199999999998</v>
      </c>
      <c r="AW82" s="31">
        <v>204.465</v>
      </c>
      <c r="AX82" s="31">
        <v>270.41899999999998</v>
      </c>
    </row>
    <row r="83" spans="1:50">
      <c r="A83" s="33">
        <v>25.333300000000001</v>
      </c>
      <c r="B83" s="28">
        <v>0.71701400000000004</v>
      </c>
      <c r="C83" s="28">
        <v>0.73799599999999999</v>
      </c>
      <c r="D83" s="28">
        <v>0.70391700000000001</v>
      </c>
      <c r="E83" s="28">
        <v>0.70092600000000005</v>
      </c>
      <c r="F83" s="28">
        <v>0.58245000000000002</v>
      </c>
      <c r="G83" s="28">
        <v>0.58259499999999997</v>
      </c>
      <c r="H83" s="28">
        <v>0.55263099999999998</v>
      </c>
      <c r="I83" s="28">
        <v>0.589055</v>
      </c>
      <c r="J83" s="28">
        <v>0.78866499999999995</v>
      </c>
      <c r="K83" s="28">
        <v>0.793265</v>
      </c>
      <c r="L83" s="28">
        <v>0.63337600000000005</v>
      </c>
      <c r="M83" s="28">
        <v>0.70657800000000004</v>
      </c>
      <c r="N83" s="28">
        <v>0.92848600000000003</v>
      </c>
      <c r="O83" s="28">
        <v>0.96884599999999998</v>
      </c>
      <c r="P83" s="28">
        <v>0.67016799999999999</v>
      </c>
      <c r="Q83" s="28">
        <v>0.67711600000000005</v>
      </c>
      <c r="R83" s="28">
        <v>0.82780399999999998</v>
      </c>
      <c r="S83" s="28">
        <v>0.91319799999999995</v>
      </c>
      <c r="T83" s="28">
        <v>1.0051099999999999</v>
      </c>
      <c r="U83" s="28">
        <v>1.0099800000000001</v>
      </c>
      <c r="V83" s="28">
        <v>0.74933499999999997</v>
      </c>
      <c r="W83" s="28">
        <v>0.767065</v>
      </c>
      <c r="X83" s="28">
        <v>0.61336599999999997</v>
      </c>
      <c r="Y83" s="28">
        <v>0.66561499999999996</v>
      </c>
      <c r="AA83" s="31">
        <v>1411.37</v>
      </c>
      <c r="AB83" s="31">
        <v>1390.63</v>
      </c>
      <c r="AC83" s="31">
        <v>883.62699999999995</v>
      </c>
      <c r="AD83" s="31">
        <v>1303.22</v>
      </c>
      <c r="AE83" s="31">
        <v>966.28300000000002</v>
      </c>
      <c r="AF83" s="31">
        <v>1412.14</v>
      </c>
      <c r="AG83" s="31">
        <v>931.17200000000003</v>
      </c>
      <c r="AH83" s="31">
        <v>837.66700000000003</v>
      </c>
      <c r="AI83" s="31">
        <v>290.36399999999998</v>
      </c>
      <c r="AJ83" s="31">
        <v>332.56400000000002</v>
      </c>
      <c r="AK83" s="31">
        <v>205.86199999999999</v>
      </c>
      <c r="AL83" s="31">
        <v>244.476</v>
      </c>
      <c r="AM83" s="31">
        <v>443.56200000000001</v>
      </c>
      <c r="AN83" s="31">
        <v>608.15599999999995</v>
      </c>
      <c r="AO83" s="31">
        <v>373.56599999999997</v>
      </c>
      <c r="AP83" s="31">
        <v>511.63799999999998</v>
      </c>
      <c r="AQ83" s="31">
        <v>356.96300000000002</v>
      </c>
      <c r="AR83" s="31">
        <v>480.25299999999999</v>
      </c>
      <c r="AS83" s="31">
        <v>292.60500000000002</v>
      </c>
      <c r="AT83" s="31">
        <v>336.56</v>
      </c>
      <c r="AU83" s="31">
        <v>270.995</v>
      </c>
      <c r="AV83" s="31">
        <v>297.06799999999998</v>
      </c>
      <c r="AW83" s="31">
        <v>203.56</v>
      </c>
      <c r="AX83" s="31">
        <v>270.11500000000001</v>
      </c>
    </row>
    <row r="84" spans="1:50">
      <c r="A84" s="33">
        <v>25.5</v>
      </c>
      <c r="B84" s="28">
        <v>0.718889</v>
      </c>
      <c r="C84" s="28">
        <v>0.74552600000000002</v>
      </c>
      <c r="D84" s="28">
        <v>0.71262099999999995</v>
      </c>
      <c r="E84" s="28">
        <v>0.70383300000000004</v>
      </c>
      <c r="F84" s="28">
        <v>0.58118999999999998</v>
      </c>
      <c r="G84" s="28">
        <v>0.58153900000000003</v>
      </c>
      <c r="H84" s="28">
        <v>0.54308500000000004</v>
      </c>
      <c r="I84" s="28">
        <v>0.58399800000000002</v>
      </c>
      <c r="J84" s="28">
        <v>0.810222</v>
      </c>
      <c r="K84" s="28">
        <v>0.790265</v>
      </c>
      <c r="L84" s="28">
        <v>0.61962799999999996</v>
      </c>
      <c r="M84" s="28">
        <v>0.70474099999999995</v>
      </c>
      <c r="N84" s="28">
        <v>0.93853799999999998</v>
      </c>
      <c r="O84" s="28">
        <v>0.97869399999999995</v>
      </c>
      <c r="P84" s="28">
        <v>0.67975600000000003</v>
      </c>
      <c r="Q84" s="28">
        <v>0.685226</v>
      </c>
      <c r="R84" s="28">
        <v>0.83947400000000005</v>
      </c>
      <c r="S84" s="28">
        <v>0.91577500000000001</v>
      </c>
      <c r="T84" s="28">
        <v>0.99988100000000002</v>
      </c>
      <c r="U84" s="28">
        <v>1.01868</v>
      </c>
      <c r="V84" s="28">
        <v>0.752471</v>
      </c>
      <c r="W84" s="28">
        <v>0.77138600000000002</v>
      </c>
      <c r="X84" s="28">
        <v>0.64502199999999998</v>
      </c>
      <c r="Y84" s="28">
        <v>0.66553899999999999</v>
      </c>
      <c r="AA84" s="31">
        <v>1406.43</v>
      </c>
      <c r="AB84" s="31">
        <v>1381.71</v>
      </c>
      <c r="AC84" s="31">
        <v>878.077</v>
      </c>
      <c r="AD84" s="31">
        <v>1307.2</v>
      </c>
      <c r="AE84" s="31">
        <v>953.44100000000003</v>
      </c>
      <c r="AF84" s="31">
        <v>1392.89</v>
      </c>
      <c r="AG84" s="31">
        <v>921.45500000000004</v>
      </c>
      <c r="AH84" s="31">
        <v>826.28099999999995</v>
      </c>
      <c r="AI84" s="31">
        <v>286.16500000000002</v>
      </c>
      <c r="AJ84" s="31">
        <v>324.33499999999998</v>
      </c>
      <c r="AK84" s="31">
        <v>201.69300000000001</v>
      </c>
      <c r="AL84" s="31">
        <v>241.61099999999999</v>
      </c>
      <c r="AM84" s="31">
        <v>437.452</v>
      </c>
      <c r="AN84" s="31">
        <v>600.69200000000001</v>
      </c>
      <c r="AO84" s="31">
        <v>371.50799999999998</v>
      </c>
      <c r="AP84" s="31">
        <v>503.44499999999999</v>
      </c>
      <c r="AQ84" s="31">
        <v>349.79899999999998</v>
      </c>
      <c r="AR84" s="31">
        <v>481.834</v>
      </c>
      <c r="AS84" s="31">
        <v>286.98200000000003</v>
      </c>
      <c r="AT84" s="31">
        <v>326.08699999999999</v>
      </c>
      <c r="AU84" s="31">
        <v>271.887</v>
      </c>
      <c r="AV84" s="31">
        <v>293.64100000000002</v>
      </c>
      <c r="AW84" s="31">
        <v>202.63</v>
      </c>
      <c r="AX84" s="31">
        <v>264.89499999999998</v>
      </c>
    </row>
    <row r="85" spans="1:50">
      <c r="A85" s="33">
        <v>25.666699999999999</v>
      </c>
      <c r="B85" s="28">
        <v>0.73112200000000005</v>
      </c>
      <c r="C85" s="28">
        <v>0.73911300000000002</v>
      </c>
      <c r="D85" s="28">
        <v>0.70610600000000001</v>
      </c>
      <c r="E85" s="28">
        <v>0.70381099999999996</v>
      </c>
      <c r="F85" s="28">
        <v>0.59137899999999999</v>
      </c>
      <c r="G85" s="28">
        <v>0.58372599999999997</v>
      </c>
      <c r="H85" s="28">
        <v>0.55161899999999997</v>
      </c>
      <c r="I85" s="28">
        <v>0.57985600000000004</v>
      </c>
      <c r="J85" s="28">
        <v>0.81804200000000005</v>
      </c>
      <c r="K85" s="28">
        <v>0.78546700000000003</v>
      </c>
      <c r="L85" s="28">
        <v>0.62932299999999997</v>
      </c>
      <c r="M85" s="28">
        <v>0.71962099999999996</v>
      </c>
      <c r="N85" s="28">
        <v>0.94176700000000002</v>
      </c>
      <c r="O85" s="28">
        <v>0.98945499999999997</v>
      </c>
      <c r="P85" s="28">
        <v>0.67357199999999995</v>
      </c>
      <c r="Q85" s="28">
        <v>0.66859900000000005</v>
      </c>
      <c r="R85" s="28">
        <v>0.85342899999999999</v>
      </c>
      <c r="S85" s="28">
        <v>0.92386800000000002</v>
      </c>
      <c r="T85" s="28">
        <v>1.00949</v>
      </c>
      <c r="U85" s="28">
        <v>1.0377400000000001</v>
      </c>
      <c r="V85" s="28">
        <v>0.78323100000000001</v>
      </c>
      <c r="W85" s="28">
        <v>0.77700999999999998</v>
      </c>
      <c r="X85" s="28">
        <v>0.63600299999999999</v>
      </c>
      <c r="Y85" s="28">
        <v>0.66455500000000001</v>
      </c>
      <c r="AA85" s="31">
        <v>1399.89</v>
      </c>
      <c r="AB85" s="31">
        <v>1366.43</v>
      </c>
      <c r="AC85" s="31">
        <v>880.93</v>
      </c>
      <c r="AD85" s="31">
        <v>1290.96</v>
      </c>
      <c r="AE85" s="31">
        <v>950.78599999999994</v>
      </c>
      <c r="AF85" s="31">
        <v>1380.9</v>
      </c>
      <c r="AG85" s="31">
        <v>917.21</v>
      </c>
      <c r="AH85" s="31">
        <v>819.19600000000003</v>
      </c>
      <c r="AI85" s="31">
        <v>279.77</v>
      </c>
      <c r="AJ85" s="31">
        <v>319.12700000000001</v>
      </c>
      <c r="AK85" s="31">
        <v>198.423</v>
      </c>
      <c r="AL85" s="31">
        <v>243.19200000000001</v>
      </c>
      <c r="AM85" s="31">
        <v>433.952</v>
      </c>
      <c r="AN85" s="31">
        <v>597.59900000000005</v>
      </c>
      <c r="AO85" s="31">
        <v>365.28899999999999</v>
      </c>
      <c r="AP85" s="31">
        <v>497.53899999999999</v>
      </c>
      <c r="AQ85" s="31">
        <v>355.13600000000002</v>
      </c>
      <c r="AR85" s="31">
        <v>474.63900000000001</v>
      </c>
      <c r="AS85" s="31">
        <v>287.95499999999998</v>
      </c>
      <c r="AT85" s="31">
        <v>326.06200000000001</v>
      </c>
      <c r="AU85" s="31">
        <v>260.08100000000002</v>
      </c>
      <c r="AV85" s="31">
        <v>295.61799999999999</v>
      </c>
      <c r="AW85" s="31">
        <v>196.28100000000001</v>
      </c>
      <c r="AX85" s="31">
        <v>263.291</v>
      </c>
    </row>
    <row r="86" spans="1:50">
      <c r="A86" s="33">
        <v>25.833300000000001</v>
      </c>
      <c r="B86" s="28">
        <v>0.73041699999999998</v>
      </c>
      <c r="C86" s="28">
        <v>0.74143300000000001</v>
      </c>
      <c r="D86" s="28">
        <v>0.710538</v>
      </c>
      <c r="E86" s="28">
        <v>0.70847800000000005</v>
      </c>
      <c r="F86" s="28">
        <v>0.59565999999999997</v>
      </c>
      <c r="G86" s="28">
        <v>0.58279899999999996</v>
      </c>
      <c r="H86" s="28">
        <v>0.55301900000000004</v>
      </c>
      <c r="I86" s="28">
        <v>0.579295</v>
      </c>
      <c r="J86" s="28">
        <v>0.83133000000000001</v>
      </c>
      <c r="K86" s="28">
        <v>0.80200300000000002</v>
      </c>
      <c r="L86" s="28">
        <v>0.62863899999999995</v>
      </c>
      <c r="M86" s="28">
        <v>0.71147400000000005</v>
      </c>
      <c r="N86" s="28">
        <v>0.95661600000000002</v>
      </c>
      <c r="O86" s="28">
        <v>0.99871299999999996</v>
      </c>
      <c r="P86" s="28">
        <v>0.66019399999999995</v>
      </c>
      <c r="Q86" s="28">
        <v>0.67956000000000005</v>
      </c>
      <c r="R86" s="28">
        <v>0.85617500000000002</v>
      </c>
      <c r="S86" s="28">
        <v>0.91564599999999996</v>
      </c>
      <c r="T86" s="28">
        <v>1.0164800000000001</v>
      </c>
      <c r="U86" s="28">
        <v>1.0430200000000001</v>
      </c>
      <c r="V86" s="28">
        <v>0.788609</v>
      </c>
      <c r="W86" s="28">
        <v>0.79673799999999995</v>
      </c>
      <c r="X86" s="28">
        <v>0.64095800000000003</v>
      </c>
      <c r="Y86" s="28">
        <v>0.66937100000000005</v>
      </c>
      <c r="AA86" s="31">
        <v>1382</v>
      </c>
      <c r="AB86" s="31">
        <v>1367.22</v>
      </c>
      <c r="AC86" s="31">
        <v>878.29899999999998</v>
      </c>
      <c r="AD86" s="31">
        <v>1288.07</v>
      </c>
      <c r="AE86" s="31">
        <v>935.62300000000005</v>
      </c>
      <c r="AF86" s="31">
        <v>1373.35</v>
      </c>
      <c r="AG86" s="31">
        <v>907.26199999999994</v>
      </c>
      <c r="AH86" s="31">
        <v>814.59100000000001</v>
      </c>
      <c r="AI86" s="31">
        <v>269.589</v>
      </c>
      <c r="AJ86" s="31">
        <v>312.46800000000002</v>
      </c>
      <c r="AK86" s="31">
        <v>200.85599999999999</v>
      </c>
      <c r="AL86" s="31">
        <v>238.35499999999999</v>
      </c>
      <c r="AM86" s="31">
        <v>436.346</v>
      </c>
      <c r="AN86" s="31">
        <v>585.95600000000002</v>
      </c>
      <c r="AO86" s="31">
        <v>363.315</v>
      </c>
      <c r="AP86" s="31">
        <v>496.09199999999998</v>
      </c>
      <c r="AQ86" s="31">
        <v>348.46899999999999</v>
      </c>
      <c r="AR86" s="31">
        <v>473.40899999999999</v>
      </c>
      <c r="AS86" s="31">
        <v>286.733</v>
      </c>
      <c r="AT86" s="31">
        <v>323.60000000000002</v>
      </c>
      <c r="AU86" s="31">
        <v>260.06</v>
      </c>
      <c r="AV86" s="31">
        <v>290.459</v>
      </c>
      <c r="AW86" s="31">
        <v>193.886</v>
      </c>
      <c r="AX86" s="31">
        <v>265.18799999999999</v>
      </c>
    </row>
    <row r="87" spans="1:50">
      <c r="A87" s="33">
        <v>26</v>
      </c>
      <c r="B87" s="28">
        <v>0.73276200000000002</v>
      </c>
      <c r="C87" s="28">
        <v>0.74694499999999997</v>
      </c>
      <c r="D87" s="28">
        <v>0.71450100000000005</v>
      </c>
      <c r="E87" s="28">
        <v>0.71466099999999999</v>
      </c>
      <c r="F87" s="28">
        <v>0.59598200000000001</v>
      </c>
      <c r="G87" s="28">
        <v>0.59376899999999999</v>
      </c>
      <c r="H87" s="28">
        <v>0.55444300000000002</v>
      </c>
      <c r="I87" s="28">
        <v>0.58779300000000001</v>
      </c>
      <c r="J87" s="28">
        <v>0.84083600000000003</v>
      </c>
      <c r="K87" s="28">
        <v>0.82237400000000005</v>
      </c>
      <c r="L87" s="28">
        <v>0.64234999999999998</v>
      </c>
      <c r="M87" s="28">
        <v>0.69601000000000002</v>
      </c>
      <c r="N87" s="28">
        <v>0.97123800000000005</v>
      </c>
      <c r="O87" s="28">
        <v>1.0087200000000001</v>
      </c>
      <c r="P87" s="28">
        <v>0.66332500000000005</v>
      </c>
      <c r="Q87" s="28">
        <v>0.68981599999999998</v>
      </c>
      <c r="R87" s="28">
        <v>0.85718799999999995</v>
      </c>
      <c r="S87" s="28">
        <v>0.94197299999999995</v>
      </c>
      <c r="T87" s="28">
        <v>1.02213</v>
      </c>
      <c r="U87" s="28">
        <v>1.0404500000000001</v>
      </c>
      <c r="V87" s="28">
        <v>0.79994399999999999</v>
      </c>
      <c r="W87" s="28">
        <v>0.796628</v>
      </c>
      <c r="X87" s="28">
        <v>0.64360700000000004</v>
      </c>
      <c r="Y87" s="28">
        <v>0.69246200000000002</v>
      </c>
      <c r="AA87" s="31">
        <v>1383.8</v>
      </c>
      <c r="AB87" s="31">
        <v>1357.27</v>
      </c>
      <c r="AC87" s="31">
        <v>869.25300000000004</v>
      </c>
      <c r="AD87" s="31">
        <v>1287.6099999999999</v>
      </c>
      <c r="AE87" s="31">
        <v>931.25</v>
      </c>
      <c r="AF87" s="31">
        <v>1360.6</v>
      </c>
      <c r="AG87" s="31">
        <v>900.86900000000003</v>
      </c>
      <c r="AH87" s="31">
        <v>801.58100000000002</v>
      </c>
      <c r="AI87" s="31">
        <v>263.31200000000001</v>
      </c>
      <c r="AJ87" s="31">
        <v>305.96699999999998</v>
      </c>
      <c r="AK87" s="31">
        <v>196.119</v>
      </c>
      <c r="AL87" s="31">
        <v>235.18799999999999</v>
      </c>
      <c r="AM87" s="31">
        <v>429.73599999999999</v>
      </c>
      <c r="AN87" s="31">
        <v>584.94799999999998</v>
      </c>
      <c r="AO87" s="31">
        <v>360.52199999999999</v>
      </c>
      <c r="AP87" s="31">
        <v>492.53800000000001</v>
      </c>
      <c r="AQ87" s="31">
        <v>341.791</v>
      </c>
      <c r="AR87" s="31">
        <v>474.31599999999997</v>
      </c>
      <c r="AS87" s="31">
        <v>287.69</v>
      </c>
      <c r="AT87" s="31">
        <v>324.67099999999999</v>
      </c>
      <c r="AU87" s="31">
        <v>262.31099999999998</v>
      </c>
      <c r="AV87" s="31">
        <v>284.97300000000001</v>
      </c>
      <c r="AW87" s="31">
        <v>195.79</v>
      </c>
      <c r="AX87" s="31">
        <v>258.10199999999998</v>
      </c>
    </row>
    <row r="88" spans="1:50">
      <c r="A88" s="33">
        <v>26.166699999999999</v>
      </c>
      <c r="B88" s="28">
        <v>0.74022900000000003</v>
      </c>
      <c r="C88" s="28">
        <v>0.74631099999999995</v>
      </c>
      <c r="D88" s="28">
        <v>0.72384599999999999</v>
      </c>
      <c r="E88" s="28">
        <v>0.71155999999999997</v>
      </c>
      <c r="F88" s="28">
        <v>0.59689800000000004</v>
      </c>
      <c r="G88" s="28">
        <v>0.59370100000000003</v>
      </c>
      <c r="H88" s="28">
        <v>0.56016299999999997</v>
      </c>
      <c r="I88" s="28">
        <v>0.59050100000000005</v>
      </c>
      <c r="J88" s="28">
        <v>0.84917399999999998</v>
      </c>
      <c r="K88" s="28">
        <v>0.84858299999999998</v>
      </c>
      <c r="L88" s="28">
        <v>0.64134599999999997</v>
      </c>
      <c r="M88" s="28">
        <v>0.727213</v>
      </c>
      <c r="N88" s="28">
        <v>0.98240499999999997</v>
      </c>
      <c r="O88" s="28">
        <v>1.0264</v>
      </c>
      <c r="P88" s="28">
        <v>0.66702499999999998</v>
      </c>
      <c r="Q88" s="28">
        <v>0.67984500000000003</v>
      </c>
      <c r="R88" s="28">
        <v>0.85997000000000001</v>
      </c>
      <c r="S88" s="28">
        <v>0.94394100000000003</v>
      </c>
      <c r="T88" s="28">
        <v>1.0586800000000001</v>
      </c>
      <c r="U88" s="28">
        <v>1.0620799999999999</v>
      </c>
      <c r="V88" s="28">
        <v>0.79869800000000002</v>
      </c>
      <c r="W88" s="28">
        <v>0.81819200000000003</v>
      </c>
      <c r="X88" s="28">
        <v>0.65865799999999997</v>
      </c>
      <c r="Y88" s="28">
        <v>0.69162400000000002</v>
      </c>
      <c r="AA88" s="31">
        <v>1370.99</v>
      </c>
      <c r="AB88" s="31">
        <v>1358.4</v>
      </c>
      <c r="AC88" s="31">
        <v>860.77800000000002</v>
      </c>
      <c r="AD88" s="31">
        <v>1280.1199999999999</v>
      </c>
      <c r="AE88" s="31">
        <v>920.72</v>
      </c>
      <c r="AF88" s="31">
        <v>1344.32</v>
      </c>
      <c r="AG88" s="31">
        <v>891.06100000000004</v>
      </c>
      <c r="AH88" s="31">
        <v>790.94299999999998</v>
      </c>
      <c r="AI88" s="31">
        <v>263.01600000000002</v>
      </c>
      <c r="AJ88" s="31">
        <v>300.94499999999999</v>
      </c>
      <c r="AK88" s="31">
        <v>194.78700000000001</v>
      </c>
      <c r="AL88" s="31">
        <v>232.71600000000001</v>
      </c>
      <c r="AM88" s="31">
        <v>426.31200000000001</v>
      </c>
      <c r="AN88" s="31">
        <v>582.74800000000005</v>
      </c>
      <c r="AO88" s="31">
        <v>354.77499999999998</v>
      </c>
      <c r="AP88" s="31">
        <v>491.15</v>
      </c>
      <c r="AQ88" s="31">
        <v>343.73200000000003</v>
      </c>
      <c r="AR88" s="31">
        <v>474.23399999999998</v>
      </c>
      <c r="AS88" s="31">
        <v>283.34199999999998</v>
      </c>
      <c r="AT88" s="31">
        <v>323.01100000000002</v>
      </c>
      <c r="AU88" s="31">
        <v>254.721</v>
      </c>
      <c r="AV88" s="31">
        <v>286.839</v>
      </c>
      <c r="AW88" s="31">
        <v>192.40100000000001</v>
      </c>
      <c r="AX88" s="31">
        <v>255.565</v>
      </c>
    </row>
    <row r="89" spans="1:50">
      <c r="A89" s="33">
        <v>26.333300000000001</v>
      </c>
      <c r="B89" s="28">
        <v>0.74005699999999996</v>
      </c>
      <c r="C89" s="28">
        <v>0.75085599999999997</v>
      </c>
      <c r="D89" s="28">
        <v>0.72246999999999995</v>
      </c>
      <c r="E89" s="28">
        <v>0.71961200000000003</v>
      </c>
      <c r="F89" s="28">
        <v>0.60168900000000003</v>
      </c>
      <c r="G89" s="28">
        <v>0.60002500000000003</v>
      </c>
      <c r="H89" s="28">
        <v>0.56513999999999998</v>
      </c>
      <c r="I89" s="28">
        <v>0.60017699999999996</v>
      </c>
      <c r="J89" s="28">
        <v>0.89375800000000005</v>
      </c>
      <c r="K89" s="28">
        <v>0.853244</v>
      </c>
      <c r="L89" s="28">
        <v>0.65182600000000002</v>
      </c>
      <c r="M89" s="28">
        <v>0.72379599999999999</v>
      </c>
      <c r="N89" s="28">
        <v>0.98573</v>
      </c>
      <c r="O89" s="28">
        <v>1.0328299999999999</v>
      </c>
      <c r="P89" s="28">
        <v>0.67225199999999996</v>
      </c>
      <c r="Q89" s="28">
        <v>0.684674</v>
      </c>
      <c r="R89" s="28">
        <v>0.884212</v>
      </c>
      <c r="S89" s="28">
        <v>0.94971700000000003</v>
      </c>
      <c r="T89" s="28">
        <v>1.04396</v>
      </c>
      <c r="U89" s="28">
        <v>1.04559</v>
      </c>
      <c r="V89" s="28">
        <v>0.82727700000000004</v>
      </c>
      <c r="W89" s="28">
        <v>0.83213800000000004</v>
      </c>
      <c r="X89" s="28">
        <v>0.66018600000000005</v>
      </c>
      <c r="Y89" s="28">
        <v>0.67333500000000002</v>
      </c>
      <c r="AA89" s="31">
        <v>1355.2</v>
      </c>
      <c r="AB89" s="31">
        <v>1343.8</v>
      </c>
      <c r="AC89" s="31">
        <v>860.74300000000005</v>
      </c>
      <c r="AD89" s="31">
        <v>1275.8</v>
      </c>
      <c r="AE89" s="31">
        <v>908.10900000000004</v>
      </c>
      <c r="AF89" s="31">
        <v>1334.54</v>
      </c>
      <c r="AG89" s="31">
        <v>871.20100000000002</v>
      </c>
      <c r="AH89" s="31">
        <v>775.55799999999999</v>
      </c>
      <c r="AI89" s="31">
        <v>256.73700000000002</v>
      </c>
      <c r="AJ89" s="31">
        <v>294.40199999999999</v>
      </c>
      <c r="AK89" s="31">
        <v>191.01400000000001</v>
      </c>
      <c r="AL89" s="31">
        <v>233.024</v>
      </c>
      <c r="AM89" s="31">
        <v>425.75599999999997</v>
      </c>
      <c r="AN89" s="31">
        <v>578.06500000000005</v>
      </c>
      <c r="AO89" s="31">
        <v>351.62099999999998</v>
      </c>
      <c r="AP89" s="31">
        <v>484.30700000000002</v>
      </c>
      <c r="AQ89" s="31">
        <v>342.87299999999999</v>
      </c>
      <c r="AR89" s="31">
        <v>468.495</v>
      </c>
      <c r="AS89" s="31">
        <v>277.96699999999998</v>
      </c>
      <c r="AT89" s="31">
        <v>318.89400000000001</v>
      </c>
      <c r="AU89" s="31">
        <v>252.148</v>
      </c>
      <c r="AV89" s="31">
        <v>275.685</v>
      </c>
      <c r="AW89" s="31">
        <v>184.84299999999999</v>
      </c>
      <c r="AX89" s="31">
        <v>251.50200000000001</v>
      </c>
    </row>
    <row r="90" spans="1:50">
      <c r="A90" s="33">
        <v>26.5</v>
      </c>
      <c r="B90" s="28">
        <v>0.74154299999999995</v>
      </c>
      <c r="C90" s="28">
        <v>0.76053300000000001</v>
      </c>
      <c r="D90" s="28">
        <v>0.72902199999999995</v>
      </c>
      <c r="E90" s="28">
        <v>0.72258100000000003</v>
      </c>
      <c r="F90" s="28">
        <v>0.60845199999999999</v>
      </c>
      <c r="G90" s="28">
        <v>0.60125700000000004</v>
      </c>
      <c r="H90" s="28">
        <v>0.56323900000000005</v>
      </c>
      <c r="I90" s="28">
        <v>0.59486300000000003</v>
      </c>
      <c r="J90" s="28">
        <v>0.88827100000000003</v>
      </c>
      <c r="K90" s="28">
        <v>0.85273900000000002</v>
      </c>
      <c r="L90" s="28">
        <v>0.67903899999999995</v>
      </c>
      <c r="M90" s="28">
        <v>0.72660000000000002</v>
      </c>
      <c r="N90" s="28">
        <v>1.0032399999999999</v>
      </c>
      <c r="O90" s="28">
        <v>1.0487</v>
      </c>
      <c r="P90" s="28">
        <v>0.66786199999999996</v>
      </c>
      <c r="Q90" s="28">
        <v>0.68464000000000003</v>
      </c>
      <c r="R90" s="28">
        <v>0.89043399999999995</v>
      </c>
      <c r="S90" s="28">
        <v>0.972113</v>
      </c>
      <c r="T90" s="28">
        <v>1.0579700000000001</v>
      </c>
      <c r="U90" s="28">
        <v>1.0687</v>
      </c>
      <c r="V90" s="28">
        <v>0.83174599999999999</v>
      </c>
      <c r="W90" s="28">
        <v>0.83845400000000003</v>
      </c>
      <c r="X90" s="28">
        <v>0.67610700000000001</v>
      </c>
      <c r="Y90" s="28">
        <v>0.69417099999999998</v>
      </c>
      <c r="AA90" s="31">
        <v>1359.95</v>
      </c>
      <c r="AB90" s="31">
        <v>1331.03</v>
      </c>
      <c r="AC90" s="31">
        <v>849.92700000000002</v>
      </c>
      <c r="AD90" s="31">
        <v>1264.6500000000001</v>
      </c>
      <c r="AE90" s="31">
        <v>899.83299999999997</v>
      </c>
      <c r="AF90" s="31">
        <v>1322.74</v>
      </c>
      <c r="AG90" s="31">
        <v>876.63</v>
      </c>
      <c r="AH90" s="31">
        <v>773.11699999999996</v>
      </c>
      <c r="AI90" s="31">
        <v>253.58600000000001</v>
      </c>
      <c r="AJ90" s="31">
        <v>286.89600000000002</v>
      </c>
      <c r="AK90" s="31">
        <v>188.126</v>
      </c>
      <c r="AL90" s="31">
        <v>229.178</v>
      </c>
      <c r="AM90" s="31">
        <v>416.42700000000002</v>
      </c>
      <c r="AN90" s="31">
        <v>572.70899999999995</v>
      </c>
      <c r="AO90" s="31">
        <v>345.5</v>
      </c>
      <c r="AP90" s="31">
        <v>475.01900000000001</v>
      </c>
      <c r="AQ90" s="31">
        <v>338.512</v>
      </c>
      <c r="AR90" s="31">
        <v>462.70400000000001</v>
      </c>
      <c r="AS90" s="31">
        <v>280.70600000000002</v>
      </c>
      <c r="AT90" s="31">
        <v>319.07299999999998</v>
      </c>
      <c r="AU90" s="31">
        <v>245.34</v>
      </c>
      <c r="AV90" s="31">
        <v>276.49299999999999</v>
      </c>
      <c r="AW90" s="31">
        <v>180.137</v>
      </c>
      <c r="AX90" s="31">
        <v>245.44300000000001</v>
      </c>
    </row>
    <row r="91" spans="1:50">
      <c r="A91" s="33">
        <v>26.666699999999999</v>
      </c>
      <c r="B91" s="28">
        <v>0.74968699999999999</v>
      </c>
      <c r="C91" s="28">
        <v>0.76444000000000001</v>
      </c>
      <c r="D91" s="28">
        <v>0.72813099999999997</v>
      </c>
      <c r="E91" s="28">
        <v>0.72535499999999997</v>
      </c>
      <c r="F91" s="28">
        <v>0.620861</v>
      </c>
      <c r="G91" s="28">
        <v>0.60292199999999996</v>
      </c>
      <c r="H91" s="28">
        <v>0.57400799999999996</v>
      </c>
      <c r="I91" s="28">
        <v>0.59987599999999996</v>
      </c>
      <c r="J91" s="28">
        <v>0.906142</v>
      </c>
      <c r="K91" s="28">
        <v>0.85823300000000002</v>
      </c>
      <c r="L91" s="28">
        <v>0.67456199999999999</v>
      </c>
      <c r="M91" s="28">
        <v>0.73616599999999999</v>
      </c>
      <c r="N91" s="28">
        <v>1.0136099999999999</v>
      </c>
      <c r="O91" s="28">
        <v>1.05684</v>
      </c>
      <c r="P91" s="28">
        <v>0.66637599999999997</v>
      </c>
      <c r="Q91" s="28">
        <v>0.69146799999999997</v>
      </c>
      <c r="R91" s="28">
        <v>0.90809399999999996</v>
      </c>
      <c r="S91" s="28">
        <v>0.98179700000000003</v>
      </c>
      <c r="T91" s="28">
        <v>1.0622199999999999</v>
      </c>
      <c r="U91" s="28">
        <v>1.0894999999999999</v>
      </c>
      <c r="V91" s="28">
        <v>0.84148199999999995</v>
      </c>
      <c r="W91" s="28">
        <v>0.86025700000000005</v>
      </c>
      <c r="X91" s="28">
        <v>0.68835800000000003</v>
      </c>
      <c r="Y91" s="28">
        <v>0.69219299999999995</v>
      </c>
      <c r="AA91" s="31">
        <v>1346.25</v>
      </c>
      <c r="AB91" s="31">
        <v>1316.46</v>
      </c>
      <c r="AC91" s="31">
        <v>838.70699999999999</v>
      </c>
      <c r="AD91" s="31">
        <v>1251.81</v>
      </c>
      <c r="AE91" s="31">
        <v>890.22900000000004</v>
      </c>
      <c r="AF91" s="31">
        <v>1302.0999999999999</v>
      </c>
      <c r="AG91" s="31">
        <v>866.23099999999999</v>
      </c>
      <c r="AH91" s="31">
        <v>764.27700000000004</v>
      </c>
      <c r="AI91" s="31">
        <v>247.93799999999999</v>
      </c>
      <c r="AJ91" s="31">
        <v>282.75799999999998</v>
      </c>
      <c r="AK91" s="31">
        <v>185.34700000000001</v>
      </c>
      <c r="AL91" s="31">
        <v>224.53700000000001</v>
      </c>
      <c r="AM91" s="31">
        <v>414.01400000000001</v>
      </c>
      <c r="AN91" s="31">
        <v>563.98699999999997</v>
      </c>
      <c r="AO91" s="31">
        <v>343.17399999999998</v>
      </c>
      <c r="AP91" s="31">
        <v>469.988</v>
      </c>
      <c r="AQ91" s="31">
        <v>336.90899999999999</v>
      </c>
      <c r="AR91" s="31">
        <v>459.73500000000001</v>
      </c>
      <c r="AS91" s="31">
        <v>275.72300000000001</v>
      </c>
      <c r="AT91" s="31">
        <v>321.12700000000001</v>
      </c>
      <c r="AU91" s="31">
        <v>241.42099999999999</v>
      </c>
      <c r="AV91" s="31">
        <v>268.22699999999998</v>
      </c>
      <c r="AW91" s="31">
        <v>182.67699999999999</v>
      </c>
      <c r="AX91" s="31">
        <v>239.31700000000001</v>
      </c>
    </row>
    <row r="92" spans="1:50">
      <c r="A92" s="33">
        <v>26.833300000000001</v>
      </c>
      <c r="B92" s="28">
        <v>0.74684600000000001</v>
      </c>
      <c r="C92" s="28">
        <v>0.772177</v>
      </c>
      <c r="D92" s="28">
        <v>0.74155300000000002</v>
      </c>
      <c r="E92" s="28">
        <v>0.72959700000000005</v>
      </c>
      <c r="F92" s="28">
        <v>0.62204700000000002</v>
      </c>
      <c r="G92" s="28">
        <v>0.60985800000000001</v>
      </c>
      <c r="H92" s="28">
        <v>0.57841600000000004</v>
      </c>
      <c r="I92" s="28">
        <v>0.60385</v>
      </c>
      <c r="J92" s="28">
        <v>0.91789900000000002</v>
      </c>
      <c r="K92" s="28">
        <v>0.88787099999999997</v>
      </c>
      <c r="L92" s="28">
        <v>0.67849599999999999</v>
      </c>
      <c r="M92" s="28">
        <v>0.74717</v>
      </c>
      <c r="N92" s="28">
        <v>1.0264200000000001</v>
      </c>
      <c r="O92" s="28">
        <v>1.06782</v>
      </c>
      <c r="P92" s="28">
        <v>0.66535500000000003</v>
      </c>
      <c r="Q92" s="28">
        <v>0.69941399999999998</v>
      </c>
      <c r="R92" s="28">
        <v>0.90832299999999999</v>
      </c>
      <c r="S92" s="28">
        <v>0.979935</v>
      </c>
      <c r="T92" s="28">
        <v>1.0805400000000001</v>
      </c>
      <c r="U92" s="28">
        <v>1.0842000000000001</v>
      </c>
      <c r="V92" s="28">
        <v>0.86821599999999999</v>
      </c>
      <c r="W92" s="28">
        <v>0.86830200000000002</v>
      </c>
      <c r="X92" s="28">
        <v>0.68019499999999999</v>
      </c>
      <c r="Y92" s="28">
        <v>0.69964000000000004</v>
      </c>
      <c r="AA92" s="31">
        <v>1336.58</v>
      </c>
      <c r="AB92" s="31">
        <v>1306.67</v>
      </c>
      <c r="AC92" s="31">
        <v>836.125</v>
      </c>
      <c r="AD92" s="31">
        <v>1249.96</v>
      </c>
      <c r="AE92" s="31">
        <v>877.11099999999999</v>
      </c>
      <c r="AF92" s="31">
        <v>1293.3599999999999</v>
      </c>
      <c r="AG92" s="31">
        <v>851.56600000000003</v>
      </c>
      <c r="AH92" s="31">
        <v>749.98599999999999</v>
      </c>
      <c r="AI92" s="31">
        <v>239.25800000000001</v>
      </c>
      <c r="AJ92" s="31">
        <v>279.51499999999999</v>
      </c>
      <c r="AK92" s="31">
        <v>183.57400000000001</v>
      </c>
      <c r="AL92" s="31">
        <v>225.965</v>
      </c>
      <c r="AM92" s="31">
        <v>409.14699999999999</v>
      </c>
      <c r="AN92" s="31">
        <v>567.57600000000002</v>
      </c>
      <c r="AO92" s="31">
        <v>344.76600000000002</v>
      </c>
      <c r="AP92" s="31">
        <v>471.57100000000003</v>
      </c>
      <c r="AQ92" s="31">
        <v>332.8</v>
      </c>
      <c r="AR92" s="31">
        <v>459.87099999999998</v>
      </c>
      <c r="AS92" s="31">
        <v>278.94099999999997</v>
      </c>
      <c r="AT92" s="31">
        <v>321.89400000000001</v>
      </c>
      <c r="AU92" s="31">
        <v>237.785</v>
      </c>
      <c r="AV92" s="31">
        <v>266.911</v>
      </c>
      <c r="AW92" s="31">
        <v>177.203</v>
      </c>
      <c r="AX92" s="31">
        <v>230.98</v>
      </c>
    </row>
    <row r="93" spans="1:50">
      <c r="A93" s="33">
        <v>27</v>
      </c>
      <c r="B93" s="28">
        <v>0.75355700000000003</v>
      </c>
      <c r="C93" s="28">
        <v>0.76937</v>
      </c>
      <c r="D93" s="28">
        <v>0.73729599999999995</v>
      </c>
      <c r="E93" s="28">
        <v>0.73703799999999997</v>
      </c>
      <c r="F93" s="28">
        <v>0.63208299999999995</v>
      </c>
      <c r="G93" s="28">
        <v>0.61304899999999996</v>
      </c>
      <c r="H93" s="28">
        <v>0.58575999999999995</v>
      </c>
      <c r="I93" s="28">
        <v>0.59841100000000003</v>
      </c>
      <c r="J93" s="28">
        <v>0.94333199999999995</v>
      </c>
      <c r="K93" s="28">
        <v>0.90605199999999997</v>
      </c>
      <c r="L93" s="28">
        <v>0.66978199999999999</v>
      </c>
      <c r="M93" s="28">
        <v>0.76773100000000005</v>
      </c>
      <c r="N93" s="28">
        <v>1.0265899999999999</v>
      </c>
      <c r="O93" s="28">
        <v>1.07433</v>
      </c>
      <c r="P93" s="28">
        <v>0.666628</v>
      </c>
      <c r="Q93" s="28">
        <v>0.68993800000000005</v>
      </c>
      <c r="R93" s="28">
        <v>0.93159800000000004</v>
      </c>
      <c r="S93" s="28">
        <v>0.98401700000000003</v>
      </c>
      <c r="T93" s="28">
        <v>1.0799399999999999</v>
      </c>
      <c r="U93" s="28">
        <v>1.08388</v>
      </c>
      <c r="V93" s="28">
        <v>0.87260099999999996</v>
      </c>
      <c r="W93" s="28">
        <v>0.86776200000000003</v>
      </c>
      <c r="X93" s="28">
        <v>0.69288400000000006</v>
      </c>
      <c r="Y93" s="28">
        <v>0.69050299999999998</v>
      </c>
      <c r="AA93" s="31">
        <v>1322.8</v>
      </c>
      <c r="AB93" s="31">
        <v>1309</v>
      </c>
      <c r="AC93" s="31">
        <v>828.86500000000001</v>
      </c>
      <c r="AD93" s="31">
        <v>1231.42</v>
      </c>
      <c r="AE93" s="31">
        <v>862.76099999999997</v>
      </c>
      <c r="AF93" s="31">
        <v>1282.96</v>
      </c>
      <c r="AG93" s="31">
        <v>841.95699999999999</v>
      </c>
      <c r="AH93" s="31">
        <v>742.95600000000002</v>
      </c>
      <c r="AI93" s="31">
        <v>238.64699999999999</v>
      </c>
      <c r="AJ93" s="31">
        <v>272.47500000000002</v>
      </c>
      <c r="AK93" s="31">
        <v>179.054</v>
      </c>
      <c r="AL93" s="31">
        <v>221.33500000000001</v>
      </c>
      <c r="AM93" s="31">
        <v>404.00099999999998</v>
      </c>
      <c r="AN93" s="31">
        <v>564.41300000000001</v>
      </c>
      <c r="AO93" s="31">
        <v>339.84</v>
      </c>
      <c r="AP93" s="31">
        <v>467.02300000000002</v>
      </c>
      <c r="AQ93" s="31">
        <v>328.29899999999998</v>
      </c>
      <c r="AR93" s="31">
        <v>452.733</v>
      </c>
      <c r="AS93" s="31">
        <v>273.90499999999997</v>
      </c>
      <c r="AT93" s="31">
        <v>314.35199999999998</v>
      </c>
      <c r="AU93" s="31">
        <v>237.76400000000001</v>
      </c>
      <c r="AV93" s="31">
        <v>260.17200000000003</v>
      </c>
      <c r="AW93" s="31">
        <v>173.965</v>
      </c>
      <c r="AX93" s="31">
        <v>233.512</v>
      </c>
    </row>
    <row r="94" spans="1:50">
      <c r="A94" s="33">
        <v>27.166699999999999</v>
      </c>
      <c r="B94" s="28">
        <v>0.76004899999999997</v>
      </c>
      <c r="C94" s="28">
        <v>0.77617400000000003</v>
      </c>
      <c r="D94" s="28">
        <v>0.74568199999999996</v>
      </c>
      <c r="E94" s="28">
        <v>0.73203300000000004</v>
      </c>
      <c r="F94" s="28">
        <v>0.63922699999999999</v>
      </c>
      <c r="G94" s="28">
        <v>0.62530300000000005</v>
      </c>
      <c r="H94" s="28">
        <v>0.59397200000000006</v>
      </c>
      <c r="I94" s="28">
        <v>0.60646900000000004</v>
      </c>
      <c r="J94" s="28">
        <v>0.96069000000000004</v>
      </c>
      <c r="K94" s="28">
        <v>0.90699399999999997</v>
      </c>
      <c r="L94" s="28">
        <v>0.70583700000000005</v>
      </c>
      <c r="M94" s="28">
        <v>0.76103100000000001</v>
      </c>
      <c r="N94" s="28">
        <v>1.04342</v>
      </c>
      <c r="O94" s="28">
        <v>1.0889899999999999</v>
      </c>
      <c r="P94" s="28">
        <v>0.67697099999999999</v>
      </c>
      <c r="Q94" s="28">
        <v>0.69092100000000001</v>
      </c>
      <c r="R94" s="28">
        <v>0.92704799999999998</v>
      </c>
      <c r="S94" s="28">
        <v>0.99869300000000005</v>
      </c>
      <c r="T94" s="28">
        <v>1.09033</v>
      </c>
      <c r="U94" s="28">
        <v>1.0893200000000001</v>
      </c>
      <c r="V94" s="28">
        <v>0.88011799999999996</v>
      </c>
      <c r="W94" s="28">
        <v>0.87890100000000004</v>
      </c>
      <c r="X94" s="28">
        <v>0.71725000000000005</v>
      </c>
      <c r="Y94" s="28">
        <v>0.71473399999999998</v>
      </c>
      <c r="AA94" s="31">
        <v>1312.22</v>
      </c>
      <c r="AB94" s="31">
        <v>1291.51</v>
      </c>
      <c r="AC94" s="31">
        <v>817.20899999999995</v>
      </c>
      <c r="AD94" s="31">
        <v>1227.52</v>
      </c>
      <c r="AE94" s="31">
        <v>850.726</v>
      </c>
      <c r="AF94" s="31">
        <v>1256.3800000000001</v>
      </c>
      <c r="AG94" s="31">
        <v>832.96299999999997</v>
      </c>
      <c r="AH94" s="31">
        <v>726.04899999999998</v>
      </c>
      <c r="AI94" s="31">
        <v>230.14599999999999</v>
      </c>
      <c r="AJ94" s="31">
        <v>259.50299999999999</v>
      </c>
      <c r="AK94" s="31">
        <v>172.92</v>
      </c>
      <c r="AL94" s="31">
        <v>219.67699999999999</v>
      </c>
      <c r="AM94" s="31">
        <v>402.18400000000003</v>
      </c>
      <c r="AN94" s="31">
        <v>555.63199999999995</v>
      </c>
      <c r="AO94" s="31">
        <v>336.92399999999998</v>
      </c>
      <c r="AP94" s="31">
        <v>461.803</v>
      </c>
      <c r="AQ94" s="31">
        <v>325.096</v>
      </c>
      <c r="AR94" s="31">
        <v>448.19900000000001</v>
      </c>
      <c r="AS94" s="31">
        <v>272.51499999999999</v>
      </c>
      <c r="AT94" s="31">
        <v>314.553</v>
      </c>
      <c r="AU94" s="31">
        <v>231.03</v>
      </c>
      <c r="AV94" s="31">
        <v>258.22800000000001</v>
      </c>
      <c r="AW94" s="31">
        <v>169.13399999999999</v>
      </c>
      <c r="AX94" s="31">
        <v>228.964</v>
      </c>
    </row>
    <row r="95" spans="1:50">
      <c r="A95" s="33">
        <v>27.333300000000001</v>
      </c>
      <c r="B95" s="28">
        <v>0.76635399999999998</v>
      </c>
      <c r="C95" s="28">
        <v>0.78612000000000004</v>
      </c>
      <c r="D95" s="28">
        <v>0.75621099999999997</v>
      </c>
      <c r="E95" s="28">
        <v>0.74435799999999996</v>
      </c>
      <c r="F95" s="28">
        <v>0.64466599999999996</v>
      </c>
      <c r="G95" s="28">
        <v>0.62853499999999995</v>
      </c>
      <c r="H95" s="28">
        <v>0.59506000000000003</v>
      </c>
      <c r="I95" s="28">
        <v>0.61480199999999996</v>
      </c>
      <c r="J95" s="28">
        <v>0.96442300000000003</v>
      </c>
      <c r="K95" s="28">
        <v>0.93099399999999999</v>
      </c>
      <c r="L95" s="28">
        <v>0.71208800000000005</v>
      </c>
      <c r="M95" s="28">
        <v>0.77754800000000002</v>
      </c>
      <c r="N95" s="28">
        <v>1.0573300000000001</v>
      </c>
      <c r="O95" s="28">
        <v>1.10304</v>
      </c>
      <c r="P95" s="28">
        <v>0.68927400000000005</v>
      </c>
      <c r="Q95" s="28">
        <v>0.70566200000000001</v>
      </c>
      <c r="R95" s="28">
        <v>0.92994900000000003</v>
      </c>
      <c r="S95" s="28">
        <v>1.01718</v>
      </c>
      <c r="T95" s="28">
        <v>1.09358</v>
      </c>
      <c r="U95" s="28">
        <v>1.10694</v>
      </c>
      <c r="V95" s="28">
        <v>0.90334499999999995</v>
      </c>
      <c r="W95" s="28">
        <v>0.89607700000000001</v>
      </c>
      <c r="X95" s="28">
        <v>0.73083799999999999</v>
      </c>
      <c r="Y95" s="28">
        <v>0.71482699999999999</v>
      </c>
      <c r="AA95" s="31">
        <v>1306.83</v>
      </c>
      <c r="AB95" s="31">
        <v>1266.78</v>
      </c>
      <c r="AC95" s="31">
        <v>812.93299999999999</v>
      </c>
      <c r="AD95" s="31">
        <v>1220.8499999999999</v>
      </c>
      <c r="AE95" s="31">
        <v>836.33299999999997</v>
      </c>
      <c r="AF95" s="31">
        <v>1232.43</v>
      </c>
      <c r="AG95" s="31">
        <v>826.25</v>
      </c>
      <c r="AH95" s="31">
        <v>718.55700000000002</v>
      </c>
      <c r="AI95" s="31">
        <v>228.18</v>
      </c>
      <c r="AJ95" s="31">
        <v>262.31299999999999</v>
      </c>
      <c r="AK95" s="31">
        <v>173.262</v>
      </c>
      <c r="AL95" s="31">
        <v>213.16900000000001</v>
      </c>
      <c r="AM95" s="31">
        <v>400.387</v>
      </c>
      <c r="AN95" s="31">
        <v>547.75099999999998</v>
      </c>
      <c r="AO95" s="31">
        <v>331.97800000000001</v>
      </c>
      <c r="AP95" s="31">
        <v>458.57600000000002</v>
      </c>
      <c r="AQ95" s="31">
        <v>324.36</v>
      </c>
      <c r="AR95" s="31">
        <v>441.709</v>
      </c>
      <c r="AS95" s="31">
        <v>270.21199999999999</v>
      </c>
      <c r="AT95" s="31">
        <v>314.08800000000002</v>
      </c>
      <c r="AU95" s="31">
        <v>231.178</v>
      </c>
      <c r="AV95" s="31">
        <v>255.441</v>
      </c>
      <c r="AW95" s="31">
        <v>167.44</v>
      </c>
      <c r="AX95" s="31">
        <v>217.911</v>
      </c>
    </row>
    <row r="96" spans="1:50">
      <c r="A96" s="33">
        <v>27.5</v>
      </c>
      <c r="B96" s="28">
        <v>0.77608900000000003</v>
      </c>
      <c r="C96" s="28">
        <v>0.780474</v>
      </c>
      <c r="D96" s="28">
        <v>0.76705599999999996</v>
      </c>
      <c r="E96" s="28">
        <v>0.75351800000000002</v>
      </c>
      <c r="F96" s="28">
        <v>0.65304399999999996</v>
      </c>
      <c r="G96" s="28">
        <v>0.63438600000000001</v>
      </c>
      <c r="H96" s="28">
        <v>0.60880400000000001</v>
      </c>
      <c r="I96" s="28">
        <v>0.62908200000000003</v>
      </c>
      <c r="J96" s="28">
        <v>0.97060800000000003</v>
      </c>
      <c r="K96" s="28">
        <v>0.91419499999999998</v>
      </c>
      <c r="L96" s="28">
        <v>0.71720600000000001</v>
      </c>
      <c r="M96" s="28">
        <v>0.77078999999999998</v>
      </c>
      <c r="N96" s="28">
        <v>1.0672299999999999</v>
      </c>
      <c r="O96" s="28">
        <v>1.11287</v>
      </c>
      <c r="P96" s="28">
        <v>0.68129399999999996</v>
      </c>
      <c r="Q96" s="28">
        <v>0.70960500000000004</v>
      </c>
      <c r="R96" s="28">
        <v>0.94903199999999999</v>
      </c>
      <c r="S96" s="28">
        <v>1.0223199999999999</v>
      </c>
      <c r="T96" s="28">
        <v>1.10392</v>
      </c>
      <c r="U96" s="28">
        <v>1.1158399999999999</v>
      </c>
      <c r="V96" s="28">
        <v>0.92030699999999999</v>
      </c>
      <c r="W96" s="28">
        <v>0.91180499999999998</v>
      </c>
      <c r="X96" s="28">
        <v>0.73826700000000001</v>
      </c>
      <c r="Y96" s="28">
        <v>0.73306499999999997</v>
      </c>
      <c r="AA96" s="31">
        <v>1289.97</v>
      </c>
      <c r="AB96" s="31">
        <v>1258.73</v>
      </c>
      <c r="AC96" s="31">
        <v>802.45899999999995</v>
      </c>
      <c r="AD96" s="31">
        <v>1213.68</v>
      </c>
      <c r="AE96" s="31">
        <v>821.65599999999995</v>
      </c>
      <c r="AF96" s="31">
        <v>1224.94</v>
      </c>
      <c r="AG96" s="31">
        <v>809.08799999999997</v>
      </c>
      <c r="AH96" s="31">
        <v>709.80899999999997</v>
      </c>
      <c r="AI96" s="31">
        <v>221.83199999999999</v>
      </c>
      <c r="AJ96" s="31">
        <v>258.83600000000001</v>
      </c>
      <c r="AK96" s="31">
        <v>170.083</v>
      </c>
      <c r="AL96" s="31">
        <v>214.01900000000001</v>
      </c>
      <c r="AM96" s="31">
        <v>391.339</v>
      </c>
      <c r="AN96" s="31">
        <v>546.01099999999997</v>
      </c>
      <c r="AO96" s="31">
        <v>324.57299999999998</v>
      </c>
      <c r="AP96" s="31">
        <v>451.173</v>
      </c>
      <c r="AQ96" s="31">
        <v>318.52</v>
      </c>
      <c r="AR96" s="31">
        <v>434.22899999999998</v>
      </c>
      <c r="AS96" s="31">
        <v>268.50200000000001</v>
      </c>
      <c r="AT96" s="31">
        <v>311.61399999999998</v>
      </c>
      <c r="AU96" s="31">
        <v>226.94399999999999</v>
      </c>
      <c r="AV96" s="31">
        <v>252.86699999999999</v>
      </c>
      <c r="AW96" s="31">
        <v>164.148</v>
      </c>
      <c r="AX96" s="31">
        <v>216.23599999999999</v>
      </c>
    </row>
    <row r="97" spans="1:50">
      <c r="A97" s="33">
        <v>27.666699999999999</v>
      </c>
      <c r="B97" s="28">
        <v>0.77538099999999999</v>
      </c>
      <c r="C97" s="28">
        <v>0.79675499999999999</v>
      </c>
      <c r="D97" s="28">
        <v>0.76660799999999996</v>
      </c>
      <c r="E97" s="28">
        <v>0.75453599999999998</v>
      </c>
      <c r="F97" s="28">
        <v>0.66572900000000002</v>
      </c>
      <c r="G97" s="28">
        <v>0.64403999999999995</v>
      </c>
      <c r="H97" s="28">
        <v>0.61805299999999996</v>
      </c>
      <c r="I97" s="28">
        <v>0.62934999999999997</v>
      </c>
      <c r="J97" s="28">
        <v>1.00335</v>
      </c>
      <c r="K97" s="28">
        <v>0.94147700000000001</v>
      </c>
      <c r="L97" s="28">
        <v>0.724082</v>
      </c>
      <c r="M97" s="28">
        <v>0.77616499999999999</v>
      </c>
      <c r="N97" s="28">
        <v>1.0750299999999999</v>
      </c>
      <c r="O97" s="28">
        <v>1.12321</v>
      </c>
      <c r="P97" s="28">
        <v>0.68529899999999999</v>
      </c>
      <c r="Q97" s="28">
        <v>0.70321299999999998</v>
      </c>
      <c r="R97" s="28">
        <v>0.973881</v>
      </c>
      <c r="S97" s="28">
        <v>1.02817</v>
      </c>
      <c r="T97" s="28">
        <v>1.1148</v>
      </c>
      <c r="U97" s="28">
        <v>1.1162399999999999</v>
      </c>
      <c r="V97" s="28">
        <v>0.92563600000000001</v>
      </c>
      <c r="W97" s="28">
        <v>0.91675200000000001</v>
      </c>
      <c r="X97" s="28">
        <v>0.74041599999999996</v>
      </c>
      <c r="Y97" s="28">
        <v>0.74554900000000002</v>
      </c>
      <c r="AA97" s="31">
        <v>1271.81</v>
      </c>
      <c r="AB97" s="31">
        <v>1243.07</v>
      </c>
      <c r="AC97" s="31">
        <v>793.61300000000006</v>
      </c>
      <c r="AD97" s="31">
        <v>1197.07</v>
      </c>
      <c r="AE97" s="31">
        <v>810.59</v>
      </c>
      <c r="AF97" s="31">
        <v>1210.8399999999999</v>
      </c>
      <c r="AG97" s="31">
        <v>802.24599999999998</v>
      </c>
      <c r="AH97" s="31">
        <v>695.75</v>
      </c>
      <c r="AI97" s="31">
        <v>221.488</v>
      </c>
      <c r="AJ97" s="31">
        <v>247.86199999999999</v>
      </c>
      <c r="AK97" s="31">
        <v>165.29400000000001</v>
      </c>
      <c r="AL97" s="31">
        <v>207.45400000000001</v>
      </c>
      <c r="AM97" s="31">
        <v>392.14299999999997</v>
      </c>
      <c r="AN97" s="31">
        <v>536.46299999999997</v>
      </c>
      <c r="AO97" s="31">
        <v>320.286</v>
      </c>
      <c r="AP97" s="31">
        <v>449.58499999999998</v>
      </c>
      <c r="AQ97" s="31">
        <v>316.06299999999999</v>
      </c>
      <c r="AR97" s="31">
        <v>433.65699999999998</v>
      </c>
      <c r="AS97" s="31">
        <v>263.64600000000002</v>
      </c>
      <c r="AT97" s="31">
        <v>306.613</v>
      </c>
      <c r="AU97" s="31">
        <v>221.14400000000001</v>
      </c>
      <c r="AV97" s="31">
        <v>249.25</v>
      </c>
      <c r="AW97" s="31">
        <v>157.822</v>
      </c>
      <c r="AX97" s="31">
        <v>213.06800000000001</v>
      </c>
    </row>
    <row r="98" spans="1:50">
      <c r="A98" s="33">
        <v>27.833300000000001</v>
      </c>
      <c r="B98" s="28">
        <v>0.79408000000000001</v>
      </c>
      <c r="C98" s="28">
        <v>0.80257000000000001</v>
      </c>
      <c r="D98" s="28">
        <v>0.77439899999999995</v>
      </c>
      <c r="E98" s="28">
        <v>0.76297700000000002</v>
      </c>
      <c r="F98" s="28">
        <v>0.67232499999999995</v>
      </c>
      <c r="G98" s="28">
        <v>0.65586800000000001</v>
      </c>
      <c r="H98" s="28">
        <v>0.61799199999999999</v>
      </c>
      <c r="I98" s="28">
        <v>0.64426799999999995</v>
      </c>
      <c r="J98" s="28">
        <v>1.01627</v>
      </c>
      <c r="K98" s="28">
        <v>0.95869599999999999</v>
      </c>
      <c r="L98" s="28">
        <v>0.73088200000000003</v>
      </c>
      <c r="M98" s="28">
        <v>0.79610999999999998</v>
      </c>
      <c r="N98" s="28">
        <v>1.0927</v>
      </c>
      <c r="O98" s="28">
        <v>1.13418</v>
      </c>
      <c r="P98" s="28">
        <v>0.69718400000000003</v>
      </c>
      <c r="Q98" s="28">
        <v>0.71823999999999999</v>
      </c>
      <c r="R98" s="28">
        <v>0.969947</v>
      </c>
      <c r="S98" s="28">
        <v>1.0325299999999999</v>
      </c>
      <c r="T98" s="28">
        <v>1.11974</v>
      </c>
      <c r="U98" s="28">
        <v>1.11219</v>
      </c>
      <c r="V98" s="28">
        <v>0.94449799999999995</v>
      </c>
      <c r="W98" s="28">
        <v>0.92657999999999996</v>
      </c>
      <c r="X98" s="28">
        <v>0.76744800000000002</v>
      </c>
      <c r="Y98" s="28">
        <v>0.755382</v>
      </c>
      <c r="AA98" s="31">
        <v>1262.99</v>
      </c>
      <c r="AB98" s="31">
        <v>1231.8</v>
      </c>
      <c r="AC98" s="31">
        <v>789.03200000000004</v>
      </c>
      <c r="AD98" s="31">
        <v>1187.57</v>
      </c>
      <c r="AE98" s="31">
        <v>800.90700000000004</v>
      </c>
      <c r="AF98" s="31">
        <v>1187.72</v>
      </c>
      <c r="AG98" s="31">
        <v>796.95299999999997</v>
      </c>
      <c r="AH98" s="31">
        <v>690.04200000000003</v>
      </c>
      <c r="AI98" s="31">
        <v>211.744</v>
      </c>
      <c r="AJ98" s="31">
        <v>245.56399999999999</v>
      </c>
      <c r="AK98" s="31">
        <v>159.66800000000001</v>
      </c>
      <c r="AL98" s="31">
        <v>205.7</v>
      </c>
      <c r="AM98" s="31">
        <v>384.18799999999999</v>
      </c>
      <c r="AN98" s="31">
        <v>536.74199999999996</v>
      </c>
      <c r="AO98" s="31">
        <v>318.94600000000003</v>
      </c>
      <c r="AP98" s="31">
        <v>441.62599999999998</v>
      </c>
      <c r="AQ98" s="31">
        <v>309.74799999999999</v>
      </c>
      <c r="AR98" s="31">
        <v>428.35700000000003</v>
      </c>
      <c r="AS98" s="31">
        <v>265.089</v>
      </c>
      <c r="AT98" s="31">
        <v>303.66399999999999</v>
      </c>
      <c r="AU98" s="31">
        <v>215.45699999999999</v>
      </c>
      <c r="AV98" s="31">
        <v>243.62899999999999</v>
      </c>
      <c r="AW98" s="31">
        <v>157.51400000000001</v>
      </c>
      <c r="AX98" s="31">
        <v>209.125</v>
      </c>
    </row>
    <row r="99" spans="1:50">
      <c r="A99" s="33">
        <v>28</v>
      </c>
      <c r="B99" s="28">
        <v>0.80611299999999997</v>
      </c>
      <c r="C99" s="28">
        <v>0.81135599999999997</v>
      </c>
      <c r="D99" s="28">
        <v>0.77571699999999999</v>
      </c>
      <c r="E99" s="28">
        <v>0.76998500000000003</v>
      </c>
      <c r="F99" s="28">
        <v>0.68391900000000005</v>
      </c>
      <c r="G99" s="28">
        <v>0.66667399999999999</v>
      </c>
      <c r="H99" s="28">
        <v>0.63226499999999997</v>
      </c>
      <c r="I99" s="28">
        <v>0.64984799999999998</v>
      </c>
      <c r="J99" s="28">
        <v>1.04128</v>
      </c>
      <c r="K99" s="28">
        <v>0.97120200000000001</v>
      </c>
      <c r="L99" s="28">
        <v>0.74366500000000002</v>
      </c>
      <c r="M99" s="28">
        <v>0.78771000000000002</v>
      </c>
      <c r="N99" s="28">
        <v>1.1044700000000001</v>
      </c>
      <c r="O99" s="28">
        <v>1.14737</v>
      </c>
      <c r="P99" s="28">
        <v>0.68987500000000002</v>
      </c>
      <c r="Q99" s="28">
        <v>0.72086899999999998</v>
      </c>
      <c r="R99" s="28">
        <v>0.96773299999999995</v>
      </c>
      <c r="S99" s="28">
        <v>1.0466599999999999</v>
      </c>
      <c r="T99" s="28">
        <v>1.12897</v>
      </c>
      <c r="U99" s="28">
        <v>1.12632</v>
      </c>
      <c r="V99" s="28">
        <v>0.95774599999999999</v>
      </c>
      <c r="W99" s="28">
        <v>0.94953600000000005</v>
      </c>
      <c r="X99" s="28">
        <v>0.77774600000000005</v>
      </c>
      <c r="Y99" s="28">
        <v>0.77801600000000004</v>
      </c>
      <c r="AA99" s="31">
        <v>1246.6300000000001</v>
      </c>
      <c r="AB99" s="31">
        <v>1227.69</v>
      </c>
      <c r="AC99" s="31">
        <v>774.27800000000002</v>
      </c>
      <c r="AD99" s="31">
        <v>1172.67</v>
      </c>
      <c r="AE99" s="31">
        <v>789.17499999999995</v>
      </c>
      <c r="AF99" s="31">
        <v>1174.6600000000001</v>
      </c>
      <c r="AG99" s="31">
        <v>779.096</v>
      </c>
      <c r="AH99" s="31">
        <v>678.21100000000001</v>
      </c>
      <c r="AI99" s="31">
        <v>206.91399999999999</v>
      </c>
      <c r="AJ99" s="31">
        <v>242.29300000000001</v>
      </c>
      <c r="AK99" s="31">
        <v>155.87899999999999</v>
      </c>
      <c r="AL99" s="31">
        <v>201.77099999999999</v>
      </c>
      <c r="AM99" s="31">
        <v>387.88499999999999</v>
      </c>
      <c r="AN99" s="31">
        <v>535.50900000000001</v>
      </c>
      <c r="AO99" s="31">
        <v>312.42</v>
      </c>
      <c r="AP99" s="31">
        <v>441.01400000000001</v>
      </c>
      <c r="AQ99" s="31">
        <v>306.303</v>
      </c>
      <c r="AR99" s="31">
        <v>422.90300000000002</v>
      </c>
      <c r="AS99" s="31">
        <v>259.19799999999998</v>
      </c>
      <c r="AT99" s="31">
        <v>302.495</v>
      </c>
      <c r="AU99" s="31">
        <v>212.20400000000001</v>
      </c>
      <c r="AV99" s="31">
        <v>240.08</v>
      </c>
      <c r="AW99" s="31">
        <v>152.78299999999999</v>
      </c>
      <c r="AX99" s="31">
        <v>205.072</v>
      </c>
    </row>
    <row r="100" spans="1:50">
      <c r="A100" s="33">
        <v>28.166699999999999</v>
      </c>
      <c r="B100" s="28">
        <v>0.80929099999999998</v>
      </c>
      <c r="C100" s="28">
        <v>0.81464999999999999</v>
      </c>
      <c r="D100" s="28">
        <v>0.79194399999999998</v>
      </c>
      <c r="E100" s="28">
        <v>0.77464599999999995</v>
      </c>
      <c r="F100" s="28">
        <v>0.70132899999999998</v>
      </c>
      <c r="G100" s="28">
        <v>0.67886800000000003</v>
      </c>
      <c r="H100" s="28">
        <v>0.64356800000000003</v>
      </c>
      <c r="I100" s="28">
        <v>0.66402600000000001</v>
      </c>
      <c r="J100" s="28">
        <v>1.0503899999999999</v>
      </c>
      <c r="K100" s="28">
        <v>0.98277300000000001</v>
      </c>
      <c r="L100" s="28">
        <v>0.75103900000000001</v>
      </c>
      <c r="M100" s="28">
        <v>0.79347999999999996</v>
      </c>
      <c r="N100" s="28">
        <v>1.1127400000000001</v>
      </c>
      <c r="O100" s="28">
        <v>1.1525099999999999</v>
      </c>
      <c r="P100" s="28">
        <v>0.70450999999999997</v>
      </c>
      <c r="Q100" s="28">
        <v>0.72492299999999998</v>
      </c>
      <c r="R100" s="28">
        <v>0.99092999999999998</v>
      </c>
      <c r="S100" s="28">
        <v>1.06366</v>
      </c>
      <c r="T100" s="28">
        <v>1.1274200000000001</v>
      </c>
      <c r="U100" s="28">
        <v>1.1198300000000001</v>
      </c>
      <c r="V100" s="28">
        <v>0.96792299999999998</v>
      </c>
      <c r="W100" s="28">
        <v>0.96445400000000003</v>
      </c>
      <c r="X100" s="28">
        <v>0.78363799999999995</v>
      </c>
      <c r="Y100" s="28">
        <v>0.77105599999999996</v>
      </c>
      <c r="AA100" s="31">
        <v>1245.24</v>
      </c>
      <c r="AB100" s="31">
        <v>1213.42</v>
      </c>
      <c r="AC100" s="31">
        <v>762.06200000000001</v>
      </c>
      <c r="AD100" s="31">
        <v>1161</v>
      </c>
      <c r="AE100" s="31">
        <v>767.99</v>
      </c>
      <c r="AF100" s="31">
        <v>1154.78</v>
      </c>
      <c r="AG100" s="31">
        <v>769.779</v>
      </c>
      <c r="AH100" s="31">
        <v>667.93399999999997</v>
      </c>
      <c r="AI100" s="31">
        <v>204.25899999999999</v>
      </c>
      <c r="AJ100" s="31">
        <v>235.54499999999999</v>
      </c>
      <c r="AK100" s="31">
        <v>155.63200000000001</v>
      </c>
      <c r="AL100" s="31">
        <v>198.06299999999999</v>
      </c>
      <c r="AM100" s="31">
        <v>379.94900000000001</v>
      </c>
      <c r="AN100" s="31">
        <v>524.65099999999995</v>
      </c>
      <c r="AO100" s="31">
        <v>307.154</v>
      </c>
      <c r="AP100" s="31">
        <v>435.363</v>
      </c>
      <c r="AQ100" s="31">
        <v>305.82799999999997</v>
      </c>
      <c r="AR100" s="31">
        <v>421.24099999999999</v>
      </c>
      <c r="AS100" s="31">
        <v>261.834</v>
      </c>
      <c r="AT100" s="31">
        <v>306.88099999999997</v>
      </c>
      <c r="AU100" s="31">
        <v>210.42099999999999</v>
      </c>
      <c r="AV100" s="31">
        <v>237.91800000000001</v>
      </c>
      <c r="AW100" s="31">
        <v>148.64500000000001</v>
      </c>
      <c r="AX100" s="31">
        <v>194.35400000000001</v>
      </c>
    </row>
    <row r="101" spans="1:50">
      <c r="A101" s="33">
        <v>28.333300000000001</v>
      </c>
      <c r="B101" s="28">
        <v>0.815438</v>
      </c>
      <c r="C101" s="28">
        <v>0.82326900000000003</v>
      </c>
      <c r="D101" s="28">
        <v>0.79734700000000003</v>
      </c>
      <c r="E101" s="28">
        <v>0.78592799999999996</v>
      </c>
      <c r="F101" s="28">
        <v>0.71290100000000001</v>
      </c>
      <c r="G101" s="28">
        <v>0.68507399999999996</v>
      </c>
      <c r="H101" s="28">
        <v>0.65039000000000002</v>
      </c>
      <c r="I101" s="28">
        <v>0.66509700000000005</v>
      </c>
      <c r="J101" s="28">
        <v>1.07552</v>
      </c>
      <c r="K101" s="28">
        <v>0.99380100000000005</v>
      </c>
      <c r="L101" s="28">
        <v>0.78841600000000001</v>
      </c>
      <c r="M101" s="28">
        <v>0.817357</v>
      </c>
      <c r="N101" s="28">
        <v>1.1124499999999999</v>
      </c>
      <c r="O101" s="28">
        <v>1.16517</v>
      </c>
      <c r="P101" s="28">
        <v>0.706403</v>
      </c>
      <c r="Q101" s="28">
        <v>0.74333899999999997</v>
      </c>
      <c r="R101" s="28">
        <v>0.99520799999999998</v>
      </c>
      <c r="S101" s="28">
        <v>1.0542</v>
      </c>
      <c r="T101" s="28">
        <v>1.13507</v>
      </c>
      <c r="U101" s="28">
        <v>1.1248</v>
      </c>
      <c r="V101" s="28">
        <v>0.97689999999999999</v>
      </c>
      <c r="W101" s="28">
        <v>0.98150899999999996</v>
      </c>
      <c r="X101" s="28">
        <v>0.79424099999999997</v>
      </c>
      <c r="Y101" s="28">
        <v>0.78770899999999999</v>
      </c>
      <c r="AA101" s="31">
        <v>1223.99</v>
      </c>
      <c r="AB101" s="31">
        <v>1203.06</v>
      </c>
      <c r="AC101" s="31">
        <v>753.25199999999995</v>
      </c>
      <c r="AD101" s="31">
        <v>1148.8800000000001</v>
      </c>
      <c r="AE101" s="31">
        <v>758.47199999999998</v>
      </c>
      <c r="AF101" s="31">
        <v>1128</v>
      </c>
      <c r="AG101" s="31">
        <v>756.13699999999994</v>
      </c>
      <c r="AH101" s="31">
        <v>656.96600000000001</v>
      </c>
      <c r="AI101" s="31">
        <v>200.251</v>
      </c>
      <c r="AJ101" s="31">
        <v>233.18</v>
      </c>
      <c r="AK101" s="31">
        <v>154.33099999999999</v>
      </c>
      <c r="AL101" s="31">
        <v>201.148</v>
      </c>
      <c r="AM101" s="31">
        <v>376.42399999999998</v>
      </c>
      <c r="AN101" s="31">
        <v>527.99400000000003</v>
      </c>
      <c r="AO101" s="31">
        <v>307.84199999999998</v>
      </c>
      <c r="AP101" s="31">
        <v>425.298</v>
      </c>
      <c r="AQ101" s="31">
        <v>300.55599999999998</v>
      </c>
      <c r="AR101" s="31">
        <v>413.53</v>
      </c>
      <c r="AS101" s="31">
        <v>258.12400000000002</v>
      </c>
      <c r="AT101" s="31">
        <v>298.35199999999998</v>
      </c>
      <c r="AU101" s="31">
        <v>206.83</v>
      </c>
      <c r="AV101" s="31">
        <v>232.50200000000001</v>
      </c>
      <c r="AW101" s="31">
        <v>148.24100000000001</v>
      </c>
      <c r="AX101" s="31">
        <v>192.71799999999999</v>
      </c>
    </row>
    <row r="102" spans="1:50">
      <c r="A102" s="33">
        <v>28.5</v>
      </c>
      <c r="B102" s="28">
        <v>0.82115400000000005</v>
      </c>
      <c r="C102" s="28">
        <v>0.831951</v>
      </c>
      <c r="D102" s="28">
        <v>0.80322300000000002</v>
      </c>
      <c r="E102" s="28">
        <v>0.78872799999999998</v>
      </c>
      <c r="F102" s="28">
        <v>0.72209699999999999</v>
      </c>
      <c r="G102" s="28">
        <v>0.69905600000000001</v>
      </c>
      <c r="H102" s="28">
        <v>0.67090899999999998</v>
      </c>
      <c r="I102" s="28">
        <v>0.67064900000000005</v>
      </c>
      <c r="J102" s="28">
        <v>1.0796300000000001</v>
      </c>
      <c r="K102" s="28">
        <v>1.0086999999999999</v>
      </c>
      <c r="L102" s="28">
        <v>0.79147299999999998</v>
      </c>
      <c r="M102" s="28">
        <v>0.81884999999999997</v>
      </c>
      <c r="N102" s="28">
        <v>1.1223099999999999</v>
      </c>
      <c r="O102" s="28">
        <v>1.1677999999999999</v>
      </c>
      <c r="P102" s="28">
        <v>0.71362800000000004</v>
      </c>
      <c r="Q102" s="28">
        <v>0.75064600000000004</v>
      </c>
      <c r="R102" s="28">
        <v>1.0097700000000001</v>
      </c>
      <c r="S102" s="28">
        <v>1.0790299999999999</v>
      </c>
      <c r="T102" s="28">
        <v>1.1494899999999999</v>
      </c>
      <c r="U102" s="28">
        <v>1.1531100000000001</v>
      </c>
      <c r="V102" s="28">
        <v>0.99494300000000002</v>
      </c>
      <c r="W102" s="28">
        <v>0.98009500000000005</v>
      </c>
      <c r="X102" s="28">
        <v>0.81823800000000002</v>
      </c>
      <c r="Y102" s="28">
        <v>0.80599200000000004</v>
      </c>
      <c r="AA102" s="31">
        <v>1199.8599999999999</v>
      </c>
      <c r="AB102" s="31">
        <v>1186.46</v>
      </c>
      <c r="AC102" s="31">
        <v>749.64</v>
      </c>
      <c r="AD102" s="31">
        <v>1138.3699999999999</v>
      </c>
      <c r="AE102" s="31">
        <v>746.15700000000004</v>
      </c>
      <c r="AF102" s="31">
        <v>1111.8599999999999</v>
      </c>
      <c r="AG102" s="31">
        <v>744.04</v>
      </c>
      <c r="AH102" s="31">
        <v>638.58600000000001</v>
      </c>
      <c r="AI102" s="31">
        <v>195.22900000000001</v>
      </c>
      <c r="AJ102" s="31">
        <v>227.714</v>
      </c>
      <c r="AK102" s="31">
        <v>149.084</v>
      </c>
      <c r="AL102" s="31">
        <v>194.76599999999999</v>
      </c>
      <c r="AM102" s="31">
        <v>370.62599999999998</v>
      </c>
      <c r="AN102" s="31">
        <v>529.95100000000002</v>
      </c>
      <c r="AO102" s="31">
        <v>299.48099999999999</v>
      </c>
      <c r="AP102" s="31">
        <v>426.76299999999998</v>
      </c>
      <c r="AQ102" s="31">
        <v>292.07299999999998</v>
      </c>
      <c r="AR102" s="31">
        <v>410.13499999999999</v>
      </c>
      <c r="AS102" s="31">
        <v>254.739</v>
      </c>
      <c r="AT102" s="31">
        <v>296.15600000000001</v>
      </c>
      <c r="AU102" s="31">
        <v>200.94399999999999</v>
      </c>
      <c r="AV102" s="31">
        <v>230.81100000000001</v>
      </c>
      <c r="AW102" s="31">
        <v>145.18899999999999</v>
      </c>
      <c r="AX102" s="31">
        <v>192.38399999999999</v>
      </c>
    </row>
    <row r="103" spans="1:50">
      <c r="A103" s="33">
        <v>28.666699999999999</v>
      </c>
      <c r="B103" s="28">
        <v>0.83006199999999997</v>
      </c>
      <c r="C103" s="28">
        <v>0.83887</v>
      </c>
      <c r="D103" s="28">
        <v>0.81617099999999998</v>
      </c>
      <c r="E103" s="28">
        <v>0.80218299999999998</v>
      </c>
      <c r="F103" s="28">
        <v>0.74178200000000005</v>
      </c>
      <c r="G103" s="28">
        <v>0.71047899999999997</v>
      </c>
      <c r="H103" s="28">
        <v>0.67473399999999994</v>
      </c>
      <c r="I103" s="28">
        <v>0.69558399999999998</v>
      </c>
      <c r="J103" s="28">
        <v>1.1111500000000001</v>
      </c>
      <c r="K103" s="28">
        <v>1.0213000000000001</v>
      </c>
      <c r="L103" s="28">
        <v>0.78477699999999995</v>
      </c>
      <c r="M103" s="28">
        <v>0.83372199999999996</v>
      </c>
      <c r="N103" s="28">
        <v>1.13266</v>
      </c>
      <c r="O103" s="28">
        <v>1.18259</v>
      </c>
      <c r="P103" s="28">
        <v>0.70463500000000001</v>
      </c>
      <c r="Q103" s="28">
        <v>0.74754699999999996</v>
      </c>
      <c r="R103" s="28">
        <v>1.0212000000000001</v>
      </c>
      <c r="S103" s="28">
        <v>1.0851599999999999</v>
      </c>
      <c r="T103" s="28">
        <v>1.1551899999999999</v>
      </c>
      <c r="U103" s="28">
        <v>1.14882</v>
      </c>
      <c r="V103" s="28">
        <v>1.0162899999999999</v>
      </c>
      <c r="W103" s="28">
        <v>0.98755800000000005</v>
      </c>
      <c r="X103" s="28">
        <v>0.83319100000000001</v>
      </c>
      <c r="Y103" s="28">
        <v>0.80690399999999995</v>
      </c>
      <c r="AA103" s="31">
        <v>1191.21</v>
      </c>
      <c r="AB103" s="31">
        <v>1171.74</v>
      </c>
      <c r="AC103" s="31">
        <v>741.577</v>
      </c>
      <c r="AD103" s="31">
        <v>1122.17</v>
      </c>
      <c r="AE103" s="31">
        <v>734.56700000000001</v>
      </c>
      <c r="AF103" s="31">
        <v>1096.5899999999999</v>
      </c>
      <c r="AG103" s="31">
        <v>729.50599999999997</v>
      </c>
      <c r="AH103" s="31">
        <v>630.93200000000002</v>
      </c>
      <c r="AI103" s="31">
        <v>192.18899999999999</v>
      </c>
      <c r="AJ103" s="31">
        <v>224.125</v>
      </c>
      <c r="AK103" s="31">
        <v>144.273</v>
      </c>
      <c r="AL103" s="31">
        <v>190.63800000000001</v>
      </c>
      <c r="AM103" s="31">
        <v>375.61599999999999</v>
      </c>
      <c r="AN103" s="31">
        <v>519.48599999999999</v>
      </c>
      <c r="AO103" s="31">
        <v>299.91199999999998</v>
      </c>
      <c r="AP103" s="31">
        <v>418.34899999999999</v>
      </c>
      <c r="AQ103" s="31">
        <v>286.95499999999998</v>
      </c>
      <c r="AR103" s="31">
        <v>409.71699999999998</v>
      </c>
      <c r="AS103" s="31">
        <v>253.94499999999999</v>
      </c>
      <c r="AT103" s="31">
        <v>299.07799999999997</v>
      </c>
      <c r="AU103" s="31">
        <v>198.52500000000001</v>
      </c>
      <c r="AV103" s="31">
        <v>223.91800000000001</v>
      </c>
      <c r="AW103" s="31">
        <v>137.59899999999999</v>
      </c>
      <c r="AX103" s="31">
        <v>188.27</v>
      </c>
    </row>
    <row r="104" spans="1:50">
      <c r="A104" s="33">
        <v>28.833300000000001</v>
      </c>
      <c r="B104" s="28">
        <v>0.84482000000000002</v>
      </c>
      <c r="C104" s="28">
        <v>0.85207100000000002</v>
      </c>
      <c r="D104" s="28">
        <v>0.82728400000000002</v>
      </c>
      <c r="E104" s="28">
        <v>0.815025</v>
      </c>
      <c r="F104" s="28">
        <v>0.75095500000000004</v>
      </c>
      <c r="G104" s="28">
        <v>0.71926500000000004</v>
      </c>
      <c r="H104" s="28">
        <v>0.697963</v>
      </c>
      <c r="I104" s="28">
        <v>0.700461</v>
      </c>
      <c r="J104" s="28">
        <v>1.1294299999999999</v>
      </c>
      <c r="K104" s="28">
        <v>1.02321</v>
      </c>
      <c r="L104" s="28">
        <v>0.80968300000000004</v>
      </c>
      <c r="M104" s="28">
        <v>0.84153299999999998</v>
      </c>
      <c r="N104" s="28">
        <v>1.1370899999999999</v>
      </c>
      <c r="O104" s="28">
        <v>1.1977500000000001</v>
      </c>
      <c r="P104" s="28">
        <v>0.73037399999999997</v>
      </c>
      <c r="Q104" s="28">
        <v>0.75062899999999999</v>
      </c>
      <c r="R104" s="28">
        <v>1.0299100000000001</v>
      </c>
      <c r="S104" s="28">
        <v>1.08483</v>
      </c>
      <c r="T104" s="28">
        <v>1.1731100000000001</v>
      </c>
      <c r="U104" s="28">
        <v>1.14452</v>
      </c>
      <c r="V104" s="28">
        <v>1.0398099999999999</v>
      </c>
      <c r="W104" s="28">
        <v>1.0173300000000001</v>
      </c>
      <c r="X104" s="28">
        <v>0.839171</v>
      </c>
      <c r="Y104" s="28">
        <v>0.81403199999999998</v>
      </c>
      <c r="AA104" s="31">
        <v>1172.33</v>
      </c>
      <c r="AB104" s="31">
        <v>1156.8499999999999</v>
      </c>
      <c r="AC104" s="31">
        <v>731.64800000000002</v>
      </c>
      <c r="AD104" s="31">
        <v>1103.4100000000001</v>
      </c>
      <c r="AE104" s="31">
        <v>713.2</v>
      </c>
      <c r="AF104" s="31">
        <v>1081.71</v>
      </c>
      <c r="AG104" s="31">
        <v>722.024</v>
      </c>
      <c r="AH104" s="31">
        <v>617.34900000000005</v>
      </c>
      <c r="AI104" s="31">
        <v>187.36799999999999</v>
      </c>
      <c r="AJ104" s="31">
        <v>218.185</v>
      </c>
      <c r="AK104" s="31">
        <v>143.99</v>
      </c>
      <c r="AL104" s="31">
        <v>186.602</v>
      </c>
      <c r="AM104" s="31">
        <v>369.80599999999998</v>
      </c>
      <c r="AN104" s="31">
        <v>517.18600000000004</v>
      </c>
      <c r="AO104" s="31">
        <v>295.791</v>
      </c>
      <c r="AP104" s="31">
        <v>417.52800000000002</v>
      </c>
      <c r="AQ104" s="31">
        <v>283.37599999999998</v>
      </c>
      <c r="AR104" s="31">
        <v>402.79</v>
      </c>
      <c r="AS104" s="31">
        <v>247.60499999999999</v>
      </c>
      <c r="AT104" s="31">
        <v>294.363</v>
      </c>
      <c r="AU104" s="31">
        <v>192.851</v>
      </c>
      <c r="AV104" s="31">
        <v>223.50700000000001</v>
      </c>
      <c r="AW104" s="31">
        <v>137.15199999999999</v>
      </c>
      <c r="AX104" s="31">
        <v>186.19499999999999</v>
      </c>
    </row>
    <row r="105" spans="1:50">
      <c r="A105" s="33">
        <v>29</v>
      </c>
      <c r="B105" s="28">
        <v>0.85608300000000004</v>
      </c>
      <c r="C105" s="28">
        <v>0.86205600000000004</v>
      </c>
      <c r="D105" s="28">
        <v>0.84097299999999997</v>
      </c>
      <c r="E105" s="28">
        <v>0.82616199999999995</v>
      </c>
      <c r="F105" s="28">
        <v>0.771949</v>
      </c>
      <c r="G105" s="28">
        <v>0.740039</v>
      </c>
      <c r="H105" s="28">
        <v>0.70864000000000005</v>
      </c>
      <c r="I105" s="28">
        <v>0.71617399999999998</v>
      </c>
      <c r="J105" s="28">
        <v>1.1449199999999999</v>
      </c>
      <c r="K105" s="28">
        <v>1.0503199999999999</v>
      </c>
      <c r="L105" s="28">
        <v>0.83201000000000003</v>
      </c>
      <c r="M105" s="28">
        <v>0.85603200000000002</v>
      </c>
      <c r="N105" s="28">
        <v>1.15568</v>
      </c>
      <c r="O105" s="28">
        <v>1.20211</v>
      </c>
      <c r="P105" s="28">
        <v>0.73133099999999995</v>
      </c>
      <c r="Q105" s="28">
        <v>0.75730500000000001</v>
      </c>
      <c r="R105" s="28">
        <v>1.0520799999999999</v>
      </c>
      <c r="S105" s="28">
        <v>1.09772</v>
      </c>
      <c r="T105" s="28">
        <v>1.1595599999999999</v>
      </c>
      <c r="U105" s="28">
        <v>1.14533</v>
      </c>
      <c r="V105" s="28">
        <v>1.05721</v>
      </c>
      <c r="W105" s="28">
        <v>1.01813</v>
      </c>
      <c r="X105" s="28">
        <v>0.871058</v>
      </c>
      <c r="Y105" s="28">
        <v>0.83232499999999998</v>
      </c>
      <c r="AA105" s="31">
        <v>1165.5899999999999</v>
      </c>
      <c r="AB105" s="31">
        <v>1140.92</v>
      </c>
      <c r="AC105" s="31">
        <v>719.12900000000002</v>
      </c>
      <c r="AD105" s="31">
        <v>1093.8900000000001</v>
      </c>
      <c r="AE105" s="31">
        <v>707.85</v>
      </c>
      <c r="AF105" s="31">
        <v>1056.9100000000001</v>
      </c>
      <c r="AG105" s="31">
        <v>706.37900000000002</v>
      </c>
      <c r="AH105" s="31">
        <v>606.37800000000004</v>
      </c>
      <c r="AI105" s="31">
        <v>186.29400000000001</v>
      </c>
      <c r="AJ105" s="31">
        <v>214.63800000000001</v>
      </c>
      <c r="AK105" s="31">
        <v>142.16200000000001</v>
      </c>
      <c r="AL105" s="31">
        <v>183.87</v>
      </c>
      <c r="AM105" s="31">
        <v>365.14499999999998</v>
      </c>
      <c r="AN105" s="31">
        <v>513.298</v>
      </c>
      <c r="AO105" s="31">
        <v>291.91000000000003</v>
      </c>
      <c r="AP105" s="31">
        <v>410.84100000000001</v>
      </c>
      <c r="AQ105" s="31">
        <v>282.56799999999998</v>
      </c>
      <c r="AR105" s="31">
        <v>395.79700000000003</v>
      </c>
      <c r="AS105" s="31">
        <v>246.10300000000001</v>
      </c>
      <c r="AT105" s="31">
        <v>292.89</v>
      </c>
      <c r="AU105" s="31">
        <v>194.40799999999999</v>
      </c>
      <c r="AV105" s="31">
        <v>218.18700000000001</v>
      </c>
      <c r="AW105" s="31">
        <v>132.292</v>
      </c>
      <c r="AX105" s="31">
        <v>178.35599999999999</v>
      </c>
    </row>
    <row r="106" spans="1:50">
      <c r="A106" s="33">
        <v>29.166699999999999</v>
      </c>
      <c r="B106" s="28">
        <v>0.86573800000000001</v>
      </c>
      <c r="C106" s="28">
        <v>0.87502800000000003</v>
      </c>
      <c r="D106" s="28">
        <v>0.8508</v>
      </c>
      <c r="E106" s="28">
        <v>0.84130499999999997</v>
      </c>
      <c r="F106" s="28">
        <v>0.78227899999999995</v>
      </c>
      <c r="G106" s="28">
        <v>0.75185299999999999</v>
      </c>
      <c r="H106" s="28">
        <v>0.725101</v>
      </c>
      <c r="I106" s="28">
        <v>0.71831900000000004</v>
      </c>
      <c r="J106" s="28">
        <v>1.16381</v>
      </c>
      <c r="K106" s="28">
        <v>1.05318</v>
      </c>
      <c r="L106" s="28">
        <v>0.83404699999999998</v>
      </c>
      <c r="M106" s="28">
        <v>0.87318700000000005</v>
      </c>
      <c r="N106" s="28">
        <v>1.1644099999999999</v>
      </c>
      <c r="O106" s="28">
        <v>1.20658</v>
      </c>
      <c r="P106" s="28">
        <v>0.72689199999999998</v>
      </c>
      <c r="Q106" s="28">
        <v>0.76218300000000005</v>
      </c>
      <c r="R106" s="28">
        <v>1.0459499999999999</v>
      </c>
      <c r="S106" s="28">
        <v>1.0964400000000001</v>
      </c>
      <c r="T106" s="28">
        <v>1.17378</v>
      </c>
      <c r="U106" s="28">
        <v>1.1640200000000001</v>
      </c>
      <c r="V106" s="28">
        <v>1.05457</v>
      </c>
      <c r="W106" s="28">
        <v>1.0406899999999999</v>
      </c>
      <c r="X106" s="28">
        <v>0.87404000000000004</v>
      </c>
      <c r="Y106" s="28">
        <v>0.84411499999999995</v>
      </c>
      <c r="AA106" s="31">
        <v>1147.33</v>
      </c>
      <c r="AB106" s="31">
        <v>1124.55</v>
      </c>
      <c r="AC106" s="31">
        <v>699.71299999999997</v>
      </c>
      <c r="AD106" s="31">
        <v>1084.33</v>
      </c>
      <c r="AE106" s="31">
        <v>693.41300000000001</v>
      </c>
      <c r="AF106" s="31">
        <v>1034.3399999999999</v>
      </c>
      <c r="AG106" s="31">
        <v>699.77099999999996</v>
      </c>
      <c r="AH106" s="31">
        <v>595.29</v>
      </c>
      <c r="AI106" s="31">
        <v>180.92400000000001</v>
      </c>
      <c r="AJ106" s="31">
        <v>214.04300000000001</v>
      </c>
      <c r="AK106" s="31">
        <v>138.56700000000001</v>
      </c>
      <c r="AL106" s="31">
        <v>178.96</v>
      </c>
      <c r="AM106" s="31">
        <v>367.55799999999999</v>
      </c>
      <c r="AN106" s="31">
        <v>513.19600000000003</v>
      </c>
      <c r="AO106" s="31">
        <v>285.19299999999998</v>
      </c>
      <c r="AP106" s="31">
        <v>399.17</v>
      </c>
      <c r="AQ106" s="31">
        <v>276.98399999999998</v>
      </c>
      <c r="AR106" s="31">
        <v>393.63799999999998</v>
      </c>
      <c r="AS106" s="31">
        <v>241.53</v>
      </c>
      <c r="AT106" s="31">
        <v>291.28800000000001</v>
      </c>
      <c r="AU106" s="31">
        <v>188.67400000000001</v>
      </c>
      <c r="AV106" s="31">
        <v>213.16200000000001</v>
      </c>
      <c r="AW106" s="31">
        <v>128.52699999999999</v>
      </c>
      <c r="AX106" s="31">
        <v>174.392</v>
      </c>
    </row>
    <row r="107" spans="1:50">
      <c r="A107" s="33">
        <v>29.333300000000001</v>
      </c>
      <c r="B107" s="28">
        <v>0.88314899999999996</v>
      </c>
      <c r="C107" s="28">
        <v>0.88522299999999998</v>
      </c>
      <c r="D107" s="28">
        <v>0.86311199999999999</v>
      </c>
      <c r="E107" s="28">
        <v>0.84687699999999999</v>
      </c>
      <c r="F107" s="28">
        <v>0.80061199999999999</v>
      </c>
      <c r="G107" s="28">
        <v>0.77521499999999999</v>
      </c>
      <c r="H107" s="28">
        <v>0.73649900000000001</v>
      </c>
      <c r="I107" s="28">
        <v>0.74135899999999999</v>
      </c>
      <c r="J107" s="28">
        <v>1.15852</v>
      </c>
      <c r="K107" s="28">
        <v>1.08138</v>
      </c>
      <c r="L107" s="28">
        <v>0.86068800000000001</v>
      </c>
      <c r="M107" s="28">
        <v>0.86914599999999997</v>
      </c>
      <c r="N107" s="28">
        <v>1.1728799999999999</v>
      </c>
      <c r="O107" s="28">
        <v>1.2249000000000001</v>
      </c>
      <c r="P107" s="28">
        <v>0.74142699999999995</v>
      </c>
      <c r="Q107" s="28">
        <v>0.77442500000000003</v>
      </c>
      <c r="R107" s="28">
        <v>1.07511</v>
      </c>
      <c r="S107" s="28">
        <v>1.11572</v>
      </c>
      <c r="T107" s="28">
        <v>1.18136</v>
      </c>
      <c r="U107" s="28">
        <v>1.1488799999999999</v>
      </c>
      <c r="V107" s="28">
        <v>1.0795600000000001</v>
      </c>
      <c r="W107" s="28">
        <v>1.0523499999999999</v>
      </c>
      <c r="X107" s="28">
        <v>0.87692499999999995</v>
      </c>
      <c r="Y107" s="28">
        <v>0.84574899999999997</v>
      </c>
      <c r="AA107" s="31">
        <v>1122.52</v>
      </c>
      <c r="AB107" s="31">
        <v>1116.5</v>
      </c>
      <c r="AC107" s="31">
        <v>695.29899999999998</v>
      </c>
      <c r="AD107" s="31">
        <v>1071.4100000000001</v>
      </c>
      <c r="AE107" s="31">
        <v>676.08100000000002</v>
      </c>
      <c r="AF107" s="31">
        <v>1015.14</v>
      </c>
      <c r="AG107" s="31">
        <v>679.94500000000005</v>
      </c>
      <c r="AH107" s="31">
        <v>582.85599999999999</v>
      </c>
      <c r="AI107" s="31">
        <v>179.79</v>
      </c>
      <c r="AJ107" s="31">
        <v>210.63399999999999</v>
      </c>
      <c r="AK107" s="31">
        <v>134.35400000000001</v>
      </c>
      <c r="AL107" s="31">
        <v>176.83</v>
      </c>
      <c r="AM107" s="31">
        <v>360.88900000000001</v>
      </c>
      <c r="AN107" s="31">
        <v>507.78899999999999</v>
      </c>
      <c r="AO107" s="31">
        <v>282.41399999999999</v>
      </c>
      <c r="AP107" s="31">
        <v>398.971</v>
      </c>
      <c r="AQ107" s="31">
        <v>273.60199999999998</v>
      </c>
      <c r="AR107" s="31">
        <v>390.17500000000001</v>
      </c>
      <c r="AS107" s="31">
        <v>242.82</v>
      </c>
      <c r="AT107" s="31">
        <v>290.58600000000001</v>
      </c>
      <c r="AU107" s="31">
        <v>185.70099999999999</v>
      </c>
      <c r="AV107" s="31">
        <v>211.58799999999999</v>
      </c>
      <c r="AW107" s="31">
        <v>127.639</v>
      </c>
      <c r="AX107" s="31">
        <v>172.303</v>
      </c>
    </row>
    <row r="108" spans="1:50">
      <c r="A108" s="33">
        <v>29.5</v>
      </c>
      <c r="B108" s="28">
        <v>0.89287700000000003</v>
      </c>
      <c r="C108" s="28">
        <v>0.89780700000000002</v>
      </c>
      <c r="D108" s="28">
        <v>0.86611199999999999</v>
      </c>
      <c r="E108" s="28">
        <v>0.85665400000000003</v>
      </c>
      <c r="F108" s="28">
        <v>0.82052499999999995</v>
      </c>
      <c r="G108" s="28">
        <v>0.78256199999999998</v>
      </c>
      <c r="H108" s="28">
        <v>0.76112000000000002</v>
      </c>
      <c r="I108" s="28">
        <v>0.75856999999999997</v>
      </c>
      <c r="J108" s="28">
        <v>1.2041500000000001</v>
      </c>
      <c r="K108" s="28">
        <v>1.08375</v>
      </c>
      <c r="L108" s="28">
        <v>0.87626400000000004</v>
      </c>
      <c r="M108" s="28">
        <v>0.86694199999999999</v>
      </c>
      <c r="N108" s="28">
        <v>1.18065</v>
      </c>
      <c r="O108" s="28">
        <v>1.2269600000000001</v>
      </c>
      <c r="P108" s="28">
        <v>0.76113500000000001</v>
      </c>
      <c r="Q108" s="28">
        <v>0.78347199999999995</v>
      </c>
      <c r="R108" s="28">
        <v>1.0677300000000001</v>
      </c>
      <c r="S108" s="28">
        <v>1.1116999999999999</v>
      </c>
      <c r="T108" s="28">
        <v>1.19323</v>
      </c>
      <c r="U108" s="28">
        <v>1.1803300000000001</v>
      </c>
      <c r="V108" s="28">
        <v>1.09267</v>
      </c>
      <c r="W108" s="28">
        <v>1.0714300000000001</v>
      </c>
      <c r="X108" s="28">
        <v>0.91498400000000002</v>
      </c>
      <c r="Y108" s="28">
        <v>0.83970900000000004</v>
      </c>
      <c r="AA108" s="31">
        <v>1118.8399999999999</v>
      </c>
      <c r="AB108" s="31">
        <v>1099.0899999999999</v>
      </c>
      <c r="AC108" s="31">
        <v>691.15099999999995</v>
      </c>
      <c r="AD108" s="31">
        <v>1061.5899999999999</v>
      </c>
      <c r="AE108" s="31">
        <v>670.56600000000003</v>
      </c>
      <c r="AF108" s="31">
        <v>995.13699999999994</v>
      </c>
      <c r="AG108" s="31">
        <v>666.52300000000002</v>
      </c>
      <c r="AH108" s="31">
        <v>563.91999999999996</v>
      </c>
      <c r="AI108" s="31">
        <v>174.88200000000001</v>
      </c>
      <c r="AJ108" s="31">
        <v>205.827</v>
      </c>
      <c r="AK108" s="31">
        <v>129.19900000000001</v>
      </c>
      <c r="AL108" s="31">
        <v>174.87899999999999</v>
      </c>
      <c r="AM108" s="31">
        <v>360.86599999999999</v>
      </c>
      <c r="AN108" s="31">
        <v>508.12099999999998</v>
      </c>
      <c r="AO108" s="31">
        <v>278.85399999999998</v>
      </c>
      <c r="AP108" s="31">
        <v>393.82400000000001</v>
      </c>
      <c r="AQ108" s="31">
        <v>270.10000000000002</v>
      </c>
      <c r="AR108" s="31">
        <v>387.50200000000001</v>
      </c>
      <c r="AS108" s="31">
        <v>238.88200000000001</v>
      </c>
      <c r="AT108" s="31">
        <v>287.31099999999998</v>
      </c>
      <c r="AU108" s="31">
        <v>183.09100000000001</v>
      </c>
      <c r="AV108" s="31">
        <v>206.65199999999999</v>
      </c>
      <c r="AW108" s="31">
        <v>122.488</v>
      </c>
      <c r="AX108" s="31">
        <v>167.392</v>
      </c>
    </row>
    <row r="109" spans="1:50">
      <c r="A109" s="33">
        <v>29.666699999999999</v>
      </c>
      <c r="B109" s="28">
        <v>0.90203</v>
      </c>
      <c r="C109" s="28">
        <v>0.90935699999999997</v>
      </c>
      <c r="D109" s="28">
        <v>0.87815900000000002</v>
      </c>
      <c r="E109" s="28">
        <v>0.86890599999999996</v>
      </c>
      <c r="F109" s="28">
        <v>0.83008400000000004</v>
      </c>
      <c r="G109" s="28">
        <v>0.80271599999999999</v>
      </c>
      <c r="H109" s="28">
        <v>0.774007</v>
      </c>
      <c r="I109" s="28">
        <v>0.77622599999999997</v>
      </c>
      <c r="J109" s="28">
        <v>1.20845</v>
      </c>
      <c r="K109" s="28">
        <v>1.10833</v>
      </c>
      <c r="L109" s="28">
        <v>0.89668800000000004</v>
      </c>
      <c r="M109" s="28">
        <v>0.87905800000000001</v>
      </c>
      <c r="N109" s="28">
        <v>1.17991</v>
      </c>
      <c r="O109" s="28">
        <v>1.23536</v>
      </c>
      <c r="P109" s="28">
        <v>0.758548</v>
      </c>
      <c r="Q109" s="28">
        <v>0.80392699999999995</v>
      </c>
      <c r="R109" s="28">
        <v>1.0868500000000001</v>
      </c>
      <c r="S109" s="28">
        <v>1.1261399999999999</v>
      </c>
      <c r="T109" s="28">
        <v>1.1987099999999999</v>
      </c>
      <c r="U109" s="28">
        <v>1.1862299999999999</v>
      </c>
      <c r="V109" s="28">
        <v>1.1207499999999999</v>
      </c>
      <c r="W109" s="28">
        <v>1.07927</v>
      </c>
      <c r="X109" s="28">
        <v>0.910107</v>
      </c>
      <c r="Y109" s="28">
        <v>0.87606600000000001</v>
      </c>
      <c r="AA109" s="31">
        <v>1100.9000000000001</v>
      </c>
      <c r="AB109" s="31">
        <v>1080.05</v>
      </c>
      <c r="AC109" s="31">
        <v>685.46600000000001</v>
      </c>
      <c r="AD109" s="31">
        <v>1050.1400000000001</v>
      </c>
      <c r="AE109" s="31">
        <v>649.36699999999996</v>
      </c>
      <c r="AF109" s="31">
        <v>981.33</v>
      </c>
      <c r="AG109" s="31">
        <v>657.26700000000005</v>
      </c>
      <c r="AH109" s="31">
        <v>555.98299999999995</v>
      </c>
      <c r="AI109" s="31">
        <v>174.511</v>
      </c>
      <c r="AJ109" s="31">
        <v>200.67500000000001</v>
      </c>
      <c r="AK109" s="31">
        <v>127.051</v>
      </c>
      <c r="AL109" s="31">
        <v>169.958</v>
      </c>
      <c r="AM109" s="31">
        <v>354.49</v>
      </c>
      <c r="AN109" s="31">
        <v>499.322</v>
      </c>
      <c r="AO109" s="31">
        <v>276.94</v>
      </c>
      <c r="AP109" s="31">
        <v>385.62099999999998</v>
      </c>
      <c r="AQ109" s="31">
        <v>268.39800000000002</v>
      </c>
      <c r="AR109" s="31">
        <v>380.59699999999998</v>
      </c>
      <c r="AS109" s="31">
        <v>240.64599999999999</v>
      </c>
      <c r="AT109" s="31">
        <v>285.45499999999998</v>
      </c>
      <c r="AU109" s="31">
        <v>178.90799999999999</v>
      </c>
      <c r="AV109" s="31">
        <v>208.79599999999999</v>
      </c>
      <c r="AW109" s="31">
        <v>121.089</v>
      </c>
      <c r="AX109" s="31">
        <v>162.72900000000001</v>
      </c>
    </row>
    <row r="110" spans="1:50">
      <c r="A110" s="33">
        <v>29.833300000000001</v>
      </c>
      <c r="B110" s="28">
        <v>0.911605</v>
      </c>
      <c r="C110" s="28">
        <v>0.91474100000000003</v>
      </c>
      <c r="D110" s="28">
        <v>0.89304399999999995</v>
      </c>
      <c r="E110" s="28">
        <v>0.88950899999999999</v>
      </c>
      <c r="F110" s="28">
        <v>0.8579</v>
      </c>
      <c r="G110" s="28">
        <v>0.82807500000000001</v>
      </c>
      <c r="H110" s="28">
        <v>0.79163700000000004</v>
      </c>
      <c r="I110" s="28">
        <v>0.773976</v>
      </c>
      <c r="J110" s="28">
        <v>1.23648</v>
      </c>
      <c r="K110" s="28">
        <v>1.11666</v>
      </c>
      <c r="L110" s="28">
        <v>0.90987700000000005</v>
      </c>
      <c r="M110" s="28">
        <v>0.90341199999999999</v>
      </c>
      <c r="N110" s="28">
        <v>1.1911499999999999</v>
      </c>
      <c r="O110" s="28">
        <v>1.23699</v>
      </c>
      <c r="P110" s="28">
        <v>0.77312800000000004</v>
      </c>
      <c r="Q110" s="28">
        <v>0.80418699999999999</v>
      </c>
      <c r="R110" s="28">
        <v>1.0926899999999999</v>
      </c>
      <c r="S110" s="28">
        <v>1.1251599999999999</v>
      </c>
      <c r="T110" s="28">
        <v>1.18432</v>
      </c>
      <c r="U110" s="28">
        <v>1.16723</v>
      </c>
      <c r="V110" s="28">
        <v>1.1247199999999999</v>
      </c>
      <c r="W110" s="28">
        <v>1.0963400000000001</v>
      </c>
      <c r="X110" s="28">
        <v>0.96429900000000002</v>
      </c>
      <c r="Y110" s="28">
        <v>0.87682199999999999</v>
      </c>
      <c r="AA110" s="31">
        <v>1082.27</v>
      </c>
      <c r="AB110" s="31">
        <v>1064.58</v>
      </c>
      <c r="AC110" s="31">
        <v>671.15899999999999</v>
      </c>
      <c r="AD110" s="31">
        <v>1033.92</v>
      </c>
      <c r="AE110" s="31">
        <v>638.37599999999998</v>
      </c>
      <c r="AF110" s="31">
        <v>951.49900000000002</v>
      </c>
      <c r="AG110" s="31">
        <v>641.18700000000001</v>
      </c>
      <c r="AH110" s="31">
        <v>545.86400000000003</v>
      </c>
      <c r="AI110" s="31">
        <v>168.93600000000001</v>
      </c>
      <c r="AJ110" s="31">
        <v>201.12100000000001</v>
      </c>
      <c r="AK110" s="31">
        <v>126.726</v>
      </c>
      <c r="AL110" s="31">
        <v>170.33500000000001</v>
      </c>
      <c r="AM110" s="31">
        <v>354.87</v>
      </c>
      <c r="AN110" s="31">
        <v>499.85599999999999</v>
      </c>
      <c r="AO110" s="31">
        <v>272.94299999999998</v>
      </c>
      <c r="AP110" s="31">
        <v>380.04199999999997</v>
      </c>
      <c r="AQ110" s="31">
        <v>263.46899999999999</v>
      </c>
      <c r="AR110" s="31">
        <v>380.17</v>
      </c>
      <c r="AS110" s="31">
        <v>239.35</v>
      </c>
      <c r="AT110" s="31">
        <v>282.93799999999999</v>
      </c>
      <c r="AU110" s="31">
        <v>175.19200000000001</v>
      </c>
      <c r="AV110" s="31">
        <v>203.39</v>
      </c>
      <c r="AW110" s="31">
        <v>118.126</v>
      </c>
      <c r="AX110" s="31">
        <v>159.869</v>
      </c>
    </row>
    <row r="111" spans="1:50">
      <c r="A111" s="33">
        <v>30</v>
      </c>
      <c r="B111" s="28">
        <v>0.92983000000000005</v>
      </c>
      <c r="C111" s="28">
        <v>0.93263399999999996</v>
      </c>
      <c r="D111" s="28">
        <v>0.91008199999999995</v>
      </c>
      <c r="E111" s="28">
        <v>0.89522800000000002</v>
      </c>
      <c r="F111" s="28">
        <v>0.86775100000000005</v>
      </c>
      <c r="G111" s="28">
        <v>0.840005</v>
      </c>
      <c r="H111" s="28">
        <v>0.80728500000000003</v>
      </c>
      <c r="I111" s="28">
        <v>0.804477</v>
      </c>
      <c r="J111" s="28">
        <v>1.2447299999999999</v>
      </c>
      <c r="K111" s="28">
        <v>1.14228</v>
      </c>
      <c r="L111" s="28">
        <v>0.90893699999999999</v>
      </c>
      <c r="M111" s="28">
        <v>0.910362</v>
      </c>
      <c r="N111" s="28">
        <v>1.2058</v>
      </c>
      <c r="O111" s="28">
        <v>1.24698</v>
      </c>
      <c r="P111" s="28">
        <v>0.77305999999999997</v>
      </c>
      <c r="Q111" s="28">
        <v>0.81741799999999998</v>
      </c>
      <c r="R111" s="28">
        <v>1.08846</v>
      </c>
      <c r="S111" s="28">
        <v>1.13775</v>
      </c>
      <c r="T111" s="28">
        <v>1.2139200000000001</v>
      </c>
      <c r="U111" s="28">
        <v>1.18987</v>
      </c>
      <c r="V111" s="28">
        <v>1.1428499999999999</v>
      </c>
      <c r="W111" s="28">
        <v>1.10124</v>
      </c>
      <c r="X111" s="28">
        <v>0.94370200000000004</v>
      </c>
      <c r="Y111" s="28">
        <v>0.91085400000000005</v>
      </c>
      <c r="AA111" s="31">
        <v>1061.6300000000001</v>
      </c>
      <c r="AB111" s="31">
        <v>1061.1400000000001</v>
      </c>
      <c r="AC111" s="31">
        <v>662.25699999999995</v>
      </c>
      <c r="AD111" s="31">
        <v>1015.57</v>
      </c>
      <c r="AE111" s="31">
        <v>619.70399999999995</v>
      </c>
      <c r="AF111" s="31">
        <v>948.08399999999995</v>
      </c>
      <c r="AG111" s="31">
        <v>627.154</v>
      </c>
      <c r="AH111" s="31">
        <v>532.59</v>
      </c>
      <c r="AI111" s="31">
        <v>167.786</v>
      </c>
      <c r="AJ111" s="31">
        <v>197.02500000000001</v>
      </c>
      <c r="AK111" s="31">
        <v>124.16800000000001</v>
      </c>
      <c r="AL111" s="31">
        <v>165.37299999999999</v>
      </c>
      <c r="AM111" s="31">
        <v>355.48200000000003</v>
      </c>
      <c r="AN111" s="31">
        <v>491.13400000000001</v>
      </c>
      <c r="AO111" s="31">
        <v>267.51900000000001</v>
      </c>
      <c r="AP111" s="31">
        <v>384.35500000000002</v>
      </c>
      <c r="AQ111" s="31">
        <v>258.22800000000001</v>
      </c>
      <c r="AR111" s="31">
        <v>375.61099999999999</v>
      </c>
      <c r="AS111" s="31">
        <v>237.01400000000001</v>
      </c>
      <c r="AT111" s="31">
        <v>284.56700000000001</v>
      </c>
      <c r="AU111" s="31">
        <v>175.43799999999999</v>
      </c>
      <c r="AV111" s="31">
        <v>203.20500000000001</v>
      </c>
      <c r="AW111" s="31">
        <v>117.97799999999999</v>
      </c>
      <c r="AX111" s="31">
        <v>159.05600000000001</v>
      </c>
    </row>
    <row r="112" spans="1:50">
      <c r="A112" s="33">
        <v>30.166699999999999</v>
      </c>
      <c r="B112" s="28">
        <v>0.94802399999999998</v>
      </c>
      <c r="C112" s="28">
        <v>0.94975299999999996</v>
      </c>
      <c r="D112" s="28">
        <v>0.92305999999999999</v>
      </c>
      <c r="E112" s="28">
        <v>0.91617800000000005</v>
      </c>
      <c r="F112" s="28">
        <v>0.88580000000000003</v>
      </c>
      <c r="G112" s="28">
        <v>0.86039100000000002</v>
      </c>
      <c r="H112" s="28">
        <v>0.83096499999999995</v>
      </c>
      <c r="I112" s="28">
        <v>0.82591400000000004</v>
      </c>
      <c r="J112" s="28">
        <v>1.2610600000000001</v>
      </c>
      <c r="K112" s="28">
        <v>1.16147</v>
      </c>
      <c r="L112" s="28">
        <v>0.92575600000000002</v>
      </c>
      <c r="M112" s="28">
        <v>0.91915999999999998</v>
      </c>
      <c r="N112" s="28">
        <v>1.20767</v>
      </c>
      <c r="O112" s="28">
        <v>1.2625999999999999</v>
      </c>
      <c r="P112" s="28">
        <v>0.77596799999999999</v>
      </c>
      <c r="Q112" s="28">
        <v>0.82445199999999996</v>
      </c>
      <c r="R112" s="28">
        <v>1.10947</v>
      </c>
      <c r="S112" s="28">
        <v>1.1443300000000001</v>
      </c>
      <c r="T112" s="28">
        <v>1.1921900000000001</v>
      </c>
      <c r="U112" s="28">
        <v>1.19059</v>
      </c>
      <c r="V112" s="28">
        <v>1.16564</v>
      </c>
      <c r="W112" s="28">
        <v>1.1313800000000001</v>
      </c>
      <c r="X112" s="28">
        <v>0.98221000000000003</v>
      </c>
      <c r="Y112" s="28">
        <v>0.91246400000000005</v>
      </c>
      <c r="AA112" s="31">
        <v>1047.3699999999999</v>
      </c>
      <c r="AB112" s="31">
        <v>1038.27</v>
      </c>
      <c r="AC112" s="31">
        <v>656.476</v>
      </c>
      <c r="AD112" s="31">
        <v>998.83299999999997</v>
      </c>
      <c r="AE112" s="31">
        <v>609.20100000000002</v>
      </c>
      <c r="AF112" s="31">
        <v>919.197</v>
      </c>
      <c r="AG112" s="31">
        <v>614.56700000000001</v>
      </c>
      <c r="AH112" s="31">
        <v>522.04200000000003</v>
      </c>
      <c r="AI112" s="31">
        <v>165.023</v>
      </c>
      <c r="AJ112" s="31">
        <v>194.65299999999999</v>
      </c>
      <c r="AK112" s="31">
        <v>121.31100000000001</v>
      </c>
      <c r="AL112" s="31">
        <v>160.798</v>
      </c>
      <c r="AM112" s="31">
        <v>355.06</v>
      </c>
      <c r="AN112" s="31">
        <v>496.279</v>
      </c>
      <c r="AO112" s="31">
        <v>265.57</v>
      </c>
      <c r="AP112" s="31">
        <v>372.947</v>
      </c>
      <c r="AQ112" s="31">
        <v>250.815</v>
      </c>
      <c r="AR112" s="31">
        <v>376.28399999999999</v>
      </c>
      <c r="AS112" s="31">
        <v>236.53700000000001</v>
      </c>
      <c r="AT112" s="31">
        <v>279.67399999999998</v>
      </c>
      <c r="AU112" s="31">
        <v>170.77</v>
      </c>
      <c r="AV112" s="31">
        <v>196.96899999999999</v>
      </c>
      <c r="AW112" s="31">
        <v>112.46299999999999</v>
      </c>
      <c r="AX112" s="31">
        <v>154.44999999999999</v>
      </c>
    </row>
    <row r="113" spans="1:50">
      <c r="A113" s="33">
        <v>30.333300000000001</v>
      </c>
      <c r="B113" s="28">
        <v>0.96117699999999995</v>
      </c>
      <c r="C113" s="28">
        <v>0.95818099999999995</v>
      </c>
      <c r="D113" s="28">
        <v>0.94374400000000003</v>
      </c>
      <c r="E113" s="28">
        <v>0.92557699999999998</v>
      </c>
      <c r="F113" s="28">
        <v>0.91223399999999999</v>
      </c>
      <c r="G113" s="28">
        <v>0.87667300000000004</v>
      </c>
      <c r="H113" s="28">
        <v>0.83835800000000005</v>
      </c>
      <c r="I113" s="28">
        <v>0.836175</v>
      </c>
      <c r="J113" s="28">
        <v>1.28122</v>
      </c>
      <c r="K113" s="28">
        <v>1.16211</v>
      </c>
      <c r="L113" s="28">
        <v>0.94430800000000004</v>
      </c>
      <c r="M113" s="28">
        <v>0.92621799999999999</v>
      </c>
      <c r="N113" s="28">
        <v>1.2133</v>
      </c>
      <c r="O113" s="28">
        <v>1.26065</v>
      </c>
      <c r="P113" s="28">
        <v>0.78680600000000001</v>
      </c>
      <c r="Q113" s="28">
        <v>0.82947400000000004</v>
      </c>
      <c r="R113" s="28">
        <v>1.1205099999999999</v>
      </c>
      <c r="S113" s="28">
        <v>1.1522600000000001</v>
      </c>
      <c r="T113" s="28">
        <v>1.20916</v>
      </c>
      <c r="U113" s="28">
        <v>1.1785399999999999</v>
      </c>
      <c r="V113" s="28">
        <v>1.1657</v>
      </c>
      <c r="W113" s="28">
        <v>1.1413500000000001</v>
      </c>
      <c r="X113" s="28">
        <v>0.98381200000000002</v>
      </c>
      <c r="Y113" s="28">
        <v>0.93390700000000004</v>
      </c>
      <c r="AA113" s="31">
        <v>1038.1199999999999</v>
      </c>
      <c r="AB113" s="31">
        <v>1027.77</v>
      </c>
      <c r="AC113" s="31">
        <v>643.77099999999996</v>
      </c>
      <c r="AD113" s="31">
        <v>979.14400000000001</v>
      </c>
      <c r="AE113" s="31">
        <v>600.66600000000005</v>
      </c>
      <c r="AF113" s="31">
        <v>905.1</v>
      </c>
      <c r="AG113" s="31">
        <v>602.37300000000005</v>
      </c>
      <c r="AH113" s="31">
        <v>514.21199999999999</v>
      </c>
      <c r="AI113" s="31">
        <v>161.75899999999999</v>
      </c>
      <c r="AJ113" s="31">
        <v>195.50399999999999</v>
      </c>
      <c r="AK113" s="31">
        <v>117.178</v>
      </c>
      <c r="AL113" s="31">
        <v>155.78100000000001</v>
      </c>
      <c r="AM113" s="31">
        <v>356.78</v>
      </c>
      <c r="AN113" s="31">
        <v>490.673</v>
      </c>
      <c r="AO113" s="31">
        <v>256.589</v>
      </c>
      <c r="AP113" s="31">
        <v>366.87200000000001</v>
      </c>
      <c r="AQ113" s="31">
        <v>249.95699999999999</v>
      </c>
      <c r="AR113" s="31">
        <v>368.26499999999999</v>
      </c>
      <c r="AS113" s="31">
        <v>233.41800000000001</v>
      </c>
      <c r="AT113" s="31">
        <v>281.68599999999998</v>
      </c>
      <c r="AU113" s="31">
        <v>168.01900000000001</v>
      </c>
      <c r="AV113" s="31">
        <v>194.79400000000001</v>
      </c>
      <c r="AW113" s="31">
        <v>109.26900000000001</v>
      </c>
      <c r="AX113" s="31">
        <v>149.53899999999999</v>
      </c>
    </row>
    <row r="114" spans="1:50">
      <c r="A114" s="33">
        <v>30.5</v>
      </c>
      <c r="B114" s="28">
        <v>0.96606499999999995</v>
      </c>
      <c r="C114" s="28">
        <v>0.96477500000000005</v>
      </c>
      <c r="D114" s="28">
        <v>0.95060800000000001</v>
      </c>
      <c r="E114" s="28">
        <v>0.93639499999999998</v>
      </c>
      <c r="F114" s="28">
        <v>0.93227400000000005</v>
      </c>
      <c r="G114" s="28">
        <v>0.90693999999999997</v>
      </c>
      <c r="H114" s="28">
        <v>0.87489099999999997</v>
      </c>
      <c r="I114" s="28">
        <v>0.85733899999999996</v>
      </c>
      <c r="J114" s="28">
        <v>1.2839</v>
      </c>
      <c r="K114" s="28">
        <v>1.1572100000000001</v>
      </c>
      <c r="L114" s="28">
        <v>0.97117500000000001</v>
      </c>
      <c r="M114" s="28">
        <v>0.938504</v>
      </c>
      <c r="N114" s="28">
        <v>1.21913</v>
      </c>
      <c r="O114" s="28">
        <v>1.2680499999999999</v>
      </c>
      <c r="P114" s="28">
        <v>0.79832000000000003</v>
      </c>
      <c r="Q114" s="28">
        <v>0.83950599999999997</v>
      </c>
      <c r="R114" s="28">
        <v>1.12416</v>
      </c>
      <c r="S114" s="28">
        <v>1.1569799999999999</v>
      </c>
      <c r="T114" s="28">
        <v>1.2141500000000001</v>
      </c>
      <c r="U114" s="28">
        <v>1.19093</v>
      </c>
      <c r="V114" s="28">
        <v>1.18682</v>
      </c>
      <c r="W114" s="28">
        <v>1.14375</v>
      </c>
      <c r="X114" s="28">
        <v>1.0039199999999999</v>
      </c>
      <c r="Y114" s="28">
        <v>0.93143900000000002</v>
      </c>
      <c r="AA114" s="31">
        <v>1017.04</v>
      </c>
      <c r="AB114" s="31">
        <v>1018.26</v>
      </c>
      <c r="AC114" s="31">
        <v>636.03200000000004</v>
      </c>
      <c r="AD114" s="31">
        <v>979.72400000000005</v>
      </c>
      <c r="AE114" s="31">
        <v>589.84199999999998</v>
      </c>
      <c r="AF114" s="31">
        <v>881.61800000000005</v>
      </c>
      <c r="AG114" s="31">
        <v>590.26199999999994</v>
      </c>
      <c r="AH114" s="31">
        <v>497.33300000000003</v>
      </c>
      <c r="AI114" s="31">
        <v>157.941</v>
      </c>
      <c r="AJ114" s="31">
        <v>190.857</v>
      </c>
      <c r="AK114" s="31">
        <v>116.224</v>
      </c>
      <c r="AL114" s="31">
        <v>158.73699999999999</v>
      </c>
      <c r="AM114" s="31">
        <v>353.98099999999999</v>
      </c>
      <c r="AN114" s="31">
        <v>493.42099999999999</v>
      </c>
      <c r="AO114" s="31">
        <v>257.36900000000003</v>
      </c>
      <c r="AP114" s="31">
        <v>363.24</v>
      </c>
      <c r="AQ114" s="31">
        <v>244.98599999999999</v>
      </c>
      <c r="AR114" s="31">
        <v>367.096</v>
      </c>
      <c r="AS114" s="31">
        <v>234.59700000000001</v>
      </c>
      <c r="AT114" s="31">
        <v>273.108</v>
      </c>
      <c r="AU114" s="31">
        <v>166.191</v>
      </c>
      <c r="AV114" s="31">
        <v>195.98500000000001</v>
      </c>
      <c r="AW114" s="31">
        <v>106.92700000000001</v>
      </c>
      <c r="AX114" s="31">
        <v>145.45699999999999</v>
      </c>
    </row>
    <row r="115" spans="1:50">
      <c r="A115" s="33">
        <v>30.666699999999999</v>
      </c>
      <c r="B115" s="28">
        <v>0.98755700000000002</v>
      </c>
      <c r="C115" s="28">
        <v>0.98938599999999999</v>
      </c>
      <c r="D115" s="28">
        <v>0.96553199999999995</v>
      </c>
      <c r="E115" s="28">
        <v>0.95353500000000002</v>
      </c>
      <c r="F115" s="28">
        <v>0.955793</v>
      </c>
      <c r="G115" s="28">
        <v>0.91955100000000001</v>
      </c>
      <c r="H115" s="28">
        <v>0.89361299999999999</v>
      </c>
      <c r="I115" s="28">
        <v>0.87862700000000005</v>
      </c>
      <c r="J115" s="28">
        <v>1.3084899999999999</v>
      </c>
      <c r="K115" s="28">
        <v>1.1901900000000001</v>
      </c>
      <c r="L115" s="28">
        <v>0.98286099999999998</v>
      </c>
      <c r="M115" s="28">
        <v>0.96565900000000005</v>
      </c>
      <c r="N115" s="28">
        <v>1.22417</v>
      </c>
      <c r="O115" s="28">
        <v>1.25787</v>
      </c>
      <c r="P115" s="28">
        <v>0.814307</v>
      </c>
      <c r="Q115" s="28">
        <v>0.84551600000000005</v>
      </c>
      <c r="R115" s="28">
        <v>1.12487</v>
      </c>
      <c r="S115" s="28">
        <v>1.1642699999999999</v>
      </c>
      <c r="T115" s="28">
        <v>1.2254400000000001</v>
      </c>
      <c r="U115" s="28">
        <v>1.1833400000000001</v>
      </c>
      <c r="V115" s="28">
        <v>1.20286</v>
      </c>
      <c r="W115" s="28">
        <v>1.17547</v>
      </c>
      <c r="X115" s="28">
        <v>1.0239499999999999</v>
      </c>
      <c r="Y115" s="28">
        <v>0.95700399999999997</v>
      </c>
      <c r="AA115" s="31">
        <v>1016.42</v>
      </c>
      <c r="AB115" s="31">
        <v>995.27499999999998</v>
      </c>
      <c r="AC115" s="31">
        <v>623.96100000000001</v>
      </c>
      <c r="AD115" s="31">
        <v>957.26099999999997</v>
      </c>
      <c r="AE115" s="31">
        <v>571.96799999999996</v>
      </c>
      <c r="AF115" s="31">
        <v>854.98</v>
      </c>
      <c r="AG115" s="31">
        <v>577.69299999999998</v>
      </c>
      <c r="AH115" s="31">
        <v>488.267</v>
      </c>
      <c r="AI115" s="31">
        <v>155.845</v>
      </c>
      <c r="AJ115" s="31">
        <v>189.08699999999999</v>
      </c>
      <c r="AK115" s="31">
        <v>113.20399999999999</v>
      </c>
      <c r="AL115" s="31">
        <v>155.41200000000001</v>
      </c>
      <c r="AM115" s="31">
        <v>350.47199999999998</v>
      </c>
      <c r="AN115" s="31">
        <v>490.16</v>
      </c>
      <c r="AO115" s="31">
        <v>252.45</v>
      </c>
      <c r="AP115" s="31">
        <v>361.57100000000003</v>
      </c>
      <c r="AQ115" s="31">
        <v>244.506</v>
      </c>
      <c r="AR115" s="31">
        <v>360.04</v>
      </c>
      <c r="AS115" s="31">
        <v>233.38900000000001</v>
      </c>
      <c r="AT115" s="31">
        <v>279.44299999999998</v>
      </c>
      <c r="AU115" s="31">
        <v>163.959</v>
      </c>
      <c r="AV115" s="31">
        <v>189.68600000000001</v>
      </c>
      <c r="AW115" s="31">
        <v>104.444</v>
      </c>
      <c r="AX115" s="31">
        <v>143.34899999999999</v>
      </c>
    </row>
    <row r="116" spans="1:50">
      <c r="A116" s="33">
        <v>30.833300000000001</v>
      </c>
      <c r="B116" s="28">
        <v>0.99840600000000002</v>
      </c>
      <c r="C116" s="28">
        <v>0.99727100000000002</v>
      </c>
      <c r="D116" s="28">
        <v>0.98666699999999996</v>
      </c>
      <c r="E116" s="28">
        <v>0.96384499999999995</v>
      </c>
      <c r="F116" s="28">
        <v>0.97413799999999995</v>
      </c>
      <c r="G116" s="28">
        <v>0.93694100000000002</v>
      </c>
      <c r="H116" s="28">
        <v>0.91191299999999997</v>
      </c>
      <c r="I116" s="28">
        <v>0.894258</v>
      </c>
      <c r="J116" s="28">
        <v>1.33518</v>
      </c>
      <c r="K116" s="28">
        <v>1.1929399999999999</v>
      </c>
      <c r="L116" s="28">
        <v>0.99542600000000003</v>
      </c>
      <c r="M116" s="28">
        <v>0.97372000000000003</v>
      </c>
      <c r="N116" s="28">
        <v>1.23489</v>
      </c>
      <c r="O116" s="28">
        <v>1.27041</v>
      </c>
      <c r="P116" s="28">
        <v>0.81550199999999995</v>
      </c>
      <c r="Q116" s="28">
        <v>0.85744200000000004</v>
      </c>
      <c r="R116" s="28">
        <v>1.14975</v>
      </c>
      <c r="S116" s="28">
        <v>1.1634800000000001</v>
      </c>
      <c r="T116" s="28">
        <v>1.22435</v>
      </c>
      <c r="U116" s="28">
        <v>1.1909099999999999</v>
      </c>
      <c r="V116" s="28">
        <v>1.21353</v>
      </c>
      <c r="W116" s="28">
        <v>1.18388</v>
      </c>
      <c r="X116" s="28">
        <v>1.0481199999999999</v>
      </c>
      <c r="Y116" s="28">
        <v>0.96072100000000005</v>
      </c>
      <c r="AA116" s="31">
        <v>994.54100000000005</v>
      </c>
      <c r="AB116" s="31">
        <v>985.91800000000001</v>
      </c>
      <c r="AC116" s="31">
        <v>617.19299999999998</v>
      </c>
      <c r="AD116" s="31">
        <v>944.05899999999997</v>
      </c>
      <c r="AE116" s="31">
        <v>557.07899999999995</v>
      </c>
      <c r="AF116" s="31">
        <v>851.976</v>
      </c>
      <c r="AG116" s="31">
        <v>563.77</v>
      </c>
      <c r="AH116" s="31">
        <v>482.858</v>
      </c>
      <c r="AI116" s="31">
        <v>153.80799999999999</v>
      </c>
      <c r="AJ116" s="31">
        <v>183.79</v>
      </c>
      <c r="AK116" s="31">
        <v>109.119</v>
      </c>
      <c r="AL116" s="31">
        <v>151.851</v>
      </c>
      <c r="AM116" s="31">
        <v>350.74200000000002</v>
      </c>
      <c r="AN116" s="31">
        <v>494.57600000000002</v>
      </c>
      <c r="AO116" s="31">
        <v>248.18799999999999</v>
      </c>
      <c r="AP116" s="31">
        <v>356.029</v>
      </c>
      <c r="AQ116" s="31">
        <v>238.20599999999999</v>
      </c>
      <c r="AR116" s="31">
        <v>358.46100000000001</v>
      </c>
      <c r="AS116" s="31">
        <v>232.17099999999999</v>
      </c>
      <c r="AT116" s="31">
        <v>276.83100000000002</v>
      </c>
      <c r="AU116" s="31">
        <v>161.87700000000001</v>
      </c>
      <c r="AV116" s="31">
        <v>191.07900000000001</v>
      </c>
      <c r="AW116" s="31">
        <v>102.629</v>
      </c>
      <c r="AX116" s="31">
        <v>140.38</v>
      </c>
    </row>
    <row r="117" spans="1:50">
      <c r="A117" s="33">
        <v>31</v>
      </c>
      <c r="B117" s="28">
        <v>1.01705</v>
      </c>
      <c r="C117" s="28">
        <v>1.01509</v>
      </c>
      <c r="D117" s="28">
        <v>0.99930600000000003</v>
      </c>
      <c r="E117" s="28">
        <v>0.98413600000000001</v>
      </c>
      <c r="F117" s="28">
        <v>0.99254500000000001</v>
      </c>
      <c r="G117" s="28">
        <v>0.96535800000000005</v>
      </c>
      <c r="H117" s="28">
        <v>0.93668799999999997</v>
      </c>
      <c r="I117" s="28">
        <v>0.92124200000000001</v>
      </c>
      <c r="J117" s="28">
        <v>1.3126800000000001</v>
      </c>
      <c r="K117" s="28">
        <v>1.2081900000000001</v>
      </c>
      <c r="L117" s="28">
        <v>1.00227</v>
      </c>
      <c r="M117" s="28">
        <v>0.98732200000000003</v>
      </c>
      <c r="N117" s="28">
        <v>1.23417</v>
      </c>
      <c r="O117" s="28">
        <v>1.26755</v>
      </c>
      <c r="P117" s="28">
        <v>0.83120099999999997</v>
      </c>
      <c r="Q117" s="28">
        <v>0.87915200000000004</v>
      </c>
      <c r="R117" s="28">
        <v>1.1536900000000001</v>
      </c>
      <c r="S117" s="28">
        <v>1.1721999999999999</v>
      </c>
      <c r="T117" s="28">
        <v>1.2268399999999999</v>
      </c>
      <c r="U117" s="28">
        <v>1.1847399999999999</v>
      </c>
      <c r="V117" s="28">
        <v>1.24102</v>
      </c>
      <c r="W117" s="28">
        <v>1.2028399999999999</v>
      </c>
      <c r="X117" s="28">
        <v>1.06186</v>
      </c>
      <c r="Y117" s="28">
        <v>0.992062</v>
      </c>
      <c r="AA117" s="31">
        <v>981.53499999999997</v>
      </c>
      <c r="AB117" s="31">
        <v>965.798</v>
      </c>
      <c r="AC117" s="31">
        <v>605.78700000000003</v>
      </c>
      <c r="AD117" s="31">
        <v>928.06600000000003</v>
      </c>
      <c r="AE117" s="31">
        <v>548.55700000000002</v>
      </c>
      <c r="AF117" s="31">
        <v>828.97500000000002</v>
      </c>
      <c r="AG117" s="31">
        <v>554.72299999999996</v>
      </c>
      <c r="AH117" s="31">
        <v>471.15899999999999</v>
      </c>
      <c r="AI117" s="31">
        <v>154.61600000000001</v>
      </c>
      <c r="AJ117" s="31">
        <v>183.23599999999999</v>
      </c>
      <c r="AK117" s="31">
        <v>104.626</v>
      </c>
      <c r="AL117" s="31">
        <v>150.875</v>
      </c>
      <c r="AM117" s="31">
        <v>351.779</v>
      </c>
      <c r="AN117" s="31">
        <v>491.44600000000003</v>
      </c>
      <c r="AO117" s="31">
        <v>248.191</v>
      </c>
      <c r="AP117" s="31">
        <v>350.23500000000001</v>
      </c>
      <c r="AQ117" s="31">
        <v>242.44900000000001</v>
      </c>
      <c r="AR117" s="31">
        <v>356.39499999999998</v>
      </c>
      <c r="AS117" s="31">
        <v>234.46</v>
      </c>
      <c r="AT117" s="31">
        <v>276.33199999999999</v>
      </c>
      <c r="AU117" s="31">
        <v>163.084</v>
      </c>
      <c r="AV117" s="31">
        <v>184.191</v>
      </c>
      <c r="AW117" s="31">
        <v>104.517</v>
      </c>
      <c r="AX117" s="31">
        <v>142.72900000000001</v>
      </c>
    </row>
    <row r="118" spans="1:50">
      <c r="A118" s="33">
        <v>31.166699999999999</v>
      </c>
      <c r="B118" s="28">
        <v>1.03467</v>
      </c>
      <c r="C118" s="28">
        <v>1.03034</v>
      </c>
      <c r="D118" s="28">
        <v>1.0116700000000001</v>
      </c>
      <c r="E118" s="28">
        <v>1.00091</v>
      </c>
      <c r="F118" s="28">
        <v>1.0195799999999999</v>
      </c>
      <c r="G118" s="28">
        <v>0.984842</v>
      </c>
      <c r="H118" s="28">
        <v>0.95397799999999999</v>
      </c>
      <c r="I118" s="28">
        <v>0.94395499999999999</v>
      </c>
      <c r="J118" s="28">
        <v>1.34335</v>
      </c>
      <c r="K118" s="28">
        <v>1.2334000000000001</v>
      </c>
      <c r="L118" s="28">
        <v>1.04339</v>
      </c>
      <c r="M118" s="28">
        <v>1.0110399999999999</v>
      </c>
      <c r="N118" s="28">
        <v>1.25081</v>
      </c>
      <c r="O118" s="28">
        <v>1.27308</v>
      </c>
      <c r="P118" s="28">
        <v>0.855711</v>
      </c>
      <c r="Q118" s="28">
        <v>0.88285100000000005</v>
      </c>
      <c r="R118" s="28">
        <v>1.1631199999999999</v>
      </c>
      <c r="S118" s="28">
        <v>1.16201</v>
      </c>
      <c r="T118" s="28">
        <v>1.23959</v>
      </c>
      <c r="U118" s="28">
        <v>1.1883300000000001</v>
      </c>
      <c r="V118" s="28">
        <v>1.2376</v>
      </c>
      <c r="W118" s="28">
        <v>1.1930700000000001</v>
      </c>
      <c r="X118" s="28">
        <v>1.0790299999999999</v>
      </c>
      <c r="Y118" s="28">
        <v>0.99961599999999995</v>
      </c>
      <c r="AA118" s="31">
        <v>977.65800000000002</v>
      </c>
      <c r="AB118" s="31">
        <v>960.07299999999998</v>
      </c>
      <c r="AC118" s="31">
        <v>600.17899999999997</v>
      </c>
      <c r="AD118" s="31">
        <v>922.26300000000003</v>
      </c>
      <c r="AE118" s="31">
        <v>533.56399999999996</v>
      </c>
      <c r="AF118" s="31">
        <v>807.44600000000003</v>
      </c>
      <c r="AG118" s="31">
        <v>537.87199999999996</v>
      </c>
      <c r="AH118" s="31">
        <v>456.42899999999997</v>
      </c>
      <c r="AI118" s="31">
        <v>155.23599999999999</v>
      </c>
      <c r="AJ118" s="31">
        <v>182.86799999999999</v>
      </c>
      <c r="AK118" s="31">
        <v>104.68600000000001</v>
      </c>
      <c r="AL118" s="31">
        <v>150.9</v>
      </c>
      <c r="AM118" s="31">
        <v>353.17200000000003</v>
      </c>
      <c r="AN118" s="31">
        <v>495.524</v>
      </c>
      <c r="AO118" s="31">
        <v>241.40100000000001</v>
      </c>
      <c r="AP118" s="31">
        <v>342.577</v>
      </c>
      <c r="AQ118" s="31">
        <v>235.92699999999999</v>
      </c>
      <c r="AR118" s="31">
        <v>353.67</v>
      </c>
      <c r="AS118" s="31">
        <v>234.50800000000001</v>
      </c>
      <c r="AT118" s="31">
        <v>275.58800000000002</v>
      </c>
      <c r="AU118" s="31">
        <v>157.34200000000001</v>
      </c>
      <c r="AV118" s="31">
        <v>183.74100000000001</v>
      </c>
      <c r="AW118" s="31">
        <v>95.170900000000003</v>
      </c>
      <c r="AX118" s="31">
        <v>134.22300000000001</v>
      </c>
    </row>
    <row r="119" spans="1:50">
      <c r="A119" s="33">
        <v>31.333300000000001</v>
      </c>
      <c r="B119" s="28">
        <v>1.04871</v>
      </c>
      <c r="C119" s="28">
        <v>1.04034</v>
      </c>
      <c r="D119" s="28">
        <v>1.0387599999999999</v>
      </c>
      <c r="E119" s="28">
        <v>1.0165299999999999</v>
      </c>
      <c r="F119" s="28">
        <v>1.0488900000000001</v>
      </c>
      <c r="G119" s="28">
        <v>1.0026600000000001</v>
      </c>
      <c r="H119" s="28">
        <v>0.97704000000000002</v>
      </c>
      <c r="I119" s="28">
        <v>0.96349700000000005</v>
      </c>
      <c r="J119" s="28">
        <v>1.3689899999999999</v>
      </c>
      <c r="K119" s="28">
        <v>1.2365900000000001</v>
      </c>
      <c r="L119" s="28">
        <v>1.06097</v>
      </c>
      <c r="M119" s="28">
        <v>1.0157799999999999</v>
      </c>
      <c r="N119" s="28">
        <v>1.2480599999999999</v>
      </c>
      <c r="O119" s="28">
        <v>1.2800800000000001</v>
      </c>
      <c r="P119" s="28">
        <v>0.86877899999999997</v>
      </c>
      <c r="Q119" s="28">
        <v>0.91345799999999999</v>
      </c>
      <c r="R119" s="28">
        <v>1.16808</v>
      </c>
      <c r="S119" s="28">
        <v>1.1986699999999999</v>
      </c>
      <c r="T119" s="28">
        <v>1.2297899999999999</v>
      </c>
      <c r="U119" s="28">
        <v>1.1980900000000001</v>
      </c>
      <c r="V119" s="28">
        <v>1.2639</v>
      </c>
      <c r="W119" s="28">
        <v>1.21862</v>
      </c>
      <c r="X119" s="28">
        <v>1.1001799999999999</v>
      </c>
      <c r="Y119" s="28">
        <v>1.0358700000000001</v>
      </c>
      <c r="AA119" s="31">
        <v>949.053</v>
      </c>
      <c r="AB119" s="31">
        <v>945.69799999999998</v>
      </c>
      <c r="AC119" s="31">
        <v>586.77499999999998</v>
      </c>
      <c r="AD119" s="31">
        <v>905.00099999999998</v>
      </c>
      <c r="AE119" s="31">
        <v>520.48599999999999</v>
      </c>
      <c r="AF119" s="31">
        <v>793.56700000000001</v>
      </c>
      <c r="AG119" s="31">
        <v>524.82899999999995</v>
      </c>
      <c r="AH119" s="31">
        <v>448.16699999999997</v>
      </c>
      <c r="AI119" s="31">
        <v>153.249</v>
      </c>
      <c r="AJ119" s="31">
        <v>179.548</v>
      </c>
      <c r="AK119" s="31">
        <v>101.239</v>
      </c>
      <c r="AL119" s="31">
        <v>146.16200000000001</v>
      </c>
      <c r="AM119" s="31">
        <v>352.53800000000001</v>
      </c>
      <c r="AN119" s="31">
        <v>492.69900000000001</v>
      </c>
      <c r="AO119" s="31">
        <v>241.52</v>
      </c>
      <c r="AP119" s="31">
        <v>342.79899999999998</v>
      </c>
      <c r="AQ119" s="31">
        <v>231.61500000000001</v>
      </c>
      <c r="AR119" s="31">
        <v>352.58499999999998</v>
      </c>
      <c r="AS119" s="31">
        <v>234.41499999999999</v>
      </c>
      <c r="AT119" s="31">
        <v>276.89499999999998</v>
      </c>
      <c r="AU119" s="31">
        <v>157.017</v>
      </c>
      <c r="AV119" s="31">
        <v>182.15100000000001</v>
      </c>
      <c r="AW119" s="31">
        <v>97.488500000000002</v>
      </c>
      <c r="AX119" s="31">
        <v>131.47300000000001</v>
      </c>
    </row>
    <row r="120" spans="1:50">
      <c r="A120" s="33">
        <v>31.5</v>
      </c>
      <c r="B120" s="28">
        <v>1.0685100000000001</v>
      </c>
      <c r="C120" s="28">
        <v>1.0632999999999999</v>
      </c>
      <c r="D120" s="28">
        <v>1.05443</v>
      </c>
      <c r="E120" s="28">
        <v>1.0353699999999999</v>
      </c>
      <c r="F120" s="28">
        <v>1.0606199999999999</v>
      </c>
      <c r="G120" s="28">
        <v>1.0334099999999999</v>
      </c>
      <c r="H120" s="28">
        <v>1.00448</v>
      </c>
      <c r="I120" s="28">
        <v>0.986398</v>
      </c>
      <c r="J120" s="28">
        <v>1.36555</v>
      </c>
      <c r="K120" s="28">
        <v>1.2424599999999999</v>
      </c>
      <c r="L120" s="28">
        <v>1.0610299999999999</v>
      </c>
      <c r="M120" s="28">
        <v>1.0271999999999999</v>
      </c>
      <c r="N120" s="28">
        <v>1.2504500000000001</v>
      </c>
      <c r="O120" s="28">
        <v>1.27562</v>
      </c>
      <c r="P120" s="28">
        <v>0.86090100000000003</v>
      </c>
      <c r="Q120" s="28">
        <v>0.92173499999999997</v>
      </c>
      <c r="R120" s="28">
        <v>1.1752</v>
      </c>
      <c r="S120" s="28">
        <v>1.18035</v>
      </c>
      <c r="T120" s="28">
        <v>1.21943</v>
      </c>
      <c r="U120" s="28">
        <v>1.18851</v>
      </c>
      <c r="V120" s="28">
        <v>1.2827</v>
      </c>
      <c r="W120" s="28">
        <v>1.2327900000000001</v>
      </c>
      <c r="X120" s="28">
        <v>1.1256900000000001</v>
      </c>
      <c r="Y120" s="28">
        <v>1.0226299999999999</v>
      </c>
      <c r="AA120" s="31">
        <v>941.75199999999995</v>
      </c>
      <c r="AB120" s="31">
        <v>937.21500000000003</v>
      </c>
      <c r="AC120" s="31">
        <v>582.56899999999996</v>
      </c>
      <c r="AD120" s="31">
        <v>888.06899999999996</v>
      </c>
      <c r="AE120" s="31">
        <v>511.065</v>
      </c>
      <c r="AF120" s="31">
        <v>781.1</v>
      </c>
      <c r="AG120" s="31">
        <v>515.03599999999994</v>
      </c>
      <c r="AH120" s="31">
        <v>439.81799999999998</v>
      </c>
      <c r="AI120" s="31">
        <v>151.85499999999999</v>
      </c>
      <c r="AJ120" s="31">
        <v>177.48699999999999</v>
      </c>
      <c r="AK120" s="31">
        <v>100.36</v>
      </c>
      <c r="AL120" s="31">
        <v>143.84200000000001</v>
      </c>
      <c r="AM120" s="31">
        <v>350.92700000000002</v>
      </c>
      <c r="AN120" s="31">
        <v>499.14800000000002</v>
      </c>
      <c r="AO120" s="31">
        <v>240.066</v>
      </c>
      <c r="AP120" s="31">
        <v>338.41699999999997</v>
      </c>
      <c r="AQ120" s="31">
        <v>230.86</v>
      </c>
      <c r="AR120" s="31">
        <v>349.19</v>
      </c>
      <c r="AS120" s="31">
        <v>228.58500000000001</v>
      </c>
      <c r="AT120" s="31">
        <v>276.27699999999999</v>
      </c>
      <c r="AU120" s="31">
        <v>157.07499999999999</v>
      </c>
      <c r="AV120" s="31">
        <v>182.50200000000001</v>
      </c>
      <c r="AW120" s="31">
        <v>95.5321</v>
      </c>
      <c r="AX120" s="31">
        <v>129.084</v>
      </c>
    </row>
    <row r="121" spans="1:50">
      <c r="A121" s="33">
        <v>31.666699999999999</v>
      </c>
      <c r="B121" s="28">
        <v>1.08046</v>
      </c>
      <c r="C121" s="28">
        <v>1.0715699999999999</v>
      </c>
      <c r="D121" s="28">
        <v>1.06786</v>
      </c>
      <c r="E121" s="28">
        <v>1.0489999999999999</v>
      </c>
      <c r="F121" s="28">
        <v>1.09413</v>
      </c>
      <c r="G121" s="28">
        <v>1.0542199999999999</v>
      </c>
      <c r="H121" s="28">
        <v>1.03478</v>
      </c>
      <c r="I121" s="28">
        <v>0.99888600000000005</v>
      </c>
      <c r="J121" s="28">
        <v>1.3886700000000001</v>
      </c>
      <c r="K121" s="28">
        <v>1.2604599999999999</v>
      </c>
      <c r="L121" s="28">
        <v>1.09365</v>
      </c>
      <c r="M121" s="28">
        <v>1.02481</v>
      </c>
      <c r="N121" s="28">
        <v>1.25695</v>
      </c>
      <c r="O121" s="28">
        <v>1.2860499999999999</v>
      </c>
      <c r="P121" s="28">
        <v>0.88558599999999998</v>
      </c>
      <c r="Q121" s="28">
        <v>0.91832999999999998</v>
      </c>
      <c r="R121" s="28">
        <v>1.18503</v>
      </c>
      <c r="S121" s="28">
        <v>1.1921299999999999</v>
      </c>
      <c r="T121" s="28">
        <v>1.23003</v>
      </c>
      <c r="U121" s="28">
        <v>1.19109</v>
      </c>
      <c r="V121" s="28">
        <v>1.2827599999999999</v>
      </c>
      <c r="W121" s="28">
        <v>1.2335100000000001</v>
      </c>
      <c r="X121" s="28">
        <v>1.14046</v>
      </c>
      <c r="Y121" s="28">
        <v>1.0600499999999999</v>
      </c>
      <c r="AA121" s="31">
        <v>934.10900000000004</v>
      </c>
      <c r="AB121" s="31">
        <v>922.49099999999999</v>
      </c>
      <c r="AC121" s="31">
        <v>575.52200000000005</v>
      </c>
      <c r="AD121" s="31">
        <v>876.27599999999995</v>
      </c>
      <c r="AE121" s="31">
        <v>502.83699999999999</v>
      </c>
      <c r="AF121" s="31">
        <v>764.61800000000005</v>
      </c>
      <c r="AG121" s="31">
        <v>509.10500000000002</v>
      </c>
      <c r="AH121" s="31">
        <v>429.85199999999998</v>
      </c>
      <c r="AI121" s="31">
        <v>149.15199999999999</v>
      </c>
      <c r="AJ121" s="31">
        <v>178.81700000000001</v>
      </c>
      <c r="AK121" s="31">
        <v>99.974000000000004</v>
      </c>
      <c r="AL121" s="31">
        <v>143.53200000000001</v>
      </c>
      <c r="AM121" s="31">
        <v>350.61700000000002</v>
      </c>
      <c r="AN121" s="31">
        <v>497.60399999999998</v>
      </c>
      <c r="AO121" s="31">
        <v>234.50800000000001</v>
      </c>
      <c r="AP121" s="31">
        <v>332.983</v>
      </c>
      <c r="AQ121" s="31">
        <v>226.316</v>
      </c>
      <c r="AR121" s="31">
        <v>345.23700000000002</v>
      </c>
      <c r="AS121" s="31">
        <v>230.06700000000001</v>
      </c>
      <c r="AT121" s="31">
        <v>275.71699999999998</v>
      </c>
      <c r="AU121" s="31">
        <v>152.07300000000001</v>
      </c>
      <c r="AV121" s="31">
        <v>181.249</v>
      </c>
      <c r="AW121" s="31">
        <v>92.703800000000001</v>
      </c>
      <c r="AX121" s="31">
        <v>129.42400000000001</v>
      </c>
    </row>
    <row r="122" spans="1:50">
      <c r="A122" s="33">
        <v>31.833300000000001</v>
      </c>
      <c r="B122" s="28">
        <v>1.10043</v>
      </c>
      <c r="C122" s="28">
        <v>1.08649</v>
      </c>
      <c r="D122" s="28">
        <v>1.08396</v>
      </c>
      <c r="E122" s="28">
        <v>1.06633</v>
      </c>
      <c r="F122" s="28">
        <v>1.1114599999999999</v>
      </c>
      <c r="G122" s="28">
        <v>1.0777300000000001</v>
      </c>
      <c r="H122" s="28">
        <v>1.0537300000000001</v>
      </c>
      <c r="I122" s="28">
        <v>1.03023</v>
      </c>
      <c r="J122" s="28">
        <v>1.3850199999999999</v>
      </c>
      <c r="K122" s="28">
        <v>1.26335</v>
      </c>
      <c r="L122" s="28">
        <v>1.0952999999999999</v>
      </c>
      <c r="M122" s="28">
        <v>1.0580499999999999</v>
      </c>
      <c r="N122" s="28">
        <v>1.2611699999999999</v>
      </c>
      <c r="O122" s="28">
        <v>1.2855399999999999</v>
      </c>
      <c r="P122" s="28">
        <v>0.90073000000000003</v>
      </c>
      <c r="Q122" s="28">
        <v>0.93569999999999998</v>
      </c>
      <c r="R122" s="28">
        <v>1.19678</v>
      </c>
      <c r="S122" s="28">
        <v>1.1873899999999999</v>
      </c>
      <c r="T122" s="28">
        <v>1.234</v>
      </c>
      <c r="U122" s="28">
        <v>1.2023299999999999</v>
      </c>
      <c r="V122" s="28">
        <v>1.2967200000000001</v>
      </c>
      <c r="W122" s="28">
        <v>1.2647200000000001</v>
      </c>
      <c r="X122" s="28">
        <v>1.16499</v>
      </c>
      <c r="Y122" s="28">
        <v>1.04714</v>
      </c>
      <c r="AA122" s="31">
        <v>913.44899999999996</v>
      </c>
      <c r="AB122" s="31">
        <v>915.63900000000001</v>
      </c>
      <c r="AC122" s="31">
        <v>565.875</v>
      </c>
      <c r="AD122" s="31">
        <v>869.77700000000004</v>
      </c>
      <c r="AE122" s="31">
        <v>492.15499999999997</v>
      </c>
      <c r="AF122" s="31">
        <v>741.83699999999999</v>
      </c>
      <c r="AG122" s="31">
        <v>491.714</v>
      </c>
      <c r="AH122" s="31">
        <v>417.721</v>
      </c>
      <c r="AI122" s="31">
        <v>151.72</v>
      </c>
      <c r="AJ122" s="31">
        <v>176.196</v>
      </c>
      <c r="AK122" s="31">
        <v>100.654</v>
      </c>
      <c r="AL122" s="31">
        <v>141.893</v>
      </c>
      <c r="AM122" s="31">
        <v>348.00599999999997</v>
      </c>
      <c r="AN122" s="31">
        <v>497.75</v>
      </c>
      <c r="AO122" s="31">
        <v>227.256</v>
      </c>
      <c r="AP122" s="31">
        <v>328.30900000000003</v>
      </c>
      <c r="AQ122" s="31">
        <v>227.28899999999999</v>
      </c>
      <c r="AR122" s="31">
        <v>344.63799999999998</v>
      </c>
      <c r="AS122" s="31">
        <v>229.34100000000001</v>
      </c>
      <c r="AT122" s="31">
        <v>277.315</v>
      </c>
      <c r="AU122" s="31">
        <v>155.28299999999999</v>
      </c>
      <c r="AV122" s="31">
        <v>176.69800000000001</v>
      </c>
      <c r="AW122" s="31">
        <v>88.504599999999996</v>
      </c>
      <c r="AX122" s="31">
        <v>126.238</v>
      </c>
    </row>
    <row r="123" spans="1:50">
      <c r="A123" s="33">
        <v>32</v>
      </c>
      <c r="B123" s="28">
        <v>1.11121</v>
      </c>
      <c r="C123" s="28">
        <v>1.1008199999999999</v>
      </c>
      <c r="D123" s="28">
        <v>1.1052200000000001</v>
      </c>
      <c r="E123" s="28">
        <v>1.08151</v>
      </c>
      <c r="F123" s="28">
        <v>1.14235</v>
      </c>
      <c r="G123" s="28">
        <v>1.10354</v>
      </c>
      <c r="H123" s="28">
        <v>1.0843499999999999</v>
      </c>
      <c r="I123" s="28">
        <v>1.05305</v>
      </c>
      <c r="J123" s="28">
        <v>1.3953100000000001</v>
      </c>
      <c r="K123" s="28">
        <v>1.28176</v>
      </c>
      <c r="L123" s="28">
        <v>1.1127100000000001</v>
      </c>
      <c r="M123" s="28">
        <v>1.08341</v>
      </c>
      <c r="N123" s="28">
        <v>1.2554099999999999</v>
      </c>
      <c r="O123" s="28">
        <v>1.2878400000000001</v>
      </c>
      <c r="P123" s="28">
        <v>0.90667399999999998</v>
      </c>
      <c r="Q123" s="28">
        <v>0.94461200000000001</v>
      </c>
      <c r="R123" s="28">
        <v>1.19943</v>
      </c>
      <c r="S123" s="28">
        <v>1.18834</v>
      </c>
      <c r="T123" s="28">
        <v>1.2352099999999999</v>
      </c>
      <c r="U123" s="28">
        <v>1.1980999999999999</v>
      </c>
      <c r="V123" s="28">
        <v>1.3106</v>
      </c>
      <c r="W123" s="28">
        <v>1.27105</v>
      </c>
      <c r="X123" s="28">
        <v>1.17089</v>
      </c>
      <c r="Y123" s="28">
        <v>1.0823499999999999</v>
      </c>
      <c r="AA123" s="31">
        <v>909.346</v>
      </c>
      <c r="AB123" s="31">
        <v>902.33699999999999</v>
      </c>
      <c r="AC123" s="31">
        <v>556.47799999999995</v>
      </c>
      <c r="AD123" s="31">
        <v>849.24800000000005</v>
      </c>
      <c r="AE123" s="31">
        <v>485.18799999999999</v>
      </c>
      <c r="AF123" s="31">
        <v>723.12599999999998</v>
      </c>
      <c r="AG123" s="31">
        <v>482.00599999999997</v>
      </c>
      <c r="AH123" s="31">
        <v>410.97699999999998</v>
      </c>
      <c r="AI123" s="31">
        <v>150.571</v>
      </c>
      <c r="AJ123" s="31">
        <v>172.02600000000001</v>
      </c>
      <c r="AK123" s="31">
        <v>96.603300000000004</v>
      </c>
      <c r="AL123" s="31">
        <v>141.59</v>
      </c>
      <c r="AM123" s="31">
        <v>353.78399999999999</v>
      </c>
      <c r="AN123" s="31">
        <v>500.62799999999999</v>
      </c>
      <c r="AO123" s="31">
        <v>224.971</v>
      </c>
      <c r="AP123" s="31">
        <v>326.04500000000002</v>
      </c>
      <c r="AQ123" s="31">
        <v>220.53100000000001</v>
      </c>
      <c r="AR123" s="31">
        <v>345.51</v>
      </c>
      <c r="AS123" s="31">
        <v>229.43799999999999</v>
      </c>
      <c r="AT123" s="31">
        <v>277.66699999999997</v>
      </c>
      <c r="AU123" s="31">
        <v>152.446</v>
      </c>
      <c r="AV123" s="31">
        <v>176.82</v>
      </c>
      <c r="AW123" s="31">
        <v>87.901300000000006</v>
      </c>
      <c r="AX123" s="31">
        <v>123.598</v>
      </c>
    </row>
    <row r="124" spans="1:50">
      <c r="A124" s="33">
        <v>32.166699999999999</v>
      </c>
      <c r="B124" s="28">
        <v>1.1340399999999999</v>
      </c>
      <c r="C124" s="28">
        <v>1.1156999999999999</v>
      </c>
      <c r="D124" s="28">
        <v>1.1128899999999999</v>
      </c>
      <c r="E124" s="28">
        <v>1.09152</v>
      </c>
      <c r="F124" s="28">
        <v>1.1779500000000001</v>
      </c>
      <c r="G124" s="28">
        <v>1.1253299999999999</v>
      </c>
      <c r="H124" s="28">
        <v>1.10364</v>
      </c>
      <c r="I124" s="28">
        <v>1.0759300000000001</v>
      </c>
      <c r="J124" s="28">
        <v>1.40526</v>
      </c>
      <c r="K124" s="28">
        <v>1.29233</v>
      </c>
      <c r="L124" s="28">
        <v>1.13106</v>
      </c>
      <c r="M124" s="28">
        <v>1.08836</v>
      </c>
      <c r="N124" s="28">
        <v>1.2759499999999999</v>
      </c>
      <c r="O124" s="28">
        <v>1.28945</v>
      </c>
      <c r="P124" s="28">
        <v>0.92131200000000002</v>
      </c>
      <c r="Q124" s="28">
        <v>0.96545599999999998</v>
      </c>
      <c r="R124" s="28">
        <v>1.2107300000000001</v>
      </c>
      <c r="S124" s="28">
        <v>1.20601</v>
      </c>
      <c r="T124" s="28">
        <v>1.2350099999999999</v>
      </c>
      <c r="U124" s="28">
        <v>1.19414</v>
      </c>
      <c r="V124" s="28">
        <v>1.3326199999999999</v>
      </c>
      <c r="W124" s="28">
        <v>1.26969</v>
      </c>
      <c r="X124" s="28">
        <v>1.1868399999999999</v>
      </c>
      <c r="Y124" s="28">
        <v>1.0948199999999999</v>
      </c>
      <c r="AA124" s="31">
        <v>888.25800000000004</v>
      </c>
      <c r="AB124" s="31">
        <v>887.26599999999996</v>
      </c>
      <c r="AC124" s="31">
        <v>549.721</v>
      </c>
      <c r="AD124" s="31">
        <v>843.29399999999998</v>
      </c>
      <c r="AE124" s="31">
        <v>471.66899999999998</v>
      </c>
      <c r="AF124" s="31">
        <v>714.13300000000004</v>
      </c>
      <c r="AG124" s="31">
        <v>478.57600000000002</v>
      </c>
      <c r="AH124" s="31">
        <v>402.05900000000003</v>
      </c>
      <c r="AI124" s="31">
        <v>149.97200000000001</v>
      </c>
      <c r="AJ124" s="31">
        <v>175.95400000000001</v>
      </c>
      <c r="AK124" s="31">
        <v>94.334699999999998</v>
      </c>
      <c r="AL124" s="31">
        <v>135.22499999999999</v>
      </c>
      <c r="AM124" s="31">
        <v>354.95499999999998</v>
      </c>
      <c r="AN124" s="31">
        <v>504.42700000000002</v>
      </c>
      <c r="AO124" s="31">
        <v>220.80099999999999</v>
      </c>
      <c r="AP124" s="31">
        <v>323.90199999999999</v>
      </c>
      <c r="AQ124" s="31">
        <v>220.65</v>
      </c>
      <c r="AR124" s="31">
        <v>349.35</v>
      </c>
      <c r="AS124" s="31">
        <v>232.18</v>
      </c>
      <c r="AT124" s="31">
        <v>276.95</v>
      </c>
      <c r="AU124" s="31">
        <v>152.93600000000001</v>
      </c>
      <c r="AV124" s="31">
        <v>179.82400000000001</v>
      </c>
      <c r="AW124" s="31">
        <v>89.75</v>
      </c>
      <c r="AX124" s="31">
        <v>123.03100000000001</v>
      </c>
    </row>
    <row r="125" spans="1:50">
      <c r="A125" s="33">
        <v>32.333300000000001</v>
      </c>
      <c r="B125" s="28">
        <v>1.15228</v>
      </c>
      <c r="C125" s="28">
        <v>1.13662</v>
      </c>
      <c r="D125" s="28">
        <v>1.1317900000000001</v>
      </c>
      <c r="E125" s="28">
        <v>1.1162700000000001</v>
      </c>
      <c r="F125" s="28">
        <v>1.17757</v>
      </c>
      <c r="G125" s="28">
        <v>1.1528700000000001</v>
      </c>
      <c r="H125" s="28">
        <v>1.1219600000000001</v>
      </c>
      <c r="I125" s="28">
        <v>1.08873</v>
      </c>
      <c r="J125" s="28">
        <v>1.3936299999999999</v>
      </c>
      <c r="K125" s="28">
        <v>1.30999</v>
      </c>
      <c r="L125" s="28">
        <v>1.1637200000000001</v>
      </c>
      <c r="M125" s="28">
        <v>1.0866199999999999</v>
      </c>
      <c r="N125" s="28">
        <v>1.26997</v>
      </c>
      <c r="O125" s="28">
        <v>1.29311</v>
      </c>
      <c r="P125" s="28">
        <v>0.92339700000000002</v>
      </c>
      <c r="Q125" s="28">
        <v>0.965777</v>
      </c>
      <c r="R125" s="28">
        <v>1.21461</v>
      </c>
      <c r="S125" s="28">
        <v>1.20221</v>
      </c>
      <c r="T125" s="28">
        <v>1.22357</v>
      </c>
      <c r="U125" s="28">
        <v>1.19669</v>
      </c>
      <c r="V125" s="28">
        <v>1.32724</v>
      </c>
      <c r="W125" s="28">
        <v>1.3012300000000001</v>
      </c>
      <c r="X125" s="28">
        <v>1.21065</v>
      </c>
      <c r="Y125" s="28">
        <v>1.1240000000000001</v>
      </c>
      <c r="AA125" s="31">
        <v>882.05499999999995</v>
      </c>
      <c r="AB125" s="31">
        <v>876.92899999999997</v>
      </c>
      <c r="AC125" s="31">
        <v>540.61800000000005</v>
      </c>
      <c r="AD125" s="31">
        <v>830.78599999999994</v>
      </c>
      <c r="AE125" s="31">
        <v>462.63099999999997</v>
      </c>
      <c r="AF125" s="31">
        <v>702.55499999999995</v>
      </c>
      <c r="AG125" s="31">
        <v>464.63</v>
      </c>
      <c r="AH125" s="31">
        <v>390.846</v>
      </c>
      <c r="AI125" s="31">
        <v>146.85900000000001</v>
      </c>
      <c r="AJ125" s="31">
        <v>173.03399999999999</v>
      </c>
      <c r="AK125" s="31">
        <v>93.322800000000001</v>
      </c>
      <c r="AL125" s="31">
        <v>138.762</v>
      </c>
      <c r="AM125" s="31">
        <v>356.31</v>
      </c>
      <c r="AN125" s="31">
        <v>510.63299999999998</v>
      </c>
      <c r="AO125" s="31">
        <v>222.28200000000001</v>
      </c>
      <c r="AP125" s="31">
        <v>323.32100000000003</v>
      </c>
      <c r="AQ125" s="31">
        <v>221.739</v>
      </c>
      <c r="AR125" s="31">
        <v>342.86700000000002</v>
      </c>
      <c r="AS125" s="31">
        <v>230.84299999999999</v>
      </c>
      <c r="AT125" s="31">
        <v>281.05200000000002</v>
      </c>
      <c r="AU125" s="31">
        <v>149.60400000000001</v>
      </c>
      <c r="AV125" s="31">
        <v>177.696</v>
      </c>
      <c r="AW125" s="31">
        <v>84.7714</v>
      </c>
      <c r="AX125" s="31">
        <v>120.709</v>
      </c>
    </row>
    <row r="126" spans="1:50">
      <c r="A126" s="33">
        <v>32.5</v>
      </c>
      <c r="B126" s="28">
        <v>1.1575800000000001</v>
      </c>
      <c r="C126" s="28">
        <v>1.1505300000000001</v>
      </c>
      <c r="D126" s="28">
        <v>1.1389</v>
      </c>
      <c r="E126" s="28">
        <v>1.1339399999999999</v>
      </c>
      <c r="F126" s="28">
        <v>1.20949</v>
      </c>
      <c r="G126" s="28">
        <v>1.17763</v>
      </c>
      <c r="H126" s="28">
        <v>1.17012</v>
      </c>
      <c r="I126" s="28">
        <v>1.11818</v>
      </c>
      <c r="J126" s="28">
        <v>1.3848100000000001</v>
      </c>
      <c r="K126" s="28">
        <v>1.2982499999999999</v>
      </c>
      <c r="L126" s="28">
        <v>1.1803699999999999</v>
      </c>
      <c r="M126" s="28">
        <v>1.1096900000000001</v>
      </c>
      <c r="N126" s="28">
        <v>1.2694700000000001</v>
      </c>
      <c r="O126" s="28">
        <v>1.2979700000000001</v>
      </c>
      <c r="P126" s="28">
        <v>0.94170500000000001</v>
      </c>
      <c r="Q126" s="28">
        <v>0.98902299999999999</v>
      </c>
      <c r="R126" s="28">
        <v>1.22733</v>
      </c>
      <c r="S126" s="28">
        <v>1.19885</v>
      </c>
      <c r="T126" s="28">
        <v>1.234</v>
      </c>
      <c r="U126" s="28">
        <v>1.18916</v>
      </c>
      <c r="V126" s="28">
        <v>1.3259700000000001</v>
      </c>
      <c r="W126" s="28">
        <v>1.29772</v>
      </c>
      <c r="X126" s="28">
        <v>1.23112</v>
      </c>
      <c r="Y126" s="28">
        <v>1.1415599999999999</v>
      </c>
      <c r="AA126" s="31">
        <v>861.774</v>
      </c>
      <c r="AB126" s="31">
        <v>873.62400000000002</v>
      </c>
      <c r="AC126" s="31">
        <v>540.41800000000001</v>
      </c>
      <c r="AD126" s="31">
        <v>823.14599999999996</v>
      </c>
      <c r="AE126" s="31">
        <v>453.30700000000002</v>
      </c>
      <c r="AF126" s="31">
        <v>689.255</v>
      </c>
      <c r="AG126" s="31">
        <v>461.00700000000001</v>
      </c>
      <c r="AH126" s="31">
        <v>389.17599999999999</v>
      </c>
      <c r="AI126" s="31">
        <v>148.13399999999999</v>
      </c>
      <c r="AJ126" s="31">
        <v>172.49799999999999</v>
      </c>
      <c r="AK126" s="31">
        <v>92.439300000000003</v>
      </c>
      <c r="AL126" s="31">
        <v>134.61500000000001</v>
      </c>
      <c r="AM126" s="31">
        <v>362.738</v>
      </c>
      <c r="AN126" s="31">
        <v>505.49</v>
      </c>
      <c r="AO126" s="31">
        <v>215.62899999999999</v>
      </c>
      <c r="AP126" s="31">
        <v>310.61700000000002</v>
      </c>
      <c r="AQ126" s="31">
        <v>214.88399999999999</v>
      </c>
      <c r="AR126" s="31">
        <v>337.49700000000001</v>
      </c>
      <c r="AS126" s="31">
        <v>234.01599999999999</v>
      </c>
      <c r="AT126" s="31">
        <v>277.29300000000001</v>
      </c>
      <c r="AU126" s="31">
        <v>147.994</v>
      </c>
      <c r="AV126" s="31">
        <v>174.78299999999999</v>
      </c>
      <c r="AW126" s="31">
        <v>85.4268</v>
      </c>
      <c r="AX126" s="31">
        <v>121.925</v>
      </c>
    </row>
    <row r="127" spans="1:50">
      <c r="A127" s="33">
        <v>32.666699999999999</v>
      </c>
      <c r="B127" s="28">
        <v>1.17638</v>
      </c>
      <c r="C127" s="28">
        <v>1.16743</v>
      </c>
      <c r="D127" s="28">
        <v>1.1619600000000001</v>
      </c>
      <c r="E127" s="28">
        <v>1.14727</v>
      </c>
      <c r="F127" s="28">
        <v>1.2409600000000001</v>
      </c>
      <c r="G127" s="28">
        <v>1.20038</v>
      </c>
      <c r="H127" s="28">
        <v>1.1794</v>
      </c>
      <c r="I127" s="28">
        <v>1.1411899999999999</v>
      </c>
      <c r="J127" s="28">
        <v>1.4193800000000001</v>
      </c>
      <c r="K127" s="28">
        <v>1.3168800000000001</v>
      </c>
      <c r="L127" s="28">
        <v>1.1751100000000001</v>
      </c>
      <c r="M127" s="28">
        <v>1.1194900000000001</v>
      </c>
      <c r="N127" s="28">
        <v>1.2700400000000001</v>
      </c>
      <c r="O127" s="28">
        <v>1.2781400000000001</v>
      </c>
      <c r="P127" s="28">
        <v>0.95194699999999999</v>
      </c>
      <c r="Q127" s="28">
        <v>0.99649600000000005</v>
      </c>
      <c r="R127" s="28">
        <v>1.2141999999999999</v>
      </c>
      <c r="S127" s="28">
        <v>1.2113400000000001</v>
      </c>
      <c r="T127" s="28">
        <v>1.2203299999999999</v>
      </c>
      <c r="U127" s="28">
        <v>1.18869</v>
      </c>
      <c r="V127" s="28">
        <v>1.3438399999999999</v>
      </c>
      <c r="W127" s="28">
        <v>1.3307100000000001</v>
      </c>
      <c r="X127" s="28">
        <v>1.2299500000000001</v>
      </c>
      <c r="Y127" s="28">
        <v>1.1346499999999999</v>
      </c>
      <c r="AA127" s="31">
        <v>862.84299999999996</v>
      </c>
      <c r="AB127" s="31">
        <v>869.87199999999996</v>
      </c>
      <c r="AC127" s="31">
        <v>532.86699999999996</v>
      </c>
      <c r="AD127" s="31">
        <v>813.53200000000004</v>
      </c>
      <c r="AE127" s="31">
        <v>447.89499999999998</v>
      </c>
      <c r="AF127" s="31">
        <v>675.35400000000004</v>
      </c>
      <c r="AG127" s="31">
        <v>446.15899999999999</v>
      </c>
      <c r="AH127" s="31">
        <v>379.86900000000003</v>
      </c>
      <c r="AI127" s="31">
        <v>148.239</v>
      </c>
      <c r="AJ127" s="31">
        <v>172.87799999999999</v>
      </c>
      <c r="AK127" s="31">
        <v>90.342500000000001</v>
      </c>
      <c r="AL127" s="31">
        <v>135.726</v>
      </c>
      <c r="AM127" s="31">
        <v>363.63499999999999</v>
      </c>
      <c r="AN127" s="31">
        <v>516.00800000000004</v>
      </c>
      <c r="AO127" s="31">
        <v>215.76499999999999</v>
      </c>
      <c r="AP127" s="31">
        <v>311.19</v>
      </c>
      <c r="AQ127" s="31">
        <v>214.77</v>
      </c>
      <c r="AR127" s="31">
        <v>344.56900000000002</v>
      </c>
      <c r="AS127" s="31">
        <v>231.82300000000001</v>
      </c>
      <c r="AT127" s="31">
        <v>278.625</v>
      </c>
      <c r="AU127" s="31">
        <v>148.88399999999999</v>
      </c>
      <c r="AV127" s="31">
        <v>174.66300000000001</v>
      </c>
      <c r="AW127" s="31">
        <v>84.491600000000005</v>
      </c>
      <c r="AX127" s="31">
        <v>120.27200000000001</v>
      </c>
    </row>
    <row r="128" spans="1:50">
      <c r="A128" s="33">
        <v>32.833300000000001</v>
      </c>
      <c r="B128" s="28">
        <v>1.1963600000000001</v>
      </c>
      <c r="C128" s="28">
        <v>1.1806700000000001</v>
      </c>
      <c r="D128" s="28">
        <v>1.17913</v>
      </c>
      <c r="E128" s="28">
        <v>1.1590100000000001</v>
      </c>
      <c r="F128" s="28">
        <v>1.26193</v>
      </c>
      <c r="G128" s="28">
        <v>1.22468</v>
      </c>
      <c r="H128" s="28">
        <v>1.2053700000000001</v>
      </c>
      <c r="I128" s="28">
        <v>1.16493</v>
      </c>
      <c r="J128" s="28">
        <v>1.4289799999999999</v>
      </c>
      <c r="K128" s="28">
        <v>1.32389</v>
      </c>
      <c r="L128" s="28">
        <v>1.1856199999999999</v>
      </c>
      <c r="M128" s="28">
        <v>1.1317999999999999</v>
      </c>
      <c r="N128" s="28">
        <v>1.2836399999999999</v>
      </c>
      <c r="O128" s="28">
        <v>1.28332</v>
      </c>
      <c r="P128" s="28">
        <v>0.97046299999999996</v>
      </c>
      <c r="Q128" s="28">
        <v>1.00787</v>
      </c>
      <c r="R128" s="28">
        <v>1.2317899999999999</v>
      </c>
      <c r="S128" s="28">
        <v>1.1971700000000001</v>
      </c>
      <c r="T128" s="28">
        <v>1.2337899999999999</v>
      </c>
      <c r="U128" s="28">
        <v>1.1895</v>
      </c>
      <c r="V128" s="28">
        <v>1.36965</v>
      </c>
      <c r="W128" s="28">
        <v>1.3178300000000001</v>
      </c>
      <c r="X128" s="28">
        <v>1.24631</v>
      </c>
      <c r="Y128" s="28">
        <v>1.16021</v>
      </c>
      <c r="AA128" s="31">
        <v>858.12300000000005</v>
      </c>
      <c r="AB128" s="31">
        <v>856.94899999999996</v>
      </c>
      <c r="AC128" s="31">
        <v>523.85799999999995</v>
      </c>
      <c r="AD128" s="31">
        <v>805.125</v>
      </c>
      <c r="AE128" s="31">
        <v>436.34199999999998</v>
      </c>
      <c r="AF128" s="31">
        <v>661.67100000000005</v>
      </c>
      <c r="AG128" s="31">
        <v>436.44600000000003</v>
      </c>
      <c r="AH128" s="31">
        <v>364.09399999999999</v>
      </c>
      <c r="AI128" s="31">
        <v>148.47</v>
      </c>
      <c r="AJ128" s="31">
        <v>169.81200000000001</v>
      </c>
      <c r="AK128" s="31">
        <v>87.605199999999996</v>
      </c>
      <c r="AL128" s="31">
        <v>130.99199999999999</v>
      </c>
      <c r="AM128" s="31">
        <v>365.54300000000001</v>
      </c>
      <c r="AN128" s="31">
        <v>514.88800000000003</v>
      </c>
      <c r="AO128" s="31">
        <v>209.17400000000001</v>
      </c>
      <c r="AP128" s="31">
        <v>307.22399999999999</v>
      </c>
      <c r="AQ128" s="31">
        <v>215.21</v>
      </c>
      <c r="AR128" s="31">
        <v>341.46899999999999</v>
      </c>
      <c r="AS128" s="31">
        <v>235.523</v>
      </c>
      <c r="AT128" s="31">
        <v>282.64499999999998</v>
      </c>
      <c r="AU128" s="31">
        <v>149.786</v>
      </c>
      <c r="AV128" s="31">
        <v>173.35599999999999</v>
      </c>
      <c r="AW128" s="31">
        <v>81.204400000000007</v>
      </c>
      <c r="AX128" s="31">
        <v>118.02800000000001</v>
      </c>
    </row>
    <row r="129" spans="1:50">
      <c r="A129" s="33">
        <v>33</v>
      </c>
      <c r="B129" s="28">
        <v>1.2214799999999999</v>
      </c>
      <c r="C129" s="28">
        <v>1.19489</v>
      </c>
      <c r="D129" s="28">
        <v>1.19502</v>
      </c>
      <c r="E129" s="28">
        <v>1.18435</v>
      </c>
      <c r="F129" s="28">
        <v>1.28468</v>
      </c>
      <c r="G129" s="28">
        <v>1.24495</v>
      </c>
      <c r="H129" s="28">
        <v>1.22845</v>
      </c>
      <c r="I129" s="28">
        <v>1.1874100000000001</v>
      </c>
      <c r="J129" s="28">
        <v>1.4252499999999999</v>
      </c>
      <c r="K129" s="28">
        <v>1.3223400000000001</v>
      </c>
      <c r="L129" s="28">
        <v>1.21119</v>
      </c>
      <c r="M129" s="28">
        <v>1.14805</v>
      </c>
      <c r="N129" s="28">
        <v>1.27294</v>
      </c>
      <c r="O129" s="28">
        <v>1.2845899999999999</v>
      </c>
      <c r="P129" s="28">
        <v>0.97850099999999995</v>
      </c>
      <c r="Q129" s="28">
        <v>1.01423</v>
      </c>
      <c r="R129" s="28">
        <v>1.2173700000000001</v>
      </c>
      <c r="S129" s="28">
        <v>1.1901200000000001</v>
      </c>
      <c r="T129" s="28">
        <v>1.22051</v>
      </c>
      <c r="U129" s="28">
        <v>1.1923600000000001</v>
      </c>
      <c r="V129" s="28">
        <v>1.36557</v>
      </c>
      <c r="W129" s="28">
        <v>1.3296399999999999</v>
      </c>
      <c r="X129" s="28">
        <v>1.28189</v>
      </c>
      <c r="Y129" s="28">
        <v>1.1693199999999999</v>
      </c>
      <c r="AA129" s="31">
        <v>841.84100000000001</v>
      </c>
      <c r="AB129" s="31">
        <v>844.26800000000003</v>
      </c>
      <c r="AC129" s="31">
        <v>520.72</v>
      </c>
      <c r="AD129" s="31">
        <v>801.55200000000002</v>
      </c>
      <c r="AE129" s="31">
        <v>431.58699999999999</v>
      </c>
      <c r="AF129" s="31">
        <v>648.70100000000002</v>
      </c>
      <c r="AG129" s="31">
        <v>427.53</v>
      </c>
      <c r="AH129" s="31">
        <v>360.50299999999999</v>
      </c>
      <c r="AI129" s="31">
        <v>150.167</v>
      </c>
      <c r="AJ129" s="31">
        <v>169.547</v>
      </c>
      <c r="AK129" s="31">
        <v>87.023499999999999</v>
      </c>
      <c r="AL129" s="31">
        <v>128.25</v>
      </c>
      <c r="AM129" s="31">
        <v>371.83100000000002</v>
      </c>
      <c r="AN129" s="31">
        <v>521.29399999999998</v>
      </c>
      <c r="AO129" s="31">
        <v>211.042</v>
      </c>
      <c r="AP129" s="31">
        <v>307.423</v>
      </c>
      <c r="AQ129" s="31">
        <v>212.703</v>
      </c>
      <c r="AR129" s="31">
        <v>338.89299999999997</v>
      </c>
      <c r="AS129" s="31">
        <v>236.04499999999999</v>
      </c>
      <c r="AT129" s="31">
        <v>284.66500000000002</v>
      </c>
      <c r="AU129" s="31">
        <v>150.03200000000001</v>
      </c>
      <c r="AV129" s="31">
        <v>172.965</v>
      </c>
      <c r="AW129" s="31">
        <v>78.837500000000006</v>
      </c>
      <c r="AX129" s="31">
        <v>115.804</v>
      </c>
    </row>
    <row r="130" spans="1:50">
      <c r="A130" s="33">
        <v>33.166699999999999</v>
      </c>
      <c r="B130" s="28">
        <v>1.2266600000000001</v>
      </c>
      <c r="C130" s="28">
        <v>1.2107699999999999</v>
      </c>
      <c r="D130" s="28">
        <v>1.20459</v>
      </c>
      <c r="E130" s="28">
        <v>1.20339</v>
      </c>
      <c r="F130" s="28">
        <v>1.3016799999999999</v>
      </c>
      <c r="G130" s="28">
        <v>1.2708299999999999</v>
      </c>
      <c r="H130" s="28">
        <v>1.24017</v>
      </c>
      <c r="I130" s="28">
        <v>1.2162200000000001</v>
      </c>
      <c r="J130" s="28">
        <v>1.4405399999999999</v>
      </c>
      <c r="K130" s="28">
        <v>1.3389500000000001</v>
      </c>
      <c r="L130" s="28">
        <v>1.2195100000000001</v>
      </c>
      <c r="M130" s="28">
        <v>1.18503</v>
      </c>
      <c r="N130" s="28">
        <v>1.2789699999999999</v>
      </c>
      <c r="O130" s="28">
        <v>1.2878499999999999</v>
      </c>
      <c r="P130" s="28">
        <v>0.99190699999999998</v>
      </c>
      <c r="Q130" s="28">
        <v>1.03555</v>
      </c>
      <c r="R130" s="28">
        <v>1.24533</v>
      </c>
      <c r="S130" s="28">
        <v>1.20424</v>
      </c>
      <c r="T130" s="28">
        <v>1.22265</v>
      </c>
      <c r="U130" s="28">
        <v>1.18842</v>
      </c>
      <c r="V130" s="28">
        <v>1.3756900000000001</v>
      </c>
      <c r="W130" s="28">
        <v>1.3269</v>
      </c>
      <c r="X130" s="28">
        <v>1.2756700000000001</v>
      </c>
      <c r="Y130" s="28">
        <v>1.20262</v>
      </c>
      <c r="AA130" s="31">
        <v>838.92200000000003</v>
      </c>
      <c r="AB130" s="31">
        <v>845.32299999999998</v>
      </c>
      <c r="AC130" s="31">
        <v>516.05999999999995</v>
      </c>
      <c r="AD130" s="31">
        <v>786.40099999999995</v>
      </c>
      <c r="AE130" s="31">
        <v>422.59500000000003</v>
      </c>
      <c r="AF130" s="31">
        <v>635.58399999999995</v>
      </c>
      <c r="AG130" s="31">
        <v>419.666</v>
      </c>
      <c r="AH130" s="31">
        <v>353.19600000000003</v>
      </c>
      <c r="AI130" s="31">
        <v>150.465</v>
      </c>
      <c r="AJ130" s="31">
        <v>169.7</v>
      </c>
      <c r="AK130" s="31">
        <v>81.729900000000001</v>
      </c>
      <c r="AL130" s="31">
        <v>126.25700000000001</v>
      </c>
      <c r="AM130" s="31">
        <v>375.14</v>
      </c>
      <c r="AN130" s="31">
        <v>528.33600000000001</v>
      </c>
      <c r="AO130" s="31">
        <v>207.96100000000001</v>
      </c>
      <c r="AP130" s="31">
        <v>301.04300000000001</v>
      </c>
      <c r="AQ130" s="31">
        <v>215.56100000000001</v>
      </c>
      <c r="AR130" s="31">
        <v>340.30599999999998</v>
      </c>
      <c r="AS130" s="31">
        <v>238.178</v>
      </c>
      <c r="AT130" s="31">
        <v>290.38499999999999</v>
      </c>
      <c r="AU130" s="31">
        <v>148.291</v>
      </c>
      <c r="AV130" s="31">
        <v>176.65100000000001</v>
      </c>
      <c r="AW130" s="31">
        <v>81.235200000000006</v>
      </c>
      <c r="AX130" s="31">
        <v>112.97199999999999</v>
      </c>
    </row>
    <row r="131" spans="1:50">
      <c r="A131" s="33">
        <v>33.333300000000001</v>
      </c>
      <c r="B131" s="28">
        <v>1.24013</v>
      </c>
      <c r="C131" s="28">
        <v>1.2256100000000001</v>
      </c>
      <c r="D131" s="28">
        <v>1.22461</v>
      </c>
      <c r="E131" s="28">
        <v>1.21478</v>
      </c>
      <c r="F131" s="28">
        <v>1.3266800000000001</v>
      </c>
      <c r="G131" s="28">
        <v>1.2930699999999999</v>
      </c>
      <c r="H131" s="28">
        <v>1.2797099999999999</v>
      </c>
      <c r="I131" s="28">
        <v>1.22427</v>
      </c>
      <c r="J131" s="28">
        <v>1.4405699999999999</v>
      </c>
      <c r="K131" s="28">
        <v>1.33786</v>
      </c>
      <c r="L131" s="28">
        <v>1.23664</v>
      </c>
      <c r="M131" s="28">
        <v>1.1523600000000001</v>
      </c>
      <c r="N131" s="28">
        <v>1.27519</v>
      </c>
      <c r="O131" s="28">
        <v>1.2898400000000001</v>
      </c>
      <c r="P131" s="28">
        <v>1.00956</v>
      </c>
      <c r="Q131" s="28">
        <v>1.04715</v>
      </c>
      <c r="R131" s="28">
        <v>1.22159</v>
      </c>
      <c r="S131" s="28">
        <v>1.1962600000000001</v>
      </c>
      <c r="T131" s="28">
        <v>1.2226600000000001</v>
      </c>
      <c r="U131" s="28">
        <v>1.17472</v>
      </c>
      <c r="V131" s="28">
        <v>1.3746</v>
      </c>
      <c r="W131" s="28">
        <v>1.3390299999999999</v>
      </c>
      <c r="X131" s="28">
        <v>1.30602</v>
      </c>
      <c r="Y131" s="28">
        <v>1.2031700000000001</v>
      </c>
      <c r="AA131" s="31">
        <v>824.91</v>
      </c>
      <c r="AB131" s="31">
        <v>836.54700000000003</v>
      </c>
      <c r="AC131" s="31">
        <v>510.84</v>
      </c>
      <c r="AD131" s="31">
        <v>781.25599999999997</v>
      </c>
      <c r="AE131" s="31">
        <v>416.34300000000002</v>
      </c>
      <c r="AF131" s="31">
        <v>624.92999999999995</v>
      </c>
      <c r="AG131" s="31">
        <v>416.77499999999998</v>
      </c>
      <c r="AH131" s="31">
        <v>350.33199999999999</v>
      </c>
      <c r="AI131" s="31">
        <v>151.37299999999999</v>
      </c>
      <c r="AJ131" s="31">
        <v>171.28299999999999</v>
      </c>
      <c r="AK131" s="31">
        <v>84.5886</v>
      </c>
      <c r="AL131" s="31">
        <v>128.76900000000001</v>
      </c>
      <c r="AM131" s="31">
        <v>374.61</v>
      </c>
      <c r="AN131" s="31">
        <v>530.66600000000005</v>
      </c>
      <c r="AO131" s="31">
        <v>200.34</v>
      </c>
      <c r="AP131" s="31">
        <v>298.33199999999999</v>
      </c>
      <c r="AQ131" s="31">
        <v>208.65199999999999</v>
      </c>
      <c r="AR131" s="31">
        <v>340.76</v>
      </c>
      <c r="AS131" s="31">
        <v>240.74100000000001</v>
      </c>
      <c r="AT131" s="31">
        <v>288.86799999999999</v>
      </c>
      <c r="AU131" s="31">
        <v>149.24</v>
      </c>
      <c r="AV131" s="31">
        <v>175.49100000000001</v>
      </c>
      <c r="AW131" s="31">
        <v>81.610299999999995</v>
      </c>
      <c r="AX131" s="31">
        <v>111.581</v>
      </c>
    </row>
    <row r="132" spans="1:50">
      <c r="A132" s="33">
        <v>33.5</v>
      </c>
      <c r="B132" s="28">
        <v>1.26023</v>
      </c>
      <c r="C132" s="28">
        <v>1.2446200000000001</v>
      </c>
      <c r="D132" s="28">
        <v>1.23963</v>
      </c>
      <c r="E132" s="28">
        <v>1.2362200000000001</v>
      </c>
      <c r="F132" s="28">
        <v>1.34396</v>
      </c>
      <c r="G132" s="28">
        <v>1.31124</v>
      </c>
      <c r="H132" s="28">
        <v>1.30165</v>
      </c>
      <c r="I132" s="28">
        <v>1.25166</v>
      </c>
      <c r="J132" s="28">
        <v>1.41909</v>
      </c>
      <c r="K132" s="28">
        <v>1.3302799999999999</v>
      </c>
      <c r="L132" s="28">
        <v>1.28149</v>
      </c>
      <c r="M132" s="28">
        <v>1.17058</v>
      </c>
      <c r="N132" s="28">
        <v>1.2905500000000001</v>
      </c>
      <c r="O132" s="28">
        <v>1.2812399999999999</v>
      </c>
      <c r="P132" s="28">
        <v>1.0264599999999999</v>
      </c>
      <c r="Q132" s="28">
        <v>1.05949</v>
      </c>
      <c r="R132" s="28">
        <v>1.2455799999999999</v>
      </c>
      <c r="S132" s="28">
        <v>1.1886399999999999</v>
      </c>
      <c r="T132" s="28">
        <v>1.1958500000000001</v>
      </c>
      <c r="U132" s="28">
        <v>1.18432</v>
      </c>
      <c r="V132" s="28">
        <v>1.38005</v>
      </c>
      <c r="W132" s="28">
        <v>1.35318</v>
      </c>
      <c r="X132" s="28">
        <v>1.32193</v>
      </c>
      <c r="Y132" s="28">
        <v>1.22421</v>
      </c>
      <c r="AA132" s="31">
        <v>818.62900000000002</v>
      </c>
      <c r="AB132" s="31">
        <v>831.64300000000003</v>
      </c>
      <c r="AC132" s="31">
        <v>504.721</v>
      </c>
      <c r="AD132" s="31">
        <v>770.14300000000003</v>
      </c>
      <c r="AE132" s="31">
        <v>412.57799999999997</v>
      </c>
      <c r="AF132" s="31">
        <v>624.654</v>
      </c>
      <c r="AG132" s="31">
        <v>410.75900000000001</v>
      </c>
      <c r="AH132" s="31">
        <v>344.29399999999998</v>
      </c>
      <c r="AI132" s="31">
        <v>149.78</v>
      </c>
      <c r="AJ132" s="31">
        <v>171.82499999999999</v>
      </c>
      <c r="AK132" s="31">
        <v>82.892200000000003</v>
      </c>
      <c r="AL132" s="31">
        <v>128.71700000000001</v>
      </c>
      <c r="AM132" s="31">
        <v>377.279</v>
      </c>
      <c r="AN132" s="31">
        <v>538.97400000000005</v>
      </c>
      <c r="AO132" s="31">
        <v>196.95400000000001</v>
      </c>
      <c r="AP132" s="31">
        <v>292.58800000000002</v>
      </c>
      <c r="AQ132" s="31">
        <v>209.32499999999999</v>
      </c>
      <c r="AR132" s="31">
        <v>341.892</v>
      </c>
      <c r="AS132" s="31">
        <v>241.51400000000001</v>
      </c>
      <c r="AT132" s="31">
        <v>289.01299999999998</v>
      </c>
      <c r="AU132" s="31">
        <v>149.227</v>
      </c>
      <c r="AV132" s="31">
        <v>175.364</v>
      </c>
      <c r="AW132" s="31">
        <v>79.371700000000004</v>
      </c>
      <c r="AX132" s="31">
        <v>110.506</v>
      </c>
    </row>
    <row r="133" spans="1:50">
      <c r="A133" s="33">
        <v>33.666699999999999</v>
      </c>
      <c r="B133" s="28">
        <v>1.2684</v>
      </c>
      <c r="C133" s="28">
        <v>1.2543599999999999</v>
      </c>
      <c r="D133" s="28">
        <v>1.2585599999999999</v>
      </c>
      <c r="E133" s="28">
        <v>1.24457</v>
      </c>
      <c r="F133" s="28">
        <v>1.37215</v>
      </c>
      <c r="G133" s="28">
        <v>1.34866</v>
      </c>
      <c r="H133" s="28">
        <v>1.3259300000000001</v>
      </c>
      <c r="I133" s="28">
        <v>1.2811399999999999</v>
      </c>
      <c r="J133" s="28">
        <v>1.44679</v>
      </c>
      <c r="K133" s="28">
        <v>1.3367899999999999</v>
      </c>
      <c r="L133" s="28">
        <v>1.2910999999999999</v>
      </c>
      <c r="M133" s="28">
        <v>1.18109</v>
      </c>
      <c r="N133" s="28">
        <v>1.2885500000000001</v>
      </c>
      <c r="O133" s="28">
        <v>1.27582</v>
      </c>
      <c r="P133" s="28">
        <v>1.0244599999999999</v>
      </c>
      <c r="Q133" s="28">
        <v>1.0801099999999999</v>
      </c>
      <c r="R133" s="28">
        <v>1.2508900000000001</v>
      </c>
      <c r="S133" s="28">
        <v>1.21031</v>
      </c>
      <c r="T133" s="28">
        <v>1.21306</v>
      </c>
      <c r="U133" s="28">
        <v>1.1906699999999999</v>
      </c>
      <c r="V133" s="28">
        <v>1.40584</v>
      </c>
      <c r="W133" s="28">
        <v>1.36192</v>
      </c>
      <c r="X133" s="28">
        <v>1.34639</v>
      </c>
      <c r="Y133" s="28">
        <v>1.2356799999999999</v>
      </c>
      <c r="AA133" s="31">
        <v>814.63699999999994</v>
      </c>
      <c r="AB133" s="31">
        <v>820.62300000000005</v>
      </c>
      <c r="AC133" s="31">
        <v>500.69200000000001</v>
      </c>
      <c r="AD133" s="31">
        <v>765.52800000000002</v>
      </c>
      <c r="AE133" s="31">
        <v>408.84199999999998</v>
      </c>
      <c r="AF133" s="31">
        <v>604.10599999999999</v>
      </c>
      <c r="AG133" s="31">
        <v>403.61599999999999</v>
      </c>
      <c r="AH133" s="31">
        <v>338.20299999999997</v>
      </c>
      <c r="AI133" s="31">
        <v>153.30799999999999</v>
      </c>
      <c r="AJ133" s="31">
        <v>169.911</v>
      </c>
      <c r="AK133" s="31">
        <v>81.691699999999997</v>
      </c>
      <c r="AL133" s="31">
        <v>123.627</v>
      </c>
      <c r="AM133" s="31">
        <v>383.197</v>
      </c>
      <c r="AN133" s="31">
        <v>539.99</v>
      </c>
      <c r="AO133" s="31">
        <v>199.614</v>
      </c>
      <c r="AP133" s="31">
        <v>294.226</v>
      </c>
      <c r="AQ133" s="31">
        <v>212.70400000000001</v>
      </c>
      <c r="AR133" s="31">
        <v>344.21600000000001</v>
      </c>
      <c r="AS133" s="31">
        <v>246.72900000000001</v>
      </c>
      <c r="AT133" s="31">
        <v>289.04700000000003</v>
      </c>
      <c r="AU133" s="31">
        <v>151.04599999999999</v>
      </c>
      <c r="AV133" s="31">
        <v>174.685</v>
      </c>
      <c r="AW133" s="31">
        <v>77.224800000000002</v>
      </c>
      <c r="AX133" s="31">
        <v>111.622</v>
      </c>
    </row>
    <row r="134" spans="1:50">
      <c r="A134" s="33">
        <v>33.833300000000001</v>
      </c>
      <c r="B134" s="28">
        <v>1.28396</v>
      </c>
      <c r="C134" s="28">
        <v>1.27027</v>
      </c>
      <c r="D134" s="28">
        <v>1.2720800000000001</v>
      </c>
      <c r="E134" s="28">
        <v>1.26339</v>
      </c>
      <c r="F134" s="28">
        <v>1.38225</v>
      </c>
      <c r="G134" s="28">
        <v>1.35914</v>
      </c>
      <c r="H134" s="28">
        <v>1.3455600000000001</v>
      </c>
      <c r="I134" s="28">
        <v>1.30524</v>
      </c>
      <c r="J134" s="28">
        <v>1.4277</v>
      </c>
      <c r="K134" s="28">
        <v>1.3428599999999999</v>
      </c>
      <c r="L134" s="28">
        <v>1.2863199999999999</v>
      </c>
      <c r="M134" s="28">
        <v>1.19922</v>
      </c>
      <c r="N134" s="28">
        <v>1.2869900000000001</v>
      </c>
      <c r="O134" s="28">
        <v>1.2826900000000001</v>
      </c>
      <c r="P134" s="28">
        <v>1.05284</v>
      </c>
      <c r="Q134" s="28">
        <v>1.0885400000000001</v>
      </c>
      <c r="R134" s="28">
        <v>1.2492799999999999</v>
      </c>
      <c r="S134" s="28">
        <v>1.21038</v>
      </c>
      <c r="T134" s="28">
        <v>1.20282</v>
      </c>
      <c r="U134" s="28">
        <v>1.17726</v>
      </c>
      <c r="V134" s="28">
        <v>1.3713900000000001</v>
      </c>
      <c r="W134" s="28">
        <v>1.37005</v>
      </c>
      <c r="X134" s="28">
        <v>1.35965</v>
      </c>
      <c r="Y134" s="28">
        <v>1.24905</v>
      </c>
      <c r="AA134" s="31">
        <v>812.56799999999998</v>
      </c>
      <c r="AB134" s="31">
        <v>812.92899999999997</v>
      </c>
      <c r="AC134" s="31">
        <v>500.036</v>
      </c>
      <c r="AD134" s="31">
        <v>763.90700000000004</v>
      </c>
      <c r="AE134" s="31">
        <v>395.24700000000001</v>
      </c>
      <c r="AF134" s="31">
        <v>606.13499999999999</v>
      </c>
      <c r="AG134" s="31">
        <v>393.79399999999998</v>
      </c>
      <c r="AH134" s="31">
        <v>331.048</v>
      </c>
      <c r="AI134" s="31">
        <v>153.58500000000001</v>
      </c>
      <c r="AJ134" s="31">
        <v>170.69800000000001</v>
      </c>
      <c r="AK134" s="31">
        <v>78.677599999999998</v>
      </c>
      <c r="AL134" s="31">
        <v>122.15</v>
      </c>
      <c r="AM134" s="31">
        <v>385.47399999999999</v>
      </c>
      <c r="AN134" s="31">
        <v>549.09</v>
      </c>
      <c r="AO134" s="31">
        <v>195.63399999999999</v>
      </c>
      <c r="AP134" s="31">
        <v>291.09300000000002</v>
      </c>
      <c r="AQ134" s="31">
        <v>212.93899999999999</v>
      </c>
      <c r="AR134" s="31">
        <v>341.84399999999999</v>
      </c>
      <c r="AS134" s="31">
        <v>244.65</v>
      </c>
      <c r="AT134" s="31">
        <v>296.91800000000001</v>
      </c>
      <c r="AU134" s="31">
        <v>151.102</v>
      </c>
      <c r="AV134" s="31">
        <v>174.82599999999999</v>
      </c>
      <c r="AW134" s="31">
        <v>75.665899999999993</v>
      </c>
      <c r="AX134" s="31">
        <v>112.14400000000001</v>
      </c>
    </row>
    <row r="135" spans="1:50">
      <c r="A135" s="33">
        <v>34</v>
      </c>
      <c r="B135" s="28">
        <v>1.30907</v>
      </c>
      <c r="C135" s="28">
        <v>1.2838700000000001</v>
      </c>
      <c r="D135" s="28">
        <v>1.29017</v>
      </c>
      <c r="E135" s="28">
        <v>1.28464</v>
      </c>
      <c r="F135" s="28">
        <v>1.4194899999999999</v>
      </c>
      <c r="G135" s="28">
        <v>1.3833800000000001</v>
      </c>
      <c r="H135" s="28">
        <v>1.36589</v>
      </c>
      <c r="I135" s="28">
        <v>1.31959</v>
      </c>
      <c r="J135" s="28">
        <v>1.41767</v>
      </c>
      <c r="K135" s="28">
        <v>1.3524499999999999</v>
      </c>
      <c r="L135" s="28">
        <v>1.29783</v>
      </c>
      <c r="M135" s="28">
        <v>1.2069099999999999</v>
      </c>
      <c r="N135" s="28">
        <v>1.2826</v>
      </c>
      <c r="O135" s="28">
        <v>1.2839499999999999</v>
      </c>
      <c r="P135" s="28">
        <v>1.07673</v>
      </c>
      <c r="Q135" s="28">
        <v>1.1029100000000001</v>
      </c>
      <c r="R135" s="28">
        <v>1.2559800000000001</v>
      </c>
      <c r="S135" s="28">
        <v>1.20688</v>
      </c>
      <c r="T135" s="28">
        <v>1.19459</v>
      </c>
      <c r="U135" s="28">
        <v>1.1682900000000001</v>
      </c>
      <c r="V135" s="28">
        <v>1.40215</v>
      </c>
      <c r="W135" s="28">
        <v>1.3695299999999999</v>
      </c>
      <c r="X135" s="28">
        <v>1.37236</v>
      </c>
      <c r="Y135" s="28">
        <v>1.27772</v>
      </c>
      <c r="AA135" s="31">
        <v>800.46100000000001</v>
      </c>
      <c r="AB135" s="31">
        <v>809.42399999999998</v>
      </c>
      <c r="AC135" s="31">
        <v>491.73</v>
      </c>
      <c r="AD135" s="31">
        <v>751.42899999999997</v>
      </c>
      <c r="AE135" s="31">
        <v>390.43299999999999</v>
      </c>
      <c r="AF135" s="31">
        <v>595.63400000000001</v>
      </c>
      <c r="AG135" s="31">
        <v>391.51799999999997</v>
      </c>
      <c r="AH135" s="31">
        <v>320.68299999999999</v>
      </c>
      <c r="AI135" s="31">
        <v>154.102</v>
      </c>
      <c r="AJ135" s="31">
        <v>172.94900000000001</v>
      </c>
      <c r="AK135" s="31">
        <v>76.954099999999997</v>
      </c>
      <c r="AL135" s="31">
        <v>126.47799999999999</v>
      </c>
      <c r="AM135" s="31">
        <v>385.94</v>
      </c>
      <c r="AN135" s="31">
        <v>555.78800000000001</v>
      </c>
      <c r="AO135" s="31">
        <v>194.28800000000001</v>
      </c>
      <c r="AP135" s="31">
        <v>288.72300000000001</v>
      </c>
      <c r="AQ135" s="31">
        <v>212.815</v>
      </c>
      <c r="AR135" s="31">
        <v>345.53699999999998</v>
      </c>
      <c r="AS135" s="31">
        <v>246.31100000000001</v>
      </c>
      <c r="AT135" s="31">
        <v>299.47000000000003</v>
      </c>
      <c r="AU135" s="31">
        <v>152.04900000000001</v>
      </c>
      <c r="AV135" s="31">
        <v>178.63200000000001</v>
      </c>
      <c r="AW135" s="31">
        <v>77.932000000000002</v>
      </c>
      <c r="AX135" s="31">
        <v>108.926</v>
      </c>
    </row>
    <row r="136" spans="1:50">
      <c r="A136" s="33">
        <v>34.166699999999999</v>
      </c>
      <c r="B136" s="28">
        <v>1.3126</v>
      </c>
      <c r="C136" s="28">
        <v>1.2914099999999999</v>
      </c>
      <c r="D136" s="28">
        <v>1.3057099999999999</v>
      </c>
      <c r="E136" s="28">
        <v>1.3004800000000001</v>
      </c>
      <c r="F136" s="28">
        <v>1.4276199999999999</v>
      </c>
      <c r="G136" s="28">
        <v>1.39805</v>
      </c>
      <c r="H136" s="28">
        <v>1.3950100000000001</v>
      </c>
      <c r="I136" s="28">
        <v>1.35043</v>
      </c>
      <c r="J136" s="28">
        <v>1.43557</v>
      </c>
      <c r="K136" s="28">
        <v>1.3491</v>
      </c>
      <c r="L136" s="28">
        <v>1.3014699999999999</v>
      </c>
      <c r="M136" s="28">
        <v>1.2235799999999999</v>
      </c>
      <c r="N136" s="28">
        <v>1.27999</v>
      </c>
      <c r="O136" s="28">
        <v>1.26678</v>
      </c>
      <c r="P136" s="28">
        <v>1.08216</v>
      </c>
      <c r="Q136" s="28">
        <v>1.1207</v>
      </c>
      <c r="R136" s="28">
        <v>1.24108</v>
      </c>
      <c r="S136" s="28">
        <v>1.2103999999999999</v>
      </c>
      <c r="T136" s="28">
        <v>1.1983299999999999</v>
      </c>
      <c r="U136" s="28">
        <v>1.15655</v>
      </c>
      <c r="V136" s="28">
        <v>1.4260600000000001</v>
      </c>
      <c r="W136" s="28">
        <v>1.3825700000000001</v>
      </c>
      <c r="X136" s="28">
        <v>1.35791</v>
      </c>
      <c r="Y136" s="28">
        <v>1.2588600000000001</v>
      </c>
      <c r="AA136" s="31">
        <v>802.93</v>
      </c>
      <c r="AB136" s="31">
        <v>808.62699999999995</v>
      </c>
      <c r="AC136" s="31">
        <v>486.322</v>
      </c>
      <c r="AD136" s="31">
        <v>753.52700000000004</v>
      </c>
      <c r="AE136" s="31">
        <v>391.06599999999997</v>
      </c>
      <c r="AF136" s="31">
        <v>593.37099999999998</v>
      </c>
      <c r="AG136" s="31">
        <v>386.65800000000002</v>
      </c>
      <c r="AH136" s="31">
        <v>321.46699999999998</v>
      </c>
      <c r="AI136" s="31">
        <v>155.46600000000001</v>
      </c>
      <c r="AJ136" s="31">
        <v>172.36799999999999</v>
      </c>
      <c r="AK136" s="31">
        <v>78.108400000000003</v>
      </c>
      <c r="AL136" s="31">
        <v>122.646</v>
      </c>
      <c r="AM136" s="31">
        <v>392.02</v>
      </c>
      <c r="AN136" s="31">
        <v>561.90599999999995</v>
      </c>
      <c r="AO136" s="31">
        <v>189.95500000000001</v>
      </c>
      <c r="AP136" s="31">
        <v>282.49299999999999</v>
      </c>
      <c r="AQ136" s="31">
        <v>212.40100000000001</v>
      </c>
      <c r="AR136" s="31">
        <v>341.99700000000001</v>
      </c>
      <c r="AS136" s="31">
        <v>252.733</v>
      </c>
      <c r="AT136" s="31">
        <v>298.93400000000003</v>
      </c>
      <c r="AU136" s="31">
        <v>150.14099999999999</v>
      </c>
      <c r="AV136" s="31">
        <v>175.274</v>
      </c>
      <c r="AW136" s="31">
        <v>75.6751</v>
      </c>
      <c r="AX136" s="31">
        <v>108.914</v>
      </c>
    </row>
    <row r="137" spans="1:50">
      <c r="A137" s="33">
        <v>34.333300000000001</v>
      </c>
      <c r="B137" s="28">
        <v>1.31603</v>
      </c>
      <c r="C137" s="28">
        <v>1.30616</v>
      </c>
      <c r="D137" s="28">
        <v>1.30338</v>
      </c>
      <c r="E137" s="28">
        <v>1.3019499999999999</v>
      </c>
      <c r="F137" s="28">
        <v>1.4453100000000001</v>
      </c>
      <c r="G137" s="28">
        <v>1.41988</v>
      </c>
      <c r="H137" s="28">
        <v>1.41628</v>
      </c>
      <c r="I137" s="28">
        <v>1.3590599999999999</v>
      </c>
      <c r="J137" s="28">
        <v>1.43052</v>
      </c>
      <c r="K137" s="28">
        <v>1.3528100000000001</v>
      </c>
      <c r="L137" s="28">
        <v>1.3143400000000001</v>
      </c>
      <c r="M137" s="28">
        <v>1.21739</v>
      </c>
      <c r="N137" s="28">
        <v>1.2798799999999999</v>
      </c>
      <c r="O137" s="28">
        <v>1.25963</v>
      </c>
      <c r="P137" s="28">
        <v>1.08538</v>
      </c>
      <c r="Q137" s="28">
        <v>1.12998</v>
      </c>
      <c r="R137" s="28">
        <v>1.23245</v>
      </c>
      <c r="S137" s="28">
        <v>1.2020200000000001</v>
      </c>
      <c r="T137" s="28">
        <v>1.20208</v>
      </c>
      <c r="U137" s="28">
        <v>1.1528499999999999</v>
      </c>
      <c r="V137" s="28">
        <v>1.4068000000000001</v>
      </c>
      <c r="W137" s="28">
        <v>1.36249</v>
      </c>
      <c r="X137" s="28">
        <v>1.36825</v>
      </c>
      <c r="Y137" s="28">
        <v>1.3092200000000001</v>
      </c>
      <c r="AA137" s="31">
        <v>791.03399999999999</v>
      </c>
      <c r="AB137" s="31">
        <v>800.94799999999998</v>
      </c>
      <c r="AC137" s="31">
        <v>488.77800000000002</v>
      </c>
      <c r="AD137" s="31">
        <v>740.47</v>
      </c>
      <c r="AE137" s="31">
        <v>389.80900000000003</v>
      </c>
      <c r="AF137" s="31">
        <v>582.85</v>
      </c>
      <c r="AG137" s="31">
        <v>381.34300000000002</v>
      </c>
      <c r="AH137" s="31">
        <v>315.38799999999998</v>
      </c>
      <c r="AI137" s="31">
        <v>156.721</v>
      </c>
      <c r="AJ137" s="31">
        <v>171.04499999999999</v>
      </c>
      <c r="AK137" s="31">
        <v>76.094499999999996</v>
      </c>
      <c r="AL137" s="31">
        <v>122.271</v>
      </c>
      <c r="AM137" s="31">
        <v>396.81200000000001</v>
      </c>
      <c r="AN137" s="31">
        <v>570.75599999999997</v>
      </c>
      <c r="AO137" s="31">
        <v>189.81899999999999</v>
      </c>
      <c r="AP137" s="31">
        <v>287.14800000000002</v>
      </c>
      <c r="AQ137" s="31">
        <v>212.48099999999999</v>
      </c>
      <c r="AR137" s="31">
        <v>344.89400000000001</v>
      </c>
      <c r="AS137" s="31">
        <v>250.65199999999999</v>
      </c>
      <c r="AT137" s="31">
        <v>302.25799999999998</v>
      </c>
      <c r="AU137" s="31">
        <v>152.61099999999999</v>
      </c>
      <c r="AV137" s="31">
        <v>176.24</v>
      </c>
      <c r="AW137" s="31">
        <v>75.325100000000006</v>
      </c>
      <c r="AX137" s="31">
        <v>106.86499999999999</v>
      </c>
    </row>
    <row r="138" spans="1:50">
      <c r="A138" s="33">
        <v>34.5</v>
      </c>
      <c r="B138" s="28">
        <v>1.3354900000000001</v>
      </c>
      <c r="C138" s="28">
        <v>1.32551</v>
      </c>
      <c r="D138" s="28">
        <v>1.3252200000000001</v>
      </c>
      <c r="E138" s="28">
        <v>1.3249</v>
      </c>
      <c r="F138" s="28">
        <v>1.4567099999999999</v>
      </c>
      <c r="G138" s="28">
        <v>1.44129</v>
      </c>
      <c r="H138" s="28">
        <v>1.4220200000000001</v>
      </c>
      <c r="I138" s="28">
        <v>1.37958</v>
      </c>
      <c r="J138" s="28">
        <v>1.4214500000000001</v>
      </c>
      <c r="K138" s="28">
        <v>1.3343799999999999</v>
      </c>
      <c r="L138" s="28">
        <v>1.31718</v>
      </c>
      <c r="M138" s="28">
        <v>1.2218899999999999</v>
      </c>
      <c r="N138" s="28">
        <v>1.2768299999999999</v>
      </c>
      <c r="O138" s="28">
        <v>1.26935</v>
      </c>
      <c r="P138" s="28">
        <v>1.0916699999999999</v>
      </c>
      <c r="Q138" s="28">
        <v>1.1351100000000001</v>
      </c>
      <c r="R138" s="28">
        <v>1.2478400000000001</v>
      </c>
      <c r="S138" s="28">
        <v>1.20306</v>
      </c>
      <c r="T138" s="28">
        <v>1.1799500000000001</v>
      </c>
      <c r="U138" s="28">
        <v>1.14581</v>
      </c>
      <c r="V138" s="28">
        <v>1.4075</v>
      </c>
      <c r="W138" s="28">
        <v>1.36886</v>
      </c>
      <c r="X138" s="28">
        <v>1.37863</v>
      </c>
      <c r="Y138" s="28">
        <v>1.3102799999999999</v>
      </c>
      <c r="AA138" s="31">
        <v>788.77200000000005</v>
      </c>
      <c r="AB138" s="31">
        <v>795.04200000000003</v>
      </c>
      <c r="AC138" s="31">
        <v>485.471</v>
      </c>
      <c r="AD138" s="31">
        <v>744.35</v>
      </c>
      <c r="AE138" s="31">
        <v>378.72800000000001</v>
      </c>
      <c r="AF138" s="31">
        <v>575.84199999999998</v>
      </c>
      <c r="AG138" s="31">
        <v>376.91899999999998</v>
      </c>
      <c r="AH138" s="31">
        <v>314.60199999999998</v>
      </c>
      <c r="AI138" s="31">
        <v>159.96899999999999</v>
      </c>
      <c r="AJ138" s="31">
        <v>174.00200000000001</v>
      </c>
      <c r="AK138" s="31">
        <v>76.451899999999995</v>
      </c>
      <c r="AL138" s="31">
        <v>122.04300000000001</v>
      </c>
      <c r="AM138" s="31">
        <v>401.89</v>
      </c>
      <c r="AN138" s="31">
        <v>574.09799999999996</v>
      </c>
      <c r="AO138" s="31">
        <v>184.47</v>
      </c>
      <c r="AP138" s="31">
        <v>281.56900000000002</v>
      </c>
      <c r="AQ138" s="31">
        <v>209.61199999999999</v>
      </c>
      <c r="AR138" s="31">
        <v>348.28100000000001</v>
      </c>
      <c r="AS138" s="31">
        <v>253.392</v>
      </c>
      <c r="AT138" s="31">
        <v>307.471</v>
      </c>
      <c r="AU138" s="31">
        <v>152.08500000000001</v>
      </c>
      <c r="AV138" s="31">
        <v>179.23500000000001</v>
      </c>
      <c r="AW138" s="31">
        <v>75.689499999999995</v>
      </c>
      <c r="AX138" s="31">
        <v>108.577</v>
      </c>
    </row>
    <row r="139" spans="1:50">
      <c r="A139" s="33">
        <v>34.666699999999999</v>
      </c>
      <c r="B139" s="28">
        <v>1.3437699999999999</v>
      </c>
      <c r="C139" s="28">
        <v>1.32708</v>
      </c>
      <c r="D139" s="28">
        <v>1.35538</v>
      </c>
      <c r="E139" s="28">
        <v>1.3432299999999999</v>
      </c>
      <c r="F139" s="28">
        <v>1.4779500000000001</v>
      </c>
      <c r="G139" s="28">
        <v>1.4580200000000001</v>
      </c>
      <c r="H139" s="28">
        <v>1.44851</v>
      </c>
      <c r="I139" s="28">
        <v>1.4076200000000001</v>
      </c>
      <c r="J139" s="28">
        <v>1.40506</v>
      </c>
      <c r="K139" s="28">
        <v>1.3551899999999999</v>
      </c>
      <c r="L139" s="28">
        <v>1.3227100000000001</v>
      </c>
      <c r="M139" s="28">
        <v>1.2392300000000001</v>
      </c>
      <c r="N139" s="28">
        <v>1.2689600000000001</v>
      </c>
      <c r="O139" s="28">
        <v>1.2541100000000001</v>
      </c>
      <c r="P139" s="28">
        <v>1.1213500000000001</v>
      </c>
      <c r="Q139" s="28">
        <v>1.1539299999999999</v>
      </c>
      <c r="R139" s="28">
        <v>1.2447999999999999</v>
      </c>
      <c r="S139" s="28">
        <v>1.1860599999999999</v>
      </c>
      <c r="T139" s="28">
        <v>1.17404</v>
      </c>
      <c r="U139" s="28">
        <v>1.1512199999999999</v>
      </c>
      <c r="V139" s="28">
        <v>1.41238</v>
      </c>
      <c r="W139" s="28">
        <v>1.38835</v>
      </c>
      <c r="X139" s="28">
        <v>1.38242</v>
      </c>
      <c r="Y139" s="28">
        <v>1.31932</v>
      </c>
      <c r="AA139" s="31">
        <v>780.65499999999997</v>
      </c>
      <c r="AB139" s="31">
        <v>795.18100000000004</v>
      </c>
      <c r="AC139" s="31">
        <v>481.83199999999999</v>
      </c>
      <c r="AD139" s="31">
        <v>736.82</v>
      </c>
      <c r="AE139" s="31">
        <v>379.32499999999999</v>
      </c>
      <c r="AF139" s="31">
        <v>570.62800000000004</v>
      </c>
      <c r="AG139" s="31">
        <v>370.03199999999998</v>
      </c>
      <c r="AH139" s="31">
        <v>306.61599999999999</v>
      </c>
      <c r="AI139" s="31">
        <v>159.34299999999999</v>
      </c>
      <c r="AJ139" s="31">
        <v>172.96600000000001</v>
      </c>
      <c r="AK139" s="31">
        <v>75.998400000000004</v>
      </c>
      <c r="AL139" s="31">
        <v>120.977</v>
      </c>
      <c r="AM139" s="31">
        <v>403.976</v>
      </c>
      <c r="AN139" s="31">
        <v>589.33500000000004</v>
      </c>
      <c r="AO139" s="31">
        <v>188.04499999999999</v>
      </c>
      <c r="AP139" s="31">
        <v>278.80399999999997</v>
      </c>
      <c r="AQ139" s="31">
        <v>211.136</v>
      </c>
      <c r="AR139" s="31">
        <v>350.88799999999998</v>
      </c>
      <c r="AS139" s="31">
        <v>257.108</v>
      </c>
      <c r="AT139" s="31">
        <v>310.68799999999999</v>
      </c>
      <c r="AU139" s="31">
        <v>154.80199999999999</v>
      </c>
      <c r="AV139" s="31">
        <v>178.691</v>
      </c>
      <c r="AW139" s="31">
        <v>74.043099999999995</v>
      </c>
      <c r="AX139" s="31">
        <v>104.77200000000001</v>
      </c>
    </row>
    <row r="140" spans="1:50">
      <c r="A140" s="33">
        <v>34.833300000000001</v>
      </c>
      <c r="B140" s="28">
        <v>1.3590800000000001</v>
      </c>
      <c r="C140" s="28">
        <v>1.3355399999999999</v>
      </c>
      <c r="D140" s="28">
        <v>1.36398</v>
      </c>
      <c r="E140" s="28">
        <v>1.3495699999999999</v>
      </c>
      <c r="F140" s="28">
        <v>1.49082</v>
      </c>
      <c r="G140" s="28">
        <v>1.4705600000000001</v>
      </c>
      <c r="H140" s="28">
        <v>1.4688600000000001</v>
      </c>
      <c r="I140" s="28">
        <v>1.41618</v>
      </c>
      <c r="J140" s="28">
        <v>1.40879</v>
      </c>
      <c r="K140" s="28">
        <v>1.34568</v>
      </c>
      <c r="L140" s="28">
        <v>1.3491</v>
      </c>
      <c r="M140" s="28">
        <v>1.256</v>
      </c>
      <c r="N140" s="28">
        <v>1.26233</v>
      </c>
      <c r="O140" s="28">
        <v>1.2648999999999999</v>
      </c>
      <c r="P140" s="28">
        <v>1.13113</v>
      </c>
      <c r="Q140" s="28">
        <v>1.1564300000000001</v>
      </c>
      <c r="R140" s="28">
        <v>1.25057</v>
      </c>
      <c r="S140" s="28">
        <v>1.18919</v>
      </c>
      <c r="T140" s="28">
        <v>1.1765099999999999</v>
      </c>
      <c r="U140" s="28">
        <v>1.14307</v>
      </c>
      <c r="V140" s="28">
        <v>1.42367</v>
      </c>
      <c r="W140" s="28">
        <v>1.37713</v>
      </c>
      <c r="X140" s="28">
        <v>1.3969400000000001</v>
      </c>
      <c r="Y140" s="28">
        <v>1.33484</v>
      </c>
      <c r="AA140" s="31">
        <v>776.42600000000004</v>
      </c>
      <c r="AB140" s="31">
        <v>792.56299999999999</v>
      </c>
      <c r="AC140" s="31">
        <v>480.41500000000002</v>
      </c>
      <c r="AD140" s="31">
        <v>731.61699999999996</v>
      </c>
      <c r="AE140" s="31">
        <v>375.82600000000002</v>
      </c>
      <c r="AF140" s="31">
        <v>562.64099999999996</v>
      </c>
      <c r="AG140" s="31">
        <v>361.20299999999997</v>
      </c>
      <c r="AH140" s="31">
        <v>305.59500000000003</v>
      </c>
      <c r="AI140" s="31">
        <v>162.20400000000001</v>
      </c>
      <c r="AJ140" s="31">
        <v>172.38</v>
      </c>
      <c r="AK140" s="31">
        <v>75.8506</v>
      </c>
      <c r="AL140" s="31">
        <v>120.48399999999999</v>
      </c>
      <c r="AM140" s="31">
        <v>413.38900000000001</v>
      </c>
      <c r="AN140" s="31">
        <v>595.50800000000004</v>
      </c>
      <c r="AO140" s="31">
        <v>184.31399999999999</v>
      </c>
      <c r="AP140" s="31">
        <v>278.44799999999998</v>
      </c>
      <c r="AQ140" s="31">
        <v>207.85499999999999</v>
      </c>
      <c r="AR140" s="31">
        <v>348.29599999999999</v>
      </c>
      <c r="AS140" s="31">
        <v>262.53699999999998</v>
      </c>
      <c r="AT140" s="31">
        <v>309.52</v>
      </c>
      <c r="AU140" s="31">
        <v>158.09399999999999</v>
      </c>
      <c r="AV140" s="31">
        <v>178.46199999999999</v>
      </c>
      <c r="AW140" s="31">
        <v>76.365200000000002</v>
      </c>
      <c r="AX140" s="31">
        <v>107.67400000000001</v>
      </c>
    </row>
    <row r="141" spans="1:50">
      <c r="A141" s="33">
        <v>35</v>
      </c>
      <c r="B141" s="28">
        <v>1.3599300000000001</v>
      </c>
      <c r="C141" s="28">
        <v>1.35076</v>
      </c>
      <c r="D141" s="28">
        <v>1.3652500000000001</v>
      </c>
      <c r="E141" s="28">
        <v>1.3558699999999999</v>
      </c>
      <c r="F141" s="28">
        <v>1.5120100000000001</v>
      </c>
      <c r="G141" s="28">
        <v>1.4917800000000001</v>
      </c>
      <c r="H141" s="28">
        <v>1.4796</v>
      </c>
      <c r="I141" s="28">
        <v>1.4355599999999999</v>
      </c>
      <c r="J141" s="28">
        <v>1.40381</v>
      </c>
      <c r="K141" s="28">
        <v>1.3319700000000001</v>
      </c>
      <c r="L141" s="28">
        <v>1.3395699999999999</v>
      </c>
      <c r="M141" s="28">
        <v>1.2572700000000001</v>
      </c>
      <c r="N141" s="28">
        <v>1.2683500000000001</v>
      </c>
      <c r="O141" s="28">
        <v>1.2534700000000001</v>
      </c>
      <c r="P141" s="28">
        <v>1.1383700000000001</v>
      </c>
      <c r="Q141" s="28">
        <v>1.1734800000000001</v>
      </c>
      <c r="R141" s="28">
        <v>1.24708</v>
      </c>
      <c r="S141" s="28">
        <v>1.2016800000000001</v>
      </c>
      <c r="T141" s="28">
        <v>1.1655</v>
      </c>
      <c r="U141" s="28">
        <v>1.1341399999999999</v>
      </c>
      <c r="V141" s="28">
        <v>1.4076900000000001</v>
      </c>
      <c r="W141" s="28">
        <v>1.3851500000000001</v>
      </c>
      <c r="X141" s="28">
        <v>1.4174899999999999</v>
      </c>
      <c r="Y141" s="28">
        <v>1.341</v>
      </c>
      <c r="AA141" s="31">
        <v>774.15700000000004</v>
      </c>
      <c r="AB141" s="31">
        <v>789.01900000000001</v>
      </c>
      <c r="AC141" s="31">
        <v>478.19499999999999</v>
      </c>
      <c r="AD141" s="31">
        <v>732.50099999999998</v>
      </c>
      <c r="AE141" s="31">
        <v>374.13799999999998</v>
      </c>
      <c r="AF141" s="31">
        <v>555.91700000000003</v>
      </c>
      <c r="AG141" s="31">
        <v>364.67500000000001</v>
      </c>
      <c r="AH141" s="31">
        <v>302.26299999999998</v>
      </c>
      <c r="AI141" s="31">
        <v>162.797</v>
      </c>
      <c r="AJ141" s="31">
        <v>175.16200000000001</v>
      </c>
      <c r="AK141" s="31">
        <v>73.570099999999996</v>
      </c>
      <c r="AL141" s="31">
        <v>117.342</v>
      </c>
      <c r="AM141" s="31">
        <v>420.96300000000002</v>
      </c>
      <c r="AN141" s="31">
        <v>601.96199999999999</v>
      </c>
      <c r="AO141" s="31">
        <v>181.965</v>
      </c>
      <c r="AP141" s="31">
        <v>274.41300000000001</v>
      </c>
      <c r="AQ141" s="31">
        <v>214.863</v>
      </c>
      <c r="AR141" s="31">
        <v>355.22300000000001</v>
      </c>
      <c r="AS141" s="31">
        <v>260.74299999999999</v>
      </c>
      <c r="AT141" s="31">
        <v>312.99</v>
      </c>
      <c r="AU141" s="31">
        <v>156.733</v>
      </c>
      <c r="AV141" s="31">
        <v>180.76599999999999</v>
      </c>
      <c r="AW141" s="31">
        <v>75.9328</v>
      </c>
      <c r="AX141" s="31">
        <v>104.876</v>
      </c>
    </row>
    <row r="142" spans="1:50">
      <c r="A142" s="33">
        <v>35.166699999999999</v>
      </c>
      <c r="B142" s="28">
        <v>1.3716999999999999</v>
      </c>
      <c r="C142" s="28">
        <v>1.36113</v>
      </c>
      <c r="D142" s="28">
        <v>1.3795200000000001</v>
      </c>
      <c r="E142" s="28">
        <v>1.3771199999999999</v>
      </c>
      <c r="F142" s="28">
        <v>1.5126299999999999</v>
      </c>
      <c r="G142" s="28">
        <v>1.50996</v>
      </c>
      <c r="H142" s="28">
        <v>1.5032700000000001</v>
      </c>
      <c r="I142" s="28">
        <v>1.4440599999999999</v>
      </c>
      <c r="J142" s="28">
        <v>1.3870400000000001</v>
      </c>
      <c r="K142" s="28">
        <v>1.3307599999999999</v>
      </c>
      <c r="L142" s="28">
        <v>1.3494600000000001</v>
      </c>
      <c r="M142" s="28">
        <v>1.27779</v>
      </c>
      <c r="N142" s="28">
        <v>1.25928</v>
      </c>
      <c r="O142" s="28">
        <v>1.2519</v>
      </c>
      <c r="P142" s="28">
        <v>1.1400600000000001</v>
      </c>
      <c r="Q142" s="28">
        <v>1.1886300000000001</v>
      </c>
      <c r="R142" s="28">
        <v>1.2451300000000001</v>
      </c>
      <c r="S142" s="28">
        <v>1.18885</v>
      </c>
      <c r="T142" s="28">
        <v>1.16168</v>
      </c>
      <c r="U142" s="28">
        <v>1.1335299999999999</v>
      </c>
      <c r="V142" s="28">
        <v>1.4060600000000001</v>
      </c>
      <c r="W142" s="28">
        <v>1.3866099999999999</v>
      </c>
      <c r="X142" s="28">
        <v>1.42157</v>
      </c>
      <c r="Y142" s="28">
        <v>1.3285199999999999</v>
      </c>
      <c r="AA142" s="31">
        <v>772.827</v>
      </c>
      <c r="AB142" s="31">
        <v>782.06100000000004</v>
      </c>
      <c r="AC142" s="31">
        <v>472.327</v>
      </c>
      <c r="AD142" s="31">
        <v>730.96799999999996</v>
      </c>
      <c r="AE142" s="31">
        <v>366.42200000000003</v>
      </c>
      <c r="AF142" s="31">
        <v>554.87900000000002</v>
      </c>
      <c r="AG142" s="31">
        <v>361.69900000000001</v>
      </c>
      <c r="AH142" s="31">
        <v>296.34800000000001</v>
      </c>
      <c r="AI142" s="31">
        <v>164.65199999999999</v>
      </c>
      <c r="AJ142" s="31">
        <v>177.738</v>
      </c>
      <c r="AK142" s="31">
        <v>73.900599999999997</v>
      </c>
      <c r="AL142" s="31">
        <v>118.827</v>
      </c>
      <c r="AM142" s="31">
        <v>425.66300000000001</v>
      </c>
      <c r="AN142" s="31">
        <v>603.46799999999996</v>
      </c>
      <c r="AO142" s="31">
        <v>180.49199999999999</v>
      </c>
      <c r="AP142" s="31">
        <v>276.23200000000003</v>
      </c>
      <c r="AQ142" s="31">
        <v>211.35400000000001</v>
      </c>
      <c r="AR142" s="31">
        <v>355.35399999999998</v>
      </c>
      <c r="AS142" s="31">
        <v>262.505</v>
      </c>
      <c r="AT142" s="31">
        <v>318.05700000000002</v>
      </c>
      <c r="AU142" s="31">
        <v>158.547</v>
      </c>
      <c r="AV142" s="31">
        <v>182.024</v>
      </c>
      <c r="AW142" s="31">
        <v>75.6477</v>
      </c>
      <c r="AX142" s="31">
        <v>106.873</v>
      </c>
    </row>
    <row r="143" spans="1:50">
      <c r="A143" s="33">
        <v>35.333300000000001</v>
      </c>
      <c r="B143" s="28">
        <v>1.3834200000000001</v>
      </c>
      <c r="C143" s="28">
        <v>1.3709899999999999</v>
      </c>
      <c r="D143" s="28">
        <v>1.3837200000000001</v>
      </c>
      <c r="E143" s="28">
        <v>1.3882699999999999</v>
      </c>
      <c r="F143" s="28">
        <v>1.53929</v>
      </c>
      <c r="G143" s="28">
        <v>1.5195799999999999</v>
      </c>
      <c r="H143" s="28">
        <v>1.51631</v>
      </c>
      <c r="I143" s="28">
        <v>1.47106</v>
      </c>
      <c r="J143" s="28">
        <v>1.4064000000000001</v>
      </c>
      <c r="K143" s="28">
        <v>1.3371200000000001</v>
      </c>
      <c r="L143" s="28">
        <v>1.33657</v>
      </c>
      <c r="M143" s="28">
        <v>1.25282</v>
      </c>
      <c r="N143" s="28">
        <v>1.2613099999999999</v>
      </c>
      <c r="O143" s="28">
        <v>1.24915</v>
      </c>
      <c r="P143" s="28">
        <v>1.1635200000000001</v>
      </c>
      <c r="Q143" s="28">
        <v>1.1971000000000001</v>
      </c>
      <c r="R143" s="28">
        <v>1.24962</v>
      </c>
      <c r="S143" s="28">
        <v>1.1806300000000001</v>
      </c>
      <c r="T143" s="28">
        <v>1.1637900000000001</v>
      </c>
      <c r="U143" s="28">
        <v>1.1272800000000001</v>
      </c>
      <c r="V143" s="28">
        <v>1.4093100000000001</v>
      </c>
      <c r="W143" s="28">
        <v>1.37791</v>
      </c>
      <c r="X143" s="28">
        <v>1.4053500000000001</v>
      </c>
      <c r="Y143" s="28">
        <v>1.3471500000000001</v>
      </c>
      <c r="AA143" s="31">
        <v>766.12599999999998</v>
      </c>
      <c r="AB143" s="31">
        <v>791.98699999999997</v>
      </c>
      <c r="AC143" s="31">
        <v>475.22899999999998</v>
      </c>
      <c r="AD143" s="31">
        <v>736.81100000000004</v>
      </c>
      <c r="AE143" s="31">
        <v>370.36700000000002</v>
      </c>
      <c r="AF143" s="31">
        <v>555.67100000000005</v>
      </c>
      <c r="AG143" s="31">
        <v>358.62900000000002</v>
      </c>
      <c r="AH143" s="31">
        <v>294.86099999999999</v>
      </c>
      <c r="AI143" s="31">
        <v>166.15100000000001</v>
      </c>
      <c r="AJ143" s="31">
        <v>174.547</v>
      </c>
      <c r="AK143" s="31">
        <v>71.939800000000005</v>
      </c>
      <c r="AL143" s="31">
        <v>119.003</v>
      </c>
      <c r="AM143" s="31">
        <v>429.209</v>
      </c>
      <c r="AN143" s="31">
        <v>622.22799999999995</v>
      </c>
      <c r="AO143" s="31">
        <v>178.94200000000001</v>
      </c>
      <c r="AP143" s="31">
        <v>272.95600000000002</v>
      </c>
      <c r="AQ143" s="31">
        <v>213.05500000000001</v>
      </c>
      <c r="AR143" s="31">
        <v>352.625</v>
      </c>
      <c r="AS143" s="31">
        <v>263.55900000000003</v>
      </c>
      <c r="AT143" s="31">
        <v>316.995</v>
      </c>
      <c r="AU143" s="31">
        <v>160.15700000000001</v>
      </c>
      <c r="AV143" s="31">
        <v>187.07400000000001</v>
      </c>
      <c r="AW143" s="31">
        <v>73.8155</v>
      </c>
      <c r="AX143" s="31">
        <v>103.619</v>
      </c>
    </row>
    <row r="144" spans="1:50">
      <c r="A144" s="33">
        <v>35.5</v>
      </c>
      <c r="B144" s="28">
        <v>1.3850800000000001</v>
      </c>
      <c r="C144" s="28">
        <v>1.3667400000000001</v>
      </c>
      <c r="D144" s="28">
        <v>1.3981600000000001</v>
      </c>
      <c r="E144" s="28">
        <v>1.3905000000000001</v>
      </c>
      <c r="F144" s="28">
        <v>1.5573900000000001</v>
      </c>
      <c r="G144" s="28">
        <v>1.53742</v>
      </c>
      <c r="H144" s="28">
        <v>1.53529</v>
      </c>
      <c r="I144" s="28">
        <v>1.4835199999999999</v>
      </c>
      <c r="J144" s="28">
        <v>1.38157</v>
      </c>
      <c r="K144" s="28">
        <v>1.3275999999999999</v>
      </c>
      <c r="L144" s="28">
        <v>1.3637699999999999</v>
      </c>
      <c r="M144" s="28">
        <v>1.2804599999999999</v>
      </c>
      <c r="N144" s="28">
        <v>1.2543299999999999</v>
      </c>
      <c r="O144" s="28">
        <v>1.2389300000000001</v>
      </c>
      <c r="P144" s="28">
        <v>1.1690400000000001</v>
      </c>
      <c r="Q144" s="28">
        <v>1.2052099999999999</v>
      </c>
      <c r="R144" s="28">
        <v>1.2254400000000001</v>
      </c>
      <c r="S144" s="28">
        <v>1.17235</v>
      </c>
      <c r="T144" s="28">
        <v>1.1648799999999999</v>
      </c>
      <c r="U144" s="28">
        <v>1.12459</v>
      </c>
      <c r="V144" s="28">
        <v>1.41354</v>
      </c>
      <c r="W144" s="28">
        <v>1.38422</v>
      </c>
      <c r="X144" s="28">
        <v>1.4184099999999999</v>
      </c>
      <c r="Y144" s="28">
        <v>1.3431599999999999</v>
      </c>
      <c r="AA144" s="31">
        <v>767.96</v>
      </c>
      <c r="AB144" s="31">
        <v>787.423</v>
      </c>
      <c r="AC144" s="31">
        <v>470.05500000000001</v>
      </c>
      <c r="AD144" s="31">
        <v>723.65700000000004</v>
      </c>
      <c r="AE144" s="31">
        <v>361.98500000000001</v>
      </c>
      <c r="AF144" s="31">
        <v>543.53800000000001</v>
      </c>
      <c r="AG144" s="31">
        <v>356.69499999999999</v>
      </c>
      <c r="AH144" s="31">
        <v>294.971</v>
      </c>
      <c r="AI144" s="31">
        <v>167.553</v>
      </c>
      <c r="AJ144" s="31">
        <v>180.971</v>
      </c>
      <c r="AK144" s="31">
        <v>72.168800000000005</v>
      </c>
      <c r="AL144" s="31">
        <v>116.187</v>
      </c>
      <c r="AM144" s="31">
        <v>438.36900000000003</v>
      </c>
      <c r="AN144" s="31">
        <v>627.63</v>
      </c>
      <c r="AO144" s="31">
        <v>174.505</v>
      </c>
      <c r="AP144" s="31">
        <v>273.62400000000002</v>
      </c>
      <c r="AQ144" s="31">
        <v>214.005</v>
      </c>
      <c r="AR144" s="31">
        <v>362.41</v>
      </c>
      <c r="AS144" s="31">
        <v>267.60899999999998</v>
      </c>
      <c r="AT144" s="31">
        <v>322.52800000000002</v>
      </c>
      <c r="AU144" s="31">
        <v>161.12799999999999</v>
      </c>
      <c r="AV144" s="31">
        <v>183.767</v>
      </c>
      <c r="AW144" s="31">
        <v>76.504900000000006</v>
      </c>
      <c r="AX144" s="31">
        <v>104.723</v>
      </c>
    </row>
    <row r="145" spans="1:50">
      <c r="A145" s="33">
        <v>35.666699999999999</v>
      </c>
      <c r="B145" s="28">
        <v>1.39211</v>
      </c>
      <c r="C145" s="28">
        <v>1.3751599999999999</v>
      </c>
      <c r="D145" s="28">
        <v>1.39836</v>
      </c>
      <c r="E145" s="28">
        <v>1.4070199999999999</v>
      </c>
      <c r="F145" s="28">
        <v>1.55789</v>
      </c>
      <c r="G145" s="28">
        <v>1.55365</v>
      </c>
      <c r="H145" s="28">
        <v>1.54603</v>
      </c>
      <c r="I145" s="28">
        <v>1.4814799999999999</v>
      </c>
      <c r="J145" s="28">
        <v>1.3911800000000001</v>
      </c>
      <c r="K145" s="28">
        <v>1.31687</v>
      </c>
      <c r="L145" s="28">
        <v>1.3598600000000001</v>
      </c>
      <c r="M145" s="28">
        <v>1.25607</v>
      </c>
      <c r="N145" s="28">
        <v>1.25136</v>
      </c>
      <c r="O145" s="28">
        <v>1.2337400000000001</v>
      </c>
      <c r="P145" s="28">
        <v>1.19357</v>
      </c>
      <c r="Q145" s="28">
        <v>1.22028</v>
      </c>
      <c r="R145" s="28">
        <v>1.22597</v>
      </c>
      <c r="S145" s="28">
        <v>1.1797800000000001</v>
      </c>
      <c r="T145" s="28">
        <v>1.15151</v>
      </c>
      <c r="U145" s="28">
        <v>1.1089500000000001</v>
      </c>
      <c r="V145" s="28">
        <v>1.4032899999999999</v>
      </c>
      <c r="W145" s="28">
        <v>1.3758600000000001</v>
      </c>
      <c r="X145" s="28">
        <v>1.4203300000000001</v>
      </c>
      <c r="Y145" s="28">
        <v>1.3566199999999999</v>
      </c>
      <c r="AA145" s="31">
        <v>765.40899999999999</v>
      </c>
      <c r="AB145" s="31">
        <v>782.69399999999996</v>
      </c>
      <c r="AC145" s="31">
        <v>473.90699999999998</v>
      </c>
      <c r="AD145" s="31">
        <v>718.39400000000001</v>
      </c>
      <c r="AE145" s="31">
        <v>364.71499999999997</v>
      </c>
      <c r="AF145" s="31">
        <v>543.19200000000001</v>
      </c>
      <c r="AG145" s="31">
        <v>351.28399999999999</v>
      </c>
      <c r="AH145" s="31">
        <v>290.93299999999999</v>
      </c>
      <c r="AI145" s="31">
        <v>169.429</v>
      </c>
      <c r="AJ145" s="31">
        <v>179.84</v>
      </c>
      <c r="AK145" s="31">
        <v>71.051400000000001</v>
      </c>
      <c r="AL145" s="31">
        <v>118.136</v>
      </c>
      <c r="AM145" s="31">
        <v>442.702</v>
      </c>
      <c r="AN145" s="31">
        <v>637.75099999999998</v>
      </c>
      <c r="AO145" s="31">
        <v>180.99700000000001</v>
      </c>
      <c r="AP145" s="31">
        <v>270.267</v>
      </c>
      <c r="AQ145" s="31">
        <v>214.42500000000001</v>
      </c>
      <c r="AR145" s="31">
        <v>362.1</v>
      </c>
      <c r="AS145" s="31">
        <v>273.13600000000002</v>
      </c>
      <c r="AT145" s="31">
        <v>329.08600000000001</v>
      </c>
      <c r="AU145" s="31">
        <v>164.31399999999999</v>
      </c>
      <c r="AV145" s="31">
        <v>187.76900000000001</v>
      </c>
      <c r="AW145" s="31">
        <v>74.127499999999998</v>
      </c>
      <c r="AX145" s="31">
        <v>105.855</v>
      </c>
    </row>
    <row r="146" spans="1:50">
      <c r="A146" s="33">
        <v>35.833300000000001</v>
      </c>
      <c r="B146" s="28">
        <v>1.40821</v>
      </c>
      <c r="C146" s="28">
        <v>1.37791</v>
      </c>
      <c r="D146" s="28">
        <v>1.4125700000000001</v>
      </c>
      <c r="E146" s="28">
        <v>1.413</v>
      </c>
      <c r="F146" s="28">
        <v>1.57301</v>
      </c>
      <c r="G146" s="28">
        <v>1.55305</v>
      </c>
      <c r="H146" s="28">
        <v>1.5632999999999999</v>
      </c>
      <c r="I146" s="28">
        <v>1.50278</v>
      </c>
      <c r="J146" s="28">
        <v>1.36863</v>
      </c>
      <c r="K146" s="28">
        <v>1.3066599999999999</v>
      </c>
      <c r="L146" s="28">
        <v>1.37846</v>
      </c>
      <c r="M146" s="28">
        <v>1.2770999999999999</v>
      </c>
      <c r="N146" s="28">
        <v>1.25651</v>
      </c>
      <c r="O146" s="28">
        <v>1.2242999999999999</v>
      </c>
      <c r="P146" s="28">
        <v>1.1996500000000001</v>
      </c>
      <c r="Q146" s="28">
        <v>1.2311700000000001</v>
      </c>
      <c r="R146" s="28">
        <v>1.19709</v>
      </c>
      <c r="S146" s="28">
        <v>1.17513</v>
      </c>
      <c r="T146" s="28">
        <v>1.1297200000000001</v>
      </c>
      <c r="U146" s="28">
        <v>1.11256</v>
      </c>
      <c r="V146" s="28">
        <v>1.39212</v>
      </c>
      <c r="W146" s="28">
        <v>1.3817699999999999</v>
      </c>
      <c r="X146" s="28">
        <v>1.42414</v>
      </c>
      <c r="Y146" s="28">
        <v>1.3630599999999999</v>
      </c>
      <c r="AA146" s="31">
        <v>771.83900000000006</v>
      </c>
      <c r="AB146" s="31">
        <v>782.89599999999996</v>
      </c>
      <c r="AC146" s="31">
        <v>473.16800000000001</v>
      </c>
      <c r="AD146" s="31">
        <v>733.27700000000004</v>
      </c>
      <c r="AE146" s="31">
        <v>363.35399999999998</v>
      </c>
      <c r="AF146" s="31">
        <v>535.98599999999999</v>
      </c>
      <c r="AG146" s="31">
        <v>345.17200000000003</v>
      </c>
      <c r="AH146" s="31">
        <v>292.64</v>
      </c>
      <c r="AI146" s="31">
        <v>176.19300000000001</v>
      </c>
      <c r="AJ146" s="31">
        <v>184.77099999999999</v>
      </c>
      <c r="AK146" s="31">
        <v>71.851200000000006</v>
      </c>
      <c r="AL146" s="31">
        <v>117.94</v>
      </c>
      <c r="AM146" s="31">
        <v>454.00299999999999</v>
      </c>
      <c r="AN146" s="31">
        <v>651.25699999999995</v>
      </c>
      <c r="AO146" s="31">
        <v>177.922</v>
      </c>
      <c r="AP146" s="31">
        <v>267.01400000000001</v>
      </c>
      <c r="AQ146" s="31">
        <v>217.43</v>
      </c>
      <c r="AR146" s="31">
        <v>370.233</v>
      </c>
      <c r="AS146" s="31">
        <v>273.41500000000002</v>
      </c>
      <c r="AT146" s="31">
        <v>334.44400000000002</v>
      </c>
      <c r="AU146" s="31">
        <v>163.03100000000001</v>
      </c>
      <c r="AV146" s="31">
        <v>187.27099999999999</v>
      </c>
      <c r="AW146" s="31">
        <v>74.747399999999999</v>
      </c>
      <c r="AX146" s="31">
        <v>104.39700000000001</v>
      </c>
    </row>
    <row r="147" spans="1:50">
      <c r="A147" s="33">
        <v>36</v>
      </c>
      <c r="B147" s="28">
        <v>1.4135500000000001</v>
      </c>
      <c r="C147" s="28">
        <v>1.3919299999999999</v>
      </c>
      <c r="D147" s="28">
        <v>1.4221900000000001</v>
      </c>
      <c r="E147" s="28">
        <v>1.4165000000000001</v>
      </c>
      <c r="F147" s="28">
        <v>1.5857300000000001</v>
      </c>
      <c r="G147" s="28">
        <v>1.57206</v>
      </c>
      <c r="H147" s="28">
        <v>1.57674</v>
      </c>
      <c r="I147" s="28">
        <v>1.518</v>
      </c>
      <c r="J147" s="28">
        <v>1.3491500000000001</v>
      </c>
      <c r="K147" s="28">
        <v>1.3138099999999999</v>
      </c>
      <c r="L147" s="28">
        <v>1.37046</v>
      </c>
      <c r="M147" s="28">
        <v>1.28505</v>
      </c>
      <c r="N147" s="28">
        <v>1.2478899999999999</v>
      </c>
      <c r="O147" s="28">
        <v>1.2134499999999999</v>
      </c>
      <c r="P147" s="28">
        <v>1.20519</v>
      </c>
      <c r="Q147" s="28">
        <v>1.23838</v>
      </c>
      <c r="R147" s="28">
        <v>1.20112</v>
      </c>
      <c r="S147" s="28">
        <v>1.17475</v>
      </c>
      <c r="T147" s="28">
        <v>1.13998</v>
      </c>
      <c r="U147" s="28">
        <v>1.09775</v>
      </c>
      <c r="V147" s="28">
        <v>1.3933800000000001</v>
      </c>
      <c r="W147" s="28">
        <v>1.36528</v>
      </c>
      <c r="X147" s="28">
        <v>1.4370700000000001</v>
      </c>
      <c r="Y147" s="28">
        <v>1.3608899999999999</v>
      </c>
      <c r="AA147" s="31">
        <v>767.53599999999994</v>
      </c>
      <c r="AB147" s="31">
        <v>786.399</v>
      </c>
      <c r="AC147" s="31">
        <v>468.988</v>
      </c>
      <c r="AD147" s="31">
        <v>727.81399999999996</v>
      </c>
      <c r="AE147" s="31">
        <v>361.21300000000002</v>
      </c>
      <c r="AF147" s="31">
        <v>541.79899999999998</v>
      </c>
      <c r="AG147" s="31">
        <v>347.392</v>
      </c>
      <c r="AH147" s="31">
        <v>286.30900000000003</v>
      </c>
      <c r="AI147" s="31">
        <v>179.69499999999999</v>
      </c>
      <c r="AJ147" s="31">
        <v>182.20599999999999</v>
      </c>
      <c r="AK147" s="31">
        <v>71.558300000000003</v>
      </c>
      <c r="AL147" s="31">
        <v>118.169</v>
      </c>
      <c r="AM147" s="31">
        <v>460.55599999999998</v>
      </c>
      <c r="AN147" s="31">
        <v>660.82100000000003</v>
      </c>
      <c r="AO147" s="31">
        <v>175.364</v>
      </c>
      <c r="AP147" s="31">
        <v>270.06299999999999</v>
      </c>
      <c r="AQ147" s="31">
        <v>215.614</v>
      </c>
      <c r="AR147" s="31">
        <v>373.92200000000003</v>
      </c>
      <c r="AS147" s="31">
        <v>275.77600000000001</v>
      </c>
      <c r="AT147" s="31">
        <v>337.43</v>
      </c>
      <c r="AU147" s="31">
        <v>166.417</v>
      </c>
      <c r="AV147" s="31">
        <v>188.94900000000001</v>
      </c>
      <c r="AW147" s="31">
        <v>75.254999999999995</v>
      </c>
      <c r="AX147" s="31">
        <v>103.117</v>
      </c>
    </row>
    <row r="148" spans="1:50">
      <c r="A148" s="33">
        <v>36.166699999999999</v>
      </c>
      <c r="B148" s="28">
        <v>1.41065</v>
      </c>
      <c r="C148" s="28">
        <v>1.3996500000000001</v>
      </c>
      <c r="D148" s="28">
        <v>1.42903</v>
      </c>
      <c r="E148" s="28">
        <v>1.42401</v>
      </c>
      <c r="F148" s="28">
        <v>1.5842099999999999</v>
      </c>
      <c r="G148" s="28">
        <v>1.58266</v>
      </c>
      <c r="H148" s="28">
        <v>1.5874699999999999</v>
      </c>
      <c r="I148" s="28">
        <v>1.5340800000000001</v>
      </c>
      <c r="J148" s="28">
        <v>1.3567199999999999</v>
      </c>
      <c r="K148" s="28">
        <v>1.3032999999999999</v>
      </c>
      <c r="L148" s="28">
        <v>1.37398</v>
      </c>
      <c r="M148" s="28">
        <v>1.28545</v>
      </c>
      <c r="N148" s="28">
        <v>1.2486200000000001</v>
      </c>
      <c r="O148" s="28">
        <v>1.22007</v>
      </c>
      <c r="P148" s="28">
        <v>1.2174</v>
      </c>
      <c r="Q148" s="28">
        <v>1.24796</v>
      </c>
      <c r="R148" s="28">
        <v>1.20825</v>
      </c>
      <c r="S148" s="28">
        <v>1.1589700000000001</v>
      </c>
      <c r="T148" s="28">
        <v>1.13357</v>
      </c>
      <c r="U148" s="28">
        <v>1.1027</v>
      </c>
      <c r="V148" s="28">
        <v>1.40235</v>
      </c>
      <c r="W148" s="28">
        <v>1.37097</v>
      </c>
      <c r="X148" s="28">
        <v>1.4198900000000001</v>
      </c>
      <c r="Y148" s="28">
        <v>1.3626100000000001</v>
      </c>
      <c r="AA148" s="31">
        <v>768.95600000000002</v>
      </c>
      <c r="AB148" s="31">
        <v>786.54100000000005</v>
      </c>
      <c r="AC148" s="31">
        <v>472.18900000000002</v>
      </c>
      <c r="AD148" s="31">
        <v>725.41200000000003</v>
      </c>
      <c r="AE148" s="31">
        <v>362.92200000000003</v>
      </c>
      <c r="AF148" s="31">
        <v>533.86500000000001</v>
      </c>
      <c r="AG148" s="31">
        <v>349.11900000000003</v>
      </c>
      <c r="AH148" s="31">
        <v>284.26799999999997</v>
      </c>
      <c r="AI148" s="31">
        <v>179.172</v>
      </c>
      <c r="AJ148" s="31">
        <v>182.631</v>
      </c>
      <c r="AK148" s="31">
        <v>72.379199999999997</v>
      </c>
      <c r="AL148" s="31">
        <v>115.283</v>
      </c>
      <c r="AM148" s="31">
        <v>466.24700000000001</v>
      </c>
      <c r="AN148" s="31">
        <v>672.27800000000002</v>
      </c>
      <c r="AO148" s="31">
        <v>175.05</v>
      </c>
      <c r="AP148" s="31">
        <v>268.916</v>
      </c>
      <c r="AQ148" s="31">
        <v>222.19800000000001</v>
      </c>
      <c r="AR148" s="31">
        <v>376.05399999999997</v>
      </c>
      <c r="AS148" s="31">
        <v>280.69600000000003</v>
      </c>
      <c r="AT148" s="31">
        <v>333.12700000000001</v>
      </c>
      <c r="AU148" s="31">
        <v>166.18899999999999</v>
      </c>
      <c r="AV148" s="31">
        <v>192.37700000000001</v>
      </c>
      <c r="AW148" s="31">
        <v>75.831100000000006</v>
      </c>
      <c r="AX148" s="31">
        <v>102.71599999999999</v>
      </c>
    </row>
    <row r="149" spans="1:50">
      <c r="A149" s="33">
        <v>36.333300000000001</v>
      </c>
      <c r="B149" s="28">
        <v>1.4114800000000001</v>
      </c>
      <c r="C149" s="28">
        <v>1.4069499999999999</v>
      </c>
      <c r="D149" s="28">
        <v>1.4317299999999999</v>
      </c>
      <c r="E149" s="28">
        <v>1.4315800000000001</v>
      </c>
      <c r="F149" s="28">
        <v>1.59348</v>
      </c>
      <c r="G149" s="28">
        <v>1.59236</v>
      </c>
      <c r="H149" s="28">
        <v>1.5917699999999999</v>
      </c>
      <c r="I149" s="28">
        <v>1.53139</v>
      </c>
      <c r="J149" s="28">
        <v>1.34344</v>
      </c>
      <c r="K149" s="28">
        <v>1.30755</v>
      </c>
      <c r="L149" s="28">
        <v>1.3908499999999999</v>
      </c>
      <c r="M149" s="28">
        <v>1.2715000000000001</v>
      </c>
      <c r="N149" s="28">
        <v>1.23969</v>
      </c>
      <c r="O149" s="28">
        <v>1.22051</v>
      </c>
      <c r="P149" s="28">
        <v>1.2254400000000001</v>
      </c>
      <c r="Q149" s="28">
        <v>1.26427</v>
      </c>
      <c r="R149" s="28">
        <v>1.22268</v>
      </c>
      <c r="S149" s="28">
        <v>1.17096</v>
      </c>
      <c r="T149" s="28">
        <v>1.12958</v>
      </c>
      <c r="U149" s="28">
        <v>1.0838000000000001</v>
      </c>
      <c r="V149" s="28">
        <v>1.39059</v>
      </c>
      <c r="W149" s="28">
        <v>1.37801</v>
      </c>
      <c r="X149" s="28">
        <v>1.4201699999999999</v>
      </c>
      <c r="Y149" s="28">
        <v>1.3960600000000001</v>
      </c>
      <c r="AA149" s="31">
        <v>769.49900000000002</v>
      </c>
      <c r="AB149" s="31">
        <v>788.33100000000002</v>
      </c>
      <c r="AC149" s="31">
        <v>468.005</v>
      </c>
      <c r="AD149" s="31">
        <v>735.60400000000004</v>
      </c>
      <c r="AE149" s="31">
        <v>361.43599999999998</v>
      </c>
      <c r="AF149" s="31">
        <v>534.92399999999998</v>
      </c>
      <c r="AG149" s="31">
        <v>350.74700000000001</v>
      </c>
      <c r="AH149" s="31">
        <v>283.52</v>
      </c>
      <c r="AI149" s="31">
        <v>182.21199999999999</v>
      </c>
      <c r="AJ149" s="31">
        <v>187.61699999999999</v>
      </c>
      <c r="AK149" s="31">
        <v>71.936000000000007</v>
      </c>
      <c r="AL149" s="31">
        <v>117.19499999999999</v>
      </c>
      <c r="AM149" s="31">
        <v>475.88900000000001</v>
      </c>
      <c r="AN149" s="31">
        <v>674.53</v>
      </c>
      <c r="AO149" s="31">
        <v>175.33</v>
      </c>
      <c r="AP149" s="31">
        <v>268.87700000000001</v>
      </c>
      <c r="AQ149" s="31">
        <v>218.95699999999999</v>
      </c>
      <c r="AR149" s="31">
        <v>378.76499999999999</v>
      </c>
      <c r="AS149" s="31">
        <v>285.25700000000001</v>
      </c>
      <c r="AT149" s="31">
        <v>338.34399999999999</v>
      </c>
      <c r="AU149" s="31">
        <v>171.995</v>
      </c>
      <c r="AV149" s="31">
        <v>193.44300000000001</v>
      </c>
      <c r="AW149" s="31">
        <v>75.480099999999993</v>
      </c>
      <c r="AX149" s="31">
        <v>102.611</v>
      </c>
    </row>
    <row r="150" spans="1:50">
      <c r="A150" s="33">
        <v>36.5</v>
      </c>
      <c r="B150" s="28">
        <v>1.41954</v>
      </c>
      <c r="C150" s="28">
        <v>1.4057500000000001</v>
      </c>
      <c r="D150" s="28">
        <v>1.4281200000000001</v>
      </c>
      <c r="E150" s="28">
        <v>1.4372</v>
      </c>
      <c r="F150" s="28">
        <v>1.5976699999999999</v>
      </c>
      <c r="G150" s="28">
        <v>1.5934999999999999</v>
      </c>
      <c r="H150" s="28">
        <v>1.6020700000000001</v>
      </c>
      <c r="I150" s="28">
        <v>1.5373600000000001</v>
      </c>
      <c r="J150" s="28">
        <v>1.3153600000000001</v>
      </c>
      <c r="K150" s="28">
        <v>1.2835099999999999</v>
      </c>
      <c r="L150" s="28">
        <v>1.3771599999999999</v>
      </c>
      <c r="M150" s="28">
        <v>1.27383</v>
      </c>
      <c r="N150" s="28">
        <v>1.2446699999999999</v>
      </c>
      <c r="O150" s="28">
        <v>1.2085300000000001</v>
      </c>
      <c r="P150" s="28">
        <v>1.2262999999999999</v>
      </c>
      <c r="Q150" s="28">
        <v>1.27732</v>
      </c>
      <c r="R150" s="28">
        <v>1.1990099999999999</v>
      </c>
      <c r="S150" s="28">
        <v>1.1522399999999999</v>
      </c>
      <c r="T150" s="28">
        <v>1.11711</v>
      </c>
      <c r="U150" s="28">
        <v>1.08833</v>
      </c>
      <c r="V150" s="28">
        <v>1.3806</v>
      </c>
      <c r="W150" s="28">
        <v>1.37097</v>
      </c>
      <c r="X150" s="28">
        <v>1.40398</v>
      </c>
      <c r="Y150" s="28">
        <v>1.36816</v>
      </c>
      <c r="AA150" s="31">
        <v>771.95100000000002</v>
      </c>
      <c r="AB150" s="31">
        <v>789.99099999999999</v>
      </c>
      <c r="AC150" s="31">
        <v>473.46300000000002</v>
      </c>
      <c r="AD150" s="31">
        <v>725.28399999999999</v>
      </c>
      <c r="AE150" s="31">
        <v>359.97199999999998</v>
      </c>
      <c r="AF150" s="31">
        <v>536.20299999999997</v>
      </c>
      <c r="AG150" s="31">
        <v>344.87400000000002</v>
      </c>
      <c r="AH150" s="31">
        <v>284.86399999999998</v>
      </c>
      <c r="AI150" s="31">
        <v>186.387</v>
      </c>
      <c r="AJ150" s="31">
        <v>190.572</v>
      </c>
      <c r="AK150" s="31">
        <v>72.506799999999998</v>
      </c>
      <c r="AL150" s="31">
        <v>114.663</v>
      </c>
      <c r="AM150" s="31">
        <v>485.36399999999998</v>
      </c>
      <c r="AN150" s="31">
        <v>694.88199999999995</v>
      </c>
      <c r="AO150" s="31">
        <v>174.94499999999999</v>
      </c>
      <c r="AP150" s="31">
        <v>266.30399999999997</v>
      </c>
      <c r="AQ150" s="31">
        <v>220.971</v>
      </c>
      <c r="AR150" s="31">
        <v>379.22800000000001</v>
      </c>
      <c r="AS150" s="31">
        <v>288.09899999999999</v>
      </c>
      <c r="AT150" s="31">
        <v>348.01</v>
      </c>
      <c r="AU150" s="31">
        <v>174.892</v>
      </c>
      <c r="AV150" s="31">
        <v>198.29300000000001</v>
      </c>
      <c r="AW150" s="31">
        <v>78.476799999999997</v>
      </c>
      <c r="AX150" s="31">
        <v>105.145</v>
      </c>
    </row>
    <row r="151" spans="1:50">
      <c r="A151" s="33">
        <v>36.666699999999999</v>
      </c>
      <c r="B151" s="28">
        <v>1.41666</v>
      </c>
      <c r="C151" s="28">
        <v>1.4024000000000001</v>
      </c>
      <c r="D151" s="28">
        <v>1.4448099999999999</v>
      </c>
      <c r="E151" s="28">
        <v>1.44577</v>
      </c>
      <c r="F151" s="28">
        <v>1.59588</v>
      </c>
      <c r="G151" s="28">
        <v>1.60273</v>
      </c>
      <c r="H151" s="28">
        <v>1.6029</v>
      </c>
      <c r="I151" s="28">
        <v>1.56166</v>
      </c>
      <c r="J151" s="28">
        <v>1.3220099999999999</v>
      </c>
      <c r="K151" s="28">
        <v>1.278</v>
      </c>
      <c r="L151" s="28">
        <v>1.3882300000000001</v>
      </c>
      <c r="M151" s="28">
        <v>1.27329</v>
      </c>
      <c r="N151" s="28">
        <v>1.2401800000000001</v>
      </c>
      <c r="O151" s="28">
        <v>1.19747</v>
      </c>
      <c r="P151" s="28">
        <v>1.2561599999999999</v>
      </c>
      <c r="Q151" s="28">
        <v>1.2779199999999999</v>
      </c>
      <c r="R151" s="28">
        <v>1.1788700000000001</v>
      </c>
      <c r="S151" s="28">
        <v>1.14574</v>
      </c>
      <c r="T151" s="28">
        <v>1.11612</v>
      </c>
      <c r="U151" s="28">
        <v>1.0716600000000001</v>
      </c>
      <c r="V151" s="28">
        <v>1.37673</v>
      </c>
      <c r="W151" s="28">
        <v>1.34416</v>
      </c>
      <c r="X151" s="28">
        <v>1.4460599999999999</v>
      </c>
      <c r="Y151" s="28">
        <v>1.37826</v>
      </c>
      <c r="AA151" s="31">
        <v>769.63800000000003</v>
      </c>
      <c r="AB151" s="31">
        <v>786.47799999999995</v>
      </c>
      <c r="AC151" s="31">
        <v>467.15899999999999</v>
      </c>
      <c r="AD151" s="31">
        <v>730.399</v>
      </c>
      <c r="AE151" s="31">
        <v>369.041</v>
      </c>
      <c r="AF151" s="31">
        <v>535.41999999999996</v>
      </c>
      <c r="AG151" s="31">
        <v>347.85700000000003</v>
      </c>
      <c r="AH151" s="31">
        <v>279.53199999999998</v>
      </c>
      <c r="AI151" s="31">
        <v>189.00299999999999</v>
      </c>
      <c r="AJ151" s="31">
        <v>190.571</v>
      </c>
      <c r="AK151" s="31">
        <v>70.495400000000004</v>
      </c>
      <c r="AL151" s="31">
        <v>118.16200000000001</v>
      </c>
      <c r="AM151" s="31">
        <v>485.75400000000002</v>
      </c>
      <c r="AN151" s="31">
        <v>711.93299999999999</v>
      </c>
      <c r="AO151" s="31">
        <v>172.81399999999999</v>
      </c>
      <c r="AP151" s="31">
        <v>269.32400000000001</v>
      </c>
      <c r="AQ151" s="31">
        <v>223.52799999999999</v>
      </c>
      <c r="AR151" s="31">
        <v>383.048</v>
      </c>
      <c r="AS151" s="31">
        <v>288.72000000000003</v>
      </c>
      <c r="AT151" s="31">
        <v>350.185</v>
      </c>
      <c r="AU151" s="31">
        <v>174.74600000000001</v>
      </c>
      <c r="AV151" s="31">
        <v>199.458</v>
      </c>
      <c r="AW151" s="31">
        <v>76.814400000000006</v>
      </c>
      <c r="AX151" s="31">
        <v>105.73399999999999</v>
      </c>
    </row>
    <row r="152" spans="1:50">
      <c r="A152" s="33">
        <v>36.833300000000001</v>
      </c>
      <c r="B152" s="28">
        <v>1.4187099999999999</v>
      </c>
      <c r="C152" s="28">
        <v>1.39822</v>
      </c>
      <c r="D152" s="28">
        <v>1.4486300000000001</v>
      </c>
      <c r="E152" s="28">
        <v>1.4457899999999999</v>
      </c>
      <c r="F152" s="28">
        <v>1.60477</v>
      </c>
      <c r="G152" s="28">
        <v>1.61338</v>
      </c>
      <c r="H152" s="28">
        <v>1.60989</v>
      </c>
      <c r="I152" s="28">
        <v>1.5624400000000001</v>
      </c>
      <c r="J152" s="28">
        <v>1.29664</v>
      </c>
      <c r="K152" s="28">
        <v>1.26013</v>
      </c>
      <c r="L152" s="28">
        <v>1.37199</v>
      </c>
      <c r="M152" s="28">
        <v>1.27803</v>
      </c>
      <c r="N152" s="28">
        <v>1.21827</v>
      </c>
      <c r="O152" s="28">
        <v>1.19455</v>
      </c>
      <c r="P152" s="28">
        <v>1.26508</v>
      </c>
      <c r="Q152" s="28">
        <v>1.28468</v>
      </c>
      <c r="R152" s="28">
        <v>1.1783300000000001</v>
      </c>
      <c r="S152" s="28">
        <v>1.14202</v>
      </c>
      <c r="T152" s="28">
        <v>1.1079699999999999</v>
      </c>
      <c r="U152" s="28">
        <v>1.0767199999999999</v>
      </c>
      <c r="V152" s="28">
        <v>1.3711899999999999</v>
      </c>
      <c r="W152" s="28">
        <v>1.34806</v>
      </c>
      <c r="X152" s="28">
        <v>1.4151</v>
      </c>
      <c r="Y152" s="28">
        <v>1.37765</v>
      </c>
      <c r="AA152" s="31">
        <v>769.69299999999998</v>
      </c>
      <c r="AB152" s="31">
        <v>785.79700000000003</v>
      </c>
      <c r="AC152" s="31">
        <v>472.66</v>
      </c>
      <c r="AD152" s="31">
        <v>726.928</v>
      </c>
      <c r="AE152" s="31">
        <v>361.995</v>
      </c>
      <c r="AF152" s="31">
        <v>535.83500000000004</v>
      </c>
      <c r="AG152" s="31">
        <v>346.02300000000002</v>
      </c>
      <c r="AH152" s="31">
        <v>282.34399999999999</v>
      </c>
      <c r="AI152" s="31">
        <v>192.69</v>
      </c>
      <c r="AJ152" s="31">
        <v>192.71299999999999</v>
      </c>
      <c r="AK152" s="31">
        <v>70.941400000000002</v>
      </c>
      <c r="AL152" s="31">
        <v>117.47799999999999</v>
      </c>
      <c r="AM152" s="31">
        <v>496.714</v>
      </c>
      <c r="AN152" s="31">
        <v>719.45299999999997</v>
      </c>
      <c r="AO152" s="31">
        <v>172.09100000000001</v>
      </c>
      <c r="AP152" s="31">
        <v>265.75799999999998</v>
      </c>
      <c r="AQ152" s="31">
        <v>224.738</v>
      </c>
      <c r="AR152" s="31">
        <v>388.21199999999999</v>
      </c>
      <c r="AS152" s="31">
        <v>292.59199999999998</v>
      </c>
      <c r="AT152" s="31">
        <v>349.44900000000001</v>
      </c>
      <c r="AU152" s="31">
        <v>181.946</v>
      </c>
      <c r="AV152" s="31">
        <v>202.15899999999999</v>
      </c>
      <c r="AW152" s="31">
        <v>78.591999999999999</v>
      </c>
      <c r="AX152" s="31">
        <v>107.738</v>
      </c>
    </row>
    <row r="153" spans="1:50">
      <c r="A153" s="33">
        <v>37</v>
      </c>
      <c r="B153" s="28">
        <v>1.4157200000000001</v>
      </c>
      <c r="C153" s="28">
        <v>1.3991800000000001</v>
      </c>
      <c r="D153" s="28">
        <v>1.4293800000000001</v>
      </c>
      <c r="E153" s="28">
        <v>1.44763</v>
      </c>
      <c r="F153" s="28">
        <v>1.5987499999999999</v>
      </c>
      <c r="G153" s="28">
        <v>1.6112500000000001</v>
      </c>
      <c r="H153" s="28">
        <v>1.6263399999999999</v>
      </c>
      <c r="I153" s="28">
        <v>1.5547200000000001</v>
      </c>
      <c r="J153" s="28">
        <v>1.29769</v>
      </c>
      <c r="K153" s="28">
        <v>1.26637</v>
      </c>
      <c r="L153" s="28">
        <v>1.353</v>
      </c>
      <c r="M153" s="28">
        <v>1.2909600000000001</v>
      </c>
      <c r="N153" s="28">
        <v>1.21898</v>
      </c>
      <c r="O153" s="28">
        <v>1.1827300000000001</v>
      </c>
      <c r="P153" s="28">
        <v>1.26139</v>
      </c>
      <c r="Q153" s="28">
        <v>1.2915000000000001</v>
      </c>
      <c r="R153" s="28">
        <v>1.17204</v>
      </c>
      <c r="S153" s="28">
        <v>1.1360600000000001</v>
      </c>
      <c r="T153" s="28">
        <v>1.10456</v>
      </c>
      <c r="U153" s="28">
        <v>1.0649900000000001</v>
      </c>
      <c r="V153" s="28">
        <v>1.36111</v>
      </c>
      <c r="W153" s="28">
        <v>1.33586</v>
      </c>
      <c r="X153" s="28">
        <v>1.4311400000000001</v>
      </c>
      <c r="Y153" s="28">
        <v>1.3668899999999999</v>
      </c>
      <c r="AA153" s="31">
        <v>778.29700000000003</v>
      </c>
      <c r="AB153" s="31">
        <v>795.17</v>
      </c>
      <c r="AC153" s="31">
        <v>475.96199999999999</v>
      </c>
      <c r="AD153" s="31">
        <v>736.44</v>
      </c>
      <c r="AE153" s="31">
        <v>366.28399999999999</v>
      </c>
      <c r="AF153" s="31">
        <v>535.96199999999999</v>
      </c>
      <c r="AG153" s="31">
        <v>341.85399999999998</v>
      </c>
      <c r="AH153" s="31">
        <v>278.34300000000002</v>
      </c>
      <c r="AI153" s="31">
        <v>195.97</v>
      </c>
      <c r="AJ153" s="31">
        <v>196.09899999999999</v>
      </c>
      <c r="AK153" s="31">
        <v>72.928799999999995</v>
      </c>
      <c r="AL153" s="31">
        <v>118.363</v>
      </c>
      <c r="AM153" s="31">
        <v>512.38199999999995</v>
      </c>
      <c r="AN153" s="31">
        <v>732.93299999999999</v>
      </c>
      <c r="AO153" s="31">
        <v>171.727</v>
      </c>
      <c r="AP153" s="31">
        <v>270.166</v>
      </c>
      <c r="AQ153" s="31">
        <v>228.19499999999999</v>
      </c>
      <c r="AR153" s="31">
        <v>390.51799999999997</v>
      </c>
      <c r="AS153" s="31">
        <v>298.11799999999999</v>
      </c>
      <c r="AT153" s="31">
        <v>355.596</v>
      </c>
      <c r="AU153" s="31">
        <v>179.274</v>
      </c>
      <c r="AV153" s="31">
        <v>207.227</v>
      </c>
      <c r="AW153" s="31">
        <v>77.575299999999999</v>
      </c>
      <c r="AX153" s="31">
        <v>107.908</v>
      </c>
    </row>
    <row r="154" spans="1:50">
      <c r="A154" s="33">
        <v>37.166699999999999</v>
      </c>
      <c r="B154" s="28">
        <v>1.4069799999999999</v>
      </c>
      <c r="C154" s="28">
        <v>1.40754</v>
      </c>
      <c r="D154" s="28">
        <v>1.4450400000000001</v>
      </c>
      <c r="E154" s="28">
        <v>1.4500900000000001</v>
      </c>
      <c r="F154" s="28">
        <v>1.6073900000000001</v>
      </c>
      <c r="G154" s="28">
        <v>1.61267</v>
      </c>
      <c r="H154" s="28">
        <v>1.6166199999999999</v>
      </c>
      <c r="I154" s="28">
        <v>1.5734999999999999</v>
      </c>
      <c r="J154" s="28">
        <v>1.2833399999999999</v>
      </c>
      <c r="K154" s="28">
        <v>1.2489600000000001</v>
      </c>
      <c r="L154" s="28">
        <v>1.3442700000000001</v>
      </c>
      <c r="M154" s="28">
        <v>1.28206</v>
      </c>
      <c r="N154" s="28">
        <v>1.21791</v>
      </c>
      <c r="O154" s="28">
        <v>1.17641</v>
      </c>
      <c r="P154" s="28">
        <v>1.27444</v>
      </c>
      <c r="Q154" s="28">
        <v>1.3030200000000001</v>
      </c>
      <c r="R154" s="28">
        <v>1.1660999999999999</v>
      </c>
      <c r="S154" s="28">
        <v>1.1335500000000001</v>
      </c>
      <c r="T154" s="28">
        <v>1.0772299999999999</v>
      </c>
      <c r="U154" s="28">
        <v>1.07785</v>
      </c>
      <c r="V154" s="28">
        <v>1.3612299999999999</v>
      </c>
      <c r="W154" s="28">
        <v>1.3239300000000001</v>
      </c>
      <c r="X154" s="28">
        <v>1.40496</v>
      </c>
      <c r="Y154" s="28">
        <v>1.37907</v>
      </c>
      <c r="AA154" s="31">
        <v>779.78300000000002</v>
      </c>
      <c r="AB154" s="31">
        <v>792.42499999999995</v>
      </c>
      <c r="AC154" s="31">
        <v>476.11399999999998</v>
      </c>
      <c r="AD154" s="31">
        <v>736.34799999999996</v>
      </c>
      <c r="AE154" s="31">
        <v>364.36</v>
      </c>
      <c r="AF154" s="31">
        <v>541.60199999999998</v>
      </c>
      <c r="AG154" s="31">
        <v>351.06299999999999</v>
      </c>
      <c r="AH154" s="31">
        <v>277.22399999999999</v>
      </c>
      <c r="AI154" s="31">
        <v>198.48599999999999</v>
      </c>
      <c r="AJ154" s="31">
        <v>198.66800000000001</v>
      </c>
      <c r="AK154" s="31">
        <v>73.418599999999998</v>
      </c>
      <c r="AL154" s="31">
        <v>118.3</v>
      </c>
      <c r="AM154" s="31">
        <v>511.27300000000002</v>
      </c>
      <c r="AN154" s="31">
        <v>735.80799999999999</v>
      </c>
      <c r="AO154" s="31">
        <v>172.91</v>
      </c>
      <c r="AP154" s="31">
        <v>267.12700000000001</v>
      </c>
      <c r="AQ154" s="31">
        <v>228.524</v>
      </c>
      <c r="AR154" s="31">
        <v>396.584</v>
      </c>
      <c r="AS154" s="31">
        <v>301.471</v>
      </c>
      <c r="AT154" s="31">
        <v>350.57299999999998</v>
      </c>
      <c r="AU154" s="31">
        <v>184.511</v>
      </c>
      <c r="AV154" s="31">
        <v>204.571</v>
      </c>
      <c r="AW154" s="31">
        <v>78.771600000000007</v>
      </c>
      <c r="AX154" s="31">
        <v>108.43899999999999</v>
      </c>
    </row>
    <row r="155" spans="1:50">
      <c r="A155" s="33">
        <v>37.333300000000001</v>
      </c>
      <c r="B155" s="28">
        <v>1.4114800000000001</v>
      </c>
      <c r="C155" s="28">
        <v>1.4014599999999999</v>
      </c>
      <c r="D155" s="28">
        <v>1.4479299999999999</v>
      </c>
      <c r="E155" s="28">
        <v>1.44899</v>
      </c>
      <c r="F155" s="28">
        <v>1.61087</v>
      </c>
      <c r="G155" s="28">
        <v>1.62192</v>
      </c>
      <c r="H155" s="28">
        <v>1.633</v>
      </c>
      <c r="I155" s="28">
        <v>1.5798300000000001</v>
      </c>
      <c r="J155" s="28">
        <v>1.2736099999999999</v>
      </c>
      <c r="K155" s="28">
        <v>1.23909</v>
      </c>
      <c r="L155" s="28">
        <v>1.3552299999999999</v>
      </c>
      <c r="M155" s="28">
        <v>1.2890600000000001</v>
      </c>
      <c r="N155" s="28">
        <v>1.2052</v>
      </c>
      <c r="O155" s="28">
        <v>1.16652</v>
      </c>
      <c r="P155" s="28">
        <v>1.2866</v>
      </c>
      <c r="Q155" s="28">
        <v>1.2905500000000001</v>
      </c>
      <c r="R155" s="28">
        <v>1.1440900000000001</v>
      </c>
      <c r="S155" s="28">
        <v>1.13402</v>
      </c>
      <c r="T155" s="28">
        <v>1.07287</v>
      </c>
      <c r="U155" s="28">
        <v>1.06636</v>
      </c>
      <c r="V155" s="28">
        <v>1.3472</v>
      </c>
      <c r="W155" s="28">
        <v>1.3172900000000001</v>
      </c>
      <c r="X155" s="28">
        <v>1.4091400000000001</v>
      </c>
      <c r="Y155" s="28">
        <v>1.3598399999999999</v>
      </c>
      <c r="AA155" s="31">
        <v>775.15499999999997</v>
      </c>
      <c r="AB155" s="31">
        <v>797.54499999999996</v>
      </c>
      <c r="AC155" s="31">
        <v>477.45600000000002</v>
      </c>
      <c r="AD155" s="31">
        <v>739.50699999999995</v>
      </c>
      <c r="AE155" s="31">
        <v>368.50400000000002</v>
      </c>
      <c r="AF155" s="31">
        <v>540.73299999999995</v>
      </c>
      <c r="AG155" s="31">
        <v>351.62400000000002</v>
      </c>
      <c r="AH155" s="31">
        <v>281.48700000000002</v>
      </c>
      <c r="AI155" s="31">
        <v>203.523</v>
      </c>
      <c r="AJ155" s="31">
        <v>205.405</v>
      </c>
      <c r="AK155" s="31">
        <v>73.837400000000002</v>
      </c>
      <c r="AL155" s="31">
        <v>119.364</v>
      </c>
      <c r="AM155" s="31">
        <v>525.18100000000004</v>
      </c>
      <c r="AN155" s="31">
        <v>753.57100000000003</v>
      </c>
      <c r="AO155" s="31">
        <v>173.36699999999999</v>
      </c>
      <c r="AP155" s="31">
        <v>268.01799999999997</v>
      </c>
      <c r="AQ155" s="31">
        <v>231.34800000000001</v>
      </c>
      <c r="AR155" s="31">
        <v>401.97199999999998</v>
      </c>
      <c r="AS155" s="31">
        <v>308.76299999999998</v>
      </c>
      <c r="AT155" s="31">
        <v>359.76499999999999</v>
      </c>
      <c r="AU155" s="31">
        <v>186.334</v>
      </c>
      <c r="AV155" s="31">
        <v>209.39500000000001</v>
      </c>
      <c r="AW155" s="31">
        <v>79.771100000000004</v>
      </c>
      <c r="AX155" s="31">
        <v>109.355</v>
      </c>
    </row>
    <row r="156" spans="1:50">
      <c r="A156" s="33">
        <v>37.5</v>
      </c>
      <c r="B156" s="28">
        <v>1.4116500000000001</v>
      </c>
      <c r="C156" s="28">
        <v>1.3997200000000001</v>
      </c>
      <c r="D156" s="28">
        <v>1.4425399999999999</v>
      </c>
      <c r="E156" s="28">
        <v>1.4515100000000001</v>
      </c>
      <c r="F156" s="28">
        <v>1.6103799999999999</v>
      </c>
      <c r="G156" s="28">
        <v>1.6137600000000001</v>
      </c>
      <c r="H156" s="28">
        <v>1.6379999999999999</v>
      </c>
      <c r="I156" s="28">
        <v>1.5669299999999999</v>
      </c>
      <c r="J156" s="28">
        <v>1.2523200000000001</v>
      </c>
      <c r="K156" s="28">
        <v>1.2313700000000001</v>
      </c>
      <c r="L156" s="28">
        <v>1.33527</v>
      </c>
      <c r="M156" s="28">
        <v>1.2679199999999999</v>
      </c>
      <c r="N156" s="28">
        <v>1.2013100000000001</v>
      </c>
      <c r="O156" s="28">
        <v>1.16865</v>
      </c>
      <c r="P156" s="28">
        <v>1.28139</v>
      </c>
      <c r="Q156" s="28">
        <v>1.3126100000000001</v>
      </c>
      <c r="R156" s="28">
        <v>1.15401</v>
      </c>
      <c r="S156" s="28">
        <v>1.11185</v>
      </c>
      <c r="T156" s="28">
        <v>1.0646199999999999</v>
      </c>
      <c r="U156" s="28">
        <v>1.0491600000000001</v>
      </c>
      <c r="V156" s="28">
        <v>1.3487199999999999</v>
      </c>
      <c r="W156" s="28">
        <v>1.3203800000000001</v>
      </c>
      <c r="X156" s="28">
        <v>1.4120699999999999</v>
      </c>
      <c r="Y156" s="28">
        <v>1.3805099999999999</v>
      </c>
      <c r="AA156" s="31">
        <v>778.16899999999998</v>
      </c>
      <c r="AB156" s="31">
        <v>806.75599999999997</v>
      </c>
      <c r="AC156" s="31">
        <v>484.25</v>
      </c>
      <c r="AD156" s="31">
        <v>744.53800000000001</v>
      </c>
      <c r="AE156" s="31">
        <v>368.596</v>
      </c>
      <c r="AF156" s="31">
        <v>541.12699999999995</v>
      </c>
      <c r="AG156" s="31">
        <v>346.89600000000002</v>
      </c>
      <c r="AH156" s="31">
        <v>279.28399999999999</v>
      </c>
      <c r="AI156" s="31">
        <v>209.73500000000001</v>
      </c>
      <c r="AJ156" s="31">
        <v>204.898</v>
      </c>
      <c r="AK156" s="31">
        <v>72.197699999999998</v>
      </c>
      <c r="AL156" s="31">
        <v>119.151</v>
      </c>
      <c r="AM156" s="31">
        <v>533.76</v>
      </c>
      <c r="AN156" s="31">
        <v>764.75</v>
      </c>
      <c r="AO156" s="31">
        <v>176.26900000000001</v>
      </c>
      <c r="AP156" s="31">
        <v>272.15100000000001</v>
      </c>
      <c r="AQ156" s="31">
        <v>234.46799999999999</v>
      </c>
      <c r="AR156" s="31">
        <v>403.34899999999999</v>
      </c>
      <c r="AS156" s="31">
        <v>307.52699999999999</v>
      </c>
      <c r="AT156" s="31">
        <v>363.28800000000001</v>
      </c>
      <c r="AU156" s="31">
        <v>187.839</v>
      </c>
      <c r="AV156" s="31">
        <v>211.29</v>
      </c>
      <c r="AW156" s="31">
        <v>84.047399999999996</v>
      </c>
      <c r="AX156" s="31">
        <v>109.417</v>
      </c>
    </row>
    <row r="157" spans="1:50">
      <c r="A157" s="33">
        <v>37.666699999999999</v>
      </c>
      <c r="B157" s="28">
        <v>1.41109</v>
      </c>
      <c r="C157" s="28">
        <v>1.40242</v>
      </c>
      <c r="D157" s="28">
        <v>1.44879</v>
      </c>
      <c r="E157" s="28">
        <v>1.4538899999999999</v>
      </c>
      <c r="F157" s="28">
        <v>1.60023</v>
      </c>
      <c r="G157" s="28">
        <v>1.62269</v>
      </c>
      <c r="H157" s="28">
        <v>1.63331</v>
      </c>
      <c r="I157" s="28">
        <v>1.5693999999999999</v>
      </c>
      <c r="J157" s="28">
        <v>1.2597799999999999</v>
      </c>
      <c r="K157" s="28">
        <v>1.2190000000000001</v>
      </c>
      <c r="L157" s="28">
        <v>1.33795</v>
      </c>
      <c r="M157" s="28">
        <v>1.26902</v>
      </c>
      <c r="N157" s="28">
        <v>1.20418</v>
      </c>
      <c r="O157" s="28">
        <v>1.15232</v>
      </c>
      <c r="P157" s="28">
        <v>1.29545</v>
      </c>
      <c r="Q157" s="28">
        <v>1.3126800000000001</v>
      </c>
      <c r="R157" s="28">
        <v>1.1598999999999999</v>
      </c>
      <c r="S157" s="28">
        <v>1.10206</v>
      </c>
      <c r="T157" s="28">
        <v>1.06132</v>
      </c>
      <c r="U157" s="28">
        <v>1.04765</v>
      </c>
      <c r="V157" s="28">
        <v>1.32437</v>
      </c>
      <c r="W157" s="28">
        <v>1.3008999999999999</v>
      </c>
      <c r="X157" s="28">
        <v>1.4117</v>
      </c>
      <c r="Y157" s="28">
        <v>1.3677299999999999</v>
      </c>
      <c r="AA157" s="31">
        <v>792.43700000000001</v>
      </c>
      <c r="AB157" s="31">
        <v>800.91099999999994</v>
      </c>
      <c r="AC157" s="31">
        <v>480.71800000000002</v>
      </c>
      <c r="AD157" s="31">
        <v>746.48800000000006</v>
      </c>
      <c r="AE157" s="31">
        <v>376.00700000000001</v>
      </c>
      <c r="AF157" s="31">
        <v>544.59100000000001</v>
      </c>
      <c r="AG157" s="31">
        <v>353.76900000000001</v>
      </c>
      <c r="AH157" s="31">
        <v>277.53199999999998</v>
      </c>
      <c r="AI157" s="31">
        <v>212.417</v>
      </c>
      <c r="AJ157" s="31">
        <v>203.95400000000001</v>
      </c>
      <c r="AK157" s="31">
        <v>73.295000000000002</v>
      </c>
      <c r="AL157" s="31">
        <v>121.765</v>
      </c>
      <c r="AM157" s="31">
        <v>538.56200000000001</v>
      </c>
      <c r="AN157" s="31">
        <v>776.81299999999999</v>
      </c>
      <c r="AO157" s="31">
        <v>175.096</v>
      </c>
      <c r="AP157" s="31">
        <v>266.52499999999998</v>
      </c>
      <c r="AQ157" s="31">
        <v>238.27099999999999</v>
      </c>
      <c r="AR157" s="31">
        <v>407.09199999999998</v>
      </c>
      <c r="AS157" s="31">
        <v>310.88</v>
      </c>
      <c r="AT157" s="31">
        <v>370.54899999999998</v>
      </c>
      <c r="AU157" s="31">
        <v>196.27699999999999</v>
      </c>
      <c r="AV157" s="31">
        <v>213.57900000000001</v>
      </c>
      <c r="AW157" s="31">
        <v>83.037000000000006</v>
      </c>
      <c r="AX157" s="31">
        <v>109.36</v>
      </c>
    </row>
    <row r="158" spans="1:50">
      <c r="A158" s="33">
        <v>37.833300000000001</v>
      </c>
      <c r="B158" s="28">
        <v>1.41889</v>
      </c>
      <c r="C158" s="28">
        <v>1.39463</v>
      </c>
      <c r="D158" s="28">
        <v>1.44764</v>
      </c>
      <c r="E158" s="28">
        <v>1.4535</v>
      </c>
      <c r="F158" s="28">
        <v>1.60765</v>
      </c>
      <c r="G158" s="28">
        <v>1.61676</v>
      </c>
      <c r="H158" s="28">
        <v>1.6329800000000001</v>
      </c>
      <c r="I158" s="28">
        <v>1.55966</v>
      </c>
      <c r="J158" s="28">
        <v>1.2235199999999999</v>
      </c>
      <c r="K158" s="28">
        <v>1.2112099999999999</v>
      </c>
      <c r="L158" s="28">
        <v>1.35615</v>
      </c>
      <c r="M158" s="28">
        <v>1.27515</v>
      </c>
      <c r="N158" s="28">
        <v>1.1959200000000001</v>
      </c>
      <c r="O158" s="28">
        <v>1.1403300000000001</v>
      </c>
      <c r="P158" s="28">
        <v>1.2966</v>
      </c>
      <c r="Q158" s="28">
        <v>1.32995</v>
      </c>
      <c r="R158" s="28">
        <v>1.15438</v>
      </c>
      <c r="S158" s="28">
        <v>1.11293</v>
      </c>
      <c r="T158" s="28">
        <v>1.0580400000000001</v>
      </c>
      <c r="U158" s="28">
        <v>1.03135</v>
      </c>
      <c r="V158" s="28">
        <v>1.31765</v>
      </c>
      <c r="W158" s="28">
        <v>1.31331</v>
      </c>
      <c r="X158" s="28">
        <v>1.3960999999999999</v>
      </c>
      <c r="Y158" s="28">
        <v>1.3707199999999999</v>
      </c>
      <c r="AA158" s="31">
        <v>792.72500000000002</v>
      </c>
      <c r="AB158" s="31">
        <v>804.59900000000005</v>
      </c>
      <c r="AC158" s="31">
        <v>484.64499999999998</v>
      </c>
      <c r="AD158" s="31">
        <v>753.51199999999994</v>
      </c>
      <c r="AE158" s="31">
        <v>379.68900000000002</v>
      </c>
      <c r="AF158" s="31">
        <v>545.22699999999998</v>
      </c>
      <c r="AG158" s="31">
        <v>356.11799999999999</v>
      </c>
      <c r="AH158" s="31">
        <v>277.51900000000001</v>
      </c>
      <c r="AI158" s="31">
        <v>216.58600000000001</v>
      </c>
      <c r="AJ158" s="31">
        <v>208.566</v>
      </c>
      <c r="AK158" s="31">
        <v>73.194999999999993</v>
      </c>
      <c r="AL158" s="31">
        <v>120.48399999999999</v>
      </c>
      <c r="AM158" s="31">
        <v>550.13</v>
      </c>
      <c r="AN158" s="31">
        <v>787.74099999999999</v>
      </c>
      <c r="AO158" s="31">
        <v>172.08500000000001</v>
      </c>
      <c r="AP158" s="31">
        <v>271.93</v>
      </c>
      <c r="AQ158" s="31">
        <v>238.92599999999999</v>
      </c>
      <c r="AR158" s="31">
        <v>403.66199999999998</v>
      </c>
      <c r="AS158" s="31">
        <v>313.42</v>
      </c>
      <c r="AT158" s="31">
        <v>372.89699999999999</v>
      </c>
      <c r="AU158" s="31">
        <v>198.43299999999999</v>
      </c>
      <c r="AV158" s="31">
        <v>219.74299999999999</v>
      </c>
      <c r="AW158" s="31">
        <v>83.872200000000007</v>
      </c>
      <c r="AX158" s="31">
        <v>110.26</v>
      </c>
    </row>
    <row r="159" spans="1:50">
      <c r="A159" s="33">
        <v>38</v>
      </c>
      <c r="B159" s="28">
        <v>1.4054</v>
      </c>
      <c r="C159" s="28">
        <v>1.39534</v>
      </c>
      <c r="D159" s="28">
        <v>1.43204</v>
      </c>
      <c r="E159" s="28">
        <v>1.4585999999999999</v>
      </c>
      <c r="F159" s="28">
        <v>1.5974600000000001</v>
      </c>
      <c r="G159" s="28">
        <v>1.6092599999999999</v>
      </c>
      <c r="H159" s="28">
        <v>1.63673</v>
      </c>
      <c r="I159" s="28">
        <v>1.5762100000000001</v>
      </c>
      <c r="J159" s="28">
        <v>1.21817</v>
      </c>
      <c r="K159" s="28">
        <v>1.2085900000000001</v>
      </c>
      <c r="L159" s="28">
        <v>1.30382</v>
      </c>
      <c r="M159" s="28">
        <v>1.2767999999999999</v>
      </c>
      <c r="N159" s="28">
        <v>1.1896199999999999</v>
      </c>
      <c r="O159" s="28">
        <v>1.1498299999999999</v>
      </c>
      <c r="P159" s="28">
        <v>1.30223</v>
      </c>
      <c r="Q159" s="28">
        <v>1.31579</v>
      </c>
      <c r="R159" s="28">
        <v>1.13198</v>
      </c>
      <c r="S159" s="28">
        <v>1.09151</v>
      </c>
      <c r="T159" s="28">
        <v>1.04386</v>
      </c>
      <c r="U159" s="28">
        <v>1.04834</v>
      </c>
      <c r="V159" s="28">
        <v>1.3079499999999999</v>
      </c>
      <c r="W159" s="28">
        <v>1.2943100000000001</v>
      </c>
      <c r="X159" s="28">
        <v>1.4123300000000001</v>
      </c>
      <c r="Y159" s="28">
        <v>1.3583000000000001</v>
      </c>
      <c r="AA159" s="31">
        <v>796.43100000000004</v>
      </c>
      <c r="AB159" s="31">
        <v>811.73099999999999</v>
      </c>
      <c r="AC159" s="31">
        <v>488.27499999999998</v>
      </c>
      <c r="AD159" s="31">
        <v>762.20500000000004</v>
      </c>
      <c r="AE159" s="31">
        <v>380.92099999999999</v>
      </c>
      <c r="AF159" s="31">
        <v>557.04300000000001</v>
      </c>
      <c r="AG159" s="31">
        <v>358.53800000000001</v>
      </c>
      <c r="AH159" s="31">
        <v>281.85500000000002</v>
      </c>
      <c r="AI159" s="31">
        <v>219.80699999999999</v>
      </c>
      <c r="AJ159" s="31">
        <v>214.21700000000001</v>
      </c>
      <c r="AK159" s="31">
        <v>74.773600000000002</v>
      </c>
      <c r="AL159" s="31">
        <v>117.98399999999999</v>
      </c>
      <c r="AM159" s="31">
        <v>561.63900000000001</v>
      </c>
      <c r="AN159" s="31">
        <v>799.40300000000002</v>
      </c>
      <c r="AO159" s="31">
        <v>173.387</v>
      </c>
      <c r="AP159" s="31">
        <v>277.13600000000002</v>
      </c>
      <c r="AQ159" s="31">
        <v>239.12</v>
      </c>
      <c r="AR159" s="31">
        <v>415.50200000000001</v>
      </c>
      <c r="AS159" s="31">
        <v>315.548</v>
      </c>
      <c r="AT159" s="31">
        <v>372.41699999999997</v>
      </c>
      <c r="AU159" s="31">
        <v>202.10499999999999</v>
      </c>
      <c r="AV159" s="31">
        <v>220.50200000000001</v>
      </c>
      <c r="AW159" s="31">
        <v>84.412400000000005</v>
      </c>
      <c r="AX159" s="31">
        <v>114.175</v>
      </c>
    </row>
    <row r="160" spans="1:50">
      <c r="A160" s="33">
        <v>38.166699999999999</v>
      </c>
      <c r="B160" s="28">
        <v>1.3997599999999999</v>
      </c>
      <c r="C160" s="28">
        <v>1.3826000000000001</v>
      </c>
      <c r="D160" s="28">
        <v>1.44669</v>
      </c>
      <c r="E160" s="28">
        <v>1.4474</v>
      </c>
      <c r="F160" s="28">
        <v>1.58704</v>
      </c>
      <c r="G160" s="28">
        <v>1.6080099999999999</v>
      </c>
      <c r="H160" s="28">
        <v>1.62747</v>
      </c>
      <c r="I160" s="28">
        <v>1.5745800000000001</v>
      </c>
      <c r="J160" s="28">
        <v>1.19794</v>
      </c>
      <c r="K160" s="28">
        <v>1.1836199999999999</v>
      </c>
      <c r="L160" s="28">
        <v>1.32043</v>
      </c>
      <c r="M160" s="28">
        <v>1.25515</v>
      </c>
      <c r="N160" s="28">
        <v>1.1817800000000001</v>
      </c>
      <c r="O160" s="28">
        <v>1.13547</v>
      </c>
      <c r="P160" s="28">
        <v>1.3043800000000001</v>
      </c>
      <c r="Q160" s="28">
        <v>1.32548</v>
      </c>
      <c r="R160" s="28">
        <v>1.1263700000000001</v>
      </c>
      <c r="S160" s="28">
        <v>1.09972</v>
      </c>
      <c r="T160" s="28">
        <v>1.04626</v>
      </c>
      <c r="U160" s="28">
        <v>1.03203</v>
      </c>
      <c r="V160" s="28">
        <v>1.2940799999999999</v>
      </c>
      <c r="W160" s="28">
        <v>1.2804599999999999</v>
      </c>
      <c r="X160" s="28">
        <v>1.3908499999999999</v>
      </c>
      <c r="Y160" s="28">
        <v>1.3624000000000001</v>
      </c>
      <c r="AA160" s="31">
        <v>805.66099999999994</v>
      </c>
      <c r="AB160" s="31">
        <v>812.24</v>
      </c>
      <c r="AC160" s="31">
        <v>495.60399999999998</v>
      </c>
      <c r="AD160" s="31">
        <v>761.04200000000003</v>
      </c>
      <c r="AE160" s="31">
        <v>382.54199999999997</v>
      </c>
      <c r="AF160" s="31">
        <v>558.56799999999998</v>
      </c>
      <c r="AG160" s="31">
        <v>363.8</v>
      </c>
      <c r="AH160" s="31">
        <v>283.47899999999998</v>
      </c>
      <c r="AI160" s="31">
        <v>222.77600000000001</v>
      </c>
      <c r="AJ160" s="31">
        <v>221.44200000000001</v>
      </c>
      <c r="AK160" s="31">
        <v>74.633499999999998</v>
      </c>
      <c r="AL160" s="31">
        <v>123.414</v>
      </c>
      <c r="AM160" s="31">
        <v>571.29499999999996</v>
      </c>
      <c r="AN160" s="31">
        <v>817.32399999999996</v>
      </c>
      <c r="AO160" s="31">
        <v>174.87</v>
      </c>
      <c r="AP160" s="31">
        <v>274.22699999999998</v>
      </c>
      <c r="AQ160" s="31">
        <v>239.80699999999999</v>
      </c>
      <c r="AR160" s="31">
        <v>416.54199999999997</v>
      </c>
      <c r="AS160" s="31">
        <v>327.19499999999999</v>
      </c>
      <c r="AT160" s="31">
        <v>380.64</v>
      </c>
      <c r="AU160" s="31">
        <v>202.595</v>
      </c>
      <c r="AV160" s="31">
        <v>227.29599999999999</v>
      </c>
      <c r="AW160" s="31">
        <v>86.589699999999993</v>
      </c>
      <c r="AX160" s="31">
        <v>114.166</v>
      </c>
    </row>
    <row r="161" spans="1:50">
      <c r="A161" s="33">
        <v>38.333300000000001</v>
      </c>
      <c r="B161" s="28">
        <v>1.39402</v>
      </c>
      <c r="C161" s="28">
        <v>1.3823399999999999</v>
      </c>
      <c r="D161" s="28">
        <v>1.4329700000000001</v>
      </c>
      <c r="E161" s="28">
        <v>1.4454100000000001</v>
      </c>
      <c r="F161" s="28">
        <v>1.58162</v>
      </c>
      <c r="G161" s="28">
        <v>1.6045400000000001</v>
      </c>
      <c r="H161" s="28">
        <v>1.6215200000000001</v>
      </c>
      <c r="I161" s="28">
        <v>1.5670200000000001</v>
      </c>
      <c r="J161" s="28">
        <v>1.2149399999999999</v>
      </c>
      <c r="K161" s="28">
        <v>1.1891400000000001</v>
      </c>
      <c r="L161" s="28">
        <v>1.31162</v>
      </c>
      <c r="M161" s="28">
        <v>1.25762</v>
      </c>
      <c r="N161" s="28">
        <v>1.1671800000000001</v>
      </c>
      <c r="O161" s="28">
        <v>1.1262000000000001</v>
      </c>
      <c r="P161" s="28">
        <v>1.3194699999999999</v>
      </c>
      <c r="Q161" s="28">
        <v>1.32131</v>
      </c>
      <c r="R161" s="28">
        <v>1.1155999999999999</v>
      </c>
      <c r="S161" s="28">
        <v>1.0843</v>
      </c>
      <c r="T161" s="28">
        <v>1.03491</v>
      </c>
      <c r="U161" s="28">
        <v>1.03302</v>
      </c>
      <c r="V161" s="28">
        <v>1.28285</v>
      </c>
      <c r="W161" s="28">
        <v>1.2665</v>
      </c>
      <c r="X161" s="28">
        <v>1.37059</v>
      </c>
      <c r="Y161" s="28">
        <v>1.3462400000000001</v>
      </c>
      <c r="AA161" s="31">
        <v>806.62</v>
      </c>
      <c r="AB161" s="31">
        <v>818.33699999999999</v>
      </c>
      <c r="AC161" s="31">
        <v>495.67700000000002</v>
      </c>
      <c r="AD161" s="31">
        <v>771.82500000000005</v>
      </c>
      <c r="AE161" s="31">
        <v>386.68099999999998</v>
      </c>
      <c r="AF161" s="31">
        <v>566.18600000000004</v>
      </c>
      <c r="AG161" s="31">
        <v>368.64499999999998</v>
      </c>
      <c r="AH161" s="31">
        <v>288.48599999999999</v>
      </c>
      <c r="AI161" s="31">
        <v>235.285</v>
      </c>
      <c r="AJ161" s="31">
        <v>223.05600000000001</v>
      </c>
      <c r="AK161" s="31">
        <v>75.842200000000005</v>
      </c>
      <c r="AL161" s="31">
        <v>122.97199999999999</v>
      </c>
      <c r="AM161" s="31">
        <v>576.46699999999998</v>
      </c>
      <c r="AN161" s="31">
        <v>826.34699999999998</v>
      </c>
      <c r="AO161" s="31">
        <v>176.792</v>
      </c>
      <c r="AP161" s="31">
        <v>277.31900000000002</v>
      </c>
      <c r="AQ161" s="31">
        <v>246.45699999999999</v>
      </c>
      <c r="AR161" s="31">
        <v>419.28399999999999</v>
      </c>
      <c r="AS161" s="31">
        <v>323.03699999999998</v>
      </c>
      <c r="AT161" s="31">
        <v>375.173</v>
      </c>
      <c r="AU161" s="31">
        <v>210.71100000000001</v>
      </c>
      <c r="AV161" s="31">
        <v>231.989</v>
      </c>
      <c r="AW161" s="31">
        <v>86.999700000000004</v>
      </c>
      <c r="AX161" s="31">
        <v>111.28700000000001</v>
      </c>
    </row>
    <row r="162" spans="1:50">
      <c r="A162" s="33">
        <v>38.5</v>
      </c>
      <c r="B162" s="28">
        <v>1.3919299999999999</v>
      </c>
      <c r="C162" s="28">
        <v>1.3818999999999999</v>
      </c>
      <c r="D162" s="28">
        <v>1.4307799999999999</v>
      </c>
      <c r="E162" s="28">
        <v>1.4419999999999999</v>
      </c>
      <c r="F162" s="28">
        <v>1.5828800000000001</v>
      </c>
      <c r="G162" s="28">
        <v>1.5920000000000001</v>
      </c>
      <c r="H162" s="28">
        <v>1.62486</v>
      </c>
      <c r="I162" s="28">
        <v>1.5599400000000001</v>
      </c>
      <c r="J162" s="28">
        <v>1.18648</v>
      </c>
      <c r="K162" s="28">
        <v>1.16371</v>
      </c>
      <c r="L162" s="28">
        <v>1.2712699999999999</v>
      </c>
      <c r="M162" s="28">
        <v>1.2526900000000001</v>
      </c>
      <c r="N162" s="28">
        <v>1.16323</v>
      </c>
      <c r="O162" s="28">
        <v>1.12737</v>
      </c>
      <c r="P162" s="28">
        <v>1.31013</v>
      </c>
      <c r="Q162" s="28">
        <v>1.3208299999999999</v>
      </c>
      <c r="R162" s="28">
        <v>1.10406</v>
      </c>
      <c r="S162" s="28">
        <v>1.08622</v>
      </c>
      <c r="T162" s="28">
        <v>1.0331999999999999</v>
      </c>
      <c r="U162" s="28">
        <v>1.01156</v>
      </c>
      <c r="V162" s="28">
        <v>1.2674099999999999</v>
      </c>
      <c r="W162" s="28">
        <v>1.25732</v>
      </c>
      <c r="X162" s="28">
        <v>1.3672200000000001</v>
      </c>
      <c r="Y162" s="28">
        <v>1.3311500000000001</v>
      </c>
      <c r="AA162" s="31">
        <v>809.43299999999999</v>
      </c>
      <c r="AB162" s="31">
        <v>830.11400000000003</v>
      </c>
      <c r="AC162" s="31">
        <v>501.16699999999997</v>
      </c>
      <c r="AD162" s="31">
        <v>777.21600000000001</v>
      </c>
      <c r="AE162" s="31">
        <v>392.14600000000002</v>
      </c>
      <c r="AF162" s="31">
        <v>569.05899999999997</v>
      </c>
      <c r="AG162" s="31">
        <v>369.08100000000002</v>
      </c>
      <c r="AH162" s="31">
        <v>286.327</v>
      </c>
      <c r="AI162" s="31">
        <v>234.71700000000001</v>
      </c>
      <c r="AJ162" s="31">
        <v>223.36699999999999</v>
      </c>
      <c r="AK162" s="31">
        <v>79.006900000000002</v>
      </c>
      <c r="AL162" s="31">
        <v>123.592</v>
      </c>
      <c r="AM162" s="31">
        <v>589.98099999999999</v>
      </c>
      <c r="AN162" s="31">
        <v>843.029</v>
      </c>
      <c r="AO162" s="31">
        <v>176.22300000000001</v>
      </c>
      <c r="AP162" s="31">
        <v>278.49</v>
      </c>
      <c r="AQ162" s="31">
        <v>248.06899999999999</v>
      </c>
      <c r="AR162" s="31">
        <v>429.36200000000002</v>
      </c>
      <c r="AS162" s="31">
        <v>327.78699999999998</v>
      </c>
      <c r="AT162" s="31">
        <v>383.95</v>
      </c>
      <c r="AU162" s="31">
        <v>212.732</v>
      </c>
      <c r="AV162" s="31">
        <v>234.62899999999999</v>
      </c>
      <c r="AW162" s="31">
        <v>89.331699999999998</v>
      </c>
      <c r="AX162" s="31">
        <v>114.883</v>
      </c>
    </row>
    <row r="163" spans="1:50">
      <c r="A163" s="33">
        <v>38.666699999999999</v>
      </c>
      <c r="B163" s="28">
        <v>1.3834599999999999</v>
      </c>
      <c r="C163" s="28">
        <v>1.37493</v>
      </c>
      <c r="D163" s="28">
        <v>1.4183399999999999</v>
      </c>
      <c r="E163" s="28">
        <v>1.43685</v>
      </c>
      <c r="F163" s="28">
        <v>1.5821799999999999</v>
      </c>
      <c r="G163" s="28">
        <v>1.5883400000000001</v>
      </c>
      <c r="H163" s="28">
        <v>1.6171800000000001</v>
      </c>
      <c r="I163" s="28">
        <v>1.5531299999999999</v>
      </c>
      <c r="J163" s="28">
        <v>1.1708799999999999</v>
      </c>
      <c r="K163" s="28">
        <v>1.1503099999999999</v>
      </c>
      <c r="L163" s="28">
        <v>1.2917400000000001</v>
      </c>
      <c r="M163" s="28">
        <v>1.25031</v>
      </c>
      <c r="N163" s="28">
        <v>1.1577</v>
      </c>
      <c r="O163" s="28">
        <v>1.1117300000000001</v>
      </c>
      <c r="P163" s="28">
        <v>1.3262799999999999</v>
      </c>
      <c r="Q163" s="28">
        <v>1.3342000000000001</v>
      </c>
      <c r="R163" s="28">
        <v>1.11205</v>
      </c>
      <c r="S163" s="28">
        <v>1.0717300000000001</v>
      </c>
      <c r="T163" s="28">
        <v>1.0207200000000001</v>
      </c>
      <c r="U163" s="28">
        <v>1.0117100000000001</v>
      </c>
      <c r="V163" s="28">
        <v>1.26278</v>
      </c>
      <c r="W163" s="28">
        <v>1.2516700000000001</v>
      </c>
      <c r="X163" s="28">
        <v>1.3417600000000001</v>
      </c>
      <c r="Y163" s="28">
        <v>1.3305100000000001</v>
      </c>
      <c r="AA163" s="31">
        <v>819.50099999999998</v>
      </c>
      <c r="AB163" s="31">
        <v>835.66899999999998</v>
      </c>
      <c r="AC163" s="31">
        <v>501.59199999999998</v>
      </c>
      <c r="AD163" s="31">
        <v>782.46199999999999</v>
      </c>
      <c r="AE163" s="31">
        <v>401.32600000000002</v>
      </c>
      <c r="AF163" s="31">
        <v>572.37199999999996</v>
      </c>
      <c r="AG163" s="31">
        <v>377.85899999999998</v>
      </c>
      <c r="AH163" s="31">
        <v>289.14400000000001</v>
      </c>
      <c r="AI163" s="31">
        <v>240.322</v>
      </c>
      <c r="AJ163" s="31">
        <v>225.26300000000001</v>
      </c>
      <c r="AK163" s="31">
        <v>78.478200000000001</v>
      </c>
      <c r="AL163" s="31">
        <v>125.38</v>
      </c>
      <c r="AM163" s="31">
        <v>599.49300000000005</v>
      </c>
      <c r="AN163" s="31">
        <v>853.673</v>
      </c>
      <c r="AO163" s="31">
        <v>176.43899999999999</v>
      </c>
      <c r="AP163" s="31">
        <v>282.52</v>
      </c>
      <c r="AQ163" s="31">
        <v>252.86799999999999</v>
      </c>
      <c r="AR163" s="31">
        <v>433.87200000000001</v>
      </c>
      <c r="AS163" s="31">
        <v>329.49299999999999</v>
      </c>
      <c r="AT163" s="31">
        <v>391.85899999999998</v>
      </c>
      <c r="AU163" s="31">
        <v>216.14500000000001</v>
      </c>
      <c r="AV163" s="31">
        <v>241.62200000000001</v>
      </c>
      <c r="AW163" s="31">
        <v>91.207599999999999</v>
      </c>
      <c r="AX163" s="31">
        <v>114.721</v>
      </c>
    </row>
    <row r="164" spans="1:50">
      <c r="A164" s="33">
        <v>38.833300000000001</v>
      </c>
      <c r="B164" s="28">
        <v>1.3723099999999999</v>
      </c>
      <c r="C164" s="28">
        <v>1.3718600000000001</v>
      </c>
      <c r="D164" s="28">
        <v>1.4110499999999999</v>
      </c>
      <c r="E164" s="28">
        <v>1.42126</v>
      </c>
      <c r="F164" s="28">
        <v>1.5501100000000001</v>
      </c>
      <c r="G164" s="28">
        <v>1.5834900000000001</v>
      </c>
      <c r="H164" s="28">
        <v>1.6040000000000001</v>
      </c>
      <c r="I164" s="28">
        <v>1.5524199999999999</v>
      </c>
      <c r="J164" s="28">
        <v>1.15622</v>
      </c>
      <c r="K164" s="28">
        <v>1.14344</v>
      </c>
      <c r="L164" s="28">
        <v>1.3086500000000001</v>
      </c>
      <c r="M164" s="28">
        <v>1.2323200000000001</v>
      </c>
      <c r="N164" s="28">
        <v>1.1496299999999999</v>
      </c>
      <c r="O164" s="28">
        <v>1.10358</v>
      </c>
      <c r="P164" s="28">
        <v>1.34093</v>
      </c>
      <c r="Q164" s="28">
        <v>1.33982</v>
      </c>
      <c r="R164" s="28">
        <v>1.09911</v>
      </c>
      <c r="S164" s="28">
        <v>1.0780099999999999</v>
      </c>
      <c r="T164" s="28">
        <v>1.0161899999999999</v>
      </c>
      <c r="U164" s="28">
        <v>1.01187</v>
      </c>
      <c r="V164" s="28">
        <v>1.24004</v>
      </c>
      <c r="W164" s="28">
        <v>1.2259800000000001</v>
      </c>
      <c r="X164" s="28">
        <v>1.3725099999999999</v>
      </c>
      <c r="Y164" s="28">
        <v>1.3486100000000001</v>
      </c>
      <c r="AA164" s="31">
        <v>817.59500000000003</v>
      </c>
      <c r="AB164" s="31">
        <v>845.46699999999998</v>
      </c>
      <c r="AC164" s="31">
        <v>511.91500000000002</v>
      </c>
      <c r="AD164" s="31">
        <v>789.36500000000001</v>
      </c>
      <c r="AE164" s="31">
        <v>403.31900000000002</v>
      </c>
      <c r="AF164" s="31">
        <v>580.78599999999994</v>
      </c>
      <c r="AG164" s="31">
        <v>382.53500000000003</v>
      </c>
      <c r="AH164" s="31">
        <v>291.48599999999999</v>
      </c>
      <c r="AI164" s="31">
        <v>244.357</v>
      </c>
      <c r="AJ164" s="31">
        <v>233.52500000000001</v>
      </c>
      <c r="AK164" s="31">
        <v>78.947400000000002</v>
      </c>
      <c r="AL164" s="31">
        <v>127.438</v>
      </c>
      <c r="AM164" s="31">
        <v>610.553</v>
      </c>
      <c r="AN164" s="31">
        <v>866.70799999999997</v>
      </c>
      <c r="AO164" s="31">
        <v>176.81100000000001</v>
      </c>
      <c r="AP164" s="31">
        <v>287.096</v>
      </c>
      <c r="AQ164" s="31">
        <v>252.83099999999999</v>
      </c>
      <c r="AR164" s="31">
        <v>433.25900000000001</v>
      </c>
      <c r="AS164" s="31">
        <v>335.58100000000002</v>
      </c>
      <c r="AT164" s="31">
        <v>390.36399999999998</v>
      </c>
      <c r="AU164" s="31">
        <v>223.99100000000001</v>
      </c>
      <c r="AV164" s="31">
        <v>244.83199999999999</v>
      </c>
      <c r="AW164" s="31">
        <v>90.363699999999994</v>
      </c>
      <c r="AX164" s="31">
        <v>116.148</v>
      </c>
    </row>
    <row r="165" spans="1:50">
      <c r="A165" s="33">
        <v>39</v>
      </c>
      <c r="B165" s="28">
        <v>1.3656900000000001</v>
      </c>
      <c r="C165" s="28">
        <v>1.3516600000000001</v>
      </c>
      <c r="D165" s="28">
        <v>1.39958</v>
      </c>
      <c r="E165" s="28">
        <v>1.42096</v>
      </c>
      <c r="F165" s="28">
        <v>1.5491900000000001</v>
      </c>
      <c r="G165" s="28">
        <v>1.56951</v>
      </c>
      <c r="H165" s="28">
        <v>1.60656</v>
      </c>
      <c r="I165" s="28">
        <v>1.53521</v>
      </c>
      <c r="J165" s="28">
        <v>1.1374500000000001</v>
      </c>
      <c r="K165" s="28">
        <v>1.14286</v>
      </c>
      <c r="L165" s="28">
        <v>1.2795399999999999</v>
      </c>
      <c r="M165" s="28">
        <v>1.2236400000000001</v>
      </c>
      <c r="N165" s="28">
        <v>1.14446</v>
      </c>
      <c r="O165" s="28">
        <v>1.09318</v>
      </c>
      <c r="P165" s="28">
        <v>1.3329</v>
      </c>
      <c r="Q165" s="28">
        <v>1.3348800000000001</v>
      </c>
      <c r="R165" s="28">
        <v>1.0902499999999999</v>
      </c>
      <c r="S165" s="28">
        <v>1.0656300000000001</v>
      </c>
      <c r="T165" s="28">
        <v>1.0178100000000001</v>
      </c>
      <c r="U165" s="28">
        <v>0.99087400000000003</v>
      </c>
      <c r="V165" s="28">
        <v>1.24204</v>
      </c>
      <c r="W165" s="28">
        <v>1.2236400000000001</v>
      </c>
      <c r="X165" s="28">
        <v>1.33375</v>
      </c>
      <c r="Y165" s="28">
        <v>1.3152900000000001</v>
      </c>
      <c r="AA165" s="31">
        <v>826.14800000000002</v>
      </c>
      <c r="AB165" s="31">
        <v>843.76300000000003</v>
      </c>
      <c r="AC165" s="31">
        <v>510.04500000000002</v>
      </c>
      <c r="AD165" s="31">
        <v>799.726</v>
      </c>
      <c r="AE165" s="31">
        <v>411.06599999999997</v>
      </c>
      <c r="AF165" s="31">
        <v>585.697</v>
      </c>
      <c r="AG165" s="31">
        <v>389.23700000000002</v>
      </c>
      <c r="AH165" s="31">
        <v>289.327</v>
      </c>
      <c r="AI165" s="31">
        <v>252.11699999999999</v>
      </c>
      <c r="AJ165" s="31">
        <v>238.81200000000001</v>
      </c>
      <c r="AK165" s="31">
        <v>77.959500000000006</v>
      </c>
      <c r="AL165" s="31">
        <v>131.119</v>
      </c>
      <c r="AM165" s="31">
        <v>614.178</v>
      </c>
      <c r="AN165" s="31">
        <v>876.11699999999996</v>
      </c>
      <c r="AO165" s="31">
        <v>177.81299999999999</v>
      </c>
      <c r="AP165" s="31">
        <v>284.54000000000002</v>
      </c>
      <c r="AQ165" s="31">
        <v>259.20600000000002</v>
      </c>
      <c r="AR165" s="31">
        <v>435.28800000000001</v>
      </c>
      <c r="AS165" s="31">
        <v>335.75799999999998</v>
      </c>
      <c r="AT165" s="31">
        <v>390.65100000000001</v>
      </c>
      <c r="AU165" s="31">
        <v>226.11</v>
      </c>
      <c r="AV165" s="31">
        <v>245.61099999999999</v>
      </c>
      <c r="AW165" s="31">
        <v>92.329899999999995</v>
      </c>
      <c r="AX165" s="31">
        <v>114.864</v>
      </c>
    </row>
    <row r="166" spans="1:50">
      <c r="A166" s="33">
        <v>39.166699999999999</v>
      </c>
      <c r="B166" s="28">
        <v>1.3636999999999999</v>
      </c>
      <c r="C166" s="28">
        <v>1.3507</v>
      </c>
      <c r="D166" s="28">
        <v>1.40496</v>
      </c>
      <c r="E166" s="28">
        <v>1.4150100000000001</v>
      </c>
      <c r="F166" s="28">
        <v>1.5391600000000001</v>
      </c>
      <c r="G166" s="28">
        <v>1.55596</v>
      </c>
      <c r="H166" s="28">
        <v>1.5866</v>
      </c>
      <c r="I166" s="28">
        <v>1.51769</v>
      </c>
      <c r="J166" s="28">
        <v>1.14645</v>
      </c>
      <c r="K166" s="28">
        <v>1.12425</v>
      </c>
      <c r="L166" s="28">
        <v>1.26545</v>
      </c>
      <c r="M166" s="28">
        <v>1.23221</v>
      </c>
      <c r="N166" s="28">
        <v>1.1374299999999999</v>
      </c>
      <c r="O166" s="28">
        <v>1.08731</v>
      </c>
      <c r="P166" s="28">
        <v>1.3433299999999999</v>
      </c>
      <c r="Q166" s="28">
        <v>1.32666</v>
      </c>
      <c r="R166" s="28">
        <v>1.0860700000000001</v>
      </c>
      <c r="S166" s="28">
        <v>1.0661499999999999</v>
      </c>
      <c r="T166" s="28">
        <v>1.0114399999999999</v>
      </c>
      <c r="U166" s="28">
        <v>1.0034099999999999</v>
      </c>
      <c r="V166" s="28">
        <v>1.23353</v>
      </c>
      <c r="W166" s="28">
        <v>1.20109</v>
      </c>
      <c r="X166" s="28">
        <v>1.3280099999999999</v>
      </c>
      <c r="Y166" s="28">
        <v>1.3182700000000001</v>
      </c>
      <c r="AA166" s="31">
        <v>834.51499999999999</v>
      </c>
      <c r="AB166" s="31">
        <v>852.50699999999995</v>
      </c>
      <c r="AC166" s="31">
        <v>516.93200000000002</v>
      </c>
      <c r="AD166" s="31">
        <v>796.68600000000004</v>
      </c>
      <c r="AE166" s="31">
        <v>417.02499999999998</v>
      </c>
      <c r="AF166" s="31">
        <v>599.32799999999997</v>
      </c>
      <c r="AG166" s="31">
        <v>396.62200000000001</v>
      </c>
      <c r="AH166" s="31">
        <v>293.7</v>
      </c>
      <c r="AI166" s="31">
        <v>257.74700000000001</v>
      </c>
      <c r="AJ166" s="31">
        <v>239.613</v>
      </c>
      <c r="AK166" s="31">
        <v>82.187399999999997</v>
      </c>
      <c r="AL166" s="31">
        <v>130.16300000000001</v>
      </c>
      <c r="AM166" s="31">
        <v>627.89400000000001</v>
      </c>
      <c r="AN166" s="31">
        <v>892.25300000000004</v>
      </c>
      <c r="AO166" s="31">
        <v>181.268</v>
      </c>
      <c r="AP166" s="31">
        <v>286.31299999999999</v>
      </c>
      <c r="AQ166" s="31">
        <v>257.84699999999998</v>
      </c>
      <c r="AR166" s="31">
        <v>442.01900000000001</v>
      </c>
      <c r="AS166" s="31">
        <v>339.399</v>
      </c>
      <c r="AT166" s="31">
        <v>393.02100000000002</v>
      </c>
      <c r="AU166" s="31">
        <v>229.065</v>
      </c>
      <c r="AV166" s="31">
        <v>249.755</v>
      </c>
      <c r="AW166" s="31">
        <v>95.864800000000002</v>
      </c>
      <c r="AX166" s="31">
        <v>119.11</v>
      </c>
    </row>
    <row r="167" spans="1:50">
      <c r="A167" s="33">
        <v>39.333300000000001</v>
      </c>
      <c r="B167" s="28">
        <v>1.35293</v>
      </c>
      <c r="C167" s="28">
        <v>1.3415600000000001</v>
      </c>
      <c r="D167" s="28">
        <v>1.3906099999999999</v>
      </c>
      <c r="E167" s="28">
        <v>1.4094100000000001</v>
      </c>
      <c r="F167" s="28">
        <v>1.5368299999999999</v>
      </c>
      <c r="G167" s="28">
        <v>1.5505199999999999</v>
      </c>
      <c r="H167" s="28">
        <v>1.58531</v>
      </c>
      <c r="I167" s="28">
        <v>1.5120800000000001</v>
      </c>
      <c r="J167" s="28">
        <v>1.1194</v>
      </c>
      <c r="K167" s="28">
        <v>1.1064799999999999</v>
      </c>
      <c r="L167" s="28">
        <v>1.2629600000000001</v>
      </c>
      <c r="M167" s="28">
        <v>1.21593</v>
      </c>
      <c r="N167" s="28">
        <v>1.12266</v>
      </c>
      <c r="O167" s="28">
        <v>1.0814900000000001</v>
      </c>
      <c r="P167" s="28">
        <v>1.3388100000000001</v>
      </c>
      <c r="Q167" s="28">
        <v>1.3373600000000001</v>
      </c>
      <c r="R167" s="28">
        <v>1.06647</v>
      </c>
      <c r="S167" s="28">
        <v>1.0560099999999999</v>
      </c>
      <c r="T167" s="28">
        <v>0.99151500000000004</v>
      </c>
      <c r="U167" s="28">
        <v>0.99224699999999999</v>
      </c>
      <c r="V167" s="28">
        <v>1.22363</v>
      </c>
      <c r="W167" s="28">
        <v>1.1963200000000001</v>
      </c>
      <c r="X167" s="28">
        <v>1.32219</v>
      </c>
      <c r="Y167" s="28">
        <v>1.3181499999999999</v>
      </c>
      <c r="AA167" s="31">
        <v>842.73699999999997</v>
      </c>
      <c r="AB167" s="31">
        <v>864.80700000000002</v>
      </c>
      <c r="AC167" s="31">
        <v>525.40099999999995</v>
      </c>
      <c r="AD167" s="31">
        <v>812.53700000000003</v>
      </c>
      <c r="AE167" s="31">
        <v>421.93099999999998</v>
      </c>
      <c r="AF167" s="31">
        <v>604.42999999999995</v>
      </c>
      <c r="AG167" s="31">
        <v>399.3</v>
      </c>
      <c r="AH167" s="31">
        <v>298.25</v>
      </c>
      <c r="AI167" s="31">
        <v>259.83100000000002</v>
      </c>
      <c r="AJ167" s="31">
        <v>246.58099999999999</v>
      </c>
      <c r="AK167" s="31">
        <v>82.963300000000004</v>
      </c>
      <c r="AL167" s="31">
        <v>133.19900000000001</v>
      </c>
      <c r="AM167" s="31">
        <v>639.98</v>
      </c>
      <c r="AN167" s="31">
        <v>908.08699999999999</v>
      </c>
      <c r="AO167" s="31">
        <v>185.30500000000001</v>
      </c>
      <c r="AP167" s="31">
        <v>293.85000000000002</v>
      </c>
      <c r="AQ167" s="31">
        <v>258.57100000000003</v>
      </c>
      <c r="AR167" s="31">
        <v>450.47399999999999</v>
      </c>
      <c r="AS167" s="31">
        <v>340.81900000000002</v>
      </c>
      <c r="AT167" s="31">
        <v>399.82400000000001</v>
      </c>
      <c r="AU167" s="31">
        <v>236.18700000000001</v>
      </c>
      <c r="AV167" s="31">
        <v>255.63399999999999</v>
      </c>
      <c r="AW167" s="31">
        <v>97.995199999999997</v>
      </c>
      <c r="AX167" s="31">
        <v>119.364</v>
      </c>
    </row>
    <row r="168" spans="1:50">
      <c r="A168" s="33">
        <v>39.5</v>
      </c>
      <c r="B168" s="28">
        <v>1.34097</v>
      </c>
      <c r="C168" s="28">
        <v>1.3318000000000001</v>
      </c>
      <c r="D168" s="28">
        <v>1.3753299999999999</v>
      </c>
      <c r="E168" s="28">
        <v>1.39438</v>
      </c>
      <c r="F168" s="28">
        <v>1.50868</v>
      </c>
      <c r="G168" s="28">
        <v>1.5351999999999999</v>
      </c>
      <c r="H168" s="28">
        <v>1.5849599999999999</v>
      </c>
      <c r="I168" s="28">
        <v>1.50562</v>
      </c>
      <c r="J168" s="28">
        <v>1.1180399999999999</v>
      </c>
      <c r="K168" s="28">
        <v>1.11273</v>
      </c>
      <c r="L168" s="28">
        <v>1.2323599999999999</v>
      </c>
      <c r="M168" s="28">
        <v>1.22597</v>
      </c>
      <c r="N168" s="28">
        <v>1.1264000000000001</v>
      </c>
      <c r="O168" s="28">
        <v>1.07369</v>
      </c>
      <c r="P168" s="28">
        <v>1.33952</v>
      </c>
      <c r="Q168" s="28">
        <v>1.32355</v>
      </c>
      <c r="R168" s="28">
        <v>1.0749299999999999</v>
      </c>
      <c r="S168" s="28">
        <v>1.04434</v>
      </c>
      <c r="T168" s="28">
        <v>0.98838300000000001</v>
      </c>
      <c r="U168" s="28">
        <v>0.96369899999999997</v>
      </c>
      <c r="V168" s="28">
        <v>1.2209399999999999</v>
      </c>
      <c r="W168" s="28">
        <v>1.19194</v>
      </c>
      <c r="X168" s="28">
        <v>1.3146599999999999</v>
      </c>
      <c r="Y168" s="28">
        <v>1.2978400000000001</v>
      </c>
      <c r="AA168" s="31">
        <v>854.73500000000001</v>
      </c>
      <c r="AB168" s="31">
        <v>860.03800000000001</v>
      </c>
      <c r="AC168" s="31">
        <v>534.10900000000004</v>
      </c>
      <c r="AD168" s="31">
        <v>825.02599999999995</v>
      </c>
      <c r="AE168" s="31">
        <v>428.84699999999998</v>
      </c>
      <c r="AF168" s="31">
        <v>612.16499999999996</v>
      </c>
      <c r="AG168" s="31">
        <v>410.56299999999999</v>
      </c>
      <c r="AH168" s="31">
        <v>305.72399999999999</v>
      </c>
      <c r="AI168" s="31">
        <v>262.56599999999997</v>
      </c>
      <c r="AJ168" s="31">
        <v>242.708</v>
      </c>
      <c r="AK168" s="31">
        <v>83.608099999999993</v>
      </c>
      <c r="AL168" s="31">
        <v>132.26900000000001</v>
      </c>
      <c r="AM168" s="31">
        <v>649.70600000000002</v>
      </c>
      <c r="AN168" s="31">
        <v>920.61</v>
      </c>
      <c r="AO168" s="31">
        <v>183.92099999999999</v>
      </c>
      <c r="AP168" s="31">
        <v>296.98200000000003</v>
      </c>
      <c r="AQ168" s="31">
        <v>263.762</v>
      </c>
      <c r="AR168" s="31">
        <v>453.03899999999999</v>
      </c>
      <c r="AS168" s="31">
        <v>344.42</v>
      </c>
      <c r="AT168" s="31">
        <v>403.45499999999998</v>
      </c>
      <c r="AU168" s="31">
        <v>241.714</v>
      </c>
      <c r="AV168" s="31">
        <v>261.15699999999998</v>
      </c>
      <c r="AW168" s="31">
        <v>99.317499999999995</v>
      </c>
      <c r="AX168" s="31">
        <v>122.70099999999999</v>
      </c>
    </row>
    <row r="169" spans="1:50">
      <c r="A169" s="33">
        <v>39.666699999999999</v>
      </c>
      <c r="B169" s="28">
        <v>1.3368800000000001</v>
      </c>
      <c r="C169" s="28">
        <v>1.3225499999999999</v>
      </c>
      <c r="D169" s="28">
        <v>1.3731100000000001</v>
      </c>
      <c r="E169" s="28">
        <v>1.3933899999999999</v>
      </c>
      <c r="F169" s="28">
        <v>1.5040899999999999</v>
      </c>
      <c r="G169" s="28">
        <v>1.5351999999999999</v>
      </c>
      <c r="H169" s="28">
        <v>1.5627899999999999</v>
      </c>
      <c r="I169" s="28">
        <v>1.49488</v>
      </c>
      <c r="J169" s="28">
        <v>1.10243</v>
      </c>
      <c r="K169" s="28">
        <v>1.09497</v>
      </c>
      <c r="L169" s="28">
        <v>1.2382299999999999</v>
      </c>
      <c r="M169" s="28">
        <v>1.1869799999999999</v>
      </c>
      <c r="N169" s="28">
        <v>1.1149199999999999</v>
      </c>
      <c r="O169" s="28">
        <v>1.0633999999999999</v>
      </c>
      <c r="P169" s="28">
        <v>1.34504</v>
      </c>
      <c r="Q169" s="28">
        <v>1.32161</v>
      </c>
      <c r="R169" s="28">
        <v>1.05772</v>
      </c>
      <c r="S169" s="28">
        <v>1.0446200000000001</v>
      </c>
      <c r="T169" s="28">
        <v>0.97209000000000001</v>
      </c>
      <c r="U169" s="28">
        <v>0.97834900000000002</v>
      </c>
      <c r="V169" s="28">
        <v>1.1988399999999999</v>
      </c>
      <c r="W169" s="28">
        <v>1.1796899999999999</v>
      </c>
      <c r="X169" s="28">
        <v>1.3163100000000001</v>
      </c>
      <c r="Y169" s="28">
        <v>1.2874699999999999</v>
      </c>
      <c r="AA169" s="31">
        <v>855.27200000000005</v>
      </c>
      <c r="AB169" s="31">
        <v>879.44500000000005</v>
      </c>
      <c r="AC169" s="31">
        <v>534.97900000000004</v>
      </c>
      <c r="AD169" s="31">
        <v>828.61800000000005</v>
      </c>
      <c r="AE169" s="31">
        <v>438.649</v>
      </c>
      <c r="AF169" s="31">
        <v>623.62300000000005</v>
      </c>
      <c r="AG169" s="31">
        <v>418.95600000000002</v>
      </c>
      <c r="AH169" s="31">
        <v>306.42500000000001</v>
      </c>
      <c r="AI169" s="31">
        <v>272.58699999999999</v>
      </c>
      <c r="AJ169" s="31">
        <v>250.58099999999999</v>
      </c>
      <c r="AK169" s="31">
        <v>84.457700000000003</v>
      </c>
      <c r="AL169" s="31">
        <v>133.429</v>
      </c>
      <c r="AM169" s="31">
        <v>658.36400000000003</v>
      </c>
      <c r="AN169" s="31">
        <v>933.62699999999995</v>
      </c>
      <c r="AO169" s="31">
        <v>185.81</v>
      </c>
      <c r="AP169" s="31">
        <v>295.81700000000001</v>
      </c>
      <c r="AQ169" s="31">
        <v>270.59800000000001</v>
      </c>
      <c r="AR169" s="31">
        <v>455.93900000000002</v>
      </c>
      <c r="AS169" s="31">
        <v>348.20499999999998</v>
      </c>
      <c r="AT169" s="31">
        <v>403.95499999999998</v>
      </c>
      <c r="AU169" s="31">
        <v>244.24700000000001</v>
      </c>
      <c r="AV169" s="31">
        <v>263.63499999999999</v>
      </c>
      <c r="AW169" s="31">
        <v>99.9482</v>
      </c>
      <c r="AX169" s="31">
        <v>125.08499999999999</v>
      </c>
    </row>
    <row r="170" spans="1:50">
      <c r="A170" s="33">
        <v>39.833300000000001</v>
      </c>
      <c r="B170" s="28">
        <v>1.3216600000000001</v>
      </c>
      <c r="C170" s="28">
        <v>1.30643</v>
      </c>
      <c r="D170" s="28">
        <v>1.35893</v>
      </c>
      <c r="E170" s="28">
        <v>1.3883000000000001</v>
      </c>
      <c r="F170" s="28">
        <v>1.4933399999999999</v>
      </c>
      <c r="G170" s="28">
        <v>1.5200499999999999</v>
      </c>
      <c r="H170" s="28">
        <v>1.55762</v>
      </c>
      <c r="I170" s="28">
        <v>1.47862</v>
      </c>
      <c r="J170" s="28">
        <v>1.08432</v>
      </c>
      <c r="K170" s="28">
        <v>1.0835399999999999</v>
      </c>
      <c r="L170" s="28">
        <v>1.22038</v>
      </c>
      <c r="M170" s="28">
        <v>1.2053400000000001</v>
      </c>
      <c r="N170" s="28">
        <v>1.1029199999999999</v>
      </c>
      <c r="O170" s="28">
        <v>1.0544100000000001</v>
      </c>
      <c r="P170" s="28">
        <v>1.32542</v>
      </c>
      <c r="Q170" s="28">
        <v>1.3419399999999999</v>
      </c>
      <c r="R170" s="28">
        <v>1.0455399999999999</v>
      </c>
      <c r="S170" s="28">
        <v>1.0495399999999999</v>
      </c>
      <c r="T170" s="28">
        <v>0.96876399999999996</v>
      </c>
      <c r="U170" s="28">
        <v>0.97243800000000002</v>
      </c>
      <c r="V170" s="28">
        <v>1.1915500000000001</v>
      </c>
      <c r="W170" s="28">
        <v>1.1583000000000001</v>
      </c>
      <c r="X170" s="28">
        <v>1.28407</v>
      </c>
      <c r="Y170" s="28">
        <v>1.2716400000000001</v>
      </c>
      <c r="AA170" s="31">
        <v>877.31299999999999</v>
      </c>
      <c r="AB170" s="31">
        <v>887.375</v>
      </c>
      <c r="AC170" s="31">
        <v>541.65</v>
      </c>
      <c r="AD170" s="31">
        <v>840.48199999999997</v>
      </c>
      <c r="AE170" s="31">
        <v>444.52600000000001</v>
      </c>
      <c r="AF170" s="31">
        <v>637.32799999999997</v>
      </c>
      <c r="AG170" s="31">
        <v>421.07799999999997</v>
      </c>
      <c r="AH170" s="31">
        <v>314.30799999999999</v>
      </c>
      <c r="AI170" s="31">
        <v>277.26</v>
      </c>
      <c r="AJ170" s="31">
        <v>255.85900000000001</v>
      </c>
      <c r="AK170" s="31">
        <v>85.321700000000007</v>
      </c>
      <c r="AL170" s="31">
        <v>137.10499999999999</v>
      </c>
      <c r="AM170" s="31">
        <v>673.12699999999995</v>
      </c>
      <c r="AN170" s="31">
        <v>947.33100000000002</v>
      </c>
      <c r="AO170" s="31">
        <v>189.89099999999999</v>
      </c>
      <c r="AP170" s="31">
        <v>303.70699999999999</v>
      </c>
      <c r="AQ170" s="31">
        <v>269.41899999999998</v>
      </c>
      <c r="AR170" s="31">
        <v>458.178</v>
      </c>
      <c r="AS170" s="31">
        <v>350.13600000000002</v>
      </c>
      <c r="AT170" s="31">
        <v>402.92399999999998</v>
      </c>
      <c r="AU170" s="31">
        <v>250.40299999999999</v>
      </c>
      <c r="AV170" s="31">
        <v>267.54899999999998</v>
      </c>
      <c r="AW170" s="31">
        <v>103.985</v>
      </c>
      <c r="AX170" s="31">
        <v>127.04300000000001</v>
      </c>
    </row>
    <row r="171" spans="1:50">
      <c r="A171" s="33">
        <v>40</v>
      </c>
      <c r="B171" s="28">
        <v>1.3034399999999999</v>
      </c>
      <c r="C171" s="28">
        <v>1.29558</v>
      </c>
      <c r="D171" s="28">
        <v>1.353</v>
      </c>
      <c r="E171" s="28">
        <v>1.3730899999999999</v>
      </c>
      <c r="F171" s="28">
        <v>1.4803299999999999</v>
      </c>
      <c r="G171" s="28">
        <v>1.51</v>
      </c>
      <c r="H171" s="28">
        <v>1.54901</v>
      </c>
      <c r="I171" s="28">
        <v>1.4671700000000001</v>
      </c>
      <c r="J171" s="28">
        <v>1.07304</v>
      </c>
      <c r="K171" s="28">
        <v>1.0715300000000001</v>
      </c>
      <c r="L171" s="28">
        <v>1.2153700000000001</v>
      </c>
      <c r="M171" s="28">
        <v>1.1749799999999999</v>
      </c>
      <c r="N171" s="28">
        <v>1.1008</v>
      </c>
      <c r="O171" s="28">
        <v>1.0471200000000001</v>
      </c>
      <c r="P171" s="28">
        <v>1.3389899999999999</v>
      </c>
      <c r="Q171" s="28">
        <v>1.3278000000000001</v>
      </c>
      <c r="R171" s="28">
        <v>1.0301100000000001</v>
      </c>
      <c r="S171" s="28">
        <v>1.0185900000000001</v>
      </c>
      <c r="T171" s="28">
        <v>0.96444200000000002</v>
      </c>
      <c r="U171" s="28">
        <v>0.97086099999999997</v>
      </c>
      <c r="V171" s="28">
        <v>1.17279</v>
      </c>
      <c r="W171" s="28">
        <v>1.1509499999999999</v>
      </c>
      <c r="X171" s="28">
        <v>1.2736499999999999</v>
      </c>
      <c r="Y171" s="28">
        <v>1.26224</v>
      </c>
      <c r="AA171" s="31">
        <v>892.01599999999996</v>
      </c>
      <c r="AB171" s="31">
        <v>898.59699999999998</v>
      </c>
      <c r="AC171" s="31">
        <v>543.79300000000001</v>
      </c>
      <c r="AD171" s="31">
        <v>850.85599999999999</v>
      </c>
      <c r="AE171" s="31">
        <v>453.77600000000001</v>
      </c>
      <c r="AF171" s="31">
        <v>650.17899999999997</v>
      </c>
      <c r="AG171" s="31">
        <v>433.05200000000002</v>
      </c>
      <c r="AH171" s="31">
        <v>317.65600000000001</v>
      </c>
      <c r="AI171" s="31">
        <v>285.33999999999997</v>
      </c>
      <c r="AJ171" s="31">
        <v>259.90499999999997</v>
      </c>
      <c r="AK171" s="31">
        <v>86.900700000000001</v>
      </c>
      <c r="AL171" s="31">
        <v>135.93</v>
      </c>
      <c r="AM171" s="31">
        <v>684.43</v>
      </c>
      <c r="AN171" s="31">
        <v>962.93700000000001</v>
      </c>
      <c r="AO171" s="31">
        <v>188.749</v>
      </c>
      <c r="AP171" s="31">
        <v>306.48599999999999</v>
      </c>
      <c r="AQ171" s="31">
        <v>268.733</v>
      </c>
      <c r="AR171" s="31">
        <v>464.81599999999997</v>
      </c>
      <c r="AS171" s="31">
        <v>353.39</v>
      </c>
      <c r="AT171" s="31">
        <v>408.48899999999998</v>
      </c>
      <c r="AU171" s="31">
        <v>255.155</v>
      </c>
      <c r="AV171" s="31">
        <v>275.30799999999999</v>
      </c>
      <c r="AW171" s="31">
        <v>105.76300000000001</v>
      </c>
      <c r="AX171" s="31">
        <v>131.179</v>
      </c>
    </row>
    <row r="172" spans="1:50">
      <c r="A172" s="33">
        <v>40.166699999999999</v>
      </c>
      <c r="B172" s="28">
        <v>1.2995399999999999</v>
      </c>
      <c r="C172" s="28">
        <v>1.29478</v>
      </c>
      <c r="D172" s="28">
        <v>1.33752</v>
      </c>
      <c r="E172" s="28">
        <v>1.3644799999999999</v>
      </c>
      <c r="F172" s="28">
        <v>1.45848</v>
      </c>
      <c r="G172" s="28">
        <v>1.49274</v>
      </c>
      <c r="H172" s="28">
        <v>1.52647</v>
      </c>
      <c r="I172" s="28">
        <v>1.4592799999999999</v>
      </c>
      <c r="J172" s="28">
        <v>1.0606500000000001</v>
      </c>
      <c r="K172" s="28">
        <v>1.07585</v>
      </c>
      <c r="L172" s="28">
        <v>1.20353</v>
      </c>
      <c r="M172" s="28">
        <v>1.17422</v>
      </c>
      <c r="N172" s="28">
        <v>1.1008100000000001</v>
      </c>
      <c r="O172" s="28">
        <v>1.04321</v>
      </c>
      <c r="P172" s="28">
        <v>1.3225</v>
      </c>
      <c r="Q172" s="28">
        <v>1.3170200000000001</v>
      </c>
      <c r="R172" s="28">
        <v>1.02932</v>
      </c>
      <c r="S172" s="28">
        <v>1.02247</v>
      </c>
      <c r="T172" s="28">
        <v>0.96557000000000004</v>
      </c>
      <c r="U172" s="28">
        <v>0.96680299999999997</v>
      </c>
      <c r="V172" s="28">
        <v>1.14636</v>
      </c>
      <c r="W172" s="28">
        <v>1.14645</v>
      </c>
      <c r="X172" s="28">
        <v>1.2627299999999999</v>
      </c>
      <c r="Y172" s="28">
        <v>1.24926</v>
      </c>
      <c r="AA172" s="31">
        <v>896.94</v>
      </c>
      <c r="AB172" s="31">
        <v>903.72699999999998</v>
      </c>
      <c r="AC172" s="31">
        <v>556.47299999999996</v>
      </c>
      <c r="AD172" s="31">
        <v>858.69899999999996</v>
      </c>
      <c r="AE172" s="31">
        <v>466.98399999999998</v>
      </c>
      <c r="AF172" s="31">
        <v>664.50400000000002</v>
      </c>
      <c r="AG172" s="31">
        <v>443.15899999999999</v>
      </c>
      <c r="AH172" s="31">
        <v>325.255</v>
      </c>
      <c r="AI172" s="31">
        <v>289.137</v>
      </c>
      <c r="AJ172" s="31">
        <v>263.72699999999998</v>
      </c>
      <c r="AK172" s="31">
        <v>87.864999999999995</v>
      </c>
      <c r="AL172" s="31">
        <v>137.197</v>
      </c>
      <c r="AM172" s="31">
        <v>693.61099999999999</v>
      </c>
      <c r="AN172" s="31">
        <v>971.85400000000004</v>
      </c>
      <c r="AO172" s="31">
        <v>193.67400000000001</v>
      </c>
      <c r="AP172" s="31">
        <v>309.89</v>
      </c>
      <c r="AQ172" s="31">
        <v>275.09300000000002</v>
      </c>
      <c r="AR172" s="31">
        <v>472.673</v>
      </c>
      <c r="AS172" s="31">
        <v>353.31099999999998</v>
      </c>
      <c r="AT172" s="31">
        <v>406.584</v>
      </c>
      <c r="AU172" s="31">
        <v>259.12700000000001</v>
      </c>
      <c r="AV172" s="31">
        <v>280.80599999999998</v>
      </c>
      <c r="AW172" s="31">
        <v>106.97</v>
      </c>
      <c r="AX172" s="31">
        <v>130.34700000000001</v>
      </c>
    </row>
    <row r="173" spans="1:50">
      <c r="A173" s="33">
        <v>40.333300000000001</v>
      </c>
      <c r="B173" s="28">
        <v>1.28616</v>
      </c>
      <c r="C173" s="28">
        <v>1.28112</v>
      </c>
      <c r="D173" s="28">
        <v>1.3215600000000001</v>
      </c>
      <c r="E173" s="28">
        <v>1.35968</v>
      </c>
      <c r="F173" s="28">
        <v>1.45614</v>
      </c>
      <c r="G173" s="28">
        <v>1.47793</v>
      </c>
      <c r="H173" s="28">
        <v>1.5243</v>
      </c>
      <c r="I173" s="28">
        <v>1.4475100000000001</v>
      </c>
      <c r="J173" s="28">
        <v>1.0387999999999999</v>
      </c>
      <c r="K173" s="28">
        <v>1.05674</v>
      </c>
      <c r="L173" s="28">
        <v>1.1872799999999999</v>
      </c>
      <c r="M173" s="28">
        <v>1.15123</v>
      </c>
      <c r="N173" s="28">
        <v>1.09659</v>
      </c>
      <c r="O173" s="28">
        <v>1.0343500000000001</v>
      </c>
      <c r="P173" s="28">
        <v>1.33691</v>
      </c>
      <c r="Q173" s="28">
        <v>1.3214999999999999</v>
      </c>
      <c r="R173" s="28">
        <v>1.0199100000000001</v>
      </c>
      <c r="S173" s="28">
        <v>1.0076000000000001</v>
      </c>
      <c r="T173" s="28">
        <v>0.96235300000000001</v>
      </c>
      <c r="U173" s="28">
        <v>0.96765900000000005</v>
      </c>
      <c r="V173" s="28">
        <v>1.14313</v>
      </c>
      <c r="W173" s="28">
        <v>1.12781</v>
      </c>
      <c r="X173" s="28">
        <v>1.2455799999999999</v>
      </c>
      <c r="Y173" s="28">
        <v>1.2314099999999999</v>
      </c>
      <c r="AA173" s="31">
        <v>905.15800000000002</v>
      </c>
      <c r="AB173" s="31">
        <v>914.85199999999998</v>
      </c>
      <c r="AC173" s="31">
        <v>561.60500000000002</v>
      </c>
      <c r="AD173" s="31">
        <v>873.971</v>
      </c>
      <c r="AE173" s="31">
        <v>476.42700000000002</v>
      </c>
      <c r="AF173" s="31">
        <v>673.07899999999995</v>
      </c>
      <c r="AG173" s="31">
        <v>450.26600000000002</v>
      </c>
      <c r="AH173" s="31">
        <v>326.47699999999998</v>
      </c>
      <c r="AI173" s="31">
        <v>297.40100000000001</v>
      </c>
      <c r="AJ173" s="31">
        <v>267.48399999999998</v>
      </c>
      <c r="AK173" s="31">
        <v>92.343000000000004</v>
      </c>
      <c r="AL173" s="31">
        <v>141.62799999999999</v>
      </c>
      <c r="AM173" s="31">
        <v>697.61400000000003</v>
      </c>
      <c r="AN173" s="31">
        <v>987.30499999999995</v>
      </c>
      <c r="AO173" s="31">
        <v>195.13800000000001</v>
      </c>
      <c r="AP173" s="31">
        <v>319.52</v>
      </c>
      <c r="AQ173" s="31">
        <v>276.2</v>
      </c>
      <c r="AR173" s="31">
        <v>468.8</v>
      </c>
      <c r="AS173" s="31">
        <v>356.09100000000001</v>
      </c>
      <c r="AT173" s="31">
        <v>408.77699999999999</v>
      </c>
      <c r="AU173" s="31">
        <v>262.78500000000003</v>
      </c>
      <c r="AV173" s="31">
        <v>286.983</v>
      </c>
      <c r="AW173" s="31">
        <v>108.849</v>
      </c>
      <c r="AX173" s="31">
        <v>133.55600000000001</v>
      </c>
    </row>
    <row r="174" spans="1:50">
      <c r="A174" s="33">
        <v>40.5</v>
      </c>
      <c r="B174" s="28">
        <v>1.27362</v>
      </c>
      <c r="C174" s="28">
        <v>1.27119</v>
      </c>
      <c r="D174" s="28">
        <v>1.31321</v>
      </c>
      <c r="E174" s="28">
        <v>1.3455600000000001</v>
      </c>
      <c r="F174" s="28">
        <v>1.4366000000000001</v>
      </c>
      <c r="G174" s="28">
        <v>1.4604900000000001</v>
      </c>
      <c r="H174" s="28">
        <v>1.50793</v>
      </c>
      <c r="I174" s="28">
        <v>1.42855</v>
      </c>
      <c r="J174" s="28">
        <v>1.04305</v>
      </c>
      <c r="K174" s="28">
        <v>1.04514</v>
      </c>
      <c r="L174" s="28">
        <v>1.16401</v>
      </c>
      <c r="M174" s="28">
        <v>1.1490899999999999</v>
      </c>
      <c r="N174" s="28">
        <v>1.0819300000000001</v>
      </c>
      <c r="O174" s="28">
        <v>1.0258700000000001</v>
      </c>
      <c r="P174" s="28">
        <v>1.33029</v>
      </c>
      <c r="Q174" s="28">
        <v>1.3120700000000001</v>
      </c>
      <c r="R174" s="28">
        <v>1.02091</v>
      </c>
      <c r="S174" s="28">
        <v>1.0136700000000001</v>
      </c>
      <c r="T174" s="28">
        <v>0.95997900000000003</v>
      </c>
      <c r="U174" s="28">
        <v>0.93891899999999995</v>
      </c>
      <c r="V174" s="28">
        <v>1.1367400000000001</v>
      </c>
      <c r="W174" s="28">
        <v>1.13442</v>
      </c>
      <c r="X174" s="28">
        <v>1.2356100000000001</v>
      </c>
      <c r="Y174" s="28">
        <v>1.2214700000000001</v>
      </c>
      <c r="AA174" s="31">
        <v>912.95899999999995</v>
      </c>
      <c r="AB174" s="31">
        <v>926.06700000000001</v>
      </c>
      <c r="AC174" s="31">
        <v>567.08900000000006</v>
      </c>
      <c r="AD174" s="31">
        <v>879.91499999999996</v>
      </c>
      <c r="AE174" s="31">
        <v>484.38200000000001</v>
      </c>
      <c r="AF174" s="31">
        <v>689.45100000000002</v>
      </c>
      <c r="AG174" s="31">
        <v>467.03500000000003</v>
      </c>
      <c r="AH174" s="31">
        <v>329.93299999999999</v>
      </c>
      <c r="AI174" s="31">
        <v>299.892</v>
      </c>
      <c r="AJ174" s="31">
        <v>272.29500000000002</v>
      </c>
      <c r="AK174" s="31">
        <v>92.805999999999997</v>
      </c>
      <c r="AL174" s="31">
        <v>142.15899999999999</v>
      </c>
      <c r="AM174" s="31">
        <v>708.06899999999996</v>
      </c>
      <c r="AN174" s="31">
        <v>994.24400000000003</v>
      </c>
      <c r="AO174" s="31">
        <v>198.114</v>
      </c>
      <c r="AP174" s="31">
        <v>324.52100000000002</v>
      </c>
      <c r="AQ174" s="31">
        <v>280.17399999999998</v>
      </c>
      <c r="AR174" s="31">
        <v>480.18599999999998</v>
      </c>
      <c r="AS174" s="31">
        <v>361.02800000000002</v>
      </c>
      <c r="AT174" s="31">
        <v>419.54599999999999</v>
      </c>
      <c r="AU174" s="31">
        <v>268.952</v>
      </c>
      <c r="AV174" s="31">
        <v>287.80099999999999</v>
      </c>
      <c r="AW174" s="31">
        <v>112.57899999999999</v>
      </c>
      <c r="AX174" s="31">
        <v>137.06</v>
      </c>
    </row>
    <row r="175" spans="1:50">
      <c r="A175" s="33">
        <v>40.666699999999999</v>
      </c>
      <c r="B175" s="28">
        <v>1.2619</v>
      </c>
      <c r="C175" s="28">
        <v>1.25299</v>
      </c>
      <c r="D175" s="28">
        <v>1.29376</v>
      </c>
      <c r="E175" s="28">
        <v>1.32725</v>
      </c>
      <c r="F175" s="28">
        <v>1.41873</v>
      </c>
      <c r="G175" s="28">
        <v>1.4421200000000001</v>
      </c>
      <c r="H175" s="28">
        <v>1.5019800000000001</v>
      </c>
      <c r="I175" s="28">
        <v>1.4172499999999999</v>
      </c>
      <c r="J175" s="28">
        <v>1.02597</v>
      </c>
      <c r="K175" s="28">
        <v>1.01834</v>
      </c>
      <c r="L175" s="28">
        <v>1.1629799999999999</v>
      </c>
      <c r="M175" s="28">
        <v>1.1595200000000001</v>
      </c>
      <c r="N175" s="28">
        <v>1.0678000000000001</v>
      </c>
      <c r="O175" s="28">
        <v>1.0146599999999999</v>
      </c>
      <c r="P175" s="28">
        <v>1.3403700000000001</v>
      </c>
      <c r="Q175" s="28">
        <v>1.3097099999999999</v>
      </c>
      <c r="R175" s="28">
        <v>0.99962700000000004</v>
      </c>
      <c r="S175" s="28">
        <v>0.99853000000000003</v>
      </c>
      <c r="T175" s="28">
        <v>0.94811100000000004</v>
      </c>
      <c r="U175" s="28">
        <v>0.95011400000000001</v>
      </c>
      <c r="V175" s="28">
        <v>1.12158</v>
      </c>
      <c r="W175" s="28">
        <v>1.09575</v>
      </c>
      <c r="X175" s="28">
        <v>1.20767</v>
      </c>
      <c r="Y175" s="28">
        <v>1.20407</v>
      </c>
      <c r="AA175" s="31">
        <v>924.39599999999996</v>
      </c>
      <c r="AB175" s="31">
        <v>935.38699999999994</v>
      </c>
      <c r="AC175" s="31">
        <v>577.59199999999998</v>
      </c>
      <c r="AD175" s="31">
        <v>897.80700000000002</v>
      </c>
      <c r="AE175" s="31">
        <v>499.46699999999998</v>
      </c>
      <c r="AF175" s="31">
        <v>703.42600000000004</v>
      </c>
      <c r="AG175" s="31">
        <v>472.32100000000003</v>
      </c>
      <c r="AH175" s="31">
        <v>343</v>
      </c>
      <c r="AI175" s="31">
        <v>310.11599999999999</v>
      </c>
      <c r="AJ175" s="31">
        <v>276.536</v>
      </c>
      <c r="AK175" s="31">
        <v>92.137100000000004</v>
      </c>
      <c r="AL175" s="31">
        <v>145.053</v>
      </c>
      <c r="AM175" s="31">
        <v>718.94500000000005</v>
      </c>
      <c r="AN175" s="31">
        <v>1011.54</v>
      </c>
      <c r="AO175" s="31">
        <v>196.62899999999999</v>
      </c>
      <c r="AP175" s="31">
        <v>325.03399999999999</v>
      </c>
      <c r="AQ175" s="31">
        <v>283.33100000000002</v>
      </c>
      <c r="AR175" s="31">
        <v>483.30200000000002</v>
      </c>
      <c r="AS175" s="31">
        <v>363.25299999999999</v>
      </c>
      <c r="AT175" s="31">
        <v>418.39600000000002</v>
      </c>
      <c r="AU175" s="31">
        <v>276.11900000000003</v>
      </c>
      <c r="AV175" s="31">
        <v>291.267</v>
      </c>
      <c r="AW175" s="31">
        <v>115.101</v>
      </c>
      <c r="AX175" s="31">
        <v>137.61799999999999</v>
      </c>
    </row>
    <row r="176" spans="1:50">
      <c r="A176" s="33">
        <v>40.833300000000001</v>
      </c>
      <c r="B176" s="28">
        <v>1.24383</v>
      </c>
      <c r="C176" s="28">
        <v>1.24133</v>
      </c>
      <c r="D176" s="28">
        <v>1.28718</v>
      </c>
      <c r="E176" s="28">
        <v>1.3187800000000001</v>
      </c>
      <c r="F176" s="28">
        <v>1.4087000000000001</v>
      </c>
      <c r="G176" s="28">
        <v>1.4293199999999999</v>
      </c>
      <c r="H176" s="28">
        <v>1.48393</v>
      </c>
      <c r="I176" s="28">
        <v>1.4032</v>
      </c>
      <c r="J176" s="28">
        <v>1.0075400000000001</v>
      </c>
      <c r="K176" s="28">
        <v>1.0341100000000001</v>
      </c>
      <c r="L176" s="28">
        <v>1.15788</v>
      </c>
      <c r="M176" s="28">
        <v>1.12995</v>
      </c>
      <c r="N176" s="28">
        <v>1.06081</v>
      </c>
      <c r="O176" s="28">
        <v>1.0119199999999999</v>
      </c>
      <c r="P176" s="28">
        <v>1.32833</v>
      </c>
      <c r="Q176" s="28">
        <v>1.3187500000000001</v>
      </c>
      <c r="R176" s="28">
        <v>1.01467</v>
      </c>
      <c r="S176" s="28">
        <v>1.0088699999999999</v>
      </c>
      <c r="T176" s="28">
        <v>0.94873799999999997</v>
      </c>
      <c r="U176" s="28">
        <v>0.94788300000000003</v>
      </c>
      <c r="V176" s="28">
        <v>1.1051899999999999</v>
      </c>
      <c r="W176" s="28">
        <v>1.0972900000000001</v>
      </c>
      <c r="X176" s="28">
        <v>1.21052</v>
      </c>
      <c r="Y176" s="28">
        <v>1.2138599999999999</v>
      </c>
      <c r="AA176" s="31">
        <v>942.37599999999998</v>
      </c>
      <c r="AB176" s="31">
        <v>951.73299999999995</v>
      </c>
      <c r="AC176" s="31">
        <v>586.82399999999996</v>
      </c>
      <c r="AD176" s="31">
        <v>915.12300000000005</v>
      </c>
      <c r="AE176" s="31">
        <v>507.572</v>
      </c>
      <c r="AF176" s="31">
        <v>714.89300000000003</v>
      </c>
      <c r="AG176" s="31">
        <v>491.375</v>
      </c>
      <c r="AH176" s="31">
        <v>346.22699999999998</v>
      </c>
      <c r="AI176" s="31">
        <v>316.71600000000001</v>
      </c>
      <c r="AJ176" s="31">
        <v>277.88200000000001</v>
      </c>
      <c r="AK176" s="31">
        <v>95.205100000000002</v>
      </c>
      <c r="AL176" s="31">
        <v>146.76400000000001</v>
      </c>
      <c r="AM176" s="31">
        <v>726.01800000000003</v>
      </c>
      <c r="AN176" s="31">
        <v>1029.3499999999999</v>
      </c>
      <c r="AO176" s="31">
        <v>204.88399999999999</v>
      </c>
      <c r="AP176" s="31">
        <v>328.3</v>
      </c>
      <c r="AQ176" s="31">
        <v>285.72899999999998</v>
      </c>
      <c r="AR176" s="31">
        <v>483.49299999999999</v>
      </c>
      <c r="AS176" s="31">
        <v>369.3</v>
      </c>
      <c r="AT176" s="31">
        <v>417.23500000000001</v>
      </c>
      <c r="AU176" s="31">
        <v>283.94299999999998</v>
      </c>
      <c r="AV176" s="31">
        <v>301.36</v>
      </c>
      <c r="AW176" s="31">
        <v>116.426</v>
      </c>
      <c r="AX176" s="31">
        <v>139.25200000000001</v>
      </c>
    </row>
    <row r="177" spans="1:50">
      <c r="A177" s="33">
        <v>41</v>
      </c>
      <c r="B177" s="28">
        <v>1.2352700000000001</v>
      </c>
      <c r="C177" s="28">
        <v>1.2295799999999999</v>
      </c>
      <c r="D177" s="28">
        <v>1.2729999999999999</v>
      </c>
      <c r="E177" s="28">
        <v>1.3047</v>
      </c>
      <c r="F177" s="28">
        <v>1.37982</v>
      </c>
      <c r="G177" s="28">
        <v>1.4156599999999999</v>
      </c>
      <c r="H177" s="28">
        <v>1.4662900000000001</v>
      </c>
      <c r="I177" s="28">
        <v>1.38656</v>
      </c>
      <c r="J177" s="28">
        <v>1.0009999999999999</v>
      </c>
      <c r="K177" s="28">
        <v>1.0173700000000001</v>
      </c>
      <c r="L177" s="28">
        <v>1.15601</v>
      </c>
      <c r="M177" s="28">
        <v>1.1285499999999999</v>
      </c>
      <c r="N177" s="28">
        <v>1.05</v>
      </c>
      <c r="O177" s="28">
        <v>1.0156400000000001</v>
      </c>
      <c r="P177" s="28">
        <v>1.3228800000000001</v>
      </c>
      <c r="Q177" s="28">
        <v>1.3121799999999999</v>
      </c>
      <c r="R177" s="28">
        <v>1.0044500000000001</v>
      </c>
      <c r="S177" s="28">
        <v>0.99429000000000001</v>
      </c>
      <c r="T177" s="28">
        <v>0.93793199999999999</v>
      </c>
      <c r="U177" s="28">
        <v>0.95435099999999995</v>
      </c>
      <c r="V177" s="28">
        <v>1.1095699999999999</v>
      </c>
      <c r="W177" s="28">
        <v>1.0931599999999999</v>
      </c>
      <c r="X177" s="28">
        <v>1.20865</v>
      </c>
      <c r="Y177" s="28">
        <v>1.18126</v>
      </c>
      <c r="AA177" s="31">
        <v>956.51199999999994</v>
      </c>
      <c r="AB177" s="31">
        <v>964.553</v>
      </c>
      <c r="AC177" s="31">
        <v>597.96</v>
      </c>
      <c r="AD177" s="31">
        <v>930.68799999999999</v>
      </c>
      <c r="AE177" s="31">
        <v>523.83799999999997</v>
      </c>
      <c r="AF177" s="31">
        <v>738.43399999999997</v>
      </c>
      <c r="AG177" s="31">
        <v>501.75099999999998</v>
      </c>
      <c r="AH177" s="31">
        <v>354.87200000000001</v>
      </c>
      <c r="AI177" s="31">
        <v>322.60899999999998</v>
      </c>
      <c r="AJ177" s="31">
        <v>286.18200000000002</v>
      </c>
      <c r="AK177" s="31">
        <v>97.979600000000005</v>
      </c>
      <c r="AL177" s="31">
        <v>149.649</v>
      </c>
      <c r="AM177" s="31">
        <v>742.28800000000001</v>
      </c>
      <c r="AN177" s="31">
        <v>1037.99</v>
      </c>
      <c r="AO177" s="31">
        <v>206.249</v>
      </c>
      <c r="AP177" s="31">
        <v>333.209</v>
      </c>
      <c r="AQ177" s="31">
        <v>291.91000000000003</v>
      </c>
      <c r="AR177" s="31">
        <v>489.66899999999998</v>
      </c>
      <c r="AS177" s="31">
        <v>365.50599999999997</v>
      </c>
      <c r="AT177" s="31">
        <v>417.97500000000002</v>
      </c>
      <c r="AU177" s="31">
        <v>290.19099999999997</v>
      </c>
      <c r="AV177" s="31">
        <v>302.92399999999998</v>
      </c>
      <c r="AW177" s="31">
        <v>121.378</v>
      </c>
      <c r="AX177" s="31">
        <v>142.83500000000001</v>
      </c>
    </row>
    <row r="178" spans="1:50">
      <c r="A178" s="33">
        <v>41.166699999999999</v>
      </c>
      <c r="B178" s="28">
        <v>1.21678</v>
      </c>
      <c r="C178" s="28">
        <v>1.21757</v>
      </c>
      <c r="D178" s="28">
        <v>1.2639899999999999</v>
      </c>
      <c r="E178" s="28">
        <v>1.2915700000000001</v>
      </c>
      <c r="F178" s="28">
        <v>1.3689899999999999</v>
      </c>
      <c r="G178" s="28">
        <v>1.39916</v>
      </c>
      <c r="H178" s="28">
        <v>1.45475</v>
      </c>
      <c r="I178" s="28">
        <v>1.37721</v>
      </c>
      <c r="J178" s="28">
        <v>0.98143000000000002</v>
      </c>
      <c r="K178" s="28">
        <v>1.006</v>
      </c>
      <c r="L178" s="28">
        <v>1.1266700000000001</v>
      </c>
      <c r="M178" s="28">
        <v>1.12496</v>
      </c>
      <c r="N178" s="28">
        <v>1.04779</v>
      </c>
      <c r="O178" s="28">
        <v>0.99382300000000001</v>
      </c>
      <c r="P178" s="28">
        <v>1.33057</v>
      </c>
      <c r="Q178" s="28">
        <v>1.2962899999999999</v>
      </c>
      <c r="R178" s="28">
        <v>0.98865099999999995</v>
      </c>
      <c r="S178" s="28">
        <v>0.97243400000000002</v>
      </c>
      <c r="T178" s="28">
        <v>0.94126399999999999</v>
      </c>
      <c r="U178" s="28">
        <v>0.94387299999999996</v>
      </c>
      <c r="V178" s="28">
        <v>1.07863</v>
      </c>
      <c r="W178" s="28">
        <v>1.0864100000000001</v>
      </c>
      <c r="X178" s="28">
        <v>1.1886000000000001</v>
      </c>
      <c r="Y178" s="28">
        <v>1.1726300000000001</v>
      </c>
      <c r="AA178" s="31">
        <v>968.87800000000004</v>
      </c>
      <c r="AB178" s="31">
        <v>980.78599999999994</v>
      </c>
      <c r="AC178" s="31">
        <v>606.41800000000001</v>
      </c>
      <c r="AD178" s="31">
        <v>950.86099999999999</v>
      </c>
      <c r="AE178" s="31">
        <v>532.91600000000005</v>
      </c>
      <c r="AF178" s="31">
        <v>753.25199999999995</v>
      </c>
      <c r="AG178" s="31">
        <v>516.39599999999996</v>
      </c>
      <c r="AH178" s="31">
        <v>356.83600000000001</v>
      </c>
      <c r="AI178" s="31">
        <v>329.51</v>
      </c>
      <c r="AJ178" s="31">
        <v>287.91000000000003</v>
      </c>
      <c r="AK178" s="31">
        <v>98.379499999999993</v>
      </c>
      <c r="AL178" s="31">
        <v>153.03200000000001</v>
      </c>
      <c r="AM178" s="31">
        <v>752.37099999999998</v>
      </c>
      <c r="AN178" s="31">
        <v>1046.8499999999999</v>
      </c>
      <c r="AO178" s="31">
        <v>206.113</v>
      </c>
      <c r="AP178" s="31">
        <v>337.40899999999999</v>
      </c>
      <c r="AQ178" s="31">
        <v>290.22500000000002</v>
      </c>
      <c r="AR178" s="31">
        <v>489.53500000000003</v>
      </c>
      <c r="AS178" s="31">
        <v>370.44499999999999</v>
      </c>
      <c r="AT178" s="31">
        <v>425.27300000000002</v>
      </c>
      <c r="AU178" s="31">
        <v>290.96100000000001</v>
      </c>
      <c r="AV178" s="31">
        <v>311.048</v>
      </c>
      <c r="AW178" s="31">
        <v>122.36</v>
      </c>
      <c r="AX178" s="31">
        <v>145.339</v>
      </c>
    </row>
    <row r="179" spans="1:50">
      <c r="A179" s="33">
        <v>41.333300000000001</v>
      </c>
      <c r="B179" s="28">
        <v>1.20678</v>
      </c>
      <c r="C179" s="28">
        <v>1.20427</v>
      </c>
      <c r="D179" s="28">
        <v>1.25596</v>
      </c>
      <c r="E179" s="28">
        <v>1.2735700000000001</v>
      </c>
      <c r="F179" s="28">
        <v>1.3436900000000001</v>
      </c>
      <c r="G179" s="28">
        <v>1.3883099999999999</v>
      </c>
      <c r="H179" s="28">
        <v>1.4394899999999999</v>
      </c>
      <c r="I179" s="28">
        <v>1.3557900000000001</v>
      </c>
      <c r="J179" s="28">
        <v>0.98775599999999997</v>
      </c>
      <c r="K179" s="28">
        <v>0.99624699999999999</v>
      </c>
      <c r="L179" s="28">
        <v>1.1026199999999999</v>
      </c>
      <c r="M179" s="28">
        <v>1.11808</v>
      </c>
      <c r="N179" s="28">
        <v>1.03904</v>
      </c>
      <c r="O179" s="28">
        <v>1.03624</v>
      </c>
      <c r="P179" s="28">
        <v>1.3245</v>
      </c>
      <c r="Q179" s="28">
        <v>1.3039400000000001</v>
      </c>
      <c r="R179" s="28">
        <v>0.98837900000000001</v>
      </c>
      <c r="S179" s="28">
        <v>0.97325799999999996</v>
      </c>
      <c r="T179" s="28">
        <v>0.93100700000000003</v>
      </c>
      <c r="U179" s="28">
        <v>0.92648200000000003</v>
      </c>
      <c r="V179" s="28">
        <v>1.0711900000000001</v>
      </c>
      <c r="W179" s="28">
        <v>1.0480100000000001</v>
      </c>
      <c r="X179" s="28">
        <v>1.16276</v>
      </c>
      <c r="Y179" s="28">
        <v>1.17594</v>
      </c>
      <c r="AA179" s="31">
        <v>989.97199999999998</v>
      </c>
      <c r="AB179" s="31">
        <v>993.97799999999995</v>
      </c>
      <c r="AC179" s="31">
        <v>616.77200000000005</v>
      </c>
      <c r="AD179" s="31">
        <v>960.29399999999998</v>
      </c>
      <c r="AE179" s="31">
        <v>547.58199999999999</v>
      </c>
      <c r="AF179" s="31">
        <v>779.85400000000004</v>
      </c>
      <c r="AG179" s="31">
        <v>527.58399999999995</v>
      </c>
      <c r="AH179" s="31">
        <v>369.25099999999998</v>
      </c>
      <c r="AI179" s="31">
        <v>329.61599999999999</v>
      </c>
      <c r="AJ179" s="31">
        <v>296.58100000000002</v>
      </c>
      <c r="AK179" s="31">
        <v>101.69</v>
      </c>
      <c r="AL179" s="31">
        <v>152.73599999999999</v>
      </c>
      <c r="AM179" s="31">
        <v>762.33199999999999</v>
      </c>
      <c r="AN179" s="31">
        <v>1067.68</v>
      </c>
      <c r="AO179" s="31">
        <v>211.43199999999999</v>
      </c>
      <c r="AP179" s="31">
        <v>344.98099999999999</v>
      </c>
      <c r="AQ179" s="31">
        <v>298.33999999999997</v>
      </c>
      <c r="AR179" s="31">
        <v>498.52100000000002</v>
      </c>
      <c r="AS179" s="31">
        <v>373.34899999999999</v>
      </c>
      <c r="AT179" s="31">
        <v>420.19200000000001</v>
      </c>
      <c r="AU179" s="31">
        <v>299.39800000000002</v>
      </c>
      <c r="AV179" s="31">
        <v>316.005</v>
      </c>
      <c r="AW179" s="31">
        <v>123.348</v>
      </c>
      <c r="AX179" s="31">
        <v>146.12299999999999</v>
      </c>
    </row>
    <row r="180" spans="1:50">
      <c r="A180" s="33">
        <v>41.5</v>
      </c>
      <c r="B180" s="28">
        <v>1.1948700000000001</v>
      </c>
      <c r="C180" s="28">
        <v>1.1893199999999999</v>
      </c>
      <c r="D180" s="28">
        <v>1.2460500000000001</v>
      </c>
      <c r="E180" s="28">
        <v>1.2683899999999999</v>
      </c>
      <c r="F180" s="28">
        <v>1.3282400000000001</v>
      </c>
      <c r="G180" s="28">
        <v>1.36111</v>
      </c>
      <c r="H180" s="28">
        <v>1.4244000000000001</v>
      </c>
      <c r="I180" s="28">
        <v>1.3354200000000001</v>
      </c>
      <c r="J180" s="28">
        <v>0.96941999999999995</v>
      </c>
      <c r="K180" s="28">
        <v>0.97521999999999998</v>
      </c>
      <c r="L180" s="28">
        <v>1.1039399999999999</v>
      </c>
      <c r="M180" s="28">
        <v>1.1180699999999999</v>
      </c>
      <c r="N180" s="28">
        <v>1.03145</v>
      </c>
      <c r="O180" s="28">
        <v>0.991255</v>
      </c>
      <c r="P180" s="28">
        <v>1.31067</v>
      </c>
      <c r="Q180" s="28">
        <v>1.29491</v>
      </c>
      <c r="R180" s="28">
        <v>0.96005799999999997</v>
      </c>
      <c r="S180" s="28">
        <v>0.98031900000000005</v>
      </c>
      <c r="T180" s="28">
        <v>0.93047599999999997</v>
      </c>
      <c r="U180" s="28">
        <v>0.92787900000000001</v>
      </c>
      <c r="V180" s="28">
        <v>1.0572999999999999</v>
      </c>
      <c r="W180" s="28">
        <v>1.0500100000000001</v>
      </c>
      <c r="X180" s="28">
        <v>1.1548</v>
      </c>
      <c r="Y180" s="28">
        <v>1.16195</v>
      </c>
      <c r="AA180" s="31">
        <v>1002.59</v>
      </c>
      <c r="AB180" s="31">
        <v>1009.87</v>
      </c>
      <c r="AC180" s="31">
        <v>620.50300000000004</v>
      </c>
      <c r="AD180" s="31">
        <v>974.54700000000003</v>
      </c>
      <c r="AE180" s="31">
        <v>563.47299999999996</v>
      </c>
      <c r="AF180" s="31">
        <v>790.55200000000002</v>
      </c>
      <c r="AG180" s="31">
        <v>548.49300000000005</v>
      </c>
      <c r="AH180" s="31">
        <v>378.83499999999998</v>
      </c>
      <c r="AI180" s="31">
        <v>344.30599999999998</v>
      </c>
      <c r="AJ180" s="31">
        <v>298.21199999999999</v>
      </c>
      <c r="AK180" s="31">
        <v>103.711</v>
      </c>
      <c r="AL180" s="31">
        <v>152.77099999999999</v>
      </c>
      <c r="AM180" s="31">
        <v>771.976</v>
      </c>
      <c r="AN180" s="31">
        <v>1074.83</v>
      </c>
      <c r="AO180" s="31">
        <v>218.30600000000001</v>
      </c>
      <c r="AP180" s="31">
        <v>351.233</v>
      </c>
      <c r="AQ180" s="31">
        <v>296.33499999999998</v>
      </c>
      <c r="AR180" s="31">
        <v>497.13299999999998</v>
      </c>
      <c r="AS180" s="31">
        <v>377.56799999999998</v>
      </c>
      <c r="AT180" s="31">
        <v>432.10399999999998</v>
      </c>
      <c r="AU180" s="31">
        <v>304.625</v>
      </c>
      <c r="AV180" s="31">
        <v>323.17500000000001</v>
      </c>
      <c r="AW180" s="31">
        <v>129.304</v>
      </c>
      <c r="AX180" s="31">
        <v>145.6</v>
      </c>
    </row>
    <row r="181" spans="1:50">
      <c r="A181" s="33">
        <v>41.666699999999999</v>
      </c>
      <c r="B181" s="28">
        <v>1.18483</v>
      </c>
      <c r="C181" s="28">
        <v>1.1710499999999999</v>
      </c>
      <c r="D181" s="28">
        <v>1.2201900000000001</v>
      </c>
      <c r="E181" s="28">
        <v>1.24569</v>
      </c>
      <c r="F181" s="28">
        <v>1.30827</v>
      </c>
      <c r="G181" s="28">
        <v>1.33843</v>
      </c>
      <c r="H181" s="28">
        <v>1.4109400000000001</v>
      </c>
      <c r="I181" s="28">
        <v>1.3129599999999999</v>
      </c>
      <c r="J181" s="28">
        <v>0.96600200000000003</v>
      </c>
      <c r="K181" s="28">
        <v>0.972715</v>
      </c>
      <c r="L181" s="28">
        <v>1.08962</v>
      </c>
      <c r="M181" s="28">
        <v>1.1304000000000001</v>
      </c>
      <c r="N181" s="28">
        <v>1.0318099999999999</v>
      </c>
      <c r="O181" s="28">
        <v>0.98535099999999998</v>
      </c>
      <c r="P181" s="28">
        <v>1.3163</v>
      </c>
      <c r="Q181" s="28">
        <v>1.2915700000000001</v>
      </c>
      <c r="R181" s="28">
        <v>0.97464300000000004</v>
      </c>
      <c r="S181" s="28">
        <v>0.96293399999999996</v>
      </c>
      <c r="T181" s="28">
        <v>0.93666899999999997</v>
      </c>
      <c r="U181" s="28">
        <v>0.929423</v>
      </c>
      <c r="V181" s="28">
        <v>1.0462100000000001</v>
      </c>
      <c r="W181" s="28">
        <v>1.0382400000000001</v>
      </c>
      <c r="X181" s="28">
        <v>1.1654199999999999</v>
      </c>
      <c r="Y181" s="28">
        <v>1.14635</v>
      </c>
      <c r="AA181" s="31">
        <v>1014.55</v>
      </c>
      <c r="AB181" s="31">
        <v>1024.6600000000001</v>
      </c>
      <c r="AC181" s="31">
        <v>630.73299999999995</v>
      </c>
      <c r="AD181" s="31">
        <v>991.74199999999996</v>
      </c>
      <c r="AE181" s="31">
        <v>572.33500000000004</v>
      </c>
      <c r="AF181" s="31">
        <v>814.32600000000002</v>
      </c>
      <c r="AG181" s="31">
        <v>561.17499999999995</v>
      </c>
      <c r="AH181" s="31">
        <v>388.74400000000003</v>
      </c>
      <c r="AI181" s="31">
        <v>347.28</v>
      </c>
      <c r="AJ181" s="31">
        <v>305.988</v>
      </c>
      <c r="AK181" s="31">
        <v>106.346</v>
      </c>
      <c r="AL181" s="31">
        <v>155.351</v>
      </c>
      <c r="AM181" s="31">
        <v>776.07600000000002</v>
      </c>
      <c r="AN181" s="31">
        <v>1087.25</v>
      </c>
      <c r="AO181" s="31">
        <v>218.833</v>
      </c>
      <c r="AP181" s="31">
        <v>362.726</v>
      </c>
      <c r="AQ181" s="31">
        <v>301.64999999999998</v>
      </c>
      <c r="AR181" s="31">
        <v>504.04199999999997</v>
      </c>
      <c r="AS181" s="31">
        <v>379.81200000000001</v>
      </c>
      <c r="AT181" s="31">
        <v>434.70600000000002</v>
      </c>
      <c r="AU181" s="31">
        <v>314.096</v>
      </c>
      <c r="AV181" s="31">
        <v>327.06</v>
      </c>
      <c r="AW181" s="31">
        <v>129.251</v>
      </c>
      <c r="AX181" s="31">
        <v>152.47200000000001</v>
      </c>
    </row>
    <row r="182" spans="1:50">
      <c r="A182" s="33">
        <v>41.833300000000001</v>
      </c>
      <c r="B182" s="28">
        <v>1.1664099999999999</v>
      </c>
      <c r="C182" s="28">
        <v>1.1626799999999999</v>
      </c>
      <c r="D182" s="28">
        <v>1.2168300000000001</v>
      </c>
      <c r="E182" s="28">
        <v>1.24108</v>
      </c>
      <c r="F182" s="28">
        <v>1.2893699999999999</v>
      </c>
      <c r="G182" s="28">
        <v>1.32257</v>
      </c>
      <c r="H182" s="28">
        <v>1.38584</v>
      </c>
      <c r="I182" s="28">
        <v>1.3062199999999999</v>
      </c>
      <c r="J182" s="28">
        <v>0.95417200000000002</v>
      </c>
      <c r="K182" s="28">
        <v>0.97072599999999998</v>
      </c>
      <c r="L182" s="28">
        <v>1.0818000000000001</v>
      </c>
      <c r="M182" s="28">
        <v>1.0963499999999999</v>
      </c>
      <c r="N182" s="28">
        <v>1.0140100000000001</v>
      </c>
      <c r="O182" s="28">
        <v>0.97191700000000003</v>
      </c>
      <c r="P182" s="28">
        <v>1.30708</v>
      </c>
      <c r="Q182" s="28">
        <v>1.2870299999999999</v>
      </c>
      <c r="R182" s="28">
        <v>0.97049300000000005</v>
      </c>
      <c r="S182" s="28">
        <v>0.96826599999999996</v>
      </c>
      <c r="T182" s="28">
        <v>0.92051700000000003</v>
      </c>
      <c r="U182" s="28">
        <v>0.92695099999999997</v>
      </c>
      <c r="V182" s="28">
        <v>1.04067</v>
      </c>
      <c r="W182" s="28">
        <v>1.02349</v>
      </c>
      <c r="X182" s="28">
        <v>1.12033</v>
      </c>
      <c r="Y182" s="28">
        <v>1.11697</v>
      </c>
      <c r="AA182" s="31">
        <v>1027.07</v>
      </c>
      <c r="AB182" s="31">
        <v>1032.54</v>
      </c>
      <c r="AC182" s="31">
        <v>642.99599999999998</v>
      </c>
      <c r="AD182" s="31">
        <v>1018.55</v>
      </c>
      <c r="AE182" s="31">
        <v>593.96900000000005</v>
      </c>
      <c r="AF182" s="31">
        <v>843.577</v>
      </c>
      <c r="AG182" s="31">
        <v>577.47900000000004</v>
      </c>
      <c r="AH182" s="31">
        <v>388.70600000000002</v>
      </c>
      <c r="AI182" s="31">
        <v>357.125</v>
      </c>
      <c r="AJ182" s="31">
        <v>309.36500000000001</v>
      </c>
      <c r="AK182" s="31">
        <v>108.137</v>
      </c>
      <c r="AL182" s="31">
        <v>160.161</v>
      </c>
      <c r="AM182" s="31">
        <v>788.21799999999996</v>
      </c>
      <c r="AN182" s="31">
        <v>1093.8699999999999</v>
      </c>
      <c r="AO182" s="31">
        <v>224.36600000000001</v>
      </c>
      <c r="AP182" s="31">
        <v>365.24200000000002</v>
      </c>
      <c r="AQ182" s="31">
        <v>303.32299999999998</v>
      </c>
      <c r="AR182" s="31">
        <v>504.05399999999997</v>
      </c>
      <c r="AS182" s="31">
        <v>375.74400000000003</v>
      </c>
      <c r="AT182" s="31">
        <v>428.19600000000003</v>
      </c>
      <c r="AU182" s="31">
        <v>316.89499999999998</v>
      </c>
      <c r="AV182" s="31">
        <v>333.73700000000002</v>
      </c>
      <c r="AW182" s="31">
        <v>137.649</v>
      </c>
      <c r="AX182" s="31">
        <v>153.19300000000001</v>
      </c>
    </row>
    <row r="183" spans="1:50">
      <c r="A183" s="33">
        <v>42</v>
      </c>
      <c r="B183" s="28">
        <v>1.1475500000000001</v>
      </c>
      <c r="C183" s="28">
        <v>1.15727</v>
      </c>
      <c r="D183" s="28">
        <v>1.1957199999999999</v>
      </c>
      <c r="E183" s="28">
        <v>1.2321599999999999</v>
      </c>
      <c r="F183" s="28">
        <v>1.27153</v>
      </c>
      <c r="G183" s="28">
        <v>1.30905</v>
      </c>
      <c r="H183" s="28">
        <v>1.3739399999999999</v>
      </c>
      <c r="I183" s="28">
        <v>1.28244</v>
      </c>
      <c r="J183" s="28">
        <v>0.94172900000000004</v>
      </c>
      <c r="K183" s="28">
        <v>0.95655999999999997</v>
      </c>
      <c r="L183" s="28">
        <v>1.07206</v>
      </c>
      <c r="M183" s="28">
        <v>1.0749599999999999</v>
      </c>
      <c r="N183" s="28">
        <v>1.0273699999999999</v>
      </c>
      <c r="O183" s="28">
        <v>0.98027900000000001</v>
      </c>
      <c r="P183" s="28">
        <v>1.30836</v>
      </c>
      <c r="Q183" s="28">
        <v>1.2855099999999999</v>
      </c>
      <c r="R183" s="28">
        <v>0.94134300000000004</v>
      </c>
      <c r="S183" s="28">
        <v>0.95702799999999999</v>
      </c>
      <c r="T183" s="28">
        <v>0.91879100000000002</v>
      </c>
      <c r="U183" s="28">
        <v>0.91582699999999995</v>
      </c>
      <c r="V183" s="28">
        <v>1.0154799999999999</v>
      </c>
      <c r="W183" s="28">
        <v>1.01434</v>
      </c>
      <c r="X183" s="28">
        <v>1.10903</v>
      </c>
      <c r="Y183" s="28">
        <v>1.1033900000000001</v>
      </c>
      <c r="AA183" s="31">
        <v>1049.3900000000001</v>
      </c>
      <c r="AB183" s="31">
        <v>1054.6400000000001</v>
      </c>
      <c r="AC183" s="31">
        <v>656.94799999999998</v>
      </c>
      <c r="AD183" s="31">
        <v>1028.5</v>
      </c>
      <c r="AE183" s="31">
        <v>603.29899999999998</v>
      </c>
      <c r="AF183" s="31">
        <v>859.44</v>
      </c>
      <c r="AG183" s="31">
        <v>592.54499999999996</v>
      </c>
      <c r="AH183" s="31">
        <v>405.19900000000001</v>
      </c>
      <c r="AI183" s="31">
        <v>361.37599999999998</v>
      </c>
      <c r="AJ183" s="31">
        <v>317.55900000000003</v>
      </c>
      <c r="AK183" s="31">
        <v>108.252</v>
      </c>
      <c r="AL183" s="31">
        <v>161.87299999999999</v>
      </c>
      <c r="AM183" s="31">
        <v>802.64400000000001</v>
      </c>
      <c r="AN183" s="31">
        <v>1107.81</v>
      </c>
      <c r="AO183" s="31">
        <v>225.702</v>
      </c>
      <c r="AP183" s="31">
        <v>373.74700000000001</v>
      </c>
      <c r="AQ183" s="31">
        <v>302.226</v>
      </c>
      <c r="AR183" s="31">
        <v>510.16500000000002</v>
      </c>
      <c r="AS183" s="31">
        <v>385.60399999999998</v>
      </c>
      <c r="AT183" s="31">
        <v>436.976</v>
      </c>
      <c r="AU183" s="31">
        <v>323.76299999999998</v>
      </c>
      <c r="AV183" s="31">
        <v>336.774</v>
      </c>
      <c r="AW183" s="31">
        <v>135.38900000000001</v>
      </c>
      <c r="AX183" s="31">
        <v>159.749</v>
      </c>
    </row>
    <row r="184" spans="1:50">
      <c r="A184" s="33">
        <v>42.166699999999999</v>
      </c>
      <c r="B184" s="28">
        <v>1.1458299999999999</v>
      </c>
      <c r="C184" s="28">
        <v>1.1412</v>
      </c>
      <c r="D184" s="28">
        <v>1.18293</v>
      </c>
      <c r="E184" s="28">
        <v>1.21391</v>
      </c>
      <c r="F184" s="28">
        <v>1.2682500000000001</v>
      </c>
      <c r="G184" s="28">
        <v>1.2918799999999999</v>
      </c>
      <c r="H184" s="28">
        <v>1.35799</v>
      </c>
      <c r="I184" s="28">
        <v>1.2741100000000001</v>
      </c>
      <c r="J184" s="28">
        <v>0.92615899999999995</v>
      </c>
      <c r="K184" s="28">
        <v>0.95015000000000005</v>
      </c>
      <c r="L184" s="28">
        <v>1.05613</v>
      </c>
      <c r="M184" s="28">
        <v>1.08372</v>
      </c>
      <c r="N184" s="28">
        <v>1.0061199999999999</v>
      </c>
      <c r="O184" s="28">
        <v>0.96667099999999995</v>
      </c>
      <c r="P184" s="28">
        <v>1.2905500000000001</v>
      </c>
      <c r="Q184" s="28">
        <v>1.27627</v>
      </c>
      <c r="R184" s="28">
        <v>0.94947499999999996</v>
      </c>
      <c r="S184" s="28">
        <v>0.96296700000000002</v>
      </c>
      <c r="T184" s="28">
        <v>0.91416200000000003</v>
      </c>
      <c r="U184" s="28">
        <v>0.91862500000000002</v>
      </c>
      <c r="V184" s="28">
        <v>1.0201</v>
      </c>
      <c r="W184" s="28">
        <v>1.00257</v>
      </c>
      <c r="X184" s="28">
        <v>1.1087800000000001</v>
      </c>
      <c r="Y184" s="28">
        <v>1.10968</v>
      </c>
      <c r="AA184" s="31">
        <v>1071.76</v>
      </c>
      <c r="AB184" s="31">
        <v>1075.92</v>
      </c>
      <c r="AC184" s="31">
        <v>668.00599999999997</v>
      </c>
      <c r="AD184" s="31">
        <v>1056.1400000000001</v>
      </c>
      <c r="AE184" s="31">
        <v>618.48800000000006</v>
      </c>
      <c r="AF184" s="31">
        <v>884.077</v>
      </c>
      <c r="AG184" s="31">
        <v>613.774</v>
      </c>
      <c r="AH184" s="31">
        <v>417.22899999999998</v>
      </c>
      <c r="AI184" s="31">
        <v>367.99900000000002</v>
      </c>
      <c r="AJ184" s="31">
        <v>324.02800000000002</v>
      </c>
      <c r="AK184" s="31">
        <v>110.497</v>
      </c>
      <c r="AL184" s="31">
        <v>163.93700000000001</v>
      </c>
      <c r="AM184" s="31">
        <v>808.71799999999996</v>
      </c>
      <c r="AN184" s="31">
        <v>1127.0899999999999</v>
      </c>
      <c r="AO184" s="31">
        <v>227.96199999999999</v>
      </c>
      <c r="AP184" s="31">
        <v>379.47899999999998</v>
      </c>
      <c r="AQ184" s="31">
        <v>308.11399999999998</v>
      </c>
      <c r="AR184" s="31">
        <v>513.58299999999997</v>
      </c>
      <c r="AS184" s="31">
        <v>379.17700000000002</v>
      </c>
      <c r="AT184" s="31">
        <v>437.65600000000001</v>
      </c>
      <c r="AU184" s="31">
        <v>331.964</v>
      </c>
      <c r="AV184" s="31">
        <v>347.57100000000003</v>
      </c>
      <c r="AW184" s="31">
        <v>141.619</v>
      </c>
      <c r="AX184" s="31">
        <v>160.64099999999999</v>
      </c>
    </row>
    <row r="185" spans="1:50">
      <c r="A185" s="33">
        <v>42.333300000000001</v>
      </c>
      <c r="B185" s="28">
        <v>1.12984</v>
      </c>
      <c r="C185" s="28">
        <v>1.12355</v>
      </c>
      <c r="D185" s="28">
        <v>1.16709</v>
      </c>
      <c r="E185" s="28">
        <v>1.1979599999999999</v>
      </c>
      <c r="F185" s="28">
        <v>1.24396</v>
      </c>
      <c r="G185" s="28">
        <v>1.2717400000000001</v>
      </c>
      <c r="H185" s="28">
        <v>1.33945</v>
      </c>
      <c r="I185" s="28">
        <v>1.2525200000000001</v>
      </c>
      <c r="J185" s="28">
        <v>0.92043799999999998</v>
      </c>
      <c r="K185" s="28">
        <v>0.94538699999999998</v>
      </c>
      <c r="L185" s="28">
        <v>1.0457000000000001</v>
      </c>
      <c r="M185" s="28">
        <v>1.0565800000000001</v>
      </c>
      <c r="N185" s="28">
        <v>0.99599400000000005</v>
      </c>
      <c r="O185" s="28">
        <v>0.95730999999999999</v>
      </c>
      <c r="P185" s="28">
        <v>1.2932600000000001</v>
      </c>
      <c r="Q185" s="28">
        <v>1.2776000000000001</v>
      </c>
      <c r="R185" s="28">
        <v>0.94447899999999996</v>
      </c>
      <c r="S185" s="28">
        <v>0.95339099999999999</v>
      </c>
      <c r="T185" s="28">
        <v>0.90617499999999995</v>
      </c>
      <c r="U185" s="28">
        <v>0.93061799999999995</v>
      </c>
      <c r="V185" s="28">
        <v>1.00972</v>
      </c>
      <c r="W185" s="28">
        <v>1.00291</v>
      </c>
      <c r="X185" s="28">
        <v>1.10006</v>
      </c>
      <c r="Y185" s="28">
        <v>1.10419</v>
      </c>
      <c r="AA185" s="31">
        <v>1088.57</v>
      </c>
      <c r="AB185" s="31">
        <v>1087.45</v>
      </c>
      <c r="AC185" s="31">
        <v>684.69200000000001</v>
      </c>
      <c r="AD185" s="31">
        <v>1070.5999999999999</v>
      </c>
      <c r="AE185" s="31">
        <v>639.74300000000005</v>
      </c>
      <c r="AF185" s="31">
        <v>904.78700000000003</v>
      </c>
      <c r="AG185" s="31">
        <v>623.18700000000001</v>
      </c>
      <c r="AH185" s="31">
        <v>423.70800000000003</v>
      </c>
      <c r="AI185" s="31">
        <v>375.80700000000002</v>
      </c>
      <c r="AJ185" s="31">
        <v>325.36</v>
      </c>
      <c r="AK185" s="31">
        <v>112.968</v>
      </c>
      <c r="AL185" s="31">
        <v>165.74799999999999</v>
      </c>
      <c r="AM185" s="31">
        <v>817.25699999999995</v>
      </c>
      <c r="AN185" s="31">
        <v>1130.57</v>
      </c>
      <c r="AO185" s="31">
        <v>232.584</v>
      </c>
      <c r="AP185" s="31">
        <v>384.41300000000001</v>
      </c>
      <c r="AQ185" s="31">
        <v>311.315</v>
      </c>
      <c r="AR185" s="31">
        <v>517.62300000000005</v>
      </c>
      <c r="AS185" s="31">
        <v>385.04199999999997</v>
      </c>
      <c r="AT185" s="31">
        <v>433.69299999999998</v>
      </c>
      <c r="AU185" s="31">
        <v>333.80900000000003</v>
      </c>
      <c r="AV185" s="31">
        <v>352.279</v>
      </c>
      <c r="AW185" s="31">
        <v>142.61199999999999</v>
      </c>
      <c r="AX185" s="31">
        <v>165.08799999999999</v>
      </c>
    </row>
    <row r="186" spans="1:50">
      <c r="A186" s="33">
        <v>42.5</v>
      </c>
      <c r="B186" s="28">
        <v>1.1158999999999999</v>
      </c>
      <c r="C186" s="28">
        <v>1.1211800000000001</v>
      </c>
      <c r="D186" s="28">
        <v>1.1496299999999999</v>
      </c>
      <c r="E186" s="28">
        <v>1.1890700000000001</v>
      </c>
      <c r="F186" s="28">
        <v>1.22601</v>
      </c>
      <c r="G186" s="28">
        <v>1.25766</v>
      </c>
      <c r="H186" s="28">
        <v>1.3285100000000001</v>
      </c>
      <c r="I186" s="28">
        <v>1.22875</v>
      </c>
      <c r="J186" s="28">
        <v>0.93267199999999995</v>
      </c>
      <c r="K186" s="28">
        <v>0.94231600000000004</v>
      </c>
      <c r="L186" s="28">
        <v>1.01102</v>
      </c>
      <c r="M186" s="28">
        <v>1.0549299999999999</v>
      </c>
      <c r="N186" s="28">
        <v>0.98955099999999996</v>
      </c>
      <c r="O186" s="28">
        <v>0.94517499999999999</v>
      </c>
      <c r="P186" s="28">
        <v>1.28982</v>
      </c>
      <c r="Q186" s="28">
        <v>1.26448</v>
      </c>
      <c r="R186" s="28">
        <v>0.94555999999999996</v>
      </c>
      <c r="S186" s="28">
        <v>0.94412700000000005</v>
      </c>
      <c r="T186" s="28">
        <v>0.90195400000000003</v>
      </c>
      <c r="U186" s="28">
        <v>0.92795499999999997</v>
      </c>
      <c r="V186" s="28">
        <v>1.00037</v>
      </c>
      <c r="W186" s="28">
        <v>0.99064700000000006</v>
      </c>
      <c r="X186" s="28">
        <v>1.07806</v>
      </c>
      <c r="Y186" s="28">
        <v>1.0819799999999999</v>
      </c>
      <c r="AA186" s="31">
        <v>1096.01</v>
      </c>
      <c r="AB186" s="31">
        <v>1096.8900000000001</v>
      </c>
      <c r="AC186" s="31">
        <v>691.42899999999997</v>
      </c>
      <c r="AD186" s="31">
        <v>1086.8399999999999</v>
      </c>
      <c r="AE186" s="31">
        <v>656.64599999999996</v>
      </c>
      <c r="AF186" s="31">
        <v>940.16399999999999</v>
      </c>
      <c r="AG186" s="31">
        <v>654.53300000000002</v>
      </c>
      <c r="AH186" s="31">
        <v>435.76100000000002</v>
      </c>
      <c r="AI186" s="31">
        <v>378.57</v>
      </c>
      <c r="AJ186" s="31">
        <v>325.12099999999998</v>
      </c>
      <c r="AK186" s="31">
        <v>116.47</v>
      </c>
      <c r="AL186" s="31">
        <v>168.518</v>
      </c>
      <c r="AM186" s="31">
        <v>825.91800000000001</v>
      </c>
      <c r="AN186" s="31">
        <v>1142.48</v>
      </c>
      <c r="AO186" s="31">
        <v>237.52500000000001</v>
      </c>
      <c r="AP186" s="31">
        <v>391.79399999999998</v>
      </c>
      <c r="AQ186" s="31">
        <v>312.45400000000001</v>
      </c>
      <c r="AR186" s="31">
        <v>520.26400000000001</v>
      </c>
      <c r="AS186" s="31">
        <v>387.10599999999999</v>
      </c>
      <c r="AT186" s="31">
        <v>438.733</v>
      </c>
      <c r="AU186" s="31">
        <v>341.74299999999999</v>
      </c>
      <c r="AV186" s="31">
        <v>354.70800000000003</v>
      </c>
      <c r="AW186" s="31">
        <v>146.334</v>
      </c>
      <c r="AX186" s="31">
        <v>165.36</v>
      </c>
    </row>
    <row r="187" spans="1:50">
      <c r="A187" s="33">
        <v>42.666699999999999</v>
      </c>
      <c r="B187" s="28">
        <v>1.1083799999999999</v>
      </c>
      <c r="C187" s="28">
        <v>1.0995699999999999</v>
      </c>
      <c r="D187" s="28">
        <v>1.1438999999999999</v>
      </c>
      <c r="E187" s="28">
        <v>1.17197</v>
      </c>
      <c r="F187" s="28">
        <v>1.20804</v>
      </c>
      <c r="G187" s="28">
        <v>1.24542</v>
      </c>
      <c r="H187" s="28">
        <v>1.31491</v>
      </c>
      <c r="I187" s="28">
        <v>1.2127300000000001</v>
      </c>
      <c r="J187" s="28">
        <v>0.91978199999999999</v>
      </c>
      <c r="K187" s="28">
        <v>0.92704600000000004</v>
      </c>
      <c r="L187" s="28">
        <v>1.0101800000000001</v>
      </c>
      <c r="M187" s="28">
        <v>1.04976</v>
      </c>
      <c r="N187" s="28">
        <v>0.99077700000000002</v>
      </c>
      <c r="O187" s="28">
        <v>0.96121000000000001</v>
      </c>
      <c r="P187" s="28">
        <v>1.2838799999999999</v>
      </c>
      <c r="Q187" s="28">
        <v>1.2543599999999999</v>
      </c>
      <c r="R187" s="28">
        <v>0.94500899999999999</v>
      </c>
      <c r="S187" s="28">
        <v>0.95427899999999999</v>
      </c>
      <c r="T187" s="28">
        <v>0.90550399999999998</v>
      </c>
      <c r="U187" s="28">
        <v>0.91371400000000003</v>
      </c>
      <c r="V187" s="28">
        <v>0.99304499999999996</v>
      </c>
      <c r="W187" s="28">
        <v>0.97570599999999996</v>
      </c>
      <c r="X187" s="28">
        <v>1.0730200000000001</v>
      </c>
      <c r="Y187" s="28">
        <v>1.05846</v>
      </c>
      <c r="AA187" s="31">
        <v>1122.3900000000001</v>
      </c>
      <c r="AB187" s="31">
        <v>1126.92</v>
      </c>
      <c r="AC187" s="31">
        <v>704.053</v>
      </c>
      <c r="AD187" s="31">
        <v>1110.48</v>
      </c>
      <c r="AE187" s="31">
        <v>676.16300000000001</v>
      </c>
      <c r="AF187" s="31">
        <v>957.553</v>
      </c>
      <c r="AG187" s="31">
        <v>672.91099999999994</v>
      </c>
      <c r="AH187" s="31">
        <v>447.995</v>
      </c>
      <c r="AI187" s="31">
        <v>387.94600000000003</v>
      </c>
      <c r="AJ187" s="31">
        <v>335.60500000000002</v>
      </c>
      <c r="AK187" s="31">
        <v>118.145</v>
      </c>
      <c r="AL187" s="31">
        <v>173.964</v>
      </c>
      <c r="AM187" s="31">
        <v>834.11599999999999</v>
      </c>
      <c r="AN187" s="31">
        <v>1138.4100000000001</v>
      </c>
      <c r="AO187" s="31">
        <v>243.858</v>
      </c>
      <c r="AP187" s="31">
        <v>397.38200000000001</v>
      </c>
      <c r="AQ187" s="31">
        <v>312.82100000000003</v>
      </c>
      <c r="AR187" s="31">
        <v>524.03399999999999</v>
      </c>
      <c r="AS187" s="31">
        <v>391.15199999999999</v>
      </c>
      <c r="AT187" s="31">
        <v>436.49299999999999</v>
      </c>
      <c r="AU187" s="31">
        <v>348.28800000000001</v>
      </c>
      <c r="AV187" s="31">
        <v>366.24400000000003</v>
      </c>
      <c r="AW187" s="31">
        <v>150.08500000000001</v>
      </c>
      <c r="AX187" s="31">
        <v>170.642</v>
      </c>
    </row>
    <row r="188" spans="1:50">
      <c r="A188" s="33">
        <v>42.833300000000001</v>
      </c>
      <c r="B188" s="28">
        <v>1.10192</v>
      </c>
      <c r="C188" s="28">
        <v>1.0915600000000001</v>
      </c>
      <c r="D188" s="28">
        <v>1.1334900000000001</v>
      </c>
      <c r="E188" s="28">
        <v>1.1572899999999999</v>
      </c>
      <c r="F188" s="28">
        <v>1.18648</v>
      </c>
      <c r="G188" s="28">
        <v>1.22401</v>
      </c>
      <c r="H188" s="28">
        <v>1.2956399999999999</v>
      </c>
      <c r="I188" s="28">
        <v>1.2059899999999999</v>
      </c>
      <c r="J188" s="28">
        <v>0.899065</v>
      </c>
      <c r="K188" s="28">
        <v>0.91785799999999995</v>
      </c>
      <c r="L188" s="28">
        <v>1.02468</v>
      </c>
      <c r="M188" s="28">
        <v>1.03504</v>
      </c>
      <c r="N188" s="28">
        <v>0.98447099999999998</v>
      </c>
      <c r="O188" s="28">
        <v>0.93410800000000005</v>
      </c>
      <c r="P188" s="28">
        <v>1.28037</v>
      </c>
      <c r="Q188" s="28">
        <v>1.25088</v>
      </c>
      <c r="R188" s="28">
        <v>0.93497799999999998</v>
      </c>
      <c r="S188" s="28">
        <v>0.93218000000000001</v>
      </c>
      <c r="T188" s="28">
        <v>0.90538700000000005</v>
      </c>
      <c r="U188" s="28">
        <v>0.91133200000000003</v>
      </c>
      <c r="V188" s="28">
        <v>0.97868900000000003</v>
      </c>
      <c r="W188" s="28">
        <v>0.97267400000000004</v>
      </c>
      <c r="X188" s="28">
        <v>1.06718</v>
      </c>
      <c r="Y188" s="28">
        <v>1.06996</v>
      </c>
      <c r="AA188" s="31">
        <v>1136.68</v>
      </c>
      <c r="AB188" s="31">
        <v>1137.98</v>
      </c>
      <c r="AC188" s="31">
        <v>721.34100000000001</v>
      </c>
      <c r="AD188" s="31">
        <v>1126.3399999999999</v>
      </c>
      <c r="AE188" s="31">
        <v>692.24</v>
      </c>
      <c r="AF188" s="31">
        <v>980.22400000000005</v>
      </c>
      <c r="AG188" s="31">
        <v>691.24099999999999</v>
      </c>
      <c r="AH188" s="31">
        <v>457.42899999999997</v>
      </c>
      <c r="AI188" s="31">
        <v>398.03699999999998</v>
      </c>
      <c r="AJ188" s="31">
        <v>337.59</v>
      </c>
      <c r="AK188" s="31">
        <v>119.95699999999999</v>
      </c>
      <c r="AL188" s="31">
        <v>176.017</v>
      </c>
      <c r="AM188" s="31">
        <v>846.33199999999999</v>
      </c>
      <c r="AN188" s="31">
        <v>1155.1099999999999</v>
      </c>
      <c r="AO188" s="31">
        <v>245.84</v>
      </c>
      <c r="AP188" s="31">
        <v>405.83199999999999</v>
      </c>
      <c r="AQ188" s="31">
        <v>319.91199999999998</v>
      </c>
      <c r="AR188" s="31">
        <v>524.26800000000003</v>
      </c>
      <c r="AS188" s="31">
        <v>391.26799999999997</v>
      </c>
      <c r="AT188" s="31">
        <v>439.72199999999998</v>
      </c>
      <c r="AU188" s="31">
        <v>353.34500000000003</v>
      </c>
      <c r="AV188" s="31">
        <v>370.62400000000002</v>
      </c>
      <c r="AW188" s="31">
        <v>154.50700000000001</v>
      </c>
      <c r="AX188" s="31">
        <v>172.05</v>
      </c>
    </row>
    <row r="189" spans="1:50">
      <c r="A189" s="33">
        <v>43</v>
      </c>
      <c r="B189" s="28">
        <v>1.07921</v>
      </c>
      <c r="C189" s="28">
        <v>1.0806</v>
      </c>
      <c r="D189" s="28">
        <v>1.11066</v>
      </c>
      <c r="E189" s="28">
        <v>1.1443399999999999</v>
      </c>
      <c r="F189" s="28">
        <v>1.16445</v>
      </c>
      <c r="G189" s="28">
        <v>1.2085600000000001</v>
      </c>
      <c r="H189" s="28">
        <v>1.2751399999999999</v>
      </c>
      <c r="I189" s="28">
        <v>1.1789000000000001</v>
      </c>
      <c r="J189" s="28">
        <v>0.89306200000000002</v>
      </c>
      <c r="K189" s="28">
        <v>0.918292</v>
      </c>
      <c r="L189" s="28">
        <v>1.0014400000000001</v>
      </c>
      <c r="M189" s="28">
        <v>1.03078</v>
      </c>
      <c r="N189" s="28">
        <v>0.97520700000000005</v>
      </c>
      <c r="O189" s="28">
        <v>0.93240000000000001</v>
      </c>
      <c r="P189" s="28">
        <v>1.2717700000000001</v>
      </c>
      <c r="Q189" s="28">
        <v>1.23658</v>
      </c>
      <c r="R189" s="28">
        <v>0.92867599999999995</v>
      </c>
      <c r="S189" s="28">
        <v>0.935581</v>
      </c>
      <c r="T189" s="28">
        <v>0.91712400000000005</v>
      </c>
      <c r="U189" s="28">
        <v>0.90804399999999996</v>
      </c>
      <c r="V189" s="28">
        <v>0.96006499999999995</v>
      </c>
      <c r="W189" s="28">
        <v>0.96310600000000002</v>
      </c>
      <c r="X189" s="28">
        <v>1.0464500000000001</v>
      </c>
      <c r="Y189" s="28">
        <v>1.0369699999999999</v>
      </c>
      <c r="AA189" s="31">
        <v>1160.03</v>
      </c>
      <c r="AB189" s="31">
        <v>1160.45</v>
      </c>
      <c r="AC189" s="31">
        <v>732.48900000000003</v>
      </c>
      <c r="AD189" s="31">
        <v>1154</v>
      </c>
      <c r="AE189" s="31">
        <v>708.53300000000002</v>
      </c>
      <c r="AF189" s="31">
        <v>1014.58</v>
      </c>
      <c r="AG189" s="31">
        <v>714.78</v>
      </c>
      <c r="AH189" s="31">
        <v>472.76499999999999</v>
      </c>
      <c r="AI189" s="31">
        <v>393.45499999999998</v>
      </c>
      <c r="AJ189" s="31">
        <v>343.18299999999999</v>
      </c>
      <c r="AK189" s="31">
        <v>121.13200000000001</v>
      </c>
      <c r="AL189" s="31">
        <v>179.102</v>
      </c>
      <c r="AM189" s="31">
        <v>850.73400000000004</v>
      </c>
      <c r="AN189" s="31">
        <v>1157.56</v>
      </c>
      <c r="AO189" s="31">
        <v>252.27199999999999</v>
      </c>
      <c r="AP189" s="31">
        <v>419.09500000000003</v>
      </c>
      <c r="AQ189" s="31">
        <v>321.21499999999997</v>
      </c>
      <c r="AR189" s="31">
        <v>528.71799999999996</v>
      </c>
      <c r="AS189" s="31">
        <v>392.536</v>
      </c>
      <c r="AT189" s="31">
        <v>437.89400000000001</v>
      </c>
      <c r="AU189" s="31">
        <v>363.36799999999999</v>
      </c>
      <c r="AV189" s="31">
        <v>378.33199999999999</v>
      </c>
      <c r="AW189" s="31">
        <v>157.447</v>
      </c>
      <c r="AX189" s="31">
        <v>178.47900000000001</v>
      </c>
    </row>
    <row r="190" spans="1:50">
      <c r="A190" s="33">
        <v>43.166699999999999</v>
      </c>
      <c r="B190" s="28">
        <v>1.06826</v>
      </c>
      <c r="C190" s="28">
        <v>1.06236</v>
      </c>
      <c r="D190" s="28">
        <v>1.1030199999999999</v>
      </c>
      <c r="E190" s="28">
        <v>1.13941</v>
      </c>
      <c r="F190" s="28">
        <v>1.1577999999999999</v>
      </c>
      <c r="G190" s="28">
        <v>1.19197</v>
      </c>
      <c r="H190" s="28">
        <v>1.25952</v>
      </c>
      <c r="I190" s="28">
        <v>1.1620900000000001</v>
      </c>
      <c r="J190" s="28">
        <v>0.88163599999999998</v>
      </c>
      <c r="K190" s="28">
        <v>0.90399700000000005</v>
      </c>
      <c r="L190" s="28">
        <v>1.00099</v>
      </c>
      <c r="M190" s="28">
        <v>1.02234</v>
      </c>
      <c r="N190" s="28">
        <v>0.96531699999999998</v>
      </c>
      <c r="O190" s="28">
        <v>0.92457199999999995</v>
      </c>
      <c r="P190" s="28">
        <v>1.2656400000000001</v>
      </c>
      <c r="Q190" s="28">
        <v>1.23038</v>
      </c>
      <c r="R190" s="28">
        <v>0.93680099999999999</v>
      </c>
      <c r="S190" s="28">
        <v>0.93489999999999995</v>
      </c>
      <c r="T190" s="28">
        <v>0.90124400000000005</v>
      </c>
      <c r="U190" s="28">
        <v>0.90825800000000001</v>
      </c>
      <c r="V190" s="28">
        <v>0.96333599999999997</v>
      </c>
      <c r="W190" s="28">
        <v>0.94379199999999996</v>
      </c>
      <c r="X190" s="28">
        <v>1.02586</v>
      </c>
      <c r="Y190" s="28">
        <v>1.0420199999999999</v>
      </c>
      <c r="AA190" s="31">
        <v>1182.2</v>
      </c>
      <c r="AB190" s="31">
        <v>1180.1099999999999</v>
      </c>
      <c r="AC190" s="31">
        <v>743.471</v>
      </c>
      <c r="AD190" s="31">
        <v>1177.74</v>
      </c>
      <c r="AE190" s="31">
        <v>731.13199999999995</v>
      </c>
      <c r="AF190" s="31">
        <v>1039.9000000000001</v>
      </c>
      <c r="AG190" s="31">
        <v>732.86099999999999</v>
      </c>
      <c r="AH190" s="31">
        <v>486.00599999999997</v>
      </c>
      <c r="AI190" s="31">
        <v>404.803</v>
      </c>
      <c r="AJ190" s="31">
        <v>351.66199999999998</v>
      </c>
      <c r="AK190" s="31">
        <v>126.485</v>
      </c>
      <c r="AL190" s="31">
        <v>184.05500000000001</v>
      </c>
      <c r="AM190" s="31">
        <v>867.11599999999999</v>
      </c>
      <c r="AN190" s="31">
        <v>1167.73</v>
      </c>
      <c r="AO190" s="31">
        <v>261.46800000000002</v>
      </c>
      <c r="AP190" s="31">
        <v>423.90699999999998</v>
      </c>
      <c r="AQ190" s="31">
        <v>323.98700000000002</v>
      </c>
      <c r="AR190" s="31">
        <v>524.66399999999999</v>
      </c>
      <c r="AS190" s="31">
        <v>397.09500000000003</v>
      </c>
      <c r="AT190" s="31">
        <v>439.65600000000001</v>
      </c>
      <c r="AU190" s="31">
        <v>364.32299999999998</v>
      </c>
      <c r="AV190" s="31">
        <v>377.096</v>
      </c>
      <c r="AW190" s="31">
        <v>160.88800000000001</v>
      </c>
      <c r="AX190" s="31">
        <v>180.60900000000001</v>
      </c>
    </row>
    <row r="191" spans="1:50">
      <c r="A191" s="33">
        <v>43.333300000000001</v>
      </c>
      <c r="B191" s="28">
        <v>1.0486599999999999</v>
      </c>
      <c r="C191" s="28">
        <v>1.0468900000000001</v>
      </c>
      <c r="D191" s="28">
        <v>1.09148</v>
      </c>
      <c r="E191" s="28">
        <v>1.1203000000000001</v>
      </c>
      <c r="F191" s="28">
        <v>1.1309100000000001</v>
      </c>
      <c r="G191" s="28">
        <v>1.1657999999999999</v>
      </c>
      <c r="H191" s="28">
        <v>1.2410000000000001</v>
      </c>
      <c r="I191" s="28">
        <v>1.1442600000000001</v>
      </c>
      <c r="J191" s="28">
        <v>0.88690599999999997</v>
      </c>
      <c r="K191" s="28">
        <v>0.89689399999999997</v>
      </c>
      <c r="L191" s="28">
        <v>0.97784099999999996</v>
      </c>
      <c r="M191" s="28">
        <v>1.0190999999999999</v>
      </c>
      <c r="N191" s="28">
        <v>0.96213300000000002</v>
      </c>
      <c r="O191" s="28">
        <v>0.91616299999999995</v>
      </c>
      <c r="P191" s="28">
        <v>1.25942</v>
      </c>
      <c r="Q191" s="28">
        <v>1.2294</v>
      </c>
      <c r="R191" s="28">
        <v>0.92021900000000001</v>
      </c>
      <c r="S191" s="28">
        <v>0.92578199999999999</v>
      </c>
      <c r="T191" s="28">
        <v>0.90762799999999999</v>
      </c>
      <c r="U191" s="28">
        <v>0.91409300000000004</v>
      </c>
      <c r="V191" s="28">
        <v>0.94539700000000004</v>
      </c>
      <c r="W191" s="28">
        <v>0.94817099999999999</v>
      </c>
      <c r="X191" s="28">
        <v>1.0196400000000001</v>
      </c>
      <c r="Y191" s="28">
        <v>1.0262500000000001</v>
      </c>
      <c r="AA191" s="31">
        <v>1200.28</v>
      </c>
      <c r="AB191" s="31">
        <v>1193.72</v>
      </c>
      <c r="AC191" s="31">
        <v>765.36199999999997</v>
      </c>
      <c r="AD191" s="31">
        <v>1200.27</v>
      </c>
      <c r="AE191" s="31">
        <v>755.66700000000003</v>
      </c>
      <c r="AF191" s="31">
        <v>1063.76</v>
      </c>
      <c r="AG191" s="31">
        <v>755.71799999999996</v>
      </c>
      <c r="AH191" s="31">
        <v>497.75299999999999</v>
      </c>
      <c r="AI191" s="31">
        <v>414.68900000000002</v>
      </c>
      <c r="AJ191" s="31">
        <v>353.86399999999998</v>
      </c>
      <c r="AK191" s="31">
        <v>129.011</v>
      </c>
      <c r="AL191" s="31">
        <v>185.566</v>
      </c>
      <c r="AM191" s="31">
        <v>870.05200000000002</v>
      </c>
      <c r="AN191" s="31">
        <v>1179.17</v>
      </c>
      <c r="AO191" s="31">
        <v>267.30900000000003</v>
      </c>
      <c r="AP191" s="31">
        <v>441.846</v>
      </c>
      <c r="AQ191" s="31">
        <v>325.59300000000002</v>
      </c>
      <c r="AR191" s="31">
        <v>541.798</v>
      </c>
      <c r="AS191" s="31">
        <v>394.375</v>
      </c>
      <c r="AT191" s="31">
        <v>443.70800000000003</v>
      </c>
      <c r="AU191" s="31">
        <v>374.17500000000001</v>
      </c>
      <c r="AV191" s="31">
        <v>387.00799999999998</v>
      </c>
      <c r="AW191" s="31">
        <v>165.048</v>
      </c>
      <c r="AX191" s="31">
        <v>188.053</v>
      </c>
    </row>
    <row r="192" spans="1:50">
      <c r="A192" s="33">
        <v>43.5</v>
      </c>
      <c r="B192" s="28">
        <v>1.0424899999999999</v>
      </c>
      <c r="C192" s="28">
        <v>1.0330999999999999</v>
      </c>
      <c r="D192" s="28">
        <v>1.08474</v>
      </c>
      <c r="E192" s="28">
        <v>1.11172</v>
      </c>
      <c r="F192" s="28">
        <v>1.11534</v>
      </c>
      <c r="G192" s="28">
        <v>1.14991</v>
      </c>
      <c r="H192" s="28">
        <v>1.2190399999999999</v>
      </c>
      <c r="I192" s="28">
        <v>1.12497</v>
      </c>
      <c r="J192" s="28">
        <v>0.87701300000000004</v>
      </c>
      <c r="K192" s="28">
        <v>0.89721799999999996</v>
      </c>
      <c r="L192" s="28">
        <v>0.95459899999999998</v>
      </c>
      <c r="M192" s="28">
        <v>1.0073399999999999</v>
      </c>
      <c r="N192" s="28">
        <v>0.95815899999999998</v>
      </c>
      <c r="O192" s="28">
        <v>0.90990000000000004</v>
      </c>
      <c r="P192" s="28">
        <v>1.236</v>
      </c>
      <c r="Q192" s="28">
        <v>1.21801</v>
      </c>
      <c r="R192" s="28">
        <v>0.92133399999999999</v>
      </c>
      <c r="S192" s="28">
        <v>0.92783899999999997</v>
      </c>
      <c r="T192" s="28">
        <v>0.90910100000000005</v>
      </c>
      <c r="U192" s="28">
        <v>0.90419400000000005</v>
      </c>
      <c r="V192" s="28">
        <v>0.93889699999999998</v>
      </c>
      <c r="W192" s="28">
        <v>0.93079999999999996</v>
      </c>
      <c r="X192" s="28">
        <v>1.00851</v>
      </c>
      <c r="Y192" s="28">
        <v>1.00851</v>
      </c>
      <c r="AA192" s="31">
        <v>1225.0899999999999</v>
      </c>
      <c r="AB192" s="31">
        <v>1222.25</v>
      </c>
      <c r="AC192" s="31">
        <v>778.97699999999998</v>
      </c>
      <c r="AD192" s="31">
        <v>1226.78</v>
      </c>
      <c r="AE192" s="31">
        <v>767.69799999999998</v>
      </c>
      <c r="AF192" s="31">
        <v>1101.57</v>
      </c>
      <c r="AG192" s="31">
        <v>782.31899999999996</v>
      </c>
      <c r="AH192" s="31">
        <v>511.327</v>
      </c>
      <c r="AI192" s="31">
        <v>415.86599999999999</v>
      </c>
      <c r="AJ192" s="31">
        <v>356.87799999999999</v>
      </c>
      <c r="AK192" s="31">
        <v>129.42599999999999</v>
      </c>
      <c r="AL192" s="31">
        <v>188.35300000000001</v>
      </c>
      <c r="AM192" s="31">
        <v>876.57600000000002</v>
      </c>
      <c r="AN192" s="31">
        <v>1180.04</v>
      </c>
      <c r="AO192" s="31">
        <v>266.726</v>
      </c>
      <c r="AP192" s="31">
        <v>449.15300000000002</v>
      </c>
      <c r="AQ192" s="31">
        <v>327.80399999999997</v>
      </c>
      <c r="AR192" s="31">
        <v>534.05399999999997</v>
      </c>
      <c r="AS192" s="31">
        <v>391.48099999999999</v>
      </c>
      <c r="AT192" s="31">
        <v>440.59699999999998</v>
      </c>
      <c r="AU192" s="31">
        <v>381.84899999999999</v>
      </c>
      <c r="AV192" s="31">
        <v>393.41</v>
      </c>
      <c r="AW192" s="31">
        <v>169.87899999999999</v>
      </c>
      <c r="AX192" s="31">
        <v>186.547</v>
      </c>
    </row>
    <row r="193" spans="1:50">
      <c r="A193" s="33">
        <v>43.666699999999999</v>
      </c>
      <c r="B193" s="28">
        <v>1.0274099999999999</v>
      </c>
      <c r="C193" s="28">
        <v>1.02352</v>
      </c>
      <c r="D193" s="28">
        <v>1.05369</v>
      </c>
      <c r="E193" s="28">
        <v>1.0945199999999999</v>
      </c>
      <c r="F193" s="28">
        <v>1.10226</v>
      </c>
      <c r="G193" s="28">
        <v>1.1370899999999999</v>
      </c>
      <c r="H193" s="28">
        <v>1.2061900000000001</v>
      </c>
      <c r="I193" s="28">
        <v>1.1102099999999999</v>
      </c>
      <c r="J193" s="28">
        <v>0.87545600000000001</v>
      </c>
      <c r="K193" s="28">
        <v>0.88283699999999998</v>
      </c>
      <c r="L193" s="28">
        <v>0.96068699999999996</v>
      </c>
      <c r="M193" s="28">
        <v>1.0008900000000001</v>
      </c>
      <c r="N193" s="28">
        <v>0.94766300000000003</v>
      </c>
      <c r="O193" s="28">
        <v>0.91886699999999999</v>
      </c>
      <c r="P193" s="28">
        <v>1.24454</v>
      </c>
      <c r="Q193" s="28">
        <v>1.2105900000000001</v>
      </c>
      <c r="R193" s="28">
        <v>0.91820500000000005</v>
      </c>
      <c r="S193" s="28">
        <v>0.93000899999999997</v>
      </c>
      <c r="T193" s="28">
        <v>0.909856</v>
      </c>
      <c r="U193" s="28">
        <v>0.90576800000000002</v>
      </c>
      <c r="V193" s="28">
        <v>0.94343399999999999</v>
      </c>
      <c r="W193" s="28">
        <v>0.920068</v>
      </c>
      <c r="X193" s="28">
        <v>0.98932699999999996</v>
      </c>
      <c r="Y193" s="28">
        <v>0.99921300000000002</v>
      </c>
      <c r="AA193" s="31">
        <v>1240.98</v>
      </c>
      <c r="AB193" s="31">
        <v>1233.92</v>
      </c>
      <c r="AC193" s="31">
        <v>790.99900000000002</v>
      </c>
      <c r="AD193" s="31">
        <v>1247.32</v>
      </c>
      <c r="AE193" s="31">
        <v>795.68899999999996</v>
      </c>
      <c r="AF193" s="31">
        <v>1129.08</v>
      </c>
      <c r="AG193" s="31">
        <v>811.50699999999995</v>
      </c>
      <c r="AH193" s="31">
        <v>519.58100000000002</v>
      </c>
      <c r="AI193" s="31">
        <v>425.16699999999997</v>
      </c>
      <c r="AJ193" s="31">
        <v>363.43599999999998</v>
      </c>
      <c r="AK193" s="31">
        <v>133.81399999999999</v>
      </c>
      <c r="AL193" s="31">
        <v>188.625</v>
      </c>
      <c r="AM193" s="31">
        <v>886.048</v>
      </c>
      <c r="AN193" s="31">
        <v>1194.56</v>
      </c>
      <c r="AO193" s="31">
        <v>276.26499999999999</v>
      </c>
      <c r="AP193" s="31">
        <v>450.83300000000003</v>
      </c>
      <c r="AQ193" s="31">
        <v>330.779</v>
      </c>
      <c r="AR193" s="31">
        <v>539.96600000000001</v>
      </c>
      <c r="AS193" s="31">
        <v>395.38299999999998</v>
      </c>
      <c r="AT193" s="31">
        <v>441.95600000000002</v>
      </c>
      <c r="AU193" s="31">
        <v>383.96699999999998</v>
      </c>
      <c r="AV193" s="31">
        <v>395.49799999999999</v>
      </c>
      <c r="AW193" s="31">
        <v>173.14500000000001</v>
      </c>
      <c r="AX193" s="31">
        <v>194.31399999999999</v>
      </c>
    </row>
    <row r="194" spans="1:50">
      <c r="A194" s="33">
        <v>43.833300000000001</v>
      </c>
      <c r="B194" s="28">
        <v>1.01484</v>
      </c>
      <c r="C194" s="28">
        <v>1.0183800000000001</v>
      </c>
      <c r="D194" s="28">
        <v>1.044</v>
      </c>
      <c r="E194" s="28">
        <v>1.0802400000000001</v>
      </c>
      <c r="F194" s="28">
        <v>1.0764400000000001</v>
      </c>
      <c r="G194" s="28">
        <v>1.1107199999999999</v>
      </c>
      <c r="H194" s="28">
        <v>1.19753</v>
      </c>
      <c r="I194" s="28">
        <v>1.0975200000000001</v>
      </c>
      <c r="J194" s="28">
        <v>0.85558400000000001</v>
      </c>
      <c r="K194" s="28">
        <v>0.879969</v>
      </c>
      <c r="L194" s="28">
        <v>0.94811800000000002</v>
      </c>
      <c r="M194" s="28">
        <v>0.99494000000000005</v>
      </c>
      <c r="N194" s="28">
        <v>0.94141200000000003</v>
      </c>
      <c r="O194" s="28">
        <v>0.90563899999999997</v>
      </c>
      <c r="P194" s="28">
        <v>1.22963</v>
      </c>
      <c r="Q194" s="28">
        <v>1.20871</v>
      </c>
      <c r="R194" s="28">
        <v>0.90695400000000004</v>
      </c>
      <c r="S194" s="28">
        <v>0.92608299999999999</v>
      </c>
      <c r="T194" s="28">
        <v>0.90747699999999998</v>
      </c>
      <c r="U194" s="28">
        <v>0.912443</v>
      </c>
      <c r="V194" s="28">
        <v>0.92781999999999998</v>
      </c>
      <c r="W194" s="28">
        <v>0.912941</v>
      </c>
      <c r="X194" s="28">
        <v>0.98002900000000004</v>
      </c>
      <c r="Y194" s="28">
        <v>1.0052000000000001</v>
      </c>
      <c r="AA194" s="31">
        <v>1266.07</v>
      </c>
      <c r="AB194" s="31">
        <v>1253.3499999999999</v>
      </c>
      <c r="AC194" s="31">
        <v>804.95600000000002</v>
      </c>
      <c r="AD194" s="31">
        <v>1272.4000000000001</v>
      </c>
      <c r="AE194" s="31">
        <v>812.12400000000002</v>
      </c>
      <c r="AF194" s="31">
        <v>1159.81</v>
      </c>
      <c r="AG194" s="31">
        <v>832.11</v>
      </c>
      <c r="AH194" s="31">
        <v>537.76599999999996</v>
      </c>
      <c r="AI194" s="31">
        <v>426.363</v>
      </c>
      <c r="AJ194" s="31">
        <v>365.60399999999998</v>
      </c>
      <c r="AK194" s="31">
        <v>134.43899999999999</v>
      </c>
      <c r="AL194" s="31">
        <v>195.477</v>
      </c>
      <c r="AM194" s="31">
        <v>893.91</v>
      </c>
      <c r="AN194" s="31">
        <v>1199.07</v>
      </c>
      <c r="AO194" s="31">
        <v>282.99400000000003</v>
      </c>
      <c r="AP194" s="31">
        <v>462.83100000000002</v>
      </c>
      <c r="AQ194" s="31">
        <v>334.327</v>
      </c>
      <c r="AR194" s="31">
        <v>538.43899999999996</v>
      </c>
      <c r="AS194" s="31">
        <v>397.13600000000002</v>
      </c>
      <c r="AT194" s="31">
        <v>446.536</v>
      </c>
      <c r="AU194" s="31">
        <v>390.37799999999999</v>
      </c>
      <c r="AV194" s="31">
        <v>407.40300000000002</v>
      </c>
      <c r="AW194" s="31">
        <v>177.953</v>
      </c>
      <c r="AX194" s="31">
        <v>192.86799999999999</v>
      </c>
    </row>
    <row r="195" spans="1:50">
      <c r="A195" s="33">
        <v>44</v>
      </c>
      <c r="B195" s="28">
        <v>1.0083599999999999</v>
      </c>
      <c r="C195" s="28">
        <v>1.00915</v>
      </c>
      <c r="D195" s="28">
        <v>1.0339700000000001</v>
      </c>
      <c r="E195" s="28">
        <v>1.0707100000000001</v>
      </c>
      <c r="F195" s="28">
        <v>1.05751</v>
      </c>
      <c r="G195" s="28">
        <v>1.0929199999999999</v>
      </c>
      <c r="H195" s="28">
        <v>1.1769499999999999</v>
      </c>
      <c r="I195" s="28">
        <v>1.08124</v>
      </c>
      <c r="J195" s="28">
        <v>0.85105600000000003</v>
      </c>
      <c r="K195" s="28">
        <v>0.876031</v>
      </c>
      <c r="L195" s="28">
        <v>0.93576000000000004</v>
      </c>
      <c r="M195" s="28">
        <v>0.985039</v>
      </c>
      <c r="N195" s="28">
        <v>0.93892500000000001</v>
      </c>
      <c r="O195" s="28">
        <v>0.90933399999999998</v>
      </c>
      <c r="P195" s="28">
        <v>1.21506</v>
      </c>
      <c r="Q195" s="28">
        <v>1.1974499999999999</v>
      </c>
      <c r="R195" s="28">
        <v>0.912879</v>
      </c>
      <c r="S195" s="28">
        <v>0.91772600000000004</v>
      </c>
      <c r="T195" s="28">
        <v>0.89293500000000003</v>
      </c>
      <c r="U195" s="28">
        <v>0.92239199999999999</v>
      </c>
      <c r="V195" s="28">
        <v>0.92174500000000004</v>
      </c>
      <c r="W195" s="28">
        <v>0.90943600000000002</v>
      </c>
      <c r="X195" s="28">
        <v>0.97666399999999998</v>
      </c>
      <c r="Y195" s="28">
        <v>0.97929600000000006</v>
      </c>
      <c r="AA195" s="31">
        <v>1280.72</v>
      </c>
      <c r="AB195" s="31">
        <v>1272.1500000000001</v>
      </c>
      <c r="AC195" s="31">
        <v>822.85199999999998</v>
      </c>
      <c r="AD195" s="31">
        <v>1295</v>
      </c>
      <c r="AE195" s="31">
        <v>838.62900000000002</v>
      </c>
      <c r="AF195" s="31">
        <v>1193.3399999999999</v>
      </c>
      <c r="AG195" s="31">
        <v>862.40800000000002</v>
      </c>
      <c r="AH195" s="31">
        <v>551.67200000000003</v>
      </c>
      <c r="AI195" s="31">
        <v>431.755</v>
      </c>
      <c r="AJ195" s="31">
        <v>372.32400000000001</v>
      </c>
      <c r="AK195" s="31">
        <v>136.99100000000001</v>
      </c>
      <c r="AL195" s="31">
        <v>200.928</v>
      </c>
      <c r="AM195" s="31">
        <v>894.721</v>
      </c>
      <c r="AN195" s="31">
        <v>1206.0899999999999</v>
      </c>
      <c r="AO195" s="31">
        <v>286.94</v>
      </c>
      <c r="AP195" s="31">
        <v>470.822</v>
      </c>
      <c r="AQ195" s="31">
        <v>335.29300000000001</v>
      </c>
      <c r="AR195" s="31">
        <v>539.47299999999996</v>
      </c>
      <c r="AS195" s="31">
        <v>397.99799999999999</v>
      </c>
      <c r="AT195" s="31">
        <v>445.37099999999998</v>
      </c>
      <c r="AU195" s="31">
        <v>396.72300000000001</v>
      </c>
      <c r="AV195" s="31">
        <v>411.41</v>
      </c>
      <c r="AW195" s="31">
        <v>179.999</v>
      </c>
      <c r="AX195" s="31">
        <v>200.357</v>
      </c>
    </row>
    <row r="196" spans="1:50">
      <c r="A196" s="33">
        <v>44.166699999999999</v>
      </c>
      <c r="B196" s="28">
        <v>0.99170800000000003</v>
      </c>
      <c r="C196" s="28">
        <v>0.99154600000000004</v>
      </c>
      <c r="D196" s="28">
        <v>1.01553</v>
      </c>
      <c r="E196" s="28">
        <v>1.05566</v>
      </c>
      <c r="F196" s="28">
        <v>1.0494000000000001</v>
      </c>
      <c r="G196" s="28">
        <v>1.07952</v>
      </c>
      <c r="H196" s="28">
        <v>1.1608499999999999</v>
      </c>
      <c r="I196" s="28">
        <v>1.0601100000000001</v>
      </c>
      <c r="J196" s="28">
        <v>0.850499</v>
      </c>
      <c r="K196" s="28">
        <v>0.86829000000000001</v>
      </c>
      <c r="L196" s="28">
        <v>0.93290200000000001</v>
      </c>
      <c r="M196" s="28">
        <v>0.97964200000000001</v>
      </c>
      <c r="N196" s="28">
        <v>0.93748799999999999</v>
      </c>
      <c r="O196" s="28">
        <v>0.90315400000000001</v>
      </c>
      <c r="P196" s="28">
        <v>1.2250300000000001</v>
      </c>
      <c r="Q196" s="28">
        <v>1.1991700000000001</v>
      </c>
      <c r="R196" s="28">
        <v>0.91024000000000005</v>
      </c>
      <c r="S196" s="28">
        <v>0.91367500000000001</v>
      </c>
      <c r="T196" s="28">
        <v>0.90663700000000003</v>
      </c>
      <c r="U196" s="28">
        <v>0.90788899999999995</v>
      </c>
      <c r="V196" s="28">
        <v>0.90920100000000004</v>
      </c>
      <c r="W196" s="28">
        <v>0.90310900000000005</v>
      </c>
      <c r="X196" s="28">
        <v>0.95965</v>
      </c>
      <c r="Y196" s="28">
        <v>0.977711</v>
      </c>
      <c r="AA196" s="31">
        <v>1309.28</v>
      </c>
      <c r="AB196" s="31">
        <v>1291.68</v>
      </c>
      <c r="AC196" s="31">
        <v>830.726</v>
      </c>
      <c r="AD196" s="31">
        <v>1311.63</v>
      </c>
      <c r="AE196" s="31">
        <v>868.822</v>
      </c>
      <c r="AF196" s="31">
        <v>1222.8699999999999</v>
      </c>
      <c r="AG196" s="31">
        <v>884.03200000000004</v>
      </c>
      <c r="AH196" s="31">
        <v>565.70699999999999</v>
      </c>
      <c r="AI196" s="31">
        <v>437.09100000000001</v>
      </c>
      <c r="AJ196" s="31">
        <v>376.85199999999998</v>
      </c>
      <c r="AK196" s="31">
        <v>139.702</v>
      </c>
      <c r="AL196" s="31">
        <v>202.61099999999999</v>
      </c>
      <c r="AM196" s="31">
        <v>914.23699999999997</v>
      </c>
      <c r="AN196" s="31">
        <v>1212.47</v>
      </c>
      <c r="AO196" s="31">
        <v>293.70400000000001</v>
      </c>
      <c r="AP196" s="31">
        <v>484.90600000000001</v>
      </c>
      <c r="AQ196" s="31">
        <v>338.762</v>
      </c>
      <c r="AR196" s="31">
        <v>548.053</v>
      </c>
      <c r="AS196" s="31">
        <v>398.34899999999999</v>
      </c>
      <c r="AT196" s="31">
        <v>444.32600000000002</v>
      </c>
      <c r="AU196" s="31">
        <v>405.63099999999997</v>
      </c>
      <c r="AV196" s="31">
        <v>412.92899999999997</v>
      </c>
      <c r="AW196" s="31">
        <v>183.626</v>
      </c>
      <c r="AX196" s="31">
        <v>203.68299999999999</v>
      </c>
    </row>
    <row r="197" spans="1:50">
      <c r="A197" s="33">
        <v>44.333300000000001</v>
      </c>
      <c r="B197" s="28">
        <v>0.98851599999999995</v>
      </c>
      <c r="C197" s="28">
        <v>0.97941599999999995</v>
      </c>
      <c r="D197" s="28">
        <v>1.01153</v>
      </c>
      <c r="E197" s="28">
        <v>1.04427</v>
      </c>
      <c r="F197" s="28">
        <v>1.03085</v>
      </c>
      <c r="G197" s="28">
        <v>1.0620099999999999</v>
      </c>
      <c r="H197" s="28">
        <v>1.14411</v>
      </c>
      <c r="I197" s="28">
        <v>1.0499499999999999</v>
      </c>
      <c r="J197" s="28">
        <v>0.85782800000000003</v>
      </c>
      <c r="K197" s="28">
        <v>0.87382400000000005</v>
      </c>
      <c r="L197" s="28">
        <v>0.91527099999999995</v>
      </c>
      <c r="M197" s="28">
        <v>0.96902100000000002</v>
      </c>
      <c r="N197" s="28">
        <v>0.93933199999999994</v>
      </c>
      <c r="O197" s="28">
        <v>0.89931000000000005</v>
      </c>
      <c r="P197" s="28">
        <v>1.2168399999999999</v>
      </c>
      <c r="Q197" s="28">
        <v>1.1761900000000001</v>
      </c>
      <c r="R197" s="28">
        <v>0.89385999999999999</v>
      </c>
      <c r="S197" s="28">
        <v>0.89901500000000001</v>
      </c>
      <c r="T197" s="28">
        <v>0.91166199999999997</v>
      </c>
      <c r="U197" s="28">
        <v>0.91758499999999998</v>
      </c>
      <c r="V197" s="28">
        <v>0.89619000000000004</v>
      </c>
      <c r="W197" s="28">
        <v>0.90260700000000005</v>
      </c>
      <c r="X197" s="28">
        <v>0.96181099999999997</v>
      </c>
      <c r="Y197" s="28">
        <v>0.95644499999999999</v>
      </c>
      <c r="AA197" s="31">
        <v>1332.67</v>
      </c>
      <c r="AB197" s="31">
        <v>1318.26</v>
      </c>
      <c r="AC197" s="31">
        <v>846.98599999999999</v>
      </c>
      <c r="AD197" s="31">
        <v>1346.07</v>
      </c>
      <c r="AE197" s="31">
        <v>872.73199999999997</v>
      </c>
      <c r="AF197" s="31">
        <v>1258.95</v>
      </c>
      <c r="AG197" s="31">
        <v>905.1</v>
      </c>
      <c r="AH197" s="31">
        <v>574.53</v>
      </c>
      <c r="AI197" s="31">
        <v>435.73</v>
      </c>
      <c r="AJ197" s="31">
        <v>383.40499999999997</v>
      </c>
      <c r="AK197" s="31">
        <v>144.22800000000001</v>
      </c>
      <c r="AL197" s="31">
        <v>203.11600000000001</v>
      </c>
      <c r="AM197" s="31">
        <v>914.79600000000005</v>
      </c>
      <c r="AN197" s="31">
        <v>1220.68</v>
      </c>
      <c r="AO197" s="31">
        <v>296.58300000000003</v>
      </c>
      <c r="AP197" s="31">
        <v>488.82799999999997</v>
      </c>
      <c r="AQ197" s="31">
        <v>340.14800000000002</v>
      </c>
      <c r="AR197" s="31">
        <v>546.81799999999998</v>
      </c>
      <c r="AS197" s="31">
        <v>395.07600000000002</v>
      </c>
      <c r="AT197" s="31">
        <v>445.649</v>
      </c>
      <c r="AU197" s="31">
        <v>406.19</v>
      </c>
      <c r="AV197" s="31">
        <v>425.13299999999998</v>
      </c>
      <c r="AW197" s="31">
        <v>188.47</v>
      </c>
      <c r="AX197" s="31">
        <v>210.17099999999999</v>
      </c>
    </row>
    <row r="198" spans="1:50">
      <c r="A198" s="33">
        <v>44.5</v>
      </c>
      <c r="B198" s="28">
        <v>0.97382999999999997</v>
      </c>
      <c r="C198" s="28">
        <v>0.972611</v>
      </c>
      <c r="D198" s="28">
        <v>1.0077400000000001</v>
      </c>
      <c r="E198" s="28">
        <v>1.0281400000000001</v>
      </c>
      <c r="F198" s="28">
        <v>1.01346</v>
      </c>
      <c r="G198" s="28">
        <v>1.04603</v>
      </c>
      <c r="H198" s="28">
        <v>1.12609</v>
      </c>
      <c r="I198" s="28">
        <v>1.0269299999999999</v>
      </c>
      <c r="J198" s="28">
        <v>0.85359499999999999</v>
      </c>
      <c r="K198" s="28">
        <v>0.87638799999999994</v>
      </c>
      <c r="L198" s="28">
        <v>0.91203000000000001</v>
      </c>
      <c r="M198" s="28">
        <v>0.96645199999999998</v>
      </c>
      <c r="N198" s="28">
        <v>0.922037</v>
      </c>
      <c r="O198" s="28">
        <v>0.89094899999999999</v>
      </c>
      <c r="P198" s="28">
        <v>1.2108000000000001</v>
      </c>
      <c r="Q198" s="28">
        <v>1.1761200000000001</v>
      </c>
      <c r="R198" s="28">
        <v>0.89874500000000002</v>
      </c>
      <c r="S198" s="28">
        <v>0.91736099999999998</v>
      </c>
      <c r="T198" s="28">
        <v>0.90981100000000004</v>
      </c>
      <c r="U198" s="28">
        <v>0.92993199999999998</v>
      </c>
      <c r="V198" s="28">
        <v>0.90088400000000002</v>
      </c>
      <c r="W198" s="28">
        <v>0.89002300000000001</v>
      </c>
      <c r="X198" s="28">
        <v>0.92281599999999997</v>
      </c>
      <c r="Y198" s="28">
        <v>0.95160900000000004</v>
      </c>
      <c r="AA198" s="31">
        <v>1341.16</v>
      </c>
      <c r="AB198" s="31">
        <v>1336.75</v>
      </c>
      <c r="AC198" s="31">
        <v>854.54600000000005</v>
      </c>
      <c r="AD198" s="31">
        <v>1372.2</v>
      </c>
      <c r="AE198" s="31">
        <v>900.71500000000003</v>
      </c>
      <c r="AF198" s="31">
        <v>1292.28</v>
      </c>
      <c r="AG198" s="31">
        <v>950.77</v>
      </c>
      <c r="AH198" s="31">
        <v>592.303</v>
      </c>
      <c r="AI198" s="31">
        <v>435.315</v>
      </c>
      <c r="AJ198" s="31">
        <v>381.42500000000001</v>
      </c>
      <c r="AK198" s="31">
        <v>146.785</v>
      </c>
      <c r="AL198" s="31">
        <v>208.22900000000001</v>
      </c>
      <c r="AM198" s="31">
        <v>919.28099999999995</v>
      </c>
      <c r="AN198" s="31">
        <v>1229.92</v>
      </c>
      <c r="AO198" s="31">
        <v>304.71899999999999</v>
      </c>
      <c r="AP198" s="31">
        <v>504.42599999999999</v>
      </c>
      <c r="AQ198" s="31">
        <v>343.95400000000001</v>
      </c>
      <c r="AR198" s="31">
        <v>545.77800000000002</v>
      </c>
      <c r="AS198" s="31">
        <v>398.88499999999999</v>
      </c>
      <c r="AT198" s="31">
        <v>443.19900000000001</v>
      </c>
      <c r="AU198" s="31">
        <v>408.03</v>
      </c>
      <c r="AV198" s="31">
        <v>425.97</v>
      </c>
      <c r="AW198" s="31">
        <v>192.92599999999999</v>
      </c>
      <c r="AX198" s="31">
        <v>214.535</v>
      </c>
    </row>
    <row r="199" spans="1:50">
      <c r="A199" s="33">
        <v>44.666699999999999</v>
      </c>
      <c r="B199" s="28">
        <v>0.958924</v>
      </c>
      <c r="C199" s="28">
        <v>0.95704900000000004</v>
      </c>
      <c r="D199" s="28">
        <v>0.98809899999999995</v>
      </c>
      <c r="E199" s="28">
        <v>1.0150300000000001</v>
      </c>
      <c r="F199" s="28">
        <v>1.0035499999999999</v>
      </c>
      <c r="G199" s="28">
        <v>1.02877</v>
      </c>
      <c r="H199" s="28">
        <v>1.1046899999999999</v>
      </c>
      <c r="I199" s="28">
        <v>1.0213300000000001</v>
      </c>
      <c r="J199" s="28">
        <v>0.84664700000000004</v>
      </c>
      <c r="K199" s="28">
        <v>0.86706700000000003</v>
      </c>
      <c r="L199" s="28">
        <v>0.90808800000000001</v>
      </c>
      <c r="M199" s="28">
        <v>0.95109100000000002</v>
      </c>
      <c r="N199" s="28">
        <v>0.92067299999999996</v>
      </c>
      <c r="O199" s="28">
        <v>0.88479399999999997</v>
      </c>
      <c r="P199" s="28">
        <v>1.1961299999999999</v>
      </c>
      <c r="Q199" s="28">
        <v>1.1692800000000001</v>
      </c>
      <c r="R199" s="28">
        <v>0.90720400000000001</v>
      </c>
      <c r="S199" s="28">
        <v>0.91862900000000003</v>
      </c>
      <c r="T199" s="28">
        <v>0.90646700000000002</v>
      </c>
      <c r="U199" s="28">
        <v>0.92415099999999994</v>
      </c>
      <c r="V199" s="28">
        <v>0.88710800000000001</v>
      </c>
      <c r="W199" s="28">
        <v>0.87593200000000004</v>
      </c>
      <c r="X199" s="28">
        <v>0.92966000000000004</v>
      </c>
      <c r="Y199" s="28">
        <v>0.94692100000000001</v>
      </c>
      <c r="AA199" s="31">
        <v>1365.4</v>
      </c>
      <c r="AB199" s="31">
        <v>1358.74</v>
      </c>
      <c r="AC199" s="31">
        <v>874.10799999999995</v>
      </c>
      <c r="AD199" s="31">
        <v>1393.13</v>
      </c>
      <c r="AE199" s="31">
        <v>928.62599999999998</v>
      </c>
      <c r="AF199" s="31">
        <v>1323.71</v>
      </c>
      <c r="AG199" s="31">
        <v>965.173</v>
      </c>
      <c r="AH199" s="31">
        <v>606.70699999999999</v>
      </c>
      <c r="AI199" s="31">
        <v>448.553</v>
      </c>
      <c r="AJ199" s="31">
        <v>388.39800000000002</v>
      </c>
      <c r="AK199" s="31">
        <v>146.63200000000001</v>
      </c>
      <c r="AL199" s="31">
        <v>210.92</v>
      </c>
      <c r="AM199" s="31">
        <v>924.33100000000002</v>
      </c>
      <c r="AN199" s="31">
        <v>1215.73</v>
      </c>
      <c r="AO199" s="31">
        <v>310.392</v>
      </c>
      <c r="AP199" s="31">
        <v>512.28</v>
      </c>
      <c r="AQ199" s="31">
        <v>340.59500000000003</v>
      </c>
      <c r="AR199" s="31">
        <v>552.08799999999997</v>
      </c>
      <c r="AS199" s="31">
        <v>394.85300000000001</v>
      </c>
      <c r="AT199" s="31">
        <v>443.452</v>
      </c>
      <c r="AU199" s="31">
        <v>415.84100000000001</v>
      </c>
      <c r="AV199" s="31">
        <v>438.846</v>
      </c>
      <c r="AW199" s="31">
        <v>193.95599999999999</v>
      </c>
      <c r="AX199" s="31">
        <v>214.298</v>
      </c>
    </row>
    <row r="200" spans="1:50">
      <c r="A200" s="33">
        <v>44.833300000000001</v>
      </c>
      <c r="B200" s="28">
        <v>0.95247300000000001</v>
      </c>
      <c r="C200" s="28">
        <v>0.95001800000000003</v>
      </c>
      <c r="D200" s="28">
        <v>0.97818799999999995</v>
      </c>
      <c r="E200" s="28">
        <v>1.00183</v>
      </c>
      <c r="F200" s="28">
        <v>0.98623499999999997</v>
      </c>
      <c r="G200" s="28">
        <v>1.0154000000000001</v>
      </c>
      <c r="H200" s="28">
        <v>1.0897699999999999</v>
      </c>
      <c r="I200" s="28">
        <v>0.99836999999999998</v>
      </c>
      <c r="J200" s="28">
        <v>0.83150500000000005</v>
      </c>
      <c r="K200" s="28">
        <v>0.86006400000000005</v>
      </c>
      <c r="L200" s="28">
        <v>0.88838399999999995</v>
      </c>
      <c r="M200" s="28">
        <v>0.94964199999999999</v>
      </c>
      <c r="N200" s="28">
        <v>0.91695199999999999</v>
      </c>
      <c r="O200" s="28">
        <v>0.88593100000000002</v>
      </c>
      <c r="P200" s="28">
        <v>1.17885</v>
      </c>
      <c r="Q200" s="28">
        <v>1.16214</v>
      </c>
      <c r="R200" s="28">
        <v>0.89017900000000005</v>
      </c>
      <c r="S200" s="28">
        <v>0.91044999999999998</v>
      </c>
      <c r="T200" s="28">
        <v>0.89517500000000005</v>
      </c>
      <c r="U200" s="28">
        <v>0.92266099999999995</v>
      </c>
      <c r="V200" s="28">
        <v>0.87832299999999996</v>
      </c>
      <c r="W200" s="28">
        <v>0.88245600000000002</v>
      </c>
      <c r="X200" s="28">
        <v>0.92659000000000002</v>
      </c>
      <c r="Y200" s="28">
        <v>0.94009200000000004</v>
      </c>
      <c r="AA200" s="31">
        <v>1390.9</v>
      </c>
      <c r="AB200" s="31">
        <v>1376.39</v>
      </c>
      <c r="AC200" s="31">
        <v>889.26800000000003</v>
      </c>
      <c r="AD200" s="31">
        <v>1412.23</v>
      </c>
      <c r="AE200" s="31">
        <v>948.89700000000005</v>
      </c>
      <c r="AF200" s="31">
        <v>1357.18</v>
      </c>
      <c r="AG200" s="31">
        <v>993.58500000000004</v>
      </c>
      <c r="AH200" s="31">
        <v>621.66999999999996</v>
      </c>
      <c r="AI200" s="31">
        <v>453.959</v>
      </c>
      <c r="AJ200" s="31">
        <v>391.94299999999998</v>
      </c>
      <c r="AK200" s="31">
        <v>148.47300000000001</v>
      </c>
      <c r="AL200" s="31">
        <v>214.07400000000001</v>
      </c>
      <c r="AM200" s="31">
        <v>938.91399999999999</v>
      </c>
      <c r="AN200" s="31">
        <v>1225.04</v>
      </c>
      <c r="AO200" s="31">
        <v>318.83100000000002</v>
      </c>
      <c r="AP200" s="31">
        <v>522.23199999999997</v>
      </c>
      <c r="AQ200" s="31">
        <v>345.875</v>
      </c>
      <c r="AR200" s="31">
        <v>546.16300000000001</v>
      </c>
      <c r="AS200" s="31">
        <v>399.60500000000002</v>
      </c>
      <c r="AT200" s="31">
        <v>444.14</v>
      </c>
      <c r="AU200" s="31">
        <v>426.13</v>
      </c>
      <c r="AV200" s="31">
        <v>436.589</v>
      </c>
      <c r="AW200" s="31">
        <v>197.803</v>
      </c>
      <c r="AX200" s="31">
        <v>220.23400000000001</v>
      </c>
    </row>
    <row r="201" spans="1:50">
      <c r="A201" s="33">
        <v>45</v>
      </c>
      <c r="B201" s="28">
        <v>0.93740199999999996</v>
      </c>
      <c r="C201" s="28">
        <v>0.93885399999999997</v>
      </c>
      <c r="D201" s="28">
        <v>0.96137099999999998</v>
      </c>
      <c r="E201" s="28">
        <v>0.99082899999999996</v>
      </c>
      <c r="F201" s="28">
        <v>0.97398099999999999</v>
      </c>
      <c r="G201" s="28">
        <v>1.0075700000000001</v>
      </c>
      <c r="H201" s="28">
        <v>1.0762100000000001</v>
      </c>
      <c r="I201" s="28">
        <v>0.97758400000000001</v>
      </c>
      <c r="J201" s="28">
        <v>0.82050199999999995</v>
      </c>
      <c r="K201" s="28">
        <v>0.85023300000000002</v>
      </c>
      <c r="L201" s="28">
        <v>0.90020500000000003</v>
      </c>
      <c r="M201" s="28">
        <v>0.93474000000000002</v>
      </c>
      <c r="N201" s="28">
        <v>0.91981900000000005</v>
      </c>
      <c r="O201" s="28">
        <v>0.88017599999999996</v>
      </c>
      <c r="P201" s="28">
        <v>1.1793400000000001</v>
      </c>
      <c r="Q201" s="28">
        <v>1.1520900000000001</v>
      </c>
      <c r="R201" s="28">
        <v>0.88778299999999999</v>
      </c>
      <c r="S201" s="28">
        <v>0.91138300000000005</v>
      </c>
      <c r="T201" s="28">
        <v>0.90153000000000005</v>
      </c>
      <c r="U201" s="28">
        <v>0.91605899999999996</v>
      </c>
      <c r="V201" s="28">
        <v>0.87625900000000001</v>
      </c>
      <c r="W201" s="28">
        <v>0.872116</v>
      </c>
      <c r="X201" s="28">
        <v>0.92323900000000003</v>
      </c>
      <c r="Y201" s="28">
        <v>0.93261700000000003</v>
      </c>
      <c r="AA201" s="31">
        <v>1422.44</v>
      </c>
      <c r="AB201" s="31">
        <v>1395.29</v>
      </c>
      <c r="AC201" s="31">
        <v>903.56700000000001</v>
      </c>
      <c r="AD201" s="31">
        <v>1448.01</v>
      </c>
      <c r="AE201" s="31">
        <v>970.73699999999997</v>
      </c>
      <c r="AF201" s="31">
        <v>1386.49</v>
      </c>
      <c r="AG201" s="31">
        <v>1020.01</v>
      </c>
      <c r="AH201" s="31">
        <v>636.15300000000002</v>
      </c>
      <c r="AI201" s="31">
        <v>455.08600000000001</v>
      </c>
      <c r="AJ201" s="31">
        <v>392.99</v>
      </c>
      <c r="AK201" s="31">
        <v>152.22999999999999</v>
      </c>
      <c r="AL201" s="31">
        <v>218.053</v>
      </c>
      <c r="AM201" s="31">
        <v>935.68</v>
      </c>
      <c r="AN201" s="31">
        <v>1230.6600000000001</v>
      </c>
      <c r="AO201" s="31">
        <v>323.95600000000002</v>
      </c>
      <c r="AP201" s="31">
        <v>529.72299999999996</v>
      </c>
      <c r="AQ201" s="31">
        <v>342.113</v>
      </c>
      <c r="AR201" s="31">
        <v>543.47199999999998</v>
      </c>
      <c r="AS201" s="31">
        <v>395.613</v>
      </c>
      <c r="AT201" s="31">
        <v>445.536</v>
      </c>
      <c r="AU201" s="31">
        <v>427.11900000000003</v>
      </c>
      <c r="AV201" s="31">
        <v>442.56</v>
      </c>
      <c r="AW201" s="31">
        <v>204.815</v>
      </c>
      <c r="AX201" s="31">
        <v>223.10900000000001</v>
      </c>
    </row>
    <row r="202" spans="1:50">
      <c r="A202" s="33">
        <v>45.166699999999999</v>
      </c>
      <c r="B202" s="28">
        <v>0.93299299999999996</v>
      </c>
      <c r="C202" s="28">
        <v>0.92177200000000004</v>
      </c>
      <c r="D202" s="28">
        <v>0.95206400000000002</v>
      </c>
      <c r="E202" s="28">
        <v>0.98362300000000003</v>
      </c>
      <c r="F202" s="28">
        <v>0.95848599999999995</v>
      </c>
      <c r="G202" s="28">
        <v>0.98654699999999995</v>
      </c>
      <c r="H202" s="28">
        <v>1.06474</v>
      </c>
      <c r="I202" s="28">
        <v>0.97562000000000004</v>
      </c>
      <c r="J202" s="28">
        <v>0.83123599999999997</v>
      </c>
      <c r="K202" s="28">
        <v>0.85150700000000001</v>
      </c>
      <c r="L202" s="28">
        <v>0.86843599999999999</v>
      </c>
      <c r="M202" s="28">
        <v>0.94217899999999999</v>
      </c>
      <c r="N202" s="28">
        <v>0.906254</v>
      </c>
      <c r="O202" s="28">
        <v>0.87587700000000002</v>
      </c>
      <c r="P202" s="28">
        <v>1.1626300000000001</v>
      </c>
      <c r="Q202" s="28">
        <v>1.15544</v>
      </c>
      <c r="R202" s="28">
        <v>0.89231199999999999</v>
      </c>
      <c r="S202" s="28">
        <v>0.89991399999999999</v>
      </c>
      <c r="T202" s="28">
        <v>0.91239099999999995</v>
      </c>
      <c r="U202" s="28">
        <v>0.92092200000000002</v>
      </c>
      <c r="V202" s="28">
        <v>0.88095100000000004</v>
      </c>
      <c r="W202" s="28">
        <v>0.86713099999999999</v>
      </c>
      <c r="X202" s="28">
        <v>0.90756999999999999</v>
      </c>
      <c r="Y202" s="28">
        <v>0.91366599999999998</v>
      </c>
      <c r="AA202" s="31">
        <v>1430.82</v>
      </c>
      <c r="AB202" s="31">
        <v>1416.21</v>
      </c>
      <c r="AC202" s="31">
        <v>913.048</v>
      </c>
      <c r="AD202" s="31">
        <v>1476.22</v>
      </c>
      <c r="AE202" s="31">
        <v>988.38400000000001</v>
      </c>
      <c r="AF202" s="31">
        <v>1422.46</v>
      </c>
      <c r="AG202" s="31">
        <v>1037.32</v>
      </c>
      <c r="AH202" s="31">
        <v>654.09100000000001</v>
      </c>
      <c r="AI202" s="31">
        <v>462.23599999999999</v>
      </c>
      <c r="AJ202" s="31">
        <v>399.43299999999999</v>
      </c>
      <c r="AK202" s="31">
        <v>153.86099999999999</v>
      </c>
      <c r="AL202" s="31">
        <v>226.02500000000001</v>
      </c>
      <c r="AM202" s="31">
        <v>944.65899999999999</v>
      </c>
      <c r="AN202" s="31">
        <v>1238.05</v>
      </c>
      <c r="AO202" s="31">
        <v>330.91899999999998</v>
      </c>
      <c r="AP202" s="31">
        <v>545.15300000000002</v>
      </c>
      <c r="AQ202" s="31">
        <v>350.28199999999998</v>
      </c>
      <c r="AR202" s="31">
        <v>550.47299999999996</v>
      </c>
      <c r="AS202" s="31">
        <v>396.61799999999999</v>
      </c>
      <c r="AT202" s="31">
        <v>444.339</v>
      </c>
      <c r="AU202" s="31">
        <v>432.55599999999998</v>
      </c>
      <c r="AV202" s="31">
        <v>443.68</v>
      </c>
      <c r="AW202" s="31">
        <v>205.23</v>
      </c>
      <c r="AX202" s="31">
        <v>230.667</v>
      </c>
    </row>
    <row r="203" spans="1:50">
      <c r="A203" s="33">
        <v>45.333300000000001</v>
      </c>
      <c r="B203" s="28">
        <v>0.92816799999999999</v>
      </c>
      <c r="C203" s="28">
        <v>0.91594100000000001</v>
      </c>
      <c r="D203" s="28">
        <v>0.93958399999999997</v>
      </c>
      <c r="E203" s="28">
        <v>0.975105</v>
      </c>
      <c r="F203" s="28">
        <v>0.94288099999999997</v>
      </c>
      <c r="G203" s="28">
        <v>0.96999800000000003</v>
      </c>
      <c r="H203" s="28">
        <v>1.04331</v>
      </c>
      <c r="I203" s="28">
        <v>0.95557000000000003</v>
      </c>
      <c r="J203" s="28">
        <v>0.82531500000000002</v>
      </c>
      <c r="K203" s="28">
        <v>0.85677400000000004</v>
      </c>
      <c r="L203" s="28">
        <v>0.87826499999999996</v>
      </c>
      <c r="M203" s="28">
        <v>0.94215099999999996</v>
      </c>
      <c r="N203" s="28">
        <v>0.91042000000000001</v>
      </c>
      <c r="O203" s="28">
        <v>0.87572399999999995</v>
      </c>
      <c r="P203" s="28">
        <v>1.1701299999999999</v>
      </c>
      <c r="Q203" s="28">
        <v>1.1353500000000001</v>
      </c>
      <c r="R203" s="28">
        <v>0.89166599999999996</v>
      </c>
      <c r="S203" s="28">
        <v>0.91799200000000003</v>
      </c>
      <c r="T203" s="28">
        <v>0.91480899999999998</v>
      </c>
      <c r="U203" s="28">
        <v>0.92496999999999996</v>
      </c>
      <c r="V203" s="28">
        <v>0.85625799999999996</v>
      </c>
      <c r="W203" s="28">
        <v>0.85677000000000003</v>
      </c>
      <c r="X203" s="28">
        <v>0.90856300000000001</v>
      </c>
      <c r="Y203" s="28">
        <v>0.91598999999999997</v>
      </c>
      <c r="AA203" s="31">
        <v>1448.86</v>
      </c>
      <c r="AB203" s="31">
        <v>1435.75</v>
      </c>
      <c r="AC203" s="31">
        <v>930.49699999999996</v>
      </c>
      <c r="AD203" s="31">
        <v>1495.28</v>
      </c>
      <c r="AE203" s="31">
        <v>1012.31</v>
      </c>
      <c r="AF203" s="31">
        <v>1454.63</v>
      </c>
      <c r="AG203" s="31">
        <v>1078.33</v>
      </c>
      <c r="AH203" s="31">
        <v>661.03499999999997</v>
      </c>
      <c r="AI203" s="31">
        <v>464.55799999999999</v>
      </c>
      <c r="AJ203" s="31">
        <v>400.61700000000002</v>
      </c>
      <c r="AK203" s="31">
        <v>156.649</v>
      </c>
      <c r="AL203" s="31">
        <v>220.762</v>
      </c>
      <c r="AM203" s="31">
        <v>946.25699999999995</v>
      </c>
      <c r="AN203" s="31">
        <v>1244.08</v>
      </c>
      <c r="AO203" s="31">
        <v>339.40600000000001</v>
      </c>
      <c r="AP203" s="31">
        <v>555.74099999999999</v>
      </c>
      <c r="AQ203" s="31">
        <v>343.88499999999999</v>
      </c>
      <c r="AR203" s="31">
        <v>547.298</v>
      </c>
      <c r="AS203" s="31">
        <v>396.93400000000003</v>
      </c>
      <c r="AT203" s="31">
        <v>439.435</v>
      </c>
      <c r="AU203" s="31">
        <v>434.54</v>
      </c>
      <c r="AV203" s="31">
        <v>449.71</v>
      </c>
      <c r="AW203" s="31">
        <v>211.49799999999999</v>
      </c>
      <c r="AX203" s="31">
        <v>231.995</v>
      </c>
    </row>
    <row r="204" spans="1:50">
      <c r="A204" s="33">
        <v>45.5</v>
      </c>
      <c r="B204" s="28">
        <v>0.91611100000000001</v>
      </c>
      <c r="C204" s="28">
        <v>0.90554100000000004</v>
      </c>
      <c r="D204" s="28">
        <v>0.924377</v>
      </c>
      <c r="E204" s="28">
        <v>0.95833500000000005</v>
      </c>
      <c r="F204" s="28">
        <v>0.92969999999999997</v>
      </c>
      <c r="G204" s="28">
        <v>0.95209699999999997</v>
      </c>
      <c r="H204" s="28">
        <v>1.03531</v>
      </c>
      <c r="I204" s="28">
        <v>0.93872100000000003</v>
      </c>
      <c r="J204" s="28">
        <v>0.83907600000000004</v>
      </c>
      <c r="K204" s="28">
        <v>0.84155800000000003</v>
      </c>
      <c r="L204" s="28">
        <v>0.873502</v>
      </c>
      <c r="M204" s="28">
        <v>0.92809399999999997</v>
      </c>
      <c r="N204" s="28">
        <v>0.90514399999999995</v>
      </c>
      <c r="O204" s="28">
        <v>0.88352600000000003</v>
      </c>
      <c r="P204" s="28">
        <v>1.16286</v>
      </c>
      <c r="Q204" s="28">
        <v>1.14096</v>
      </c>
      <c r="R204" s="28">
        <v>0.89546800000000004</v>
      </c>
      <c r="S204" s="28">
        <v>0.90723600000000004</v>
      </c>
      <c r="T204" s="28">
        <v>0.91707700000000003</v>
      </c>
      <c r="U204" s="28">
        <v>0.92806200000000005</v>
      </c>
      <c r="V204" s="28">
        <v>0.85166500000000001</v>
      </c>
      <c r="W204" s="28">
        <v>0.86730399999999996</v>
      </c>
      <c r="X204" s="28">
        <v>0.89063700000000001</v>
      </c>
      <c r="Y204" s="28">
        <v>0.90727500000000005</v>
      </c>
      <c r="AA204" s="31">
        <v>1474.81</v>
      </c>
      <c r="AB204" s="31">
        <v>1460.25</v>
      </c>
      <c r="AC204" s="31">
        <v>944.18</v>
      </c>
      <c r="AD204" s="31">
        <v>1526.82</v>
      </c>
      <c r="AE204" s="31">
        <v>1030.5</v>
      </c>
      <c r="AF204" s="31">
        <v>1482.48</v>
      </c>
      <c r="AG204" s="31">
        <v>1104.8399999999999</v>
      </c>
      <c r="AH204" s="31">
        <v>678.44500000000005</v>
      </c>
      <c r="AI204" s="31">
        <v>459.87599999999998</v>
      </c>
      <c r="AJ204" s="31">
        <v>399.84699999999998</v>
      </c>
      <c r="AK204" s="31">
        <v>162.959</v>
      </c>
      <c r="AL204" s="31">
        <v>225.21100000000001</v>
      </c>
      <c r="AM204" s="31">
        <v>962.15200000000004</v>
      </c>
      <c r="AN204" s="31">
        <v>1239.8399999999999</v>
      </c>
      <c r="AO204" s="31">
        <v>347.863</v>
      </c>
      <c r="AP204" s="31">
        <v>566.83500000000004</v>
      </c>
      <c r="AQ204" s="31">
        <v>350.99400000000003</v>
      </c>
      <c r="AR204" s="31">
        <v>544.34500000000003</v>
      </c>
      <c r="AS204" s="31">
        <v>388.50799999999998</v>
      </c>
      <c r="AT204" s="31">
        <v>443.26600000000002</v>
      </c>
      <c r="AU204" s="31">
        <v>438.50400000000002</v>
      </c>
      <c r="AV204" s="31">
        <v>456.44400000000002</v>
      </c>
      <c r="AW204" s="31">
        <v>215.483</v>
      </c>
      <c r="AX204" s="31">
        <v>237.33099999999999</v>
      </c>
    </row>
    <row r="205" spans="1:50">
      <c r="A205" s="33">
        <v>45.666699999999999</v>
      </c>
      <c r="B205" s="28">
        <v>0.91175499999999998</v>
      </c>
      <c r="C205" s="28">
        <v>0.90577600000000003</v>
      </c>
      <c r="D205" s="28">
        <v>0.91786900000000005</v>
      </c>
      <c r="E205" s="28">
        <v>0.95237099999999997</v>
      </c>
      <c r="F205" s="28">
        <v>0.91989600000000005</v>
      </c>
      <c r="G205" s="28">
        <v>0.95218499999999995</v>
      </c>
      <c r="H205" s="28">
        <v>1.0181</v>
      </c>
      <c r="I205" s="28">
        <v>0.92663600000000002</v>
      </c>
      <c r="J205" s="28">
        <v>0.82331699999999997</v>
      </c>
      <c r="K205" s="28">
        <v>0.84875699999999998</v>
      </c>
      <c r="L205" s="28">
        <v>0.86136699999999999</v>
      </c>
      <c r="M205" s="28">
        <v>0.90246599999999999</v>
      </c>
      <c r="N205" s="28">
        <v>0.90205599999999997</v>
      </c>
      <c r="O205" s="28">
        <v>0.87335300000000005</v>
      </c>
      <c r="P205" s="28">
        <v>1.1493800000000001</v>
      </c>
      <c r="Q205" s="28">
        <v>1.1310199999999999</v>
      </c>
      <c r="R205" s="28">
        <v>0.89400599999999997</v>
      </c>
      <c r="S205" s="28">
        <v>0.91425100000000004</v>
      </c>
      <c r="T205" s="28">
        <v>0.92510899999999996</v>
      </c>
      <c r="U205" s="28">
        <v>0.937338</v>
      </c>
      <c r="V205" s="28">
        <v>0.85672099999999995</v>
      </c>
      <c r="W205" s="28">
        <v>0.85562899999999997</v>
      </c>
      <c r="X205" s="28">
        <v>0.89304499999999998</v>
      </c>
      <c r="Y205" s="28">
        <v>0.89944999999999997</v>
      </c>
      <c r="AA205" s="31">
        <v>1486.78</v>
      </c>
      <c r="AB205" s="31">
        <v>1473.84</v>
      </c>
      <c r="AC205" s="31">
        <v>960.86699999999996</v>
      </c>
      <c r="AD205" s="31">
        <v>1542.28</v>
      </c>
      <c r="AE205" s="31">
        <v>1057.2</v>
      </c>
      <c r="AF205" s="31">
        <v>1532.22</v>
      </c>
      <c r="AG205" s="31">
        <v>1133.72</v>
      </c>
      <c r="AH205" s="31">
        <v>697.10900000000004</v>
      </c>
      <c r="AI205" s="31">
        <v>471.24200000000002</v>
      </c>
      <c r="AJ205" s="31">
        <v>403.25799999999998</v>
      </c>
      <c r="AK205" s="31">
        <v>164.83500000000001</v>
      </c>
      <c r="AL205" s="31">
        <v>228.185</v>
      </c>
      <c r="AM205" s="31">
        <v>965.08100000000002</v>
      </c>
      <c r="AN205" s="31">
        <v>1238.56</v>
      </c>
      <c r="AO205" s="31">
        <v>350.005</v>
      </c>
      <c r="AP205" s="31">
        <v>582.64599999999996</v>
      </c>
      <c r="AQ205" s="31">
        <v>352.84899999999999</v>
      </c>
      <c r="AR205" s="31">
        <v>554.74699999999996</v>
      </c>
      <c r="AS205" s="31">
        <v>394.36799999999999</v>
      </c>
      <c r="AT205" s="31">
        <v>445.887</v>
      </c>
      <c r="AU205" s="31">
        <v>448.97199999999998</v>
      </c>
      <c r="AV205" s="31">
        <v>461.435</v>
      </c>
      <c r="AW205" s="31">
        <v>220.93</v>
      </c>
      <c r="AX205" s="31">
        <v>240.858</v>
      </c>
    </row>
    <row r="206" spans="1:50">
      <c r="A206" s="33">
        <v>45.833300000000001</v>
      </c>
      <c r="B206" s="28">
        <v>0.90089200000000003</v>
      </c>
      <c r="C206" s="28">
        <v>0.89238600000000001</v>
      </c>
      <c r="D206" s="28">
        <v>0.90989799999999998</v>
      </c>
      <c r="E206" s="28">
        <v>0.94319399999999998</v>
      </c>
      <c r="F206" s="28">
        <v>0.89942900000000003</v>
      </c>
      <c r="G206" s="28">
        <v>0.93166800000000005</v>
      </c>
      <c r="H206" s="28">
        <v>1.0113099999999999</v>
      </c>
      <c r="I206" s="28">
        <v>0.91530100000000003</v>
      </c>
      <c r="J206" s="28">
        <v>0.82358799999999999</v>
      </c>
      <c r="K206" s="28">
        <v>0.84093300000000004</v>
      </c>
      <c r="L206" s="28">
        <v>0.84029500000000001</v>
      </c>
      <c r="M206" s="28">
        <v>0.90692200000000001</v>
      </c>
      <c r="N206" s="28">
        <v>0.89569600000000005</v>
      </c>
      <c r="O206" s="28">
        <v>0.87260800000000005</v>
      </c>
      <c r="P206" s="28">
        <v>1.14686</v>
      </c>
      <c r="Q206" s="28">
        <v>1.11761</v>
      </c>
      <c r="R206" s="28">
        <v>0.89523299999999995</v>
      </c>
      <c r="S206" s="28">
        <v>0.90385000000000004</v>
      </c>
      <c r="T206" s="28">
        <v>0.91932599999999998</v>
      </c>
      <c r="U206" s="28">
        <v>0.94058600000000003</v>
      </c>
      <c r="V206" s="28">
        <v>0.85578500000000002</v>
      </c>
      <c r="W206" s="28">
        <v>0.84850199999999998</v>
      </c>
      <c r="X206" s="28">
        <v>0.87111000000000005</v>
      </c>
      <c r="Y206" s="28">
        <v>0.87948300000000001</v>
      </c>
      <c r="AA206" s="31">
        <v>1507.43</v>
      </c>
      <c r="AB206" s="31">
        <v>1494.85</v>
      </c>
      <c r="AC206" s="31">
        <v>973.47400000000005</v>
      </c>
      <c r="AD206" s="31">
        <v>1570.82</v>
      </c>
      <c r="AE206" s="31">
        <v>1070.1099999999999</v>
      </c>
      <c r="AF206" s="31">
        <v>1552</v>
      </c>
      <c r="AG206" s="31">
        <v>1158.96</v>
      </c>
      <c r="AH206" s="31">
        <v>712.99400000000003</v>
      </c>
      <c r="AI206" s="31">
        <v>467.25200000000001</v>
      </c>
      <c r="AJ206" s="31">
        <v>406.608</v>
      </c>
      <c r="AK206" s="31">
        <v>164.88200000000001</v>
      </c>
      <c r="AL206" s="31">
        <v>232.68</v>
      </c>
      <c r="AM206" s="31">
        <v>968.21699999999998</v>
      </c>
      <c r="AN206" s="31">
        <v>1249.1099999999999</v>
      </c>
      <c r="AO206" s="31">
        <v>362.57</v>
      </c>
      <c r="AP206" s="31">
        <v>591.99900000000002</v>
      </c>
      <c r="AQ206" s="31">
        <v>352.70100000000002</v>
      </c>
      <c r="AR206" s="31">
        <v>555.24699999999996</v>
      </c>
      <c r="AS206" s="31">
        <v>391.26499999999999</v>
      </c>
      <c r="AT206" s="31">
        <v>441.12200000000001</v>
      </c>
      <c r="AU206" s="31">
        <v>440.17700000000002</v>
      </c>
      <c r="AV206" s="31">
        <v>466.22300000000001</v>
      </c>
      <c r="AW206" s="31">
        <v>224.64099999999999</v>
      </c>
      <c r="AX206" s="31">
        <v>244.75899999999999</v>
      </c>
    </row>
    <row r="207" spans="1:50">
      <c r="A207" s="33">
        <v>46</v>
      </c>
      <c r="B207" s="28">
        <v>0.884996</v>
      </c>
      <c r="C207" s="28">
        <v>0.88375400000000004</v>
      </c>
      <c r="D207" s="28">
        <v>0.89753000000000005</v>
      </c>
      <c r="E207" s="28">
        <v>0.92619200000000002</v>
      </c>
      <c r="F207" s="28">
        <v>0.89787700000000004</v>
      </c>
      <c r="G207" s="28">
        <v>0.91515299999999999</v>
      </c>
      <c r="H207" s="28">
        <v>0.99150300000000002</v>
      </c>
      <c r="I207" s="28">
        <v>0.896227</v>
      </c>
      <c r="J207" s="28">
        <v>0.82830099999999995</v>
      </c>
      <c r="K207" s="28">
        <v>0.83441799999999999</v>
      </c>
      <c r="L207" s="28">
        <v>0.86060599999999998</v>
      </c>
      <c r="M207" s="28">
        <v>0.90832500000000005</v>
      </c>
      <c r="N207" s="28">
        <v>0.89704799999999996</v>
      </c>
      <c r="O207" s="28">
        <v>0.86557600000000001</v>
      </c>
      <c r="P207" s="28">
        <v>1.1415</v>
      </c>
      <c r="Q207" s="28">
        <v>1.11297</v>
      </c>
      <c r="R207" s="28">
        <v>0.89140399999999997</v>
      </c>
      <c r="S207" s="28">
        <v>0.90930500000000003</v>
      </c>
      <c r="T207" s="28">
        <v>0.92325900000000005</v>
      </c>
      <c r="U207" s="28">
        <v>0.92144400000000004</v>
      </c>
      <c r="V207" s="28">
        <v>0.85519100000000003</v>
      </c>
      <c r="W207" s="28">
        <v>0.83901599999999998</v>
      </c>
      <c r="X207" s="28">
        <v>0.87654399999999999</v>
      </c>
      <c r="Y207" s="28">
        <v>0.88023600000000002</v>
      </c>
      <c r="AA207" s="31">
        <v>1539.22</v>
      </c>
      <c r="AB207" s="31">
        <v>1513.11</v>
      </c>
      <c r="AC207" s="31">
        <v>989.56600000000003</v>
      </c>
      <c r="AD207" s="31">
        <v>1602.45</v>
      </c>
      <c r="AE207" s="31">
        <v>1104.3</v>
      </c>
      <c r="AF207" s="31">
        <v>1587.45</v>
      </c>
      <c r="AG207" s="31">
        <v>1185.26</v>
      </c>
      <c r="AH207" s="31">
        <v>723.68499999999995</v>
      </c>
      <c r="AI207" s="31">
        <v>466.18599999999998</v>
      </c>
      <c r="AJ207" s="31">
        <v>411.01</v>
      </c>
      <c r="AK207" s="31">
        <v>167.041</v>
      </c>
      <c r="AL207" s="31">
        <v>235.209</v>
      </c>
      <c r="AM207" s="31">
        <v>969.11900000000003</v>
      </c>
      <c r="AN207" s="31">
        <v>1254.07</v>
      </c>
      <c r="AO207" s="31">
        <v>373.80500000000001</v>
      </c>
      <c r="AP207" s="31">
        <v>604.72500000000002</v>
      </c>
      <c r="AQ207" s="31">
        <v>354.89699999999999</v>
      </c>
      <c r="AR207" s="31">
        <v>554.08100000000002</v>
      </c>
      <c r="AS207" s="31">
        <v>388.80599999999998</v>
      </c>
      <c r="AT207" s="31">
        <v>437.94099999999997</v>
      </c>
      <c r="AU207" s="31">
        <v>452.30799999999999</v>
      </c>
      <c r="AV207" s="31">
        <v>468.048</v>
      </c>
      <c r="AW207" s="31">
        <v>228.29499999999999</v>
      </c>
      <c r="AX207" s="31">
        <v>251.66499999999999</v>
      </c>
    </row>
    <row r="208" spans="1:50">
      <c r="A208" s="33">
        <v>46.166699999999999</v>
      </c>
      <c r="B208" s="28">
        <v>0.88167700000000004</v>
      </c>
      <c r="C208" s="28">
        <v>0.871533</v>
      </c>
      <c r="D208" s="28">
        <v>0.89601399999999998</v>
      </c>
      <c r="E208" s="28">
        <v>0.92173899999999998</v>
      </c>
      <c r="F208" s="28">
        <v>0.88285000000000002</v>
      </c>
      <c r="G208" s="28">
        <v>0.90609899999999999</v>
      </c>
      <c r="H208" s="28">
        <v>0.970557</v>
      </c>
      <c r="I208" s="28">
        <v>0.88285400000000003</v>
      </c>
      <c r="J208" s="28">
        <v>0.825179</v>
      </c>
      <c r="K208" s="28">
        <v>0.83414299999999997</v>
      </c>
      <c r="L208" s="28">
        <v>0.84921500000000005</v>
      </c>
      <c r="M208" s="28">
        <v>0.89479600000000004</v>
      </c>
      <c r="N208" s="28">
        <v>0.89299899999999999</v>
      </c>
      <c r="O208" s="28">
        <v>0.86982000000000004</v>
      </c>
      <c r="P208" s="28">
        <v>1.1341000000000001</v>
      </c>
      <c r="Q208" s="28">
        <v>1.1058300000000001</v>
      </c>
      <c r="R208" s="28">
        <v>0.894235</v>
      </c>
      <c r="S208" s="28">
        <v>0.910084</v>
      </c>
      <c r="T208" s="28">
        <v>0.91314600000000001</v>
      </c>
      <c r="U208" s="28">
        <v>0.94041600000000003</v>
      </c>
      <c r="V208" s="28">
        <v>0.84998200000000002</v>
      </c>
      <c r="W208" s="28">
        <v>0.84832399999999997</v>
      </c>
      <c r="X208" s="28">
        <v>0.86476500000000001</v>
      </c>
      <c r="Y208" s="28">
        <v>0.87309499999999995</v>
      </c>
      <c r="AA208" s="31">
        <v>1545.65</v>
      </c>
      <c r="AB208" s="31">
        <v>1524.2</v>
      </c>
      <c r="AC208" s="31">
        <v>1003.78</v>
      </c>
      <c r="AD208" s="31">
        <v>1627.44</v>
      </c>
      <c r="AE208" s="31">
        <v>1116.1099999999999</v>
      </c>
      <c r="AF208" s="31">
        <v>1612.14</v>
      </c>
      <c r="AG208" s="31">
        <v>1219.44</v>
      </c>
      <c r="AH208" s="31">
        <v>743.57899999999995</v>
      </c>
      <c r="AI208" s="31">
        <v>474.33199999999999</v>
      </c>
      <c r="AJ208" s="31">
        <v>411.42899999999997</v>
      </c>
      <c r="AK208" s="31">
        <v>168.25299999999999</v>
      </c>
      <c r="AL208" s="31">
        <v>239.46</v>
      </c>
      <c r="AM208" s="31">
        <v>971.36300000000006</v>
      </c>
      <c r="AN208" s="31">
        <v>1240.8</v>
      </c>
      <c r="AO208" s="31">
        <v>378.75200000000001</v>
      </c>
      <c r="AP208" s="31">
        <v>619.53599999999994</v>
      </c>
      <c r="AQ208" s="31">
        <v>350.97</v>
      </c>
      <c r="AR208" s="31">
        <v>556.11099999999999</v>
      </c>
      <c r="AS208" s="31">
        <v>390.22699999999998</v>
      </c>
      <c r="AT208" s="31">
        <v>433.62</v>
      </c>
      <c r="AU208" s="31">
        <v>462.30099999999999</v>
      </c>
      <c r="AV208" s="31">
        <v>474.42599999999999</v>
      </c>
      <c r="AW208" s="31">
        <v>227.40600000000001</v>
      </c>
      <c r="AX208" s="31">
        <v>249.28299999999999</v>
      </c>
    </row>
    <row r="209" spans="1:50">
      <c r="A209" s="33">
        <v>46.333300000000001</v>
      </c>
      <c r="B209" s="28">
        <v>0.87297100000000005</v>
      </c>
      <c r="C209" s="28">
        <v>0.86368900000000004</v>
      </c>
      <c r="D209" s="28">
        <v>0.88428600000000002</v>
      </c>
      <c r="E209" s="28">
        <v>0.91114700000000004</v>
      </c>
      <c r="F209" s="28">
        <v>0.86834800000000001</v>
      </c>
      <c r="G209" s="28">
        <v>0.89131000000000005</v>
      </c>
      <c r="H209" s="28">
        <v>0.96879199999999999</v>
      </c>
      <c r="I209" s="28">
        <v>0.87185500000000005</v>
      </c>
      <c r="J209" s="28">
        <v>0.82488300000000003</v>
      </c>
      <c r="K209" s="28">
        <v>0.83980399999999999</v>
      </c>
      <c r="L209" s="28">
        <v>0.83997599999999994</v>
      </c>
      <c r="M209" s="28">
        <v>0.89997000000000005</v>
      </c>
      <c r="N209" s="28">
        <v>0.891185</v>
      </c>
      <c r="O209" s="28">
        <v>0.86321099999999995</v>
      </c>
      <c r="P209" s="28">
        <v>1.1262799999999999</v>
      </c>
      <c r="Q209" s="28">
        <v>1.0987100000000001</v>
      </c>
      <c r="R209" s="28">
        <v>0.90696200000000005</v>
      </c>
      <c r="S209" s="28">
        <v>0.90737900000000005</v>
      </c>
      <c r="T209" s="28">
        <v>0.91917899999999997</v>
      </c>
      <c r="U209" s="28">
        <v>0.94506400000000002</v>
      </c>
      <c r="V209" s="28">
        <v>0.84530400000000006</v>
      </c>
      <c r="W209" s="28">
        <v>0.84495100000000001</v>
      </c>
      <c r="X209" s="28">
        <v>0.86617599999999995</v>
      </c>
      <c r="Y209" s="28">
        <v>0.86508099999999999</v>
      </c>
      <c r="AA209" s="31">
        <v>1551.85</v>
      </c>
      <c r="AB209" s="31">
        <v>1543.65</v>
      </c>
      <c r="AC209" s="31">
        <v>1004.32</v>
      </c>
      <c r="AD209" s="31">
        <v>1634.43</v>
      </c>
      <c r="AE209" s="31">
        <v>1135.3699999999999</v>
      </c>
      <c r="AF209" s="31">
        <v>1645.23</v>
      </c>
      <c r="AG209" s="31">
        <v>1247.07</v>
      </c>
      <c r="AH209" s="31">
        <v>751.24800000000005</v>
      </c>
      <c r="AI209" s="31">
        <v>474.88200000000001</v>
      </c>
      <c r="AJ209" s="31">
        <v>414.01499999999999</v>
      </c>
      <c r="AK209" s="31">
        <v>170.64</v>
      </c>
      <c r="AL209" s="31">
        <v>239.28100000000001</v>
      </c>
      <c r="AM209" s="31">
        <v>975.36500000000001</v>
      </c>
      <c r="AN209" s="31">
        <v>1237.22</v>
      </c>
      <c r="AO209" s="31">
        <v>383.02100000000002</v>
      </c>
      <c r="AP209" s="31">
        <v>629.88499999999999</v>
      </c>
      <c r="AQ209" s="31">
        <v>348.82100000000003</v>
      </c>
      <c r="AR209" s="31">
        <v>552.70500000000004</v>
      </c>
      <c r="AS209" s="31">
        <v>391.54700000000003</v>
      </c>
      <c r="AT209" s="31">
        <v>432.36900000000003</v>
      </c>
      <c r="AU209" s="31">
        <v>458.334</v>
      </c>
      <c r="AV209" s="31">
        <v>469.53</v>
      </c>
      <c r="AW209" s="31">
        <v>230.702</v>
      </c>
      <c r="AX209" s="31">
        <v>260.63799999999998</v>
      </c>
    </row>
    <row r="210" spans="1:50">
      <c r="A210" s="33">
        <v>46.5</v>
      </c>
      <c r="B210" s="28">
        <v>0.86543700000000001</v>
      </c>
      <c r="C210" s="28">
        <v>0.86580299999999999</v>
      </c>
      <c r="D210" s="28">
        <v>0.87062200000000001</v>
      </c>
      <c r="E210" s="28">
        <v>0.89853300000000003</v>
      </c>
      <c r="F210" s="28">
        <v>0.86088100000000001</v>
      </c>
      <c r="G210" s="28">
        <v>0.88783400000000001</v>
      </c>
      <c r="H210" s="28">
        <v>0.95398899999999998</v>
      </c>
      <c r="I210" s="28">
        <v>0.87205200000000005</v>
      </c>
      <c r="J210" s="28">
        <v>0.81766700000000003</v>
      </c>
      <c r="K210" s="28">
        <v>0.83537799999999995</v>
      </c>
      <c r="L210" s="28">
        <v>0.82520400000000005</v>
      </c>
      <c r="M210" s="28">
        <v>0.89336700000000002</v>
      </c>
      <c r="N210" s="28">
        <v>0.88331499999999996</v>
      </c>
      <c r="O210" s="28">
        <v>0.86840300000000004</v>
      </c>
      <c r="P210" s="28">
        <v>1.11764</v>
      </c>
      <c r="Q210" s="28">
        <v>1.0808800000000001</v>
      </c>
      <c r="R210" s="28">
        <v>0.90631600000000001</v>
      </c>
      <c r="S210" s="28">
        <v>0.90201799999999999</v>
      </c>
      <c r="T210" s="28">
        <v>0.93419399999999997</v>
      </c>
      <c r="U210" s="28">
        <v>0.93695499999999998</v>
      </c>
      <c r="V210" s="28">
        <v>0.84782199999999996</v>
      </c>
      <c r="W210" s="28">
        <v>0.83712799999999998</v>
      </c>
      <c r="X210" s="28">
        <v>0.85015600000000002</v>
      </c>
      <c r="Y210" s="28">
        <v>0.85062800000000005</v>
      </c>
      <c r="AA210" s="31">
        <v>1577.03</v>
      </c>
      <c r="AB210" s="31">
        <v>1568.58</v>
      </c>
      <c r="AC210" s="31">
        <v>1023.38</v>
      </c>
      <c r="AD210" s="31">
        <v>1668.54</v>
      </c>
      <c r="AE210" s="31">
        <v>1149.69</v>
      </c>
      <c r="AF210" s="31">
        <v>1678.11</v>
      </c>
      <c r="AG210" s="31">
        <v>1261.3499999999999</v>
      </c>
      <c r="AH210" s="31">
        <v>765.59400000000005</v>
      </c>
      <c r="AI210" s="31">
        <v>474.05799999999999</v>
      </c>
      <c r="AJ210" s="31">
        <v>409.85700000000003</v>
      </c>
      <c r="AK210" s="31">
        <v>171.756</v>
      </c>
      <c r="AL210" s="31">
        <v>241.221</v>
      </c>
      <c r="AM210" s="31">
        <v>977.03700000000003</v>
      </c>
      <c r="AN210" s="31">
        <v>1250.01</v>
      </c>
      <c r="AO210" s="31">
        <v>388.41399999999999</v>
      </c>
      <c r="AP210" s="31">
        <v>637.92999999999995</v>
      </c>
      <c r="AQ210" s="31">
        <v>353.49700000000001</v>
      </c>
      <c r="AR210" s="31">
        <v>553.57500000000005</v>
      </c>
      <c r="AS210" s="31">
        <v>384.464</v>
      </c>
      <c r="AT210" s="31">
        <v>429.83800000000002</v>
      </c>
      <c r="AU210" s="31">
        <v>460.77600000000001</v>
      </c>
      <c r="AV210" s="31">
        <v>473.70299999999997</v>
      </c>
      <c r="AW210" s="31">
        <v>234.05099999999999</v>
      </c>
      <c r="AX210" s="31">
        <v>262.262</v>
      </c>
    </row>
    <row r="211" spans="1:50">
      <c r="A211" s="33">
        <v>46.666699999999999</v>
      </c>
      <c r="B211" s="28">
        <v>0.85562899999999997</v>
      </c>
      <c r="C211" s="28">
        <v>0.86187199999999997</v>
      </c>
      <c r="D211" s="28">
        <v>0.86217299999999997</v>
      </c>
      <c r="E211" s="28">
        <v>0.894895</v>
      </c>
      <c r="F211" s="28">
        <v>0.84385900000000003</v>
      </c>
      <c r="G211" s="28">
        <v>0.86821899999999996</v>
      </c>
      <c r="H211" s="28">
        <v>0.94263600000000003</v>
      </c>
      <c r="I211" s="28">
        <v>0.85564399999999996</v>
      </c>
      <c r="J211" s="28">
        <v>0.81551300000000004</v>
      </c>
      <c r="K211" s="28">
        <v>0.83305799999999997</v>
      </c>
      <c r="L211" s="28">
        <v>0.84677599999999997</v>
      </c>
      <c r="M211" s="28">
        <v>0.89256599999999997</v>
      </c>
      <c r="N211" s="28">
        <v>0.88028200000000001</v>
      </c>
      <c r="O211" s="28">
        <v>0.86564600000000003</v>
      </c>
      <c r="P211" s="28">
        <v>1.10972</v>
      </c>
      <c r="Q211" s="28">
        <v>1.0819399999999999</v>
      </c>
      <c r="R211" s="28">
        <v>0.89938499999999999</v>
      </c>
      <c r="S211" s="28">
        <v>0.91163400000000006</v>
      </c>
      <c r="T211" s="28">
        <v>0.93679299999999999</v>
      </c>
      <c r="U211" s="28">
        <v>0.95583099999999999</v>
      </c>
      <c r="V211" s="28">
        <v>0.85414400000000001</v>
      </c>
      <c r="W211" s="28">
        <v>0.84615799999999997</v>
      </c>
      <c r="X211" s="28">
        <v>0.85547300000000004</v>
      </c>
      <c r="Y211" s="28">
        <v>0.85311599999999999</v>
      </c>
      <c r="AA211" s="31">
        <v>1588.95</v>
      </c>
      <c r="AB211" s="31">
        <v>1572.57</v>
      </c>
      <c r="AC211" s="31">
        <v>1048.8699999999999</v>
      </c>
      <c r="AD211" s="31">
        <v>1696.76</v>
      </c>
      <c r="AE211" s="31">
        <v>1172.07</v>
      </c>
      <c r="AF211" s="31">
        <v>1705.87</v>
      </c>
      <c r="AG211" s="31">
        <v>1294.27</v>
      </c>
      <c r="AH211" s="31">
        <v>784.23500000000001</v>
      </c>
      <c r="AI211" s="31">
        <v>470.66399999999999</v>
      </c>
      <c r="AJ211" s="31">
        <v>417.69099999999997</v>
      </c>
      <c r="AK211" s="31">
        <v>173.20699999999999</v>
      </c>
      <c r="AL211" s="31">
        <v>245.715</v>
      </c>
      <c r="AM211" s="31">
        <v>974.84900000000005</v>
      </c>
      <c r="AN211" s="31">
        <v>1238.2</v>
      </c>
      <c r="AO211" s="31">
        <v>402.32400000000001</v>
      </c>
      <c r="AP211" s="31">
        <v>653.84799999999996</v>
      </c>
      <c r="AQ211" s="31">
        <v>352.98500000000001</v>
      </c>
      <c r="AR211" s="31">
        <v>546.06500000000005</v>
      </c>
      <c r="AS211" s="31">
        <v>382.66800000000001</v>
      </c>
      <c r="AT211" s="31">
        <v>431.89</v>
      </c>
      <c r="AU211" s="31">
        <v>464.62</v>
      </c>
      <c r="AV211" s="31">
        <v>482.37</v>
      </c>
      <c r="AW211" s="31">
        <v>236.273</v>
      </c>
      <c r="AX211" s="31">
        <v>265.44200000000001</v>
      </c>
    </row>
    <row r="212" spans="1:50">
      <c r="A212" s="33">
        <v>46.833300000000001</v>
      </c>
      <c r="B212" s="28">
        <v>0.85420799999999997</v>
      </c>
      <c r="C212" s="28">
        <v>0.84969499999999998</v>
      </c>
      <c r="D212" s="28">
        <v>0.86266399999999999</v>
      </c>
      <c r="E212" s="28">
        <v>0.87890699999999999</v>
      </c>
      <c r="F212" s="28">
        <v>0.84054300000000004</v>
      </c>
      <c r="G212" s="28">
        <v>0.86191799999999996</v>
      </c>
      <c r="H212" s="28">
        <v>0.93004699999999996</v>
      </c>
      <c r="I212" s="28">
        <v>0.847638</v>
      </c>
      <c r="J212" s="28">
        <v>0.81590499999999999</v>
      </c>
      <c r="K212" s="28">
        <v>0.84056600000000004</v>
      </c>
      <c r="L212" s="28">
        <v>0.83967999999999998</v>
      </c>
      <c r="M212" s="28">
        <v>0.88246500000000005</v>
      </c>
      <c r="N212" s="28">
        <v>0.87687599999999999</v>
      </c>
      <c r="O212" s="28">
        <v>0.86128800000000005</v>
      </c>
      <c r="P212" s="28">
        <v>1.1128800000000001</v>
      </c>
      <c r="Q212" s="28">
        <v>1.08046</v>
      </c>
      <c r="R212" s="28">
        <v>0.89027900000000004</v>
      </c>
      <c r="S212" s="28">
        <v>0.90019099999999996</v>
      </c>
      <c r="T212" s="28">
        <v>0.94805600000000001</v>
      </c>
      <c r="U212" s="28">
        <v>0.94877999999999996</v>
      </c>
      <c r="V212" s="28">
        <v>0.846441</v>
      </c>
      <c r="W212" s="28">
        <v>0.84568100000000002</v>
      </c>
      <c r="X212" s="28">
        <v>0.84538899999999995</v>
      </c>
      <c r="Y212" s="28">
        <v>0.85616099999999995</v>
      </c>
      <c r="AA212" s="31">
        <v>1609.18</v>
      </c>
      <c r="AB212" s="31">
        <v>1584.67</v>
      </c>
      <c r="AC212" s="31">
        <v>1057.71</v>
      </c>
      <c r="AD212" s="31">
        <v>1709.97</v>
      </c>
      <c r="AE212" s="31">
        <v>1187.78</v>
      </c>
      <c r="AF212" s="31">
        <v>1728.75</v>
      </c>
      <c r="AG212" s="31">
        <v>1322.12</v>
      </c>
      <c r="AH212" s="31">
        <v>792.15099999999995</v>
      </c>
      <c r="AI212" s="31">
        <v>474.00200000000001</v>
      </c>
      <c r="AJ212" s="31">
        <v>416.20600000000002</v>
      </c>
      <c r="AK212" s="31">
        <v>177.45099999999999</v>
      </c>
      <c r="AL212" s="31">
        <v>250.148</v>
      </c>
      <c r="AM212" s="31">
        <v>973.51199999999994</v>
      </c>
      <c r="AN212" s="31">
        <v>1251.8399999999999</v>
      </c>
      <c r="AO212" s="31">
        <v>409.173</v>
      </c>
      <c r="AP212" s="31">
        <v>660.72199999999998</v>
      </c>
      <c r="AQ212" s="31">
        <v>354.92599999999999</v>
      </c>
      <c r="AR212" s="31">
        <v>547.822</v>
      </c>
      <c r="AS212" s="31">
        <v>383.565</v>
      </c>
      <c r="AT212" s="31">
        <v>428.87200000000001</v>
      </c>
      <c r="AU212" s="31">
        <v>470.57100000000003</v>
      </c>
      <c r="AV212" s="31">
        <v>480.42599999999999</v>
      </c>
      <c r="AW212" s="31">
        <v>240.41</v>
      </c>
      <c r="AX212" s="31">
        <v>270.03899999999999</v>
      </c>
    </row>
    <row r="213" spans="1:50">
      <c r="A213" s="33">
        <v>47</v>
      </c>
      <c r="B213" s="28">
        <v>0.84845099999999996</v>
      </c>
      <c r="C213" s="28">
        <v>0.84686099999999997</v>
      </c>
      <c r="D213" s="28">
        <v>0.85123400000000005</v>
      </c>
      <c r="E213" s="28">
        <v>0.87867700000000004</v>
      </c>
      <c r="F213" s="28">
        <v>0.82749499999999998</v>
      </c>
      <c r="G213" s="28">
        <v>0.84748900000000005</v>
      </c>
      <c r="H213" s="28">
        <v>0.91259999999999997</v>
      </c>
      <c r="I213" s="28">
        <v>0.83819500000000002</v>
      </c>
      <c r="J213" s="28">
        <v>0.81904999999999994</v>
      </c>
      <c r="K213" s="28">
        <v>0.84478299999999995</v>
      </c>
      <c r="L213" s="28">
        <v>0.83207200000000003</v>
      </c>
      <c r="M213" s="28">
        <v>0.872143</v>
      </c>
      <c r="N213" s="28">
        <v>0.88490199999999997</v>
      </c>
      <c r="O213" s="28">
        <v>0.867066</v>
      </c>
      <c r="P213" s="28">
        <v>1.09785</v>
      </c>
      <c r="Q213" s="28">
        <v>1.0675699999999999</v>
      </c>
      <c r="R213" s="28">
        <v>0.897814</v>
      </c>
      <c r="S213" s="28">
        <v>0.92289699999999997</v>
      </c>
      <c r="T213" s="28">
        <v>0.93953500000000001</v>
      </c>
      <c r="U213" s="28">
        <v>0.962843</v>
      </c>
      <c r="V213" s="28">
        <v>0.83110600000000001</v>
      </c>
      <c r="W213" s="28">
        <v>0.83705499999999999</v>
      </c>
      <c r="X213" s="28">
        <v>0.82679999999999998</v>
      </c>
      <c r="Y213" s="28">
        <v>0.85425300000000004</v>
      </c>
      <c r="AA213" s="31">
        <v>1612.31</v>
      </c>
      <c r="AB213" s="31">
        <v>1604.67</v>
      </c>
      <c r="AC213" s="31">
        <v>1060.8900000000001</v>
      </c>
      <c r="AD213" s="31">
        <v>1723.04</v>
      </c>
      <c r="AE213" s="31">
        <v>1210.29</v>
      </c>
      <c r="AF213" s="31">
        <v>1762.11</v>
      </c>
      <c r="AG213" s="31">
        <v>1341.68</v>
      </c>
      <c r="AH213" s="31">
        <v>806.15</v>
      </c>
      <c r="AI213" s="31">
        <v>474.35700000000003</v>
      </c>
      <c r="AJ213" s="31">
        <v>413.43900000000002</v>
      </c>
      <c r="AK213" s="31">
        <v>176.97900000000001</v>
      </c>
      <c r="AL213" s="31">
        <v>251.505</v>
      </c>
      <c r="AM213" s="31">
        <v>981.76199999999994</v>
      </c>
      <c r="AN213" s="31">
        <v>1243.32</v>
      </c>
      <c r="AO213" s="31">
        <v>415.25200000000001</v>
      </c>
      <c r="AP213" s="31">
        <v>676.04600000000005</v>
      </c>
      <c r="AQ213" s="31">
        <v>354.24700000000001</v>
      </c>
      <c r="AR213" s="31">
        <v>553.86300000000006</v>
      </c>
      <c r="AS213" s="31">
        <v>380.03399999999999</v>
      </c>
      <c r="AT213" s="31">
        <v>425.54500000000002</v>
      </c>
      <c r="AU213" s="31">
        <v>467.40699999999998</v>
      </c>
      <c r="AV213" s="31">
        <v>485.197</v>
      </c>
      <c r="AW213" s="31">
        <v>245.56899999999999</v>
      </c>
      <c r="AX213" s="31">
        <v>272.73</v>
      </c>
    </row>
    <row r="214" spans="1:50">
      <c r="A214" s="33">
        <v>47.166699999999999</v>
      </c>
      <c r="B214" s="28">
        <v>0.84077299999999999</v>
      </c>
      <c r="C214" s="28">
        <v>0.84117699999999995</v>
      </c>
      <c r="D214" s="28">
        <v>0.86016999999999999</v>
      </c>
      <c r="E214" s="28">
        <v>0.86804199999999998</v>
      </c>
      <c r="F214" s="28">
        <v>0.82197299999999995</v>
      </c>
      <c r="G214" s="28">
        <v>0.83899199999999996</v>
      </c>
      <c r="H214" s="28">
        <v>0.90049699999999999</v>
      </c>
      <c r="I214" s="28">
        <v>0.81715599999999999</v>
      </c>
      <c r="J214" s="28">
        <v>0.82959300000000002</v>
      </c>
      <c r="K214" s="28">
        <v>0.84573100000000001</v>
      </c>
      <c r="L214" s="28">
        <v>0.823098</v>
      </c>
      <c r="M214" s="28">
        <v>0.88406499999999999</v>
      </c>
      <c r="N214" s="28">
        <v>0.87839999999999996</v>
      </c>
      <c r="O214" s="28">
        <v>0.86957200000000001</v>
      </c>
      <c r="P214" s="28">
        <v>1.0902099999999999</v>
      </c>
      <c r="Q214" s="28">
        <v>1.06036</v>
      </c>
      <c r="R214" s="28">
        <v>0.90675600000000001</v>
      </c>
      <c r="S214" s="28">
        <v>0.91945200000000005</v>
      </c>
      <c r="T214" s="28">
        <v>0.94422700000000004</v>
      </c>
      <c r="U214" s="28">
        <v>0.96017200000000003</v>
      </c>
      <c r="V214" s="28">
        <v>0.84438400000000002</v>
      </c>
      <c r="W214" s="28">
        <v>0.843912</v>
      </c>
      <c r="X214" s="28">
        <v>0.83895399999999998</v>
      </c>
      <c r="Y214" s="28">
        <v>0.84320799999999996</v>
      </c>
      <c r="AA214" s="31">
        <v>1628.35</v>
      </c>
      <c r="AB214" s="31">
        <v>1618.94</v>
      </c>
      <c r="AC214" s="31">
        <v>1074.1099999999999</v>
      </c>
      <c r="AD214" s="31">
        <v>1755.18</v>
      </c>
      <c r="AE214" s="31">
        <v>1216.3399999999999</v>
      </c>
      <c r="AF214" s="31">
        <v>1792.06</v>
      </c>
      <c r="AG214" s="31">
        <v>1372.99</v>
      </c>
      <c r="AH214" s="31">
        <v>814.11300000000006</v>
      </c>
      <c r="AI214" s="31">
        <v>470.70400000000001</v>
      </c>
      <c r="AJ214" s="31">
        <v>414.50900000000001</v>
      </c>
      <c r="AK214" s="31">
        <v>179.10300000000001</v>
      </c>
      <c r="AL214" s="31">
        <v>256.76499999999999</v>
      </c>
      <c r="AM214" s="31">
        <v>978.26300000000003</v>
      </c>
      <c r="AN214" s="31">
        <v>1244.52</v>
      </c>
      <c r="AO214" s="31">
        <v>419.36200000000002</v>
      </c>
      <c r="AP214" s="31">
        <v>690.49800000000005</v>
      </c>
      <c r="AQ214" s="31">
        <v>353.93799999999999</v>
      </c>
      <c r="AR214" s="31">
        <v>548.24400000000003</v>
      </c>
      <c r="AS214" s="31">
        <v>378.83100000000002</v>
      </c>
      <c r="AT214" s="31">
        <v>425.339</v>
      </c>
      <c r="AU214" s="31">
        <v>468.95699999999999</v>
      </c>
      <c r="AV214" s="31">
        <v>487.608</v>
      </c>
      <c r="AW214" s="31">
        <v>247.887</v>
      </c>
      <c r="AX214" s="31">
        <v>271.67899999999997</v>
      </c>
    </row>
    <row r="215" spans="1:50">
      <c r="A215" s="33">
        <v>47.333300000000001</v>
      </c>
      <c r="B215" s="28">
        <v>0.83858999999999995</v>
      </c>
      <c r="C215" s="28">
        <v>0.83333299999999999</v>
      </c>
      <c r="D215" s="28">
        <v>0.82959799999999995</v>
      </c>
      <c r="E215" s="28">
        <v>0.86500900000000003</v>
      </c>
      <c r="F215" s="28">
        <v>0.811477</v>
      </c>
      <c r="G215" s="28">
        <v>0.83604000000000001</v>
      </c>
      <c r="H215" s="28">
        <v>0.89376100000000003</v>
      </c>
      <c r="I215" s="28">
        <v>0.81947300000000001</v>
      </c>
      <c r="J215" s="28">
        <v>0.83770699999999998</v>
      </c>
      <c r="K215" s="28">
        <v>0.84804900000000005</v>
      </c>
      <c r="L215" s="28">
        <v>0.83844200000000002</v>
      </c>
      <c r="M215" s="28">
        <v>0.88422599999999996</v>
      </c>
      <c r="N215" s="28">
        <v>0.86626099999999995</v>
      </c>
      <c r="O215" s="28">
        <v>0.86958899999999995</v>
      </c>
      <c r="P215" s="28">
        <v>1.0815300000000001</v>
      </c>
      <c r="Q215" s="28">
        <v>1.0548900000000001</v>
      </c>
      <c r="R215" s="28">
        <v>0.90718100000000002</v>
      </c>
      <c r="S215" s="28">
        <v>0.91815899999999995</v>
      </c>
      <c r="T215" s="28">
        <v>0.95385600000000004</v>
      </c>
      <c r="U215" s="28">
        <v>0.96439600000000003</v>
      </c>
      <c r="V215" s="28">
        <v>0.83211599999999997</v>
      </c>
      <c r="W215" s="28">
        <v>0.832376</v>
      </c>
      <c r="X215" s="28">
        <v>0.83808400000000005</v>
      </c>
      <c r="Y215" s="28">
        <v>0.85391600000000001</v>
      </c>
      <c r="AA215" s="31">
        <v>1644.23</v>
      </c>
      <c r="AB215" s="31">
        <v>1632.61</v>
      </c>
      <c r="AC215" s="31">
        <v>1079.68</v>
      </c>
      <c r="AD215" s="31">
        <v>1774.42</v>
      </c>
      <c r="AE215" s="31">
        <v>1243.55</v>
      </c>
      <c r="AF215" s="31">
        <v>1811.91</v>
      </c>
      <c r="AG215" s="31">
        <v>1394.83</v>
      </c>
      <c r="AH215" s="31">
        <v>832.548</v>
      </c>
      <c r="AI215" s="31">
        <v>479.32900000000001</v>
      </c>
      <c r="AJ215" s="31">
        <v>417.904</v>
      </c>
      <c r="AK215" s="31">
        <v>178.19</v>
      </c>
      <c r="AL215" s="31">
        <v>252.89</v>
      </c>
      <c r="AM215" s="31">
        <v>983.25599999999997</v>
      </c>
      <c r="AN215" s="31">
        <v>1244.53</v>
      </c>
      <c r="AO215" s="31">
        <v>431.59699999999998</v>
      </c>
      <c r="AP215" s="31">
        <v>701.173</v>
      </c>
      <c r="AQ215" s="31">
        <v>355.51799999999997</v>
      </c>
      <c r="AR215" s="31">
        <v>544.72199999999998</v>
      </c>
      <c r="AS215" s="31">
        <v>379.55</v>
      </c>
      <c r="AT215" s="31">
        <v>422.95100000000002</v>
      </c>
      <c r="AU215" s="31">
        <v>472.15100000000001</v>
      </c>
      <c r="AV215" s="31">
        <v>486.44099999999997</v>
      </c>
      <c r="AW215" s="31">
        <v>246.69499999999999</v>
      </c>
      <c r="AX215" s="31">
        <v>276.94799999999998</v>
      </c>
    </row>
    <row r="216" spans="1:50">
      <c r="A216" s="33">
        <v>47.5</v>
      </c>
      <c r="B216" s="28">
        <v>0.82731299999999997</v>
      </c>
      <c r="C216" s="28">
        <v>0.82519200000000004</v>
      </c>
      <c r="D216" s="28">
        <v>0.83101499999999995</v>
      </c>
      <c r="E216" s="28">
        <v>0.85201700000000002</v>
      </c>
      <c r="F216" s="28">
        <v>0.80556000000000005</v>
      </c>
      <c r="G216" s="28">
        <v>0.81988499999999997</v>
      </c>
      <c r="H216" s="28">
        <v>0.88090500000000005</v>
      </c>
      <c r="I216" s="28">
        <v>0.80563700000000005</v>
      </c>
      <c r="J216" s="28">
        <v>0.83033599999999996</v>
      </c>
      <c r="K216" s="28">
        <v>0.85195299999999996</v>
      </c>
      <c r="L216" s="28">
        <v>0.82893099999999997</v>
      </c>
      <c r="M216" s="28">
        <v>0.87563199999999997</v>
      </c>
      <c r="N216" s="28">
        <v>0.87021000000000004</v>
      </c>
      <c r="O216" s="28">
        <v>0.87123200000000001</v>
      </c>
      <c r="P216" s="28">
        <v>1.06918</v>
      </c>
      <c r="Q216" s="28">
        <v>1.04695</v>
      </c>
      <c r="R216" s="28">
        <v>0.90495099999999995</v>
      </c>
      <c r="S216" s="28">
        <v>0.91858899999999999</v>
      </c>
      <c r="T216" s="28">
        <v>0.93739499999999998</v>
      </c>
      <c r="U216" s="28">
        <v>0.97515700000000005</v>
      </c>
      <c r="V216" s="28">
        <v>0.848611</v>
      </c>
      <c r="W216" s="28">
        <v>0.85076700000000005</v>
      </c>
      <c r="X216" s="28">
        <v>0.83916900000000005</v>
      </c>
      <c r="Y216" s="28">
        <v>0.845835</v>
      </c>
      <c r="AA216" s="31">
        <v>1648.22</v>
      </c>
      <c r="AB216" s="31">
        <v>1629.21</v>
      </c>
      <c r="AC216" s="31">
        <v>1092.92</v>
      </c>
      <c r="AD216" s="31">
        <v>1782.16</v>
      </c>
      <c r="AE216" s="31">
        <v>1263.82</v>
      </c>
      <c r="AF216" s="31">
        <v>1841.66</v>
      </c>
      <c r="AG216" s="31">
        <v>1422.41</v>
      </c>
      <c r="AH216" s="31">
        <v>842.89800000000002</v>
      </c>
      <c r="AI216" s="31">
        <v>472.89299999999997</v>
      </c>
      <c r="AJ216" s="31">
        <v>416.399</v>
      </c>
      <c r="AK216" s="31">
        <v>182.69300000000001</v>
      </c>
      <c r="AL216" s="31">
        <v>259.64299999999997</v>
      </c>
      <c r="AM216" s="31">
        <v>981.05399999999997</v>
      </c>
      <c r="AN216" s="31">
        <v>1236.8</v>
      </c>
      <c r="AO216" s="31">
        <v>437.30500000000001</v>
      </c>
      <c r="AP216" s="31">
        <v>711.80499999999995</v>
      </c>
      <c r="AQ216" s="31">
        <v>348.91300000000001</v>
      </c>
      <c r="AR216" s="31">
        <v>541.17899999999997</v>
      </c>
      <c r="AS216" s="31">
        <v>379.94</v>
      </c>
      <c r="AT216" s="31">
        <v>421.91399999999999</v>
      </c>
      <c r="AU216" s="31">
        <v>475.60700000000003</v>
      </c>
      <c r="AV216" s="31">
        <v>490.43299999999999</v>
      </c>
      <c r="AW216" s="31">
        <v>250.69200000000001</v>
      </c>
      <c r="AX216" s="31">
        <v>277.67899999999997</v>
      </c>
    </row>
    <row r="217" spans="1:50">
      <c r="A217" s="33">
        <v>47.666699999999999</v>
      </c>
      <c r="B217" s="28">
        <v>0.81725400000000004</v>
      </c>
      <c r="C217" s="28">
        <v>0.83155999999999997</v>
      </c>
      <c r="D217" s="28">
        <v>0.82938100000000003</v>
      </c>
      <c r="E217" s="28">
        <v>0.84490100000000001</v>
      </c>
      <c r="F217" s="28">
        <v>0.79984900000000003</v>
      </c>
      <c r="G217" s="28">
        <v>0.80710800000000005</v>
      </c>
      <c r="H217" s="28">
        <v>0.87276699999999996</v>
      </c>
      <c r="I217" s="28">
        <v>0.80281100000000005</v>
      </c>
      <c r="J217" s="28">
        <v>0.83192500000000003</v>
      </c>
      <c r="K217" s="28">
        <v>0.847464</v>
      </c>
      <c r="L217" s="28">
        <v>0.82903400000000005</v>
      </c>
      <c r="M217" s="28">
        <v>0.87343099999999996</v>
      </c>
      <c r="N217" s="28">
        <v>0.87701700000000005</v>
      </c>
      <c r="O217" s="28">
        <v>0.86517999999999995</v>
      </c>
      <c r="P217" s="28">
        <v>1.0695300000000001</v>
      </c>
      <c r="Q217" s="28">
        <v>1.04403</v>
      </c>
      <c r="R217" s="28">
        <v>0.90525599999999995</v>
      </c>
      <c r="S217" s="28">
        <v>0.92811500000000002</v>
      </c>
      <c r="T217" s="28">
        <v>0.95494500000000004</v>
      </c>
      <c r="U217" s="28">
        <v>0.974966</v>
      </c>
      <c r="V217" s="28">
        <v>0.84052199999999999</v>
      </c>
      <c r="W217" s="28">
        <v>0.82572000000000001</v>
      </c>
      <c r="X217" s="28">
        <v>0.82052700000000001</v>
      </c>
      <c r="Y217" s="28">
        <v>0.84060599999999996</v>
      </c>
      <c r="AA217" s="31">
        <v>1658.38</v>
      </c>
      <c r="AB217" s="31">
        <v>1640.85</v>
      </c>
      <c r="AC217" s="31">
        <v>1095.1400000000001</v>
      </c>
      <c r="AD217" s="31">
        <v>1808.27</v>
      </c>
      <c r="AE217" s="31">
        <v>1270.01</v>
      </c>
      <c r="AF217" s="31">
        <v>1869.71</v>
      </c>
      <c r="AG217" s="31">
        <v>1442.53</v>
      </c>
      <c r="AH217" s="31">
        <v>844.93200000000002</v>
      </c>
      <c r="AI217" s="31">
        <v>478.17</v>
      </c>
      <c r="AJ217" s="31">
        <v>414.40499999999997</v>
      </c>
      <c r="AK217" s="31">
        <v>183.03</v>
      </c>
      <c r="AL217" s="31">
        <v>255.88200000000001</v>
      </c>
      <c r="AM217" s="31">
        <v>981.86199999999997</v>
      </c>
      <c r="AN217" s="31">
        <v>1234.01</v>
      </c>
      <c r="AO217" s="31">
        <v>450.291</v>
      </c>
      <c r="AP217" s="31">
        <v>726.65800000000002</v>
      </c>
      <c r="AQ217" s="31">
        <v>349.31599999999997</v>
      </c>
      <c r="AR217" s="31">
        <v>544.77700000000004</v>
      </c>
      <c r="AS217" s="31">
        <v>375.52199999999999</v>
      </c>
      <c r="AT217" s="31">
        <v>415.99400000000003</v>
      </c>
      <c r="AU217" s="31">
        <v>474.22899999999998</v>
      </c>
      <c r="AV217" s="31">
        <v>489.36200000000002</v>
      </c>
      <c r="AW217" s="31">
        <v>252.69399999999999</v>
      </c>
      <c r="AX217" s="31">
        <v>282</v>
      </c>
    </row>
    <row r="218" spans="1:50">
      <c r="A218" s="33">
        <v>47.833300000000001</v>
      </c>
      <c r="B218" s="28">
        <v>0.81852899999999995</v>
      </c>
      <c r="C218" s="28">
        <v>0.81919200000000003</v>
      </c>
      <c r="D218" s="28">
        <v>0.82101000000000002</v>
      </c>
      <c r="E218" s="28">
        <v>0.83881099999999997</v>
      </c>
      <c r="F218" s="28">
        <v>0.78554000000000002</v>
      </c>
      <c r="G218" s="28">
        <v>0.81270500000000001</v>
      </c>
      <c r="H218" s="28">
        <v>0.86155499999999996</v>
      </c>
      <c r="I218" s="28">
        <v>0.78914899999999999</v>
      </c>
      <c r="J218" s="28">
        <v>0.83477500000000004</v>
      </c>
      <c r="K218" s="28">
        <v>0.85157899999999997</v>
      </c>
      <c r="L218" s="28">
        <v>0.81538299999999997</v>
      </c>
      <c r="M218" s="28">
        <v>0.86229100000000003</v>
      </c>
      <c r="N218" s="28">
        <v>0.87049100000000001</v>
      </c>
      <c r="O218" s="28">
        <v>0.868703</v>
      </c>
      <c r="P218" s="28">
        <v>1.0605899999999999</v>
      </c>
      <c r="Q218" s="28">
        <v>1.0363599999999999</v>
      </c>
      <c r="R218" s="28">
        <v>0.90428299999999995</v>
      </c>
      <c r="S218" s="28">
        <v>0.92846499999999998</v>
      </c>
      <c r="T218" s="28">
        <v>0.96051299999999995</v>
      </c>
      <c r="U218" s="28">
        <v>0.97745899999999997</v>
      </c>
      <c r="V218" s="28">
        <v>0.842136</v>
      </c>
      <c r="W218" s="28">
        <v>0.82991300000000001</v>
      </c>
      <c r="X218" s="28">
        <v>0.827708</v>
      </c>
      <c r="Y218" s="28">
        <v>0.83239600000000002</v>
      </c>
      <c r="AA218" s="31">
        <v>1679.25</v>
      </c>
      <c r="AB218" s="31">
        <v>1645.84</v>
      </c>
      <c r="AC218" s="31">
        <v>1108.25</v>
      </c>
      <c r="AD218" s="31">
        <v>1820.9</v>
      </c>
      <c r="AE218" s="31">
        <v>1288.06</v>
      </c>
      <c r="AF218" s="31">
        <v>1877.41</v>
      </c>
      <c r="AG218" s="31">
        <v>1469.03</v>
      </c>
      <c r="AH218" s="31">
        <v>860.39099999999996</v>
      </c>
      <c r="AI218" s="31">
        <v>472.35500000000002</v>
      </c>
      <c r="AJ218" s="31">
        <v>412.56200000000001</v>
      </c>
      <c r="AK218" s="31">
        <v>186.43299999999999</v>
      </c>
      <c r="AL218" s="31">
        <v>261.34500000000003</v>
      </c>
      <c r="AM218" s="31">
        <v>989.03399999999999</v>
      </c>
      <c r="AN218" s="31">
        <v>1226.73</v>
      </c>
      <c r="AO218" s="31">
        <v>456.339</v>
      </c>
      <c r="AP218" s="31">
        <v>739.25900000000001</v>
      </c>
      <c r="AQ218" s="31">
        <v>341.32299999999998</v>
      </c>
      <c r="AR218" s="31">
        <v>542.827</v>
      </c>
      <c r="AS218" s="31">
        <v>368.34800000000001</v>
      </c>
      <c r="AT218" s="31">
        <v>417.226</v>
      </c>
      <c r="AU218" s="31">
        <v>472.41500000000002</v>
      </c>
      <c r="AV218" s="31">
        <v>493.19099999999997</v>
      </c>
      <c r="AW218" s="31">
        <v>255.066</v>
      </c>
      <c r="AX218" s="31">
        <v>284.86099999999999</v>
      </c>
    </row>
    <row r="219" spans="1:50">
      <c r="A219" s="33">
        <v>48</v>
      </c>
      <c r="B219" s="28">
        <v>0.81778399999999996</v>
      </c>
      <c r="C219" s="28">
        <v>0.81618900000000005</v>
      </c>
      <c r="D219" s="28">
        <v>0.814581</v>
      </c>
      <c r="E219" s="28">
        <v>0.84354200000000001</v>
      </c>
      <c r="F219" s="28">
        <v>0.77883500000000006</v>
      </c>
      <c r="G219" s="28">
        <v>0.79720899999999995</v>
      </c>
      <c r="H219" s="28">
        <v>0.84860100000000005</v>
      </c>
      <c r="I219" s="28">
        <v>0.77838399999999996</v>
      </c>
      <c r="J219" s="28">
        <v>0.82223199999999996</v>
      </c>
      <c r="K219" s="28">
        <v>0.84404299999999999</v>
      </c>
      <c r="L219" s="28">
        <v>0.82574800000000004</v>
      </c>
      <c r="M219" s="28">
        <v>0.867591</v>
      </c>
      <c r="N219" s="28">
        <v>0.87671600000000005</v>
      </c>
      <c r="O219" s="28">
        <v>0.87094400000000005</v>
      </c>
      <c r="P219" s="28">
        <v>1.05294</v>
      </c>
      <c r="Q219" s="28">
        <v>1.03182</v>
      </c>
      <c r="R219" s="28">
        <v>0.89986299999999997</v>
      </c>
      <c r="S219" s="28">
        <v>0.93048500000000001</v>
      </c>
      <c r="T219" s="28">
        <v>0.94812600000000002</v>
      </c>
      <c r="U219" s="28">
        <v>0.97601300000000002</v>
      </c>
      <c r="V219" s="28">
        <v>0.84013899999999997</v>
      </c>
      <c r="W219" s="28">
        <v>0.83229799999999998</v>
      </c>
      <c r="X219" s="28">
        <v>0.83591000000000004</v>
      </c>
      <c r="Y219" s="28">
        <v>0.82372299999999998</v>
      </c>
      <c r="AA219" s="31">
        <v>1687.19</v>
      </c>
      <c r="AB219" s="31">
        <v>1664.12</v>
      </c>
      <c r="AC219" s="31">
        <v>1117.7</v>
      </c>
      <c r="AD219" s="31">
        <v>1829.98</v>
      </c>
      <c r="AE219" s="31">
        <v>1304.1199999999999</v>
      </c>
      <c r="AF219" s="31">
        <v>1909.18</v>
      </c>
      <c r="AG219" s="31">
        <v>1492.24</v>
      </c>
      <c r="AH219" s="31">
        <v>872.30799999999999</v>
      </c>
      <c r="AI219" s="31">
        <v>467.42700000000002</v>
      </c>
      <c r="AJ219" s="31">
        <v>416.13600000000002</v>
      </c>
      <c r="AK219" s="31">
        <v>186.21700000000001</v>
      </c>
      <c r="AL219" s="31">
        <v>264.14600000000002</v>
      </c>
      <c r="AM219" s="31">
        <v>985.14</v>
      </c>
      <c r="AN219" s="31">
        <v>1217.8399999999999</v>
      </c>
      <c r="AO219" s="31">
        <v>462.28199999999998</v>
      </c>
      <c r="AP219" s="31">
        <v>749.81600000000003</v>
      </c>
      <c r="AQ219" s="31">
        <v>342.66899999999998</v>
      </c>
      <c r="AR219" s="31">
        <v>542.75699999999995</v>
      </c>
      <c r="AS219" s="31">
        <v>371.625</v>
      </c>
      <c r="AT219" s="31">
        <v>411.505</v>
      </c>
      <c r="AU219" s="31">
        <v>474.84100000000001</v>
      </c>
      <c r="AV219" s="31">
        <v>489.03500000000003</v>
      </c>
      <c r="AW219" s="31">
        <v>259.10700000000003</v>
      </c>
      <c r="AX219" s="31">
        <v>285.947</v>
      </c>
    </row>
    <row r="220" spans="1:50">
      <c r="A220" s="33">
        <v>48.166699999999999</v>
      </c>
      <c r="B220" s="28">
        <v>0.81562100000000004</v>
      </c>
      <c r="C220" s="28">
        <v>0.80876999999999999</v>
      </c>
      <c r="D220" s="28">
        <v>0.81080799999999997</v>
      </c>
      <c r="E220" s="28">
        <v>0.82635000000000003</v>
      </c>
      <c r="F220" s="28">
        <v>0.771837</v>
      </c>
      <c r="G220" s="28">
        <v>0.78428200000000003</v>
      </c>
      <c r="H220" s="28">
        <v>0.84553199999999995</v>
      </c>
      <c r="I220" s="28">
        <v>0.792659</v>
      </c>
      <c r="J220" s="28">
        <v>0.83584899999999995</v>
      </c>
      <c r="K220" s="28">
        <v>0.85562899999999997</v>
      </c>
      <c r="L220" s="28">
        <v>0.82208300000000001</v>
      </c>
      <c r="M220" s="28">
        <v>0.87751599999999996</v>
      </c>
      <c r="N220" s="28">
        <v>0.86920900000000001</v>
      </c>
      <c r="O220" s="28">
        <v>0.87214199999999997</v>
      </c>
      <c r="P220" s="28">
        <v>1.0467299999999999</v>
      </c>
      <c r="Q220" s="28">
        <v>1.0323</v>
      </c>
      <c r="R220" s="28">
        <v>0.91647699999999999</v>
      </c>
      <c r="S220" s="28">
        <v>0.931454</v>
      </c>
      <c r="T220" s="28">
        <v>0.96286899999999997</v>
      </c>
      <c r="U220" s="28">
        <v>0.984707</v>
      </c>
      <c r="V220" s="28">
        <v>0.85272800000000004</v>
      </c>
      <c r="W220" s="28">
        <v>0.846827</v>
      </c>
      <c r="X220" s="28">
        <v>0.819747</v>
      </c>
      <c r="Y220" s="28">
        <v>0.81846600000000003</v>
      </c>
      <c r="AA220" s="31">
        <v>1685.31</v>
      </c>
      <c r="AB220" s="31">
        <v>1674.77</v>
      </c>
      <c r="AC220" s="31">
        <v>1124.99</v>
      </c>
      <c r="AD220" s="31">
        <v>1844.42</v>
      </c>
      <c r="AE220" s="31">
        <v>1308.48</v>
      </c>
      <c r="AF220" s="31">
        <v>1930.51</v>
      </c>
      <c r="AG220" s="31">
        <v>1512.87</v>
      </c>
      <c r="AH220" s="31">
        <v>884.84199999999998</v>
      </c>
      <c r="AI220" s="31">
        <v>471.74400000000003</v>
      </c>
      <c r="AJ220" s="31">
        <v>414.12900000000002</v>
      </c>
      <c r="AK220" s="31">
        <v>187.589</v>
      </c>
      <c r="AL220" s="31">
        <v>265.41699999999997</v>
      </c>
      <c r="AM220" s="31">
        <v>988.55899999999997</v>
      </c>
      <c r="AN220" s="31">
        <v>1226.3599999999999</v>
      </c>
      <c r="AO220" s="31">
        <v>470.89800000000002</v>
      </c>
      <c r="AP220" s="31">
        <v>761.86800000000005</v>
      </c>
      <c r="AQ220" s="31">
        <v>344.90199999999999</v>
      </c>
      <c r="AR220" s="31">
        <v>535.53300000000002</v>
      </c>
      <c r="AS220" s="31">
        <v>369.40699999999998</v>
      </c>
      <c r="AT220" s="31">
        <v>413.15499999999997</v>
      </c>
      <c r="AU220" s="31">
        <v>479.834</v>
      </c>
      <c r="AV220" s="31">
        <v>492.79199999999997</v>
      </c>
      <c r="AW220" s="31">
        <v>257.733</v>
      </c>
      <c r="AX220" s="31">
        <v>287.86599999999999</v>
      </c>
    </row>
    <row r="221" spans="1:50">
      <c r="A221" s="33">
        <v>48.333300000000001</v>
      </c>
      <c r="B221" s="28">
        <v>0.80366899999999997</v>
      </c>
      <c r="C221" s="28">
        <v>0.81057299999999999</v>
      </c>
      <c r="D221" s="28">
        <v>0.81123199999999995</v>
      </c>
      <c r="E221" s="28">
        <v>0.82508400000000004</v>
      </c>
      <c r="F221" s="28">
        <v>0.76229499999999994</v>
      </c>
      <c r="G221" s="28">
        <v>0.77692799999999995</v>
      </c>
      <c r="H221" s="28">
        <v>0.83617200000000003</v>
      </c>
      <c r="I221" s="28">
        <v>0.77068899999999996</v>
      </c>
      <c r="J221" s="28">
        <v>0.83416999999999997</v>
      </c>
      <c r="K221" s="28">
        <v>0.85920099999999999</v>
      </c>
      <c r="L221" s="28">
        <v>0.82239899999999999</v>
      </c>
      <c r="M221" s="28">
        <v>0.87578599999999995</v>
      </c>
      <c r="N221" s="28">
        <v>0.875606</v>
      </c>
      <c r="O221" s="28">
        <v>0.87577199999999999</v>
      </c>
      <c r="P221" s="28">
        <v>1.0327200000000001</v>
      </c>
      <c r="Q221" s="28">
        <v>1.0232000000000001</v>
      </c>
      <c r="R221" s="28">
        <v>0.90615900000000005</v>
      </c>
      <c r="S221" s="28">
        <v>0.94624900000000001</v>
      </c>
      <c r="T221" s="28">
        <v>0.98160499999999995</v>
      </c>
      <c r="U221" s="28">
        <v>0.98658400000000002</v>
      </c>
      <c r="V221" s="28">
        <v>0.839673</v>
      </c>
      <c r="W221" s="28">
        <v>0.83280699999999996</v>
      </c>
      <c r="X221" s="28">
        <v>0.81308000000000002</v>
      </c>
      <c r="Y221" s="28">
        <v>0.82572500000000004</v>
      </c>
      <c r="AA221" s="31">
        <v>1687.8</v>
      </c>
      <c r="AB221" s="31">
        <v>1684.78</v>
      </c>
      <c r="AC221" s="31">
        <v>1128.9100000000001</v>
      </c>
      <c r="AD221" s="31">
        <v>1858.74</v>
      </c>
      <c r="AE221" s="31">
        <v>1321.66</v>
      </c>
      <c r="AF221" s="31">
        <v>1950.83</v>
      </c>
      <c r="AG221" s="31">
        <v>1527.44</v>
      </c>
      <c r="AH221" s="31">
        <v>886.73299999999995</v>
      </c>
      <c r="AI221" s="31">
        <v>468.875</v>
      </c>
      <c r="AJ221" s="31">
        <v>416.84500000000003</v>
      </c>
      <c r="AK221" s="31">
        <v>190.78299999999999</v>
      </c>
      <c r="AL221" s="31">
        <v>263.78800000000001</v>
      </c>
      <c r="AM221" s="31">
        <v>984.178</v>
      </c>
      <c r="AN221" s="31">
        <v>1228.55</v>
      </c>
      <c r="AO221" s="31">
        <v>477.98700000000002</v>
      </c>
      <c r="AP221" s="31">
        <v>778.24199999999996</v>
      </c>
      <c r="AQ221" s="31">
        <v>349.18900000000002</v>
      </c>
      <c r="AR221" s="31">
        <v>541.10799999999995</v>
      </c>
      <c r="AS221" s="31">
        <v>367.96300000000002</v>
      </c>
      <c r="AT221" s="31">
        <v>405.92500000000001</v>
      </c>
      <c r="AU221" s="31">
        <v>477.78500000000003</v>
      </c>
      <c r="AV221" s="31">
        <v>497.04899999999998</v>
      </c>
      <c r="AW221" s="31">
        <v>259.471</v>
      </c>
      <c r="AX221" s="31">
        <v>296.536</v>
      </c>
    </row>
    <row r="222" spans="1:50">
      <c r="A222" s="33">
        <v>48.5</v>
      </c>
      <c r="B222" s="28">
        <v>0.79674900000000004</v>
      </c>
      <c r="C222" s="28">
        <v>0.79901</v>
      </c>
      <c r="D222" s="28">
        <v>0.80349000000000004</v>
      </c>
      <c r="E222" s="28">
        <v>0.81698599999999999</v>
      </c>
      <c r="F222" s="28">
        <v>0.75522299999999998</v>
      </c>
      <c r="G222" s="28">
        <v>0.77858499999999997</v>
      </c>
      <c r="H222" s="28">
        <v>0.82404299999999997</v>
      </c>
      <c r="I222" s="28">
        <v>0.76493800000000001</v>
      </c>
      <c r="J222" s="28">
        <v>0.83925099999999997</v>
      </c>
      <c r="K222" s="28">
        <v>0.86061600000000005</v>
      </c>
      <c r="L222" s="28">
        <v>0.81520700000000001</v>
      </c>
      <c r="M222" s="28">
        <v>0.86431899999999995</v>
      </c>
      <c r="N222" s="28">
        <v>0.87062099999999998</v>
      </c>
      <c r="O222" s="28">
        <v>0.86837200000000003</v>
      </c>
      <c r="P222" s="28">
        <v>1.0359</v>
      </c>
      <c r="Q222" s="28">
        <v>1.00471</v>
      </c>
      <c r="R222" s="28">
        <v>0.91234199999999999</v>
      </c>
      <c r="S222" s="28">
        <v>0.931728</v>
      </c>
      <c r="T222" s="28">
        <v>0.97373299999999996</v>
      </c>
      <c r="U222" s="28">
        <v>0.977522</v>
      </c>
      <c r="V222" s="28">
        <v>0.85392500000000005</v>
      </c>
      <c r="W222" s="28">
        <v>0.84101700000000001</v>
      </c>
      <c r="X222" s="28">
        <v>0.82189999999999996</v>
      </c>
      <c r="Y222" s="28">
        <v>0.823708</v>
      </c>
      <c r="AA222" s="31">
        <v>1698.72</v>
      </c>
      <c r="AB222" s="31">
        <v>1684.59</v>
      </c>
      <c r="AC222" s="31">
        <v>1127.9100000000001</v>
      </c>
      <c r="AD222" s="31">
        <v>1870.35</v>
      </c>
      <c r="AE222" s="31">
        <v>1330.6</v>
      </c>
      <c r="AF222" s="31">
        <v>1960.58</v>
      </c>
      <c r="AG222" s="31">
        <v>1547.75</v>
      </c>
      <c r="AH222" s="31">
        <v>893.49900000000002</v>
      </c>
      <c r="AI222" s="31">
        <v>460.73</v>
      </c>
      <c r="AJ222" s="31">
        <v>410.459</v>
      </c>
      <c r="AK222" s="31">
        <v>189.80199999999999</v>
      </c>
      <c r="AL222" s="31">
        <v>265.49799999999999</v>
      </c>
      <c r="AM222" s="31">
        <v>990.73900000000003</v>
      </c>
      <c r="AN222" s="31">
        <v>1218.22</v>
      </c>
      <c r="AO222" s="31">
        <v>482.29199999999997</v>
      </c>
      <c r="AP222" s="31">
        <v>792.76300000000003</v>
      </c>
      <c r="AQ222" s="31">
        <v>342.596</v>
      </c>
      <c r="AR222" s="31">
        <v>532.51199999999994</v>
      </c>
      <c r="AS222" s="31">
        <v>363.75799999999998</v>
      </c>
      <c r="AT222" s="31">
        <v>407.423</v>
      </c>
      <c r="AU222" s="31">
        <v>476.15300000000002</v>
      </c>
      <c r="AV222" s="31">
        <v>496.15</v>
      </c>
      <c r="AW222" s="31">
        <v>258.19099999999997</v>
      </c>
      <c r="AX222" s="31">
        <v>292.21300000000002</v>
      </c>
    </row>
    <row r="223" spans="1:50">
      <c r="A223" s="33">
        <v>48.666699999999999</v>
      </c>
      <c r="B223" s="28">
        <v>0.79946899999999999</v>
      </c>
      <c r="C223" s="28">
        <v>0.80175600000000002</v>
      </c>
      <c r="D223" s="28">
        <v>0.805705</v>
      </c>
      <c r="E223" s="28">
        <v>0.81682299999999997</v>
      </c>
      <c r="F223" s="28">
        <v>0.75257200000000002</v>
      </c>
      <c r="G223" s="28">
        <v>0.767733</v>
      </c>
      <c r="H223" s="28">
        <v>0.81729300000000005</v>
      </c>
      <c r="I223" s="28">
        <v>0.75788699999999998</v>
      </c>
      <c r="J223" s="28">
        <v>0.85323499999999997</v>
      </c>
      <c r="K223" s="28">
        <v>0.86558599999999997</v>
      </c>
      <c r="L223" s="28">
        <v>0.82305300000000003</v>
      </c>
      <c r="M223" s="28">
        <v>0.87709300000000001</v>
      </c>
      <c r="N223" s="28">
        <v>0.87021800000000005</v>
      </c>
      <c r="O223" s="28">
        <v>0.87215100000000001</v>
      </c>
      <c r="P223" s="28">
        <v>1.0316700000000001</v>
      </c>
      <c r="Q223" s="28">
        <v>1.0036</v>
      </c>
      <c r="R223" s="28">
        <v>0.91246899999999997</v>
      </c>
      <c r="S223" s="28">
        <v>0.94260299999999997</v>
      </c>
      <c r="T223" s="28">
        <v>0.97662599999999999</v>
      </c>
      <c r="U223" s="28">
        <v>0.98743700000000001</v>
      </c>
      <c r="V223" s="28">
        <v>0.84957700000000003</v>
      </c>
      <c r="W223" s="28">
        <v>0.84822900000000001</v>
      </c>
      <c r="X223" s="28">
        <v>0.81661899999999998</v>
      </c>
      <c r="Y223" s="28">
        <v>0.82919200000000004</v>
      </c>
      <c r="AA223" s="31">
        <v>1696.39</v>
      </c>
      <c r="AB223" s="31">
        <v>1681.6</v>
      </c>
      <c r="AC223" s="31">
        <v>1142.76</v>
      </c>
      <c r="AD223" s="31">
        <v>1885.88</v>
      </c>
      <c r="AE223" s="31">
        <v>1334.52</v>
      </c>
      <c r="AF223" s="31">
        <v>1980.33</v>
      </c>
      <c r="AG223" s="31">
        <v>1559.05</v>
      </c>
      <c r="AH223" s="31">
        <v>910.90499999999997</v>
      </c>
      <c r="AI223" s="31">
        <v>464.67200000000003</v>
      </c>
      <c r="AJ223" s="31">
        <v>409.93099999999998</v>
      </c>
      <c r="AK223" s="31">
        <v>192.21299999999999</v>
      </c>
      <c r="AL223" s="31">
        <v>266.637</v>
      </c>
      <c r="AM223" s="31">
        <v>989.58299999999997</v>
      </c>
      <c r="AN223" s="31">
        <v>1208.45</v>
      </c>
      <c r="AO223" s="31">
        <v>498.154</v>
      </c>
      <c r="AP223" s="31">
        <v>799.63699999999994</v>
      </c>
      <c r="AQ223" s="31">
        <v>336.99200000000002</v>
      </c>
      <c r="AR223" s="31">
        <v>529.49400000000003</v>
      </c>
      <c r="AS223" s="31">
        <v>363.23700000000002</v>
      </c>
      <c r="AT223" s="31">
        <v>400.87299999999999</v>
      </c>
      <c r="AU223" s="31">
        <v>476.60899999999998</v>
      </c>
      <c r="AV223" s="31">
        <v>488.00299999999999</v>
      </c>
      <c r="AW223" s="31">
        <v>267.61500000000001</v>
      </c>
      <c r="AX223" s="31">
        <v>295.94</v>
      </c>
    </row>
    <row r="224" spans="1:50">
      <c r="A224" s="33">
        <v>48.833300000000001</v>
      </c>
      <c r="B224" s="28">
        <v>0.80026699999999995</v>
      </c>
      <c r="C224" s="28">
        <v>0.79871800000000004</v>
      </c>
      <c r="D224" s="28">
        <v>0.79600300000000002</v>
      </c>
      <c r="E224" s="28">
        <v>0.80837499999999995</v>
      </c>
      <c r="F224" s="28">
        <v>0.74277899999999997</v>
      </c>
      <c r="G224" s="28">
        <v>0.764598</v>
      </c>
      <c r="H224" s="28">
        <v>0.81014299999999995</v>
      </c>
      <c r="I224" s="28">
        <v>0.75771500000000003</v>
      </c>
      <c r="J224" s="28">
        <v>0.85888500000000001</v>
      </c>
      <c r="K224" s="28">
        <v>0.86599599999999999</v>
      </c>
      <c r="L224" s="28">
        <v>0.82637899999999997</v>
      </c>
      <c r="M224" s="28">
        <v>0.86721700000000002</v>
      </c>
      <c r="N224" s="28">
        <v>0.87697800000000004</v>
      </c>
      <c r="O224" s="28">
        <v>0.87799700000000003</v>
      </c>
      <c r="P224" s="28">
        <v>1.03417</v>
      </c>
      <c r="Q224" s="28">
        <v>1.00532</v>
      </c>
      <c r="R224" s="28">
        <v>0.91883700000000001</v>
      </c>
      <c r="S224" s="28">
        <v>0.94081899999999996</v>
      </c>
      <c r="T224" s="28">
        <v>0.97870999999999997</v>
      </c>
      <c r="U224" s="28">
        <v>0.99931000000000003</v>
      </c>
      <c r="V224" s="28">
        <v>0.85051100000000002</v>
      </c>
      <c r="W224" s="28">
        <v>0.85213899999999998</v>
      </c>
      <c r="X224" s="28">
        <v>0.82193099999999997</v>
      </c>
      <c r="Y224" s="28">
        <v>0.81829499999999999</v>
      </c>
      <c r="AA224" s="31">
        <v>1699.98</v>
      </c>
      <c r="AB224" s="31">
        <v>1677.65</v>
      </c>
      <c r="AC224" s="31">
        <v>1147.57</v>
      </c>
      <c r="AD224" s="31">
        <v>1890.15</v>
      </c>
      <c r="AE224" s="31">
        <v>1347.14</v>
      </c>
      <c r="AF224" s="31">
        <v>2001.76</v>
      </c>
      <c r="AG224" s="31">
        <v>1576.26</v>
      </c>
      <c r="AH224" s="31">
        <v>914.71</v>
      </c>
      <c r="AI224" s="31">
        <v>457.34800000000001</v>
      </c>
      <c r="AJ224" s="31">
        <v>405.43700000000001</v>
      </c>
      <c r="AK224" s="31">
        <v>190.898</v>
      </c>
      <c r="AL224" s="31">
        <v>268.86500000000001</v>
      </c>
      <c r="AM224" s="31">
        <v>974.46799999999996</v>
      </c>
      <c r="AN224" s="31">
        <v>1206.7</v>
      </c>
      <c r="AO224" s="31">
        <v>505.90800000000002</v>
      </c>
      <c r="AP224" s="31">
        <v>810.38599999999997</v>
      </c>
      <c r="AQ224" s="31">
        <v>336.95800000000003</v>
      </c>
      <c r="AR224" s="31">
        <v>527.75199999999995</v>
      </c>
      <c r="AS224" s="31">
        <v>360.38499999999999</v>
      </c>
      <c r="AT224" s="31">
        <v>402.46100000000001</v>
      </c>
      <c r="AU224" s="31">
        <v>476.46499999999997</v>
      </c>
      <c r="AV224" s="31">
        <v>490.988</v>
      </c>
      <c r="AW224" s="31">
        <v>263.577</v>
      </c>
      <c r="AX224" s="31">
        <v>297.39100000000002</v>
      </c>
    </row>
    <row r="225" spans="1:50">
      <c r="A225" s="33">
        <v>49</v>
      </c>
      <c r="B225" s="28">
        <v>0.79466000000000003</v>
      </c>
      <c r="C225" s="28">
        <v>0.79575399999999996</v>
      </c>
      <c r="D225" s="28">
        <v>0.78544099999999994</v>
      </c>
      <c r="E225" s="28">
        <v>0.80851300000000004</v>
      </c>
      <c r="F225" s="28">
        <v>0.754382</v>
      </c>
      <c r="G225" s="28">
        <v>0.76044400000000001</v>
      </c>
      <c r="H225" s="28">
        <v>0.79605899999999996</v>
      </c>
      <c r="I225" s="28">
        <v>0.748116</v>
      </c>
      <c r="J225" s="28">
        <v>0.854406</v>
      </c>
      <c r="K225" s="28">
        <v>0.86421300000000001</v>
      </c>
      <c r="L225" s="28">
        <v>0.82262199999999996</v>
      </c>
      <c r="M225" s="28">
        <v>0.85432200000000003</v>
      </c>
      <c r="N225" s="28">
        <v>0.86884300000000003</v>
      </c>
      <c r="O225" s="28">
        <v>0.88463099999999995</v>
      </c>
      <c r="P225" s="28">
        <v>1.0118499999999999</v>
      </c>
      <c r="Q225" s="28">
        <v>0.99786799999999998</v>
      </c>
      <c r="R225" s="28">
        <v>0.91145900000000002</v>
      </c>
      <c r="S225" s="28">
        <v>0.94358200000000003</v>
      </c>
      <c r="T225" s="28">
        <v>0.99133700000000002</v>
      </c>
      <c r="U225" s="28">
        <v>0.99030700000000005</v>
      </c>
      <c r="V225" s="28">
        <v>0.85529200000000005</v>
      </c>
      <c r="W225" s="28">
        <v>0.85333899999999996</v>
      </c>
      <c r="X225" s="28">
        <v>0.811774</v>
      </c>
      <c r="Y225" s="28">
        <v>0.82379400000000003</v>
      </c>
      <c r="AA225" s="31">
        <v>1697.51</v>
      </c>
      <c r="AB225" s="31">
        <v>1679.81</v>
      </c>
      <c r="AC225" s="31">
        <v>1133.8800000000001</v>
      </c>
      <c r="AD225" s="31">
        <v>1896.7</v>
      </c>
      <c r="AE225" s="31">
        <v>1347.29</v>
      </c>
      <c r="AF225" s="31">
        <v>2007.31</v>
      </c>
      <c r="AG225" s="31">
        <v>1602.9</v>
      </c>
      <c r="AH225" s="31">
        <v>913.46600000000001</v>
      </c>
      <c r="AI225" s="31">
        <v>459.279</v>
      </c>
      <c r="AJ225" s="31">
        <v>408.66300000000001</v>
      </c>
      <c r="AK225" s="31">
        <v>189.17699999999999</v>
      </c>
      <c r="AL225" s="31">
        <v>272.83100000000002</v>
      </c>
      <c r="AM225" s="31">
        <v>977.30899999999997</v>
      </c>
      <c r="AN225" s="31">
        <v>1195.9000000000001</v>
      </c>
      <c r="AO225" s="31">
        <v>508.69499999999999</v>
      </c>
      <c r="AP225" s="31">
        <v>821.38699999999994</v>
      </c>
      <c r="AQ225" s="31">
        <v>335.274</v>
      </c>
      <c r="AR225" s="31">
        <v>524.91300000000001</v>
      </c>
      <c r="AS225" s="31">
        <v>359.03500000000003</v>
      </c>
      <c r="AT225" s="31">
        <v>397.80500000000001</v>
      </c>
      <c r="AU225" s="31">
        <v>474.589</v>
      </c>
      <c r="AV225" s="31">
        <v>488.072</v>
      </c>
      <c r="AW225" s="31">
        <v>268.25599999999997</v>
      </c>
      <c r="AX225" s="31">
        <v>296.58600000000001</v>
      </c>
    </row>
    <row r="226" spans="1:50">
      <c r="A226" s="33">
        <v>49.166699999999999</v>
      </c>
      <c r="B226" s="28">
        <v>0.79491800000000001</v>
      </c>
      <c r="C226" s="28">
        <v>0.79516299999999995</v>
      </c>
      <c r="D226" s="28">
        <v>0.79303100000000004</v>
      </c>
      <c r="E226" s="28">
        <v>0.80381499999999995</v>
      </c>
      <c r="F226" s="28">
        <v>0.74069300000000005</v>
      </c>
      <c r="G226" s="28">
        <v>0.74984300000000004</v>
      </c>
      <c r="H226" s="28">
        <v>0.79952100000000004</v>
      </c>
      <c r="I226" s="28">
        <v>0.753664</v>
      </c>
      <c r="J226" s="28">
        <v>0.85739500000000002</v>
      </c>
      <c r="K226" s="28">
        <v>0.86819100000000005</v>
      </c>
      <c r="L226" s="28">
        <v>0.81049400000000005</v>
      </c>
      <c r="M226" s="28">
        <v>0.86361100000000002</v>
      </c>
      <c r="N226" s="28">
        <v>0.87133799999999995</v>
      </c>
      <c r="O226" s="28">
        <v>0.88502700000000001</v>
      </c>
      <c r="P226" s="28">
        <v>1.0059100000000001</v>
      </c>
      <c r="Q226" s="28">
        <v>0.98420099999999999</v>
      </c>
      <c r="R226" s="28">
        <v>0.93151099999999998</v>
      </c>
      <c r="S226" s="28">
        <v>0.94659400000000005</v>
      </c>
      <c r="T226" s="28">
        <v>0.98274799999999995</v>
      </c>
      <c r="U226" s="28">
        <v>0.99474499999999999</v>
      </c>
      <c r="V226" s="28">
        <v>0.85785299999999998</v>
      </c>
      <c r="W226" s="28">
        <v>0.85481200000000002</v>
      </c>
      <c r="X226" s="28">
        <v>0.81913599999999998</v>
      </c>
      <c r="Y226" s="28">
        <v>0.81058200000000002</v>
      </c>
      <c r="AA226" s="31">
        <v>1687.89</v>
      </c>
      <c r="AB226" s="31">
        <v>1690.63</v>
      </c>
      <c r="AC226" s="31">
        <v>1147.69</v>
      </c>
      <c r="AD226" s="31">
        <v>1903.88</v>
      </c>
      <c r="AE226" s="31">
        <v>1359.84</v>
      </c>
      <c r="AF226" s="31">
        <v>2017.21</v>
      </c>
      <c r="AG226" s="31">
        <v>1603.78</v>
      </c>
      <c r="AH226" s="31">
        <v>927.82399999999996</v>
      </c>
      <c r="AI226" s="31">
        <v>455.67500000000001</v>
      </c>
      <c r="AJ226" s="31">
        <v>404.19499999999999</v>
      </c>
      <c r="AK226" s="31">
        <v>188.83600000000001</v>
      </c>
      <c r="AL226" s="31">
        <v>272.15300000000002</v>
      </c>
      <c r="AM226" s="31">
        <v>978.447</v>
      </c>
      <c r="AN226" s="31">
        <v>1190.55</v>
      </c>
      <c r="AO226" s="31">
        <v>518.23400000000004</v>
      </c>
      <c r="AP226" s="31">
        <v>835.39499999999998</v>
      </c>
      <c r="AQ226" s="31">
        <v>333.63099999999997</v>
      </c>
      <c r="AR226" s="31">
        <v>523.64499999999998</v>
      </c>
      <c r="AS226" s="31">
        <v>349.899</v>
      </c>
      <c r="AT226" s="31">
        <v>402.25099999999998</v>
      </c>
      <c r="AU226" s="31">
        <v>476.32499999999999</v>
      </c>
      <c r="AV226" s="31">
        <v>485.14299999999997</v>
      </c>
      <c r="AW226" s="31">
        <v>265.024</v>
      </c>
      <c r="AX226" s="31">
        <v>300.77999999999997</v>
      </c>
    </row>
    <row r="227" spans="1:50">
      <c r="A227" s="33">
        <v>49.333300000000001</v>
      </c>
      <c r="B227" s="28">
        <v>0.794543</v>
      </c>
      <c r="C227" s="28">
        <v>0.78514499999999998</v>
      </c>
      <c r="D227" s="28">
        <v>0.78503800000000001</v>
      </c>
      <c r="E227" s="28">
        <v>0.80396699999999999</v>
      </c>
      <c r="F227" s="28">
        <v>0.74485400000000002</v>
      </c>
      <c r="G227" s="28">
        <v>0.74619999999999997</v>
      </c>
      <c r="H227" s="28">
        <v>0.78979600000000005</v>
      </c>
      <c r="I227" s="28">
        <v>0.74690800000000002</v>
      </c>
      <c r="J227" s="28">
        <v>0.85199800000000003</v>
      </c>
      <c r="K227" s="28">
        <v>0.88410500000000003</v>
      </c>
      <c r="L227" s="28">
        <v>0.82609900000000003</v>
      </c>
      <c r="M227" s="28">
        <v>0.86515399999999998</v>
      </c>
      <c r="N227" s="28">
        <v>0.87840499999999999</v>
      </c>
      <c r="O227" s="28">
        <v>0.87875099999999995</v>
      </c>
      <c r="P227" s="28">
        <v>1.0035400000000001</v>
      </c>
      <c r="Q227" s="28">
        <v>0.97678100000000001</v>
      </c>
      <c r="R227" s="28">
        <v>0.91881599999999997</v>
      </c>
      <c r="S227" s="28">
        <v>0.94884000000000002</v>
      </c>
      <c r="T227" s="28">
        <v>0.99240899999999999</v>
      </c>
      <c r="U227" s="28">
        <v>1.00379</v>
      </c>
      <c r="V227" s="28">
        <v>0.85791600000000001</v>
      </c>
      <c r="W227" s="28">
        <v>0.85883799999999999</v>
      </c>
      <c r="X227" s="28">
        <v>0.82029300000000005</v>
      </c>
      <c r="Y227" s="28">
        <v>0.83367899999999995</v>
      </c>
      <c r="AA227" s="31">
        <v>1694.09</v>
      </c>
      <c r="AB227" s="31">
        <v>1684.12</v>
      </c>
      <c r="AC227" s="31">
        <v>1151.42</v>
      </c>
      <c r="AD227" s="31">
        <v>1906.29</v>
      </c>
      <c r="AE227" s="31">
        <v>1367.95</v>
      </c>
      <c r="AF227" s="31">
        <v>2036.59</v>
      </c>
      <c r="AG227" s="31">
        <v>1630.38</v>
      </c>
      <c r="AH227" s="31">
        <v>934.96500000000003</v>
      </c>
      <c r="AI227" s="31">
        <v>453.65899999999999</v>
      </c>
      <c r="AJ227" s="31">
        <v>402.11799999999999</v>
      </c>
      <c r="AK227" s="31">
        <v>191.24</v>
      </c>
      <c r="AL227" s="31">
        <v>274.87799999999999</v>
      </c>
      <c r="AM227" s="31">
        <v>970.24900000000002</v>
      </c>
      <c r="AN227" s="31">
        <v>1181.53</v>
      </c>
      <c r="AO227" s="31">
        <v>527.48599999999999</v>
      </c>
      <c r="AP227" s="31">
        <v>834.04899999999998</v>
      </c>
      <c r="AQ227" s="31">
        <v>327.428</v>
      </c>
      <c r="AR227" s="31">
        <v>523.69600000000003</v>
      </c>
      <c r="AS227" s="31">
        <v>348.17200000000003</v>
      </c>
      <c r="AT227" s="31">
        <v>397.65199999999999</v>
      </c>
      <c r="AU227" s="31">
        <v>473.00900000000001</v>
      </c>
      <c r="AV227" s="31">
        <v>484.18099999999998</v>
      </c>
      <c r="AW227" s="31">
        <v>267.49200000000002</v>
      </c>
      <c r="AX227" s="31">
        <v>298.08100000000002</v>
      </c>
    </row>
    <row r="228" spans="1:50">
      <c r="A228" s="33">
        <v>49.5</v>
      </c>
      <c r="B228" s="28">
        <v>0.78997399999999995</v>
      </c>
      <c r="C228" s="28">
        <v>0.78848099999999999</v>
      </c>
      <c r="D228" s="28">
        <v>0.78170499999999998</v>
      </c>
      <c r="E228" s="28">
        <v>0.79249899999999995</v>
      </c>
      <c r="F228" s="28">
        <v>0.73485500000000004</v>
      </c>
      <c r="G228" s="28">
        <v>0.74381600000000003</v>
      </c>
      <c r="H228" s="28">
        <v>0.77891299999999997</v>
      </c>
      <c r="I228" s="28">
        <v>0.74219900000000005</v>
      </c>
      <c r="J228" s="28">
        <v>0.86807599999999996</v>
      </c>
      <c r="K228" s="28">
        <v>0.88079099999999999</v>
      </c>
      <c r="L228" s="28">
        <v>0.82585500000000001</v>
      </c>
      <c r="M228" s="28">
        <v>0.86884899999999998</v>
      </c>
      <c r="N228" s="28">
        <v>0.88054699999999997</v>
      </c>
      <c r="O228" s="28">
        <v>0.88334900000000005</v>
      </c>
      <c r="P228" s="28">
        <v>1.00105</v>
      </c>
      <c r="Q228" s="28">
        <v>0.97663900000000003</v>
      </c>
      <c r="R228" s="28">
        <v>0.93291900000000005</v>
      </c>
      <c r="S228" s="28">
        <v>0.95313099999999995</v>
      </c>
      <c r="T228" s="28">
        <v>1.0035499999999999</v>
      </c>
      <c r="U228" s="28">
        <v>1.0125500000000001</v>
      </c>
      <c r="V228" s="28">
        <v>0.86760000000000004</v>
      </c>
      <c r="W228" s="28">
        <v>0.86302199999999996</v>
      </c>
      <c r="X228" s="28">
        <v>0.82627200000000001</v>
      </c>
      <c r="Y228" s="28">
        <v>0.82657599999999998</v>
      </c>
      <c r="AA228" s="31">
        <v>1695.12</v>
      </c>
      <c r="AB228" s="31">
        <v>1682.56</v>
      </c>
      <c r="AC228" s="31">
        <v>1148.45</v>
      </c>
      <c r="AD228" s="31">
        <v>1913.39</v>
      </c>
      <c r="AE228" s="31">
        <v>1372.63</v>
      </c>
      <c r="AF228" s="31">
        <v>2034.06</v>
      </c>
      <c r="AG228" s="31">
        <v>1645.64</v>
      </c>
      <c r="AH228" s="31">
        <v>930.56200000000001</v>
      </c>
      <c r="AI228" s="31">
        <v>447.39499999999998</v>
      </c>
      <c r="AJ228" s="31">
        <v>400.68599999999998</v>
      </c>
      <c r="AK228" s="31">
        <v>189.29900000000001</v>
      </c>
      <c r="AL228" s="31">
        <v>271.584</v>
      </c>
      <c r="AM228" s="31">
        <v>968.98900000000003</v>
      </c>
      <c r="AN228" s="31">
        <v>1184.42</v>
      </c>
      <c r="AO228" s="31">
        <v>529.65700000000004</v>
      </c>
      <c r="AP228" s="31">
        <v>855.06899999999996</v>
      </c>
      <c r="AQ228" s="31">
        <v>330.298</v>
      </c>
      <c r="AR228" s="31">
        <v>513.25</v>
      </c>
      <c r="AS228" s="31">
        <v>345.14299999999997</v>
      </c>
      <c r="AT228" s="31">
        <v>390.87700000000001</v>
      </c>
      <c r="AU228" s="31">
        <v>475.101</v>
      </c>
      <c r="AV228" s="31">
        <v>486.72800000000001</v>
      </c>
      <c r="AW228" s="31">
        <v>269.72500000000002</v>
      </c>
      <c r="AX228" s="31">
        <v>304.18299999999999</v>
      </c>
    </row>
    <row r="229" spans="1:50">
      <c r="A229" s="33">
        <v>49.666699999999999</v>
      </c>
      <c r="B229" s="28">
        <v>0.78710400000000003</v>
      </c>
      <c r="C229" s="28">
        <v>0.79012000000000004</v>
      </c>
      <c r="D229" s="28">
        <v>0.78800000000000003</v>
      </c>
      <c r="E229" s="28">
        <v>0.78623900000000002</v>
      </c>
      <c r="F229" s="28">
        <v>0.732514</v>
      </c>
      <c r="G229" s="28">
        <v>0.73757700000000004</v>
      </c>
      <c r="H229" s="28">
        <v>0.782501</v>
      </c>
      <c r="I229" s="28">
        <v>0.73301099999999997</v>
      </c>
      <c r="J229" s="28">
        <v>0.87409999999999999</v>
      </c>
      <c r="K229" s="28">
        <v>0.87758999999999998</v>
      </c>
      <c r="L229" s="28">
        <v>0.83492299999999997</v>
      </c>
      <c r="M229" s="28">
        <v>0.874027</v>
      </c>
      <c r="N229" s="28">
        <v>0.875413</v>
      </c>
      <c r="O229" s="28">
        <v>0.88825799999999999</v>
      </c>
      <c r="P229" s="28">
        <v>0.98724199999999995</v>
      </c>
      <c r="Q229" s="28">
        <v>0.96535099999999996</v>
      </c>
      <c r="R229" s="28">
        <v>0.92815199999999998</v>
      </c>
      <c r="S229" s="28">
        <v>0.97365699999999999</v>
      </c>
      <c r="T229" s="28">
        <v>0.99770499999999995</v>
      </c>
      <c r="U229" s="28">
        <v>1.0026200000000001</v>
      </c>
      <c r="V229" s="28">
        <v>0.86686200000000002</v>
      </c>
      <c r="W229" s="28">
        <v>0.87498200000000004</v>
      </c>
      <c r="X229" s="28">
        <v>0.82307699999999995</v>
      </c>
      <c r="Y229" s="28">
        <v>0.82840800000000003</v>
      </c>
      <c r="AA229" s="31">
        <v>1695.13</v>
      </c>
      <c r="AB229" s="31">
        <v>1686.21</v>
      </c>
      <c r="AC229" s="31">
        <v>1154.57</v>
      </c>
      <c r="AD229" s="31">
        <v>1919.99</v>
      </c>
      <c r="AE229" s="31">
        <v>1368.91</v>
      </c>
      <c r="AF229" s="31">
        <v>2053.02</v>
      </c>
      <c r="AG229" s="31">
        <v>1651.21</v>
      </c>
      <c r="AH229" s="31">
        <v>935.27700000000004</v>
      </c>
      <c r="AI229" s="31">
        <v>451.35700000000003</v>
      </c>
      <c r="AJ229" s="31">
        <v>397.72199999999998</v>
      </c>
      <c r="AK229" s="31">
        <v>190.59100000000001</v>
      </c>
      <c r="AL229" s="31">
        <v>273.053</v>
      </c>
      <c r="AM229" s="31">
        <v>973.08600000000001</v>
      </c>
      <c r="AN229" s="31">
        <v>1168.51</v>
      </c>
      <c r="AO229" s="31">
        <v>539.78800000000001</v>
      </c>
      <c r="AP229" s="31">
        <v>861.83900000000006</v>
      </c>
      <c r="AQ229" s="31">
        <v>332.01299999999998</v>
      </c>
      <c r="AR229" s="31">
        <v>508.51600000000002</v>
      </c>
      <c r="AS229" s="31">
        <v>343.75400000000002</v>
      </c>
      <c r="AT229" s="31">
        <v>389.94600000000003</v>
      </c>
      <c r="AU229" s="31">
        <v>468.06599999999997</v>
      </c>
      <c r="AV229" s="31">
        <v>480.92399999999998</v>
      </c>
      <c r="AW229" s="31">
        <v>271.25700000000001</v>
      </c>
      <c r="AX229" s="31">
        <v>302.916</v>
      </c>
    </row>
    <row r="230" spans="1:50">
      <c r="A230" s="33">
        <v>49.833300000000001</v>
      </c>
      <c r="B230" s="28">
        <v>0.78883800000000004</v>
      </c>
      <c r="C230" s="28">
        <v>0.79205700000000001</v>
      </c>
      <c r="D230" s="28">
        <v>0.78054599999999996</v>
      </c>
      <c r="E230" s="28">
        <v>0.78290599999999999</v>
      </c>
      <c r="F230" s="28">
        <v>0.72587999999999997</v>
      </c>
      <c r="G230" s="28">
        <v>0.73645300000000002</v>
      </c>
      <c r="H230" s="28">
        <v>0.77049000000000001</v>
      </c>
      <c r="I230" s="28">
        <v>0.73390500000000003</v>
      </c>
      <c r="J230" s="28">
        <v>0.88289200000000001</v>
      </c>
      <c r="K230" s="28">
        <v>0.88080899999999995</v>
      </c>
      <c r="L230" s="28">
        <v>0.83541699999999997</v>
      </c>
      <c r="M230" s="28">
        <v>0.86632299999999995</v>
      </c>
      <c r="N230" s="28">
        <v>0.88166699999999998</v>
      </c>
      <c r="O230" s="28">
        <v>0.88900999999999997</v>
      </c>
      <c r="P230" s="28">
        <v>0.98218799999999995</v>
      </c>
      <c r="Q230" s="28">
        <v>0.95965699999999998</v>
      </c>
      <c r="R230" s="28">
        <v>0.93648399999999998</v>
      </c>
      <c r="S230" s="28">
        <v>0.97013099999999997</v>
      </c>
      <c r="T230" s="28">
        <v>1.0059400000000001</v>
      </c>
      <c r="U230" s="28">
        <v>1.01868</v>
      </c>
      <c r="V230" s="28">
        <v>0.87527299999999997</v>
      </c>
      <c r="W230" s="28">
        <v>0.87233499999999997</v>
      </c>
      <c r="X230" s="28">
        <v>0.82663200000000003</v>
      </c>
      <c r="Y230" s="28">
        <v>0.83387900000000004</v>
      </c>
      <c r="AA230" s="31">
        <v>1704.88</v>
      </c>
      <c r="AB230" s="31">
        <v>1677.32</v>
      </c>
      <c r="AC230" s="31">
        <v>1154.9000000000001</v>
      </c>
      <c r="AD230" s="31">
        <v>1922.78</v>
      </c>
      <c r="AE230" s="31">
        <v>1379.99</v>
      </c>
      <c r="AF230" s="31">
        <v>2052.98</v>
      </c>
      <c r="AG230" s="31">
        <v>1661.03</v>
      </c>
      <c r="AH230" s="31">
        <v>932.66300000000001</v>
      </c>
      <c r="AI230" s="31">
        <v>439.608</v>
      </c>
      <c r="AJ230" s="31">
        <v>396.24</v>
      </c>
      <c r="AK230" s="31">
        <v>194.108</v>
      </c>
      <c r="AL230" s="31">
        <v>275.589</v>
      </c>
      <c r="AM230" s="31">
        <v>968.08600000000001</v>
      </c>
      <c r="AN230" s="31">
        <v>1156.8900000000001</v>
      </c>
      <c r="AO230" s="31">
        <v>544.60299999999995</v>
      </c>
      <c r="AP230" s="31">
        <v>880.09500000000003</v>
      </c>
      <c r="AQ230" s="31">
        <v>330.40800000000002</v>
      </c>
      <c r="AR230" s="31">
        <v>513.34500000000003</v>
      </c>
      <c r="AS230" s="31">
        <v>342.32499999999999</v>
      </c>
      <c r="AT230" s="31">
        <v>383.42700000000002</v>
      </c>
      <c r="AU230" s="31">
        <v>467.07299999999998</v>
      </c>
      <c r="AV230" s="31">
        <v>486.90899999999999</v>
      </c>
      <c r="AW230" s="31">
        <v>269.87299999999999</v>
      </c>
      <c r="AX230" s="31">
        <v>305.14699999999999</v>
      </c>
    </row>
    <row r="231" spans="1:50">
      <c r="A231" s="33">
        <v>50</v>
      </c>
      <c r="B231" s="28">
        <v>0.78725400000000001</v>
      </c>
      <c r="C231" s="28">
        <v>0.79077699999999995</v>
      </c>
      <c r="D231" s="28">
        <v>0.77568000000000004</v>
      </c>
      <c r="E231" s="28">
        <v>0.78996599999999995</v>
      </c>
      <c r="F231" s="28">
        <v>0.72497299999999998</v>
      </c>
      <c r="G231" s="28">
        <v>0.73180800000000001</v>
      </c>
      <c r="H231" s="28">
        <v>0.75688999999999995</v>
      </c>
      <c r="I231" s="28">
        <v>0.73536999999999997</v>
      </c>
      <c r="J231" s="28">
        <v>0.88863499999999995</v>
      </c>
      <c r="K231" s="28">
        <v>0.89471999999999996</v>
      </c>
      <c r="L231" s="28">
        <v>0.84251500000000001</v>
      </c>
      <c r="M231" s="28">
        <v>0.86897899999999995</v>
      </c>
      <c r="N231" s="28">
        <v>0.88030200000000003</v>
      </c>
      <c r="O231" s="28">
        <v>0.89103500000000002</v>
      </c>
      <c r="P231" s="28">
        <v>0.97509100000000004</v>
      </c>
      <c r="Q231" s="28">
        <v>0.96245199999999997</v>
      </c>
      <c r="R231" s="28">
        <v>0.94497399999999998</v>
      </c>
      <c r="S231" s="28">
        <v>0.97059300000000004</v>
      </c>
      <c r="T231" s="28">
        <v>0.99491700000000005</v>
      </c>
      <c r="U231" s="28">
        <v>1.03091</v>
      </c>
      <c r="V231" s="28">
        <v>0.87717699999999998</v>
      </c>
      <c r="W231" s="28">
        <v>0.88091299999999995</v>
      </c>
      <c r="X231" s="28">
        <v>0.82925700000000002</v>
      </c>
      <c r="Y231" s="28">
        <v>0.81904399999999999</v>
      </c>
      <c r="AA231" s="31">
        <v>1689.03</v>
      </c>
      <c r="AB231" s="31">
        <v>1678.6</v>
      </c>
      <c r="AC231" s="31">
        <v>1143.52</v>
      </c>
      <c r="AD231" s="31">
        <v>1932.63</v>
      </c>
      <c r="AE231" s="31">
        <v>1375.75</v>
      </c>
      <c r="AF231" s="31">
        <v>2050.8200000000002</v>
      </c>
      <c r="AG231" s="31">
        <v>1674.8</v>
      </c>
      <c r="AH231" s="31">
        <v>945.79</v>
      </c>
      <c r="AI231" s="31">
        <v>438.899</v>
      </c>
      <c r="AJ231" s="31">
        <v>396.39</v>
      </c>
      <c r="AK231" s="31">
        <v>187.51400000000001</v>
      </c>
      <c r="AL231" s="31">
        <v>277.17399999999998</v>
      </c>
      <c r="AM231" s="31">
        <v>964.55399999999997</v>
      </c>
      <c r="AN231" s="31">
        <v>1166.95</v>
      </c>
      <c r="AO231" s="31">
        <v>551.399</v>
      </c>
      <c r="AP231" s="31">
        <v>877.46799999999996</v>
      </c>
      <c r="AQ231" s="31">
        <v>323.98</v>
      </c>
      <c r="AR231" s="31">
        <v>503.29300000000001</v>
      </c>
      <c r="AS231" s="31">
        <v>337.36900000000003</v>
      </c>
      <c r="AT231" s="31">
        <v>389.30399999999997</v>
      </c>
      <c r="AU231" s="31">
        <v>465.00299999999999</v>
      </c>
      <c r="AV231" s="31">
        <v>481.13299999999998</v>
      </c>
      <c r="AW231" s="31">
        <v>274.642</v>
      </c>
      <c r="AX231" s="31">
        <v>303.94299999999998</v>
      </c>
    </row>
    <row r="232" spans="1:50">
      <c r="A232" s="33">
        <v>50.166699999999999</v>
      </c>
      <c r="B232" s="28">
        <v>0.79125199999999996</v>
      </c>
      <c r="C232" s="28">
        <v>0.78806200000000004</v>
      </c>
      <c r="D232" s="28">
        <v>0.78142400000000001</v>
      </c>
      <c r="E232" s="28">
        <v>0.78551899999999997</v>
      </c>
      <c r="F232" s="28">
        <v>0.72253699999999998</v>
      </c>
      <c r="G232" s="28">
        <v>0.72982599999999997</v>
      </c>
      <c r="H232" s="28">
        <v>0.76070000000000004</v>
      </c>
      <c r="I232" s="28">
        <v>0.73195299999999996</v>
      </c>
      <c r="J232" s="28">
        <v>0.88238399999999995</v>
      </c>
      <c r="K232" s="28">
        <v>0.89764100000000002</v>
      </c>
      <c r="L232" s="28">
        <v>0.86168699999999998</v>
      </c>
      <c r="M232" s="28">
        <v>0.88799099999999997</v>
      </c>
      <c r="N232" s="28">
        <v>0.88377300000000003</v>
      </c>
      <c r="O232" s="28">
        <v>0.89703100000000002</v>
      </c>
      <c r="P232" s="28">
        <v>0.974302</v>
      </c>
      <c r="Q232" s="28">
        <v>0.94934099999999999</v>
      </c>
      <c r="R232" s="28">
        <v>0.95840199999999998</v>
      </c>
      <c r="S232" s="28">
        <v>0.968607</v>
      </c>
      <c r="T232" s="28">
        <v>0.99128000000000005</v>
      </c>
      <c r="U232" s="28">
        <v>1.01966</v>
      </c>
      <c r="V232" s="28">
        <v>0.89270700000000003</v>
      </c>
      <c r="W232" s="28">
        <v>0.88120200000000004</v>
      </c>
      <c r="X232" s="28">
        <v>0.81678099999999998</v>
      </c>
      <c r="Y232" s="28">
        <v>0.83265299999999998</v>
      </c>
      <c r="AA232" s="31">
        <v>1682.5</v>
      </c>
      <c r="AB232" s="31">
        <v>1663.54</v>
      </c>
      <c r="AC232" s="31">
        <v>1156.1600000000001</v>
      </c>
      <c r="AD232" s="31">
        <v>1920.8</v>
      </c>
      <c r="AE232" s="31">
        <v>1371.21</v>
      </c>
      <c r="AF232" s="31">
        <v>2056.19</v>
      </c>
      <c r="AG232" s="31">
        <v>1674.97</v>
      </c>
      <c r="AH232" s="31">
        <v>947.95</v>
      </c>
      <c r="AI232" s="31">
        <v>432.77800000000002</v>
      </c>
      <c r="AJ232" s="31">
        <v>389.16300000000001</v>
      </c>
      <c r="AK232" s="31">
        <v>190.80099999999999</v>
      </c>
      <c r="AL232" s="31">
        <v>273.738</v>
      </c>
      <c r="AM232" s="31">
        <v>959.60699999999997</v>
      </c>
      <c r="AN232" s="31">
        <v>1152.69</v>
      </c>
      <c r="AO232" s="31">
        <v>556.73</v>
      </c>
      <c r="AP232" s="31">
        <v>890.68399999999997</v>
      </c>
      <c r="AQ232" s="31">
        <v>322.36799999999999</v>
      </c>
      <c r="AR232" s="31">
        <v>506.79199999999997</v>
      </c>
      <c r="AS232" s="31">
        <v>337.72199999999998</v>
      </c>
      <c r="AT232" s="31">
        <v>382.84100000000001</v>
      </c>
      <c r="AU232" s="31">
        <v>461.37099999999998</v>
      </c>
      <c r="AV232" s="31">
        <v>477.25900000000001</v>
      </c>
      <c r="AW232" s="31">
        <v>272.07600000000002</v>
      </c>
      <c r="AX232" s="31">
        <v>306.327</v>
      </c>
    </row>
    <row r="233" spans="1:50">
      <c r="A233" s="33">
        <v>50.333300000000001</v>
      </c>
      <c r="B233" s="28">
        <v>0.787605</v>
      </c>
      <c r="C233" s="28">
        <v>0.78615500000000005</v>
      </c>
      <c r="D233" s="28">
        <v>0.77975700000000003</v>
      </c>
      <c r="E233" s="28">
        <v>0.78153099999999998</v>
      </c>
      <c r="F233" s="28">
        <v>0.72126400000000002</v>
      </c>
      <c r="G233" s="28">
        <v>0.72562499999999996</v>
      </c>
      <c r="H233" s="28">
        <v>0.75897599999999998</v>
      </c>
      <c r="I233" s="28">
        <v>0.73112600000000005</v>
      </c>
      <c r="J233" s="28">
        <v>0.89057299999999995</v>
      </c>
      <c r="K233" s="28">
        <v>0.90923100000000001</v>
      </c>
      <c r="L233" s="28">
        <v>0.84907600000000005</v>
      </c>
      <c r="M233" s="28">
        <v>0.880498</v>
      </c>
      <c r="N233" s="28">
        <v>0.87710699999999997</v>
      </c>
      <c r="O233" s="28">
        <v>0.90461800000000003</v>
      </c>
      <c r="P233" s="28">
        <v>0.977661</v>
      </c>
      <c r="Q233" s="28">
        <v>0.94407300000000005</v>
      </c>
      <c r="R233" s="28">
        <v>0.94522200000000001</v>
      </c>
      <c r="S233" s="28">
        <v>0.97780999999999996</v>
      </c>
      <c r="T233" s="28">
        <v>1.0161800000000001</v>
      </c>
      <c r="U233" s="28">
        <v>1.0396799999999999</v>
      </c>
      <c r="V233" s="28">
        <v>0.88356400000000002</v>
      </c>
      <c r="W233" s="28">
        <v>0.87690199999999996</v>
      </c>
      <c r="X233" s="28">
        <v>0.83064899999999997</v>
      </c>
      <c r="Y233" s="28">
        <v>0.84100399999999997</v>
      </c>
      <c r="AA233" s="31">
        <v>1675.74</v>
      </c>
      <c r="AB233" s="31">
        <v>1663.41</v>
      </c>
      <c r="AC233" s="31">
        <v>1146.04</v>
      </c>
      <c r="AD233" s="31">
        <v>1921.07</v>
      </c>
      <c r="AE233" s="31">
        <v>1370.87</v>
      </c>
      <c r="AF233" s="31">
        <v>2058.62</v>
      </c>
      <c r="AG233" s="31">
        <v>1678.38</v>
      </c>
      <c r="AH233" s="31">
        <v>946.45699999999999</v>
      </c>
      <c r="AI233" s="31">
        <v>440.04599999999999</v>
      </c>
      <c r="AJ233" s="31">
        <v>391.86099999999999</v>
      </c>
      <c r="AK233" s="31">
        <v>190.458</v>
      </c>
      <c r="AL233" s="31">
        <v>275.50400000000002</v>
      </c>
      <c r="AM233" s="31">
        <v>949.04499999999996</v>
      </c>
      <c r="AN233" s="31">
        <v>1143.46</v>
      </c>
      <c r="AO233" s="31">
        <v>567.64700000000005</v>
      </c>
      <c r="AP233" s="31">
        <v>894.64</v>
      </c>
      <c r="AQ233" s="31">
        <v>319.30099999999999</v>
      </c>
      <c r="AR233" s="31">
        <v>499.38</v>
      </c>
      <c r="AS233" s="31">
        <v>333.54500000000002</v>
      </c>
      <c r="AT233" s="31">
        <v>382.71100000000001</v>
      </c>
      <c r="AU233" s="31">
        <v>458.69799999999998</v>
      </c>
      <c r="AV233" s="31">
        <v>473.21499999999997</v>
      </c>
      <c r="AW233" s="31">
        <v>269.63600000000002</v>
      </c>
      <c r="AX233" s="31">
        <v>304.18400000000003</v>
      </c>
    </row>
    <row r="234" spans="1:50">
      <c r="A234" s="33">
        <v>50.5</v>
      </c>
      <c r="B234" s="28">
        <v>0.79467100000000002</v>
      </c>
      <c r="C234" s="28">
        <v>0.79225900000000005</v>
      </c>
      <c r="D234" s="28">
        <v>0.78574699999999997</v>
      </c>
      <c r="E234" s="28">
        <v>0.77618699999999996</v>
      </c>
      <c r="F234" s="28">
        <v>0.72809100000000004</v>
      </c>
      <c r="G234" s="28">
        <v>0.72546900000000003</v>
      </c>
      <c r="H234" s="28">
        <v>0.74569099999999999</v>
      </c>
      <c r="I234" s="28">
        <v>0.73107599999999995</v>
      </c>
      <c r="J234" s="28">
        <v>0.89421600000000001</v>
      </c>
      <c r="K234" s="28">
        <v>0.91521600000000003</v>
      </c>
      <c r="L234" s="28">
        <v>0.83647099999999996</v>
      </c>
      <c r="M234" s="28">
        <v>0.88667700000000005</v>
      </c>
      <c r="N234" s="28">
        <v>0.88881699999999997</v>
      </c>
      <c r="O234" s="28">
        <v>0.911053</v>
      </c>
      <c r="P234" s="28">
        <v>0.96611599999999997</v>
      </c>
      <c r="Q234" s="28">
        <v>0.94678499999999999</v>
      </c>
      <c r="R234" s="28">
        <v>0.95491499999999996</v>
      </c>
      <c r="S234" s="28">
        <v>0.98249900000000001</v>
      </c>
      <c r="T234" s="28">
        <v>1.01814</v>
      </c>
      <c r="U234" s="28">
        <v>1.04108</v>
      </c>
      <c r="V234" s="28">
        <v>0.88741400000000004</v>
      </c>
      <c r="W234" s="28">
        <v>0.90007300000000001</v>
      </c>
      <c r="X234" s="28">
        <v>0.82564499999999996</v>
      </c>
      <c r="Y234" s="28">
        <v>0.84306099999999995</v>
      </c>
      <c r="AA234" s="31">
        <v>1673.25</v>
      </c>
      <c r="AB234" s="31">
        <v>1662.92</v>
      </c>
      <c r="AC234" s="31">
        <v>1145.0999999999999</v>
      </c>
      <c r="AD234" s="31">
        <v>1919.18</v>
      </c>
      <c r="AE234" s="31">
        <v>1376.18</v>
      </c>
      <c r="AF234" s="31">
        <v>2049.04</v>
      </c>
      <c r="AG234" s="31">
        <v>1691.24</v>
      </c>
      <c r="AH234" s="31">
        <v>945.10500000000002</v>
      </c>
      <c r="AI234" s="31">
        <v>430.70299999999997</v>
      </c>
      <c r="AJ234" s="31">
        <v>384.36599999999999</v>
      </c>
      <c r="AK234" s="31">
        <v>185.46600000000001</v>
      </c>
      <c r="AL234" s="31">
        <v>275.64499999999998</v>
      </c>
      <c r="AM234" s="31">
        <v>947.024</v>
      </c>
      <c r="AN234" s="31">
        <v>1144.8</v>
      </c>
      <c r="AO234" s="31">
        <v>568.07399999999996</v>
      </c>
      <c r="AP234" s="31">
        <v>901.02200000000005</v>
      </c>
      <c r="AQ234" s="31">
        <v>315.91699999999997</v>
      </c>
      <c r="AR234" s="31">
        <v>499.95699999999999</v>
      </c>
      <c r="AS234" s="31">
        <v>332.56</v>
      </c>
      <c r="AT234" s="31">
        <v>374.351</v>
      </c>
      <c r="AU234" s="31">
        <v>454.33600000000001</v>
      </c>
      <c r="AV234" s="31">
        <v>470.84899999999999</v>
      </c>
      <c r="AW234" s="31">
        <v>270.52499999999998</v>
      </c>
      <c r="AX234" s="31">
        <v>302.33499999999998</v>
      </c>
    </row>
    <row r="235" spans="1:50">
      <c r="A235" s="33">
        <v>50.666699999999999</v>
      </c>
      <c r="B235" s="28">
        <v>0.79029899999999997</v>
      </c>
      <c r="C235" s="28">
        <v>0.79512899999999997</v>
      </c>
      <c r="D235" s="28">
        <v>0.779922</v>
      </c>
      <c r="E235" s="28">
        <v>0.78234300000000001</v>
      </c>
      <c r="F235" s="28">
        <v>0.71731599999999995</v>
      </c>
      <c r="G235" s="28">
        <v>0.72495600000000004</v>
      </c>
      <c r="H235" s="28">
        <v>0.75184600000000001</v>
      </c>
      <c r="I235" s="28">
        <v>0.72693200000000002</v>
      </c>
      <c r="J235" s="28">
        <v>0.89660799999999996</v>
      </c>
      <c r="K235" s="28">
        <v>0.90358700000000003</v>
      </c>
      <c r="L235" s="28">
        <v>0.85673900000000003</v>
      </c>
      <c r="M235" s="28">
        <v>0.89039800000000002</v>
      </c>
      <c r="N235" s="28">
        <v>0.88593699999999997</v>
      </c>
      <c r="O235" s="28">
        <v>0.90640699999999996</v>
      </c>
      <c r="P235" s="28">
        <v>0.95064000000000004</v>
      </c>
      <c r="Q235" s="28">
        <v>0.93377399999999999</v>
      </c>
      <c r="R235" s="28">
        <v>0.966422</v>
      </c>
      <c r="S235" s="28">
        <v>0.99484700000000004</v>
      </c>
      <c r="T235" s="28">
        <v>1.0264899999999999</v>
      </c>
      <c r="U235" s="28">
        <v>1.0337099999999999</v>
      </c>
      <c r="V235" s="28">
        <v>0.87285500000000005</v>
      </c>
      <c r="W235" s="28">
        <v>0.89087099999999997</v>
      </c>
      <c r="X235" s="28">
        <v>0.841256</v>
      </c>
      <c r="Y235" s="28">
        <v>0.833117</v>
      </c>
      <c r="AA235" s="31">
        <v>1663.12</v>
      </c>
      <c r="AB235" s="31">
        <v>1654.48</v>
      </c>
      <c r="AC235" s="31">
        <v>1135.9000000000001</v>
      </c>
      <c r="AD235" s="31">
        <v>1914.73</v>
      </c>
      <c r="AE235" s="31">
        <v>1379.73</v>
      </c>
      <c r="AF235" s="31">
        <v>2050.75</v>
      </c>
      <c r="AG235" s="31">
        <v>1692.42</v>
      </c>
      <c r="AH235" s="31">
        <v>943.93200000000002</v>
      </c>
      <c r="AI235" s="31">
        <v>426.01100000000002</v>
      </c>
      <c r="AJ235" s="31">
        <v>380.827</v>
      </c>
      <c r="AK235" s="31">
        <v>189.26599999999999</v>
      </c>
      <c r="AL235" s="31">
        <v>276.351</v>
      </c>
      <c r="AM235" s="31">
        <v>943.63699999999994</v>
      </c>
      <c r="AN235" s="31">
        <v>1128.96</v>
      </c>
      <c r="AO235" s="31">
        <v>579.57799999999997</v>
      </c>
      <c r="AP235" s="31">
        <v>916.95500000000004</v>
      </c>
      <c r="AQ235" s="31">
        <v>318.12599999999998</v>
      </c>
      <c r="AR235" s="31">
        <v>492.911</v>
      </c>
      <c r="AS235" s="31">
        <v>328.07499999999999</v>
      </c>
      <c r="AT235" s="31">
        <v>373.93400000000003</v>
      </c>
      <c r="AU235" s="31">
        <v>453.80799999999999</v>
      </c>
      <c r="AV235" s="31">
        <v>469.839</v>
      </c>
      <c r="AW235" s="31">
        <v>266.96300000000002</v>
      </c>
      <c r="AX235" s="31">
        <v>303.697</v>
      </c>
    </row>
    <row r="236" spans="1:50">
      <c r="A236" s="33">
        <v>50.833300000000001</v>
      </c>
      <c r="B236" s="28">
        <v>0.79473300000000002</v>
      </c>
      <c r="C236" s="28">
        <v>0.790829</v>
      </c>
      <c r="D236" s="28">
        <v>0.77925199999999994</v>
      </c>
      <c r="E236" s="28">
        <v>0.77649000000000001</v>
      </c>
      <c r="F236" s="28">
        <v>0.72689599999999999</v>
      </c>
      <c r="G236" s="28">
        <v>0.72734299999999996</v>
      </c>
      <c r="H236" s="28">
        <v>0.74380000000000002</v>
      </c>
      <c r="I236" s="28">
        <v>0.72420799999999996</v>
      </c>
      <c r="J236" s="28">
        <v>0.89686999999999995</v>
      </c>
      <c r="K236" s="28">
        <v>0.91131600000000001</v>
      </c>
      <c r="L236" s="28">
        <v>0.84624999999999995</v>
      </c>
      <c r="M236" s="28">
        <v>0.87624000000000002</v>
      </c>
      <c r="N236" s="28">
        <v>0.88622800000000002</v>
      </c>
      <c r="O236" s="28">
        <v>0.91671000000000002</v>
      </c>
      <c r="P236" s="28">
        <v>0.96212600000000004</v>
      </c>
      <c r="Q236" s="28">
        <v>0.934639</v>
      </c>
      <c r="R236" s="28">
        <v>0.95168399999999997</v>
      </c>
      <c r="S236" s="28">
        <v>0.99139500000000003</v>
      </c>
      <c r="T236" s="28">
        <v>1.0349299999999999</v>
      </c>
      <c r="U236" s="28">
        <v>1.02867</v>
      </c>
      <c r="V236" s="28">
        <v>0.90201799999999999</v>
      </c>
      <c r="W236" s="28">
        <v>0.90769100000000003</v>
      </c>
      <c r="X236" s="28">
        <v>0.83348999999999995</v>
      </c>
      <c r="Y236" s="28">
        <v>0.85818700000000003</v>
      </c>
      <c r="AA236" s="31">
        <v>1649.53</v>
      </c>
      <c r="AB236" s="31">
        <v>1650.65</v>
      </c>
      <c r="AC236" s="31">
        <v>1130.71</v>
      </c>
      <c r="AD236" s="31">
        <v>1896.32</v>
      </c>
      <c r="AE236" s="31">
        <v>1355.47</v>
      </c>
      <c r="AF236" s="31">
        <v>2050.77</v>
      </c>
      <c r="AG236" s="31">
        <v>1687.57</v>
      </c>
      <c r="AH236" s="31">
        <v>946.35</v>
      </c>
      <c r="AI236" s="31">
        <v>421.58100000000002</v>
      </c>
      <c r="AJ236" s="31">
        <v>379.38600000000002</v>
      </c>
      <c r="AK236" s="31">
        <v>192.613</v>
      </c>
      <c r="AL236" s="31">
        <v>273.57600000000002</v>
      </c>
      <c r="AM236" s="31">
        <v>938.03399999999999</v>
      </c>
      <c r="AN236" s="31">
        <v>1120.58</v>
      </c>
      <c r="AO236" s="31">
        <v>590.49599999999998</v>
      </c>
      <c r="AP236" s="31">
        <v>927.52800000000002</v>
      </c>
      <c r="AQ236" s="31">
        <v>314.32299999999998</v>
      </c>
      <c r="AR236" s="31">
        <v>495.416</v>
      </c>
      <c r="AS236" s="31">
        <v>326.15499999999997</v>
      </c>
      <c r="AT236" s="31">
        <v>373.44</v>
      </c>
      <c r="AU236" s="31">
        <v>446.64499999999998</v>
      </c>
      <c r="AV236" s="31">
        <v>461.149</v>
      </c>
      <c r="AW236" s="31">
        <v>274.59500000000003</v>
      </c>
      <c r="AX236" s="31">
        <v>309.34300000000002</v>
      </c>
    </row>
    <row r="237" spans="1:50">
      <c r="A237" s="33">
        <v>51</v>
      </c>
      <c r="B237" s="28">
        <v>0.79208100000000004</v>
      </c>
      <c r="C237" s="28">
        <v>0.79316200000000003</v>
      </c>
      <c r="D237" s="28">
        <v>0.77368300000000001</v>
      </c>
      <c r="E237" s="28">
        <v>0.779165</v>
      </c>
      <c r="F237" s="28">
        <v>0.72539299999999995</v>
      </c>
      <c r="G237" s="28">
        <v>0.728329</v>
      </c>
      <c r="H237" s="28">
        <v>0.74775100000000005</v>
      </c>
      <c r="I237" s="28">
        <v>0.73322299999999996</v>
      </c>
      <c r="J237" s="28">
        <v>0.92338100000000001</v>
      </c>
      <c r="K237" s="28">
        <v>0.91834000000000005</v>
      </c>
      <c r="L237" s="28">
        <v>0.85739100000000001</v>
      </c>
      <c r="M237" s="28">
        <v>0.88941999999999999</v>
      </c>
      <c r="N237" s="28">
        <v>0.88529199999999997</v>
      </c>
      <c r="O237" s="28">
        <v>0.917188</v>
      </c>
      <c r="P237" s="28">
        <v>0.95721199999999995</v>
      </c>
      <c r="Q237" s="28">
        <v>0.93235800000000002</v>
      </c>
      <c r="R237" s="28">
        <v>0.98219800000000002</v>
      </c>
      <c r="S237" s="28">
        <v>0.99503900000000001</v>
      </c>
      <c r="T237" s="28">
        <v>1.04301</v>
      </c>
      <c r="U237" s="28">
        <v>1.04054</v>
      </c>
      <c r="V237" s="28">
        <v>0.91137999999999997</v>
      </c>
      <c r="W237" s="28">
        <v>0.91531700000000005</v>
      </c>
      <c r="X237" s="28">
        <v>0.83895200000000003</v>
      </c>
      <c r="Y237" s="28">
        <v>0.83032799999999995</v>
      </c>
      <c r="AA237" s="31">
        <v>1641.44</v>
      </c>
      <c r="AB237" s="31">
        <v>1625.98</v>
      </c>
      <c r="AC237" s="31">
        <v>1121.99</v>
      </c>
      <c r="AD237" s="31">
        <v>1898.03</v>
      </c>
      <c r="AE237" s="31">
        <v>1358.44</v>
      </c>
      <c r="AF237" s="31">
        <v>2038.72</v>
      </c>
      <c r="AG237" s="31">
        <v>1698.98</v>
      </c>
      <c r="AH237" s="31">
        <v>938.60299999999995</v>
      </c>
      <c r="AI237" s="31">
        <v>415.57600000000002</v>
      </c>
      <c r="AJ237" s="31">
        <v>379.95100000000002</v>
      </c>
      <c r="AK237" s="31">
        <v>189.16</v>
      </c>
      <c r="AL237" s="31">
        <v>272.78899999999999</v>
      </c>
      <c r="AM237" s="31">
        <v>934.66899999999998</v>
      </c>
      <c r="AN237" s="31">
        <v>1109.8800000000001</v>
      </c>
      <c r="AO237" s="31">
        <v>591.52700000000004</v>
      </c>
      <c r="AP237" s="31">
        <v>930.75099999999998</v>
      </c>
      <c r="AQ237" s="31">
        <v>311.65300000000002</v>
      </c>
      <c r="AR237" s="31">
        <v>489.33300000000003</v>
      </c>
      <c r="AS237" s="31">
        <v>326.18099999999998</v>
      </c>
      <c r="AT237" s="31">
        <v>365.14100000000002</v>
      </c>
      <c r="AU237" s="31">
        <v>448.36099999999999</v>
      </c>
      <c r="AV237" s="31">
        <v>461.233</v>
      </c>
      <c r="AW237" s="31">
        <v>268.322</v>
      </c>
      <c r="AX237" s="31">
        <v>303.22500000000002</v>
      </c>
    </row>
    <row r="238" spans="1:50">
      <c r="A238" s="33">
        <v>51.166699999999999</v>
      </c>
      <c r="B238" s="28">
        <v>0.79035500000000003</v>
      </c>
      <c r="C238" s="28">
        <v>0.79151099999999996</v>
      </c>
      <c r="D238" s="28">
        <v>0.78498299999999999</v>
      </c>
      <c r="E238" s="28">
        <v>0.77980899999999997</v>
      </c>
      <c r="F238" s="28">
        <v>0.72344299999999995</v>
      </c>
      <c r="G238" s="28">
        <v>0.72736100000000004</v>
      </c>
      <c r="H238" s="28">
        <v>0.73361699999999996</v>
      </c>
      <c r="I238" s="28">
        <v>0.72513700000000003</v>
      </c>
      <c r="J238" s="28">
        <v>0.91654199999999997</v>
      </c>
      <c r="K238" s="28">
        <v>0.92490000000000006</v>
      </c>
      <c r="L238" s="28">
        <v>0.87396700000000005</v>
      </c>
      <c r="M238" s="28">
        <v>0.88841499999999995</v>
      </c>
      <c r="N238" s="28">
        <v>0.90377099999999999</v>
      </c>
      <c r="O238" s="28">
        <v>0.92593499999999995</v>
      </c>
      <c r="P238" s="28">
        <v>0.94933999999999996</v>
      </c>
      <c r="Q238" s="28">
        <v>0.92161899999999997</v>
      </c>
      <c r="R238" s="28">
        <v>0.98497500000000004</v>
      </c>
      <c r="S238" s="28">
        <v>1.00187</v>
      </c>
      <c r="T238" s="28">
        <v>1.03498</v>
      </c>
      <c r="U238" s="28">
        <v>1.0491699999999999</v>
      </c>
      <c r="V238" s="28">
        <v>0.91515500000000005</v>
      </c>
      <c r="W238" s="28">
        <v>0.91419300000000003</v>
      </c>
      <c r="X238" s="28">
        <v>0.85862300000000003</v>
      </c>
      <c r="Y238" s="28">
        <v>0.83824500000000002</v>
      </c>
      <c r="AA238" s="31">
        <v>1638.71</v>
      </c>
      <c r="AB238" s="31">
        <v>1624.5</v>
      </c>
      <c r="AC238" s="31">
        <v>1126.72</v>
      </c>
      <c r="AD238" s="31">
        <v>1892.03</v>
      </c>
      <c r="AE238" s="31">
        <v>1353.18</v>
      </c>
      <c r="AF238" s="31">
        <v>2027.01</v>
      </c>
      <c r="AG238" s="31">
        <v>1686.36</v>
      </c>
      <c r="AH238" s="31">
        <v>930.73</v>
      </c>
      <c r="AI238" s="31">
        <v>419.70800000000003</v>
      </c>
      <c r="AJ238" s="31">
        <v>374.47300000000001</v>
      </c>
      <c r="AK238" s="31">
        <v>187.93799999999999</v>
      </c>
      <c r="AL238" s="31">
        <v>275.827</v>
      </c>
      <c r="AM238" s="31">
        <v>929.73099999999999</v>
      </c>
      <c r="AN238" s="31">
        <v>1103.69</v>
      </c>
      <c r="AO238" s="31">
        <v>600.74599999999998</v>
      </c>
      <c r="AP238" s="31">
        <v>931.70899999999995</v>
      </c>
      <c r="AQ238" s="31">
        <v>310.33100000000002</v>
      </c>
      <c r="AR238" s="31">
        <v>489.16699999999997</v>
      </c>
      <c r="AS238" s="31">
        <v>323.65800000000002</v>
      </c>
      <c r="AT238" s="31">
        <v>369.22300000000001</v>
      </c>
      <c r="AU238" s="31">
        <v>446.27800000000002</v>
      </c>
      <c r="AV238" s="31">
        <v>453.69200000000001</v>
      </c>
      <c r="AW238" s="31">
        <v>268.62299999999999</v>
      </c>
      <c r="AX238" s="31">
        <v>305.40300000000002</v>
      </c>
    </row>
    <row r="239" spans="1:50">
      <c r="A239" s="33">
        <v>51.333300000000001</v>
      </c>
      <c r="B239" s="28">
        <v>0.79664000000000001</v>
      </c>
      <c r="C239" s="28">
        <v>0.79145299999999996</v>
      </c>
      <c r="D239" s="28">
        <v>0.78505800000000003</v>
      </c>
      <c r="E239" s="28">
        <v>0.77678000000000003</v>
      </c>
      <c r="F239" s="28">
        <v>0.728016</v>
      </c>
      <c r="G239" s="28">
        <v>0.72323899999999997</v>
      </c>
      <c r="H239" s="28">
        <v>0.73557300000000003</v>
      </c>
      <c r="I239" s="28">
        <v>0.72643800000000003</v>
      </c>
      <c r="J239" s="28">
        <v>0.92530500000000004</v>
      </c>
      <c r="K239" s="28">
        <v>0.93562999999999996</v>
      </c>
      <c r="L239" s="28">
        <v>0.87082000000000004</v>
      </c>
      <c r="M239" s="28">
        <v>0.88885700000000001</v>
      </c>
      <c r="N239" s="28">
        <v>0.90098</v>
      </c>
      <c r="O239" s="28">
        <v>0.92497600000000002</v>
      </c>
      <c r="P239" s="28">
        <v>0.94527499999999998</v>
      </c>
      <c r="Q239" s="28">
        <v>0.93020499999999995</v>
      </c>
      <c r="R239" s="28">
        <v>0.97636699999999998</v>
      </c>
      <c r="S239" s="28">
        <v>1.01017</v>
      </c>
      <c r="T239" s="28">
        <v>1.04667</v>
      </c>
      <c r="U239" s="28">
        <v>1.0513300000000001</v>
      </c>
      <c r="V239" s="28">
        <v>0.90760399999999997</v>
      </c>
      <c r="W239" s="28">
        <v>0.92134300000000002</v>
      </c>
      <c r="X239" s="28">
        <v>0.85697199999999996</v>
      </c>
      <c r="Y239" s="28">
        <v>0.84216999999999997</v>
      </c>
      <c r="AA239" s="31">
        <v>1625.27</v>
      </c>
      <c r="AB239" s="31">
        <v>1613.01</v>
      </c>
      <c r="AC239" s="31">
        <v>1115.6099999999999</v>
      </c>
      <c r="AD239" s="31">
        <v>1886.51</v>
      </c>
      <c r="AE239" s="31">
        <v>1354.5</v>
      </c>
      <c r="AF239" s="31">
        <v>2025.43</v>
      </c>
      <c r="AG239" s="31">
        <v>1693.05</v>
      </c>
      <c r="AH239" s="31">
        <v>929.94799999999998</v>
      </c>
      <c r="AI239" s="31">
        <v>410.54500000000002</v>
      </c>
      <c r="AJ239" s="31">
        <v>369.26400000000001</v>
      </c>
      <c r="AK239" s="31">
        <v>188.38900000000001</v>
      </c>
      <c r="AL239" s="31">
        <v>273.31599999999997</v>
      </c>
      <c r="AM239" s="31">
        <v>918.44100000000003</v>
      </c>
      <c r="AN239" s="31">
        <v>1097.49</v>
      </c>
      <c r="AO239" s="31">
        <v>603.221</v>
      </c>
      <c r="AP239" s="31">
        <v>945.89599999999996</v>
      </c>
      <c r="AQ239" s="31">
        <v>304.61799999999999</v>
      </c>
      <c r="AR239" s="31">
        <v>484.072</v>
      </c>
      <c r="AS239" s="31">
        <v>316.76100000000002</v>
      </c>
      <c r="AT239" s="31">
        <v>364.58600000000001</v>
      </c>
      <c r="AU239" s="31">
        <v>443.64499999999998</v>
      </c>
      <c r="AV239" s="31">
        <v>452.78699999999998</v>
      </c>
      <c r="AW239" s="31">
        <v>268.88</v>
      </c>
      <c r="AX239" s="31">
        <v>306.822</v>
      </c>
    </row>
    <row r="240" spans="1:50">
      <c r="A240" s="33">
        <v>51.5</v>
      </c>
      <c r="B240" s="28">
        <v>0.79479299999999997</v>
      </c>
      <c r="C240" s="28">
        <v>0.79576499999999994</v>
      </c>
      <c r="D240" s="28">
        <v>0.79269699999999998</v>
      </c>
      <c r="E240" s="28">
        <v>0.77198999999999995</v>
      </c>
      <c r="F240" s="28">
        <v>0.72529999999999994</v>
      </c>
      <c r="G240" s="28">
        <v>0.72792800000000002</v>
      </c>
      <c r="H240" s="28">
        <v>0.73674200000000001</v>
      </c>
      <c r="I240" s="28">
        <v>0.73456600000000005</v>
      </c>
      <c r="J240" s="28">
        <v>0.94270900000000002</v>
      </c>
      <c r="K240" s="28">
        <v>0.944411</v>
      </c>
      <c r="L240" s="28">
        <v>0.86706300000000003</v>
      </c>
      <c r="M240" s="28">
        <v>0.89453000000000005</v>
      </c>
      <c r="N240" s="28">
        <v>0.90520800000000001</v>
      </c>
      <c r="O240" s="28">
        <v>0.92691100000000004</v>
      </c>
      <c r="P240" s="28">
        <v>0.93427899999999997</v>
      </c>
      <c r="Q240" s="28">
        <v>0.91890700000000003</v>
      </c>
      <c r="R240" s="28">
        <v>1.0084200000000001</v>
      </c>
      <c r="S240" s="28">
        <v>0.99448199999999998</v>
      </c>
      <c r="T240" s="28">
        <v>1.0569900000000001</v>
      </c>
      <c r="U240" s="28">
        <v>1.0520499999999999</v>
      </c>
      <c r="V240" s="28">
        <v>0.92794299999999996</v>
      </c>
      <c r="W240" s="28">
        <v>0.90863000000000005</v>
      </c>
      <c r="X240" s="28">
        <v>0.863039</v>
      </c>
      <c r="Y240" s="28">
        <v>0.85484499999999997</v>
      </c>
      <c r="AA240" s="31">
        <v>1610.36</v>
      </c>
      <c r="AB240" s="31">
        <v>1600.58</v>
      </c>
      <c r="AC240" s="31">
        <v>1103.5899999999999</v>
      </c>
      <c r="AD240" s="31">
        <v>1868.02</v>
      </c>
      <c r="AE240" s="31">
        <v>1332.93</v>
      </c>
      <c r="AF240" s="31">
        <v>2010.66</v>
      </c>
      <c r="AG240" s="31">
        <v>1700.7</v>
      </c>
      <c r="AH240" s="31">
        <v>928.529</v>
      </c>
      <c r="AI240" s="31">
        <v>410.79199999999997</v>
      </c>
      <c r="AJ240" s="31">
        <v>372.02100000000002</v>
      </c>
      <c r="AK240" s="31">
        <v>184.61500000000001</v>
      </c>
      <c r="AL240" s="31">
        <v>276.67700000000002</v>
      </c>
      <c r="AM240" s="31">
        <v>922.13800000000003</v>
      </c>
      <c r="AN240" s="31">
        <v>1089.1300000000001</v>
      </c>
      <c r="AO240" s="31">
        <v>607.96400000000006</v>
      </c>
      <c r="AP240" s="31">
        <v>942.67600000000004</v>
      </c>
      <c r="AQ240" s="31">
        <v>306.892</v>
      </c>
      <c r="AR240" s="31">
        <v>478.24099999999999</v>
      </c>
      <c r="AS240" s="31">
        <v>315.25</v>
      </c>
      <c r="AT240" s="31">
        <v>353.536</v>
      </c>
      <c r="AU240" s="31">
        <v>443.48899999999998</v>
      </c>
      <c r="AV240" s="31">
        <v>451.97</v>
      </c>
      <c r="AW240" s="31">
        <v>268.73700000000002</v>
      </c>
      <c r="AX240" s="31">
        <v>303.52999999999997</v>
      </c>
    </row>
    <row r="241" spans="1:50">
      <c r="A241" s="33">
        <v>51.666699999999999</v>
      </c>
      <c r="B241" s="28">
        <v>0.80817099999999997</v>
      </c>
      <c r="C241" s="28">
        <v>0.80261899999999997</v>
      </c>
      <c r="D241" s="28">
        <v>0.781837</v>
      </c>
      <c r="E241" s="28">
        <v>0.78309499999999999</v>
      </c>
      <c r="F241" s="28">
        <v>0.73890299999999998</v>
      </c>
      <c r="G241" s="28">
        <v>0.72596000000000005</v>
      </c>
      <c r="H241" s="28">
        <v>0.73243999999999998</v>
      </c>
      <c r="I241" s="28">
        <v>0.73172199999999998</v>
      </c>
      <c r="J241" s="28">
        <v>0.94801000000000002</v>
      </c>
      <c r="K241" s="28">
        <v>0.95240100000000005</v>
      </c>
      <c r="L241" s="28">
        <v>0.88164699999999996</v>
      </c>
      <c r="M241" s="28">
        <v>0.915126</v>
      </c>
      <c r="N241" s="28">
        <v>0.910381</v>
      </c>
      <c r="O241" s="28">
        <v>0.933693</v>
      </c>
      <c r="P241" s="28">
        <v>0.93778600000000001</v>
      </c>
      <c r="Q241" s="28">
        <v>0.91259900000000005</v>
      </c>
      <c r="R241" s="28">
        <v>0.999776</v>
      </c>
      <c r="S241" s="28">
        <v>1.0108600000000001</v>
      </c>
      <c r="T241" s="28">
        <v>1.0538000000000001</v>
      </c>
      <c r="U241" s="28">
        <v>1.0467200000000001</v>
      </c>
      <c r="V241" s="28">
        <v>0.93948399999999999</v>
      </c>
      <c r="W241" s="28">
        <v>0.93203000000000003</v>
      </c>
      <c r="X241" s="28">
        <v>0.85178600000000004</v>
      </c>
      <c r="Y241" s="28">
        <v>0.86024100000000003</v>
      </c>
      <c r="AA241" s="31">
        <v>1604.68</v>
      </c>
      <c r="AB241" s="31">
        <v>1588.88</v>
      </c>
      <c r="AC241" s="31">
        <v>1101.99</v>
      </c>
      <c r="AD241" s="31">
        <v>1867.99</v>
      </c>
      <c r="AE241" s="31">
        <v>1331.91</v>
      </c>
      <c r="AF241" s="31">
        <v>2015.79</v>
      </c>
      <c r="AG241" s="31">
        <v>1684.54</v>
      </c>
      <c r="AH241" s="31">
        <v>924.35400000000004</v>
      </c>
      <c r="AI241" s="31">
        <v>405.81299999999999</v>
      </c>
      <c r="AJ241" s="31">
        <v>366.81200000000001</v>
      </c>
      <c r="AK241" s="31">
        <v>186.27600000000001</v>
      </c>
      <c r="AL241" s="31">
        <v>268.97699999999998</v>
      </c>
      <c r="AM241" s="31">
        <v>913.31299999999999</v>
      </c>
      <c r="AN241" s="31">
        <v>1078.1600000000001</v>
      </c>
      <c r="AO241" s="31">
        <v>614.92200000000003</v>
      </c>
      <c r="AP241" s="31">
        <v>947.721</v>
      </c>
      <c r="AQ241" s="31">
        <v>301.85599999999999</v>
      </c>
      <c r="AR241" s="31">
        <v>477.80599999999998</v>
      </c>
      <c r="AS241" s="31">
        <v>309.54300000000001</v>
      </c>
      <c r="AT241" s="31">
        <v>358.315</v>
      </c>
      <c r="AU241" s="31">
        <v>436.26100000000002</v>
      </c>
      <c r="AV241" s="31">
        <v>448.04599999999999</v>
      </c>
      <c r="AW241" s="31">
        <v>270.46499999999997</v>
      </c>
      <c r="AX241" s="31">
        <v>302.51299999999998</v>
      </c>
    </row>
    <row r="242" spans="1:50">
      <c r="A242" s="33">
        <v>51.833300000000001</v>
      </c>
      <c r="B242" s="28">
        <v>0.80767900000000004</v>
      </c>
      <c r="C242" s="28">
        <v>0.79777600000000004</v>
      </c>
      <c r="D242" s="28">
        <v>0.78824300000000003</v>
      </c>
      <c r="E242" s="28">
        <v>0.77569699999999997</v>
      </c>
      <c r="F242" s="28">
        <v>0.73695100000000002</v>
      </c>
      <c r="G242" s="28">
        <v>0.733707</v>
      </c>
      <c r="H242" s="28">
        <v>0.728607</v>
      </c>
      <c r="I242" s="28">
        <v>0.74007900000000004</v>
      </c>
      <c r="J242" s="28">
        <v>0.94112200000000001</v>
      </c>
      <c r="K242" s="28">
        <v>0.95418800000000004</v>
      </c>
      <c r="L242" s="28">
        <v>0.89364200000000005</v>
      </c>
      <c r="M242" s="28">
        <v>0.91010999999999997</v>
      </c>
      <c r="N242" s="28">
        <v>0.91343099999999999</v>
      </c>
      <c r="O242" s="28">
        <v>0.93903899999999996</v>
      </c>
      <c r="P242" s="28">
        <v>0.91659400000000002</v>
      </c>
      <c r="Q242" s="28">
        <v>0.91775200000000001</v>
      </c>
      <c r="R242" s="28">
        <v>0.98834</v>
      </c>
      <c r="S242" s="28">
        <v>1.0116799999999999</v>
      </c>
      <c r="T242" s="28">
        <v>1.0421400000000001</v>
      </c>
      <c r="U242" s="28">
        <v>1.05199</v>
      </c>
      <c r="V242" s="28">
        <v>0.93718100000000004</v>
      </c>
      <c r="W242" s="28">
        <v>0.93940800000000002</v>
      </c>
      <c r="X242" s="28">
        <v>0.85971799999999998</v>
      </c>
      <c r="Y242" s="28">
        <v>0.85883600000000004</v>
      </c>
      <c r="AA242" s="31">
        <v>1585.81</v>
      </c>
      <c r="AB242" s="31">
        <v>1568.75</v>
      </c>
      <c r="AC242" s="31">
        <v>1090.6400000000001</v>
      </c>
      <c r="AD242" s="31">
        <v>1862.57</v>
      </c>
      <c r="AE242" s="31">
        <v>1325.36</v>
      </c>
      <c r="AF242" s="31">
        <v>2000.68</v>
      </c>
      <c r="AG242" s="31">
        <v>1686.28</v>
      </c>
      <c r="AH242" s="31">
        <v>916.68</v>
      </c>
      <c r="AI242" s="31">
        <v>399.80700000000002</v>
      </c>
      <c r="AJ242" s="31">
        <v>363.64299999999997</v>
      </c>
      <c r="AK242" s="31">
        <v>184.374</v>
      </c>
      <c r="AL242" s="31">
        <v>274.28800000000001</v>
      </c>
      <c r="AM242" s="31">
        <v>903.99</v>
      </c>
      <c r="AN242" s="31">
        <v>1068.46</v>
      </c>
      <c r="AO242" s="31">
        <v>610.346</v>
      </c>
      <c r="AP242" s="31">
        <v>968.85500000000002</v>
      </c>
      <c r="AQ242" s="31">
        <v>298.18400000000003</v>
      </c>
      <c r="AR242" s="31">
        <v>479.52100000000002</v>
      </c>
      <c r="AS242" s="31">
        <v>307.93799999999999</v>
      </c>
      <c r="AT242" s="31">
        <v>355.53699999999998</v>
      </c>
      <c r="AU242" s="31">
        <v>434.404</v>
      </c>
      <c r="AV242" s="31">
        <v>440.67200000000003</v>
      </c>
      <c r="AW242" s="31">
        <v>265.16800000000001</v>
      </c>
      <c r="AX242" s="31">
        <v>300.16699999999997</v>
      </c>
    </row>
    <row r="243" spans="1:50">
      <c r="A243" s="33">
        <v>52</v>
      </c>
      <c r="B243" s="28">
        <v>0.811307</v>
      </c>
      <c r="C243" s="28">
        <v>0.79985499999999998</v>
      </c>
      <c r="D243" s="28">
        <v>0.79610899999999996</v>
      </c>
      <c r="E243" s="28">
        <v>0.78155799999999997</v>
      </c>
      <c r="F243" s="28">
        <v>0.736846</v>
      </c>
      <c r="G243" s="28">
        <v>0.73077099999999995</v>
      </c>
      <c r="H243" s="28">
        <v>0.73427799999999999</v>
      </c>
      <c r="I243" s="28">
        <v>0.733707</v>
      </c>
      <c r="J243" s="28">
        <v>0.94475100000000001</v>
      </c>
      <c r="K243" s="28">
        <v>0.95570100000000002</v>
      </c>
      <c r="L243" s="28">
        <v>0.90917700000000001</v>
      </c>
      <c r="M243" s="28">
        <v>0.915798</v>
      </c>
      <c r="N243" s="28">
        <v>0.92277900000000002</v>
      </c>
      <c r="O243" s="28">
        <v>0.94612300000000005</v>
      </c>
      <c r="P243" s="28">
        <v>0.91693199999999997</v>
      </c>
      <c r="Q243" s="28">
        <v>0.90667600000000004</v>
      </c>
      <c r="R243" s="28">
        <v>1.0009999999999999</v>
      </c>
      <c r="S243" s="28">
        <v>1.0121100000000001</v>
      </c>
      <c r="T243" s="28">
        <v>1.05185</v>
      </c>
      <c r="U243" s="28">
        <v>1.05785</v>
      </c>
      <c r="V243" s="28">
        <v>0.93174100000000004</v>
      </c>
      <c r="W243" s="28">
        <v>0.93846300000000005</v>
      </c>
      <c r="X243" s="28">
        <v>0.86846500000000004</v>
      </c>
      <c r="Y243" s="28">
        <v>0.87216099999999996</v>
      </c>
      <c r="AA243" s="31">
        <v>1563.03</v>
      </c>
      <c r="AB243" s="31">
        <v>1554.77</v>
      </c>
      <c r="AC243" s="31">
        <v>1085.8599999999999</v>
      </c>
      <c r="AD243" s="31">
        <v>1843.22</v>
      </c>
      <c r="AE243" s="31">
        <v>1316.59</v>
      </c>
      <c r="AF243" s="31">
        <v>1992.02</v>
      </c>
      <c r="AG243" s="31">
        <v>1684.12</v>
      </c>
      <c r="AH243" s="31">
        <v>911.851</v>
      </c>
      <c r="AI243" s="31">
        <v>396.23</v>
      </c>
      <c r="AJ243" s="31">
        <v>360.22199999999998</v>
      </c>
      <c r="AK243" s="31">
        <v>184.40700000000001</v>
      </c>
      <c r="AL243" s="31">
        <v>268.44799999999998</v>
      </c>
      <c r="AM243" s="31">
        <v>902.65</v>
      </c>
      <c r="AN243" s="31">
        <v>1060.43</v>
      </c>
      <c r="AO243" s="31">
        <v>620.87300000000005</v>
      </c>
      <c r="AP243" s="31">
        <v>965.03599999999994</v>
      </c>
      <c r="AQ243" s="31">
        <v>293.572</v>
      </c>
      <c r="AR243" s="31">
        <v>464.83499999999998</v>
      </c>
      <c r="AS243" s="31">
        <v>305.98099999999999</v>
      </c>
      <c r="AT243" s="31">
        <v>354.36099999999999</v>
      </c>
      <c r="AU243" s="31">
        <v>428.26100000000002</v>
      </c>
      <c r="AV243" s="31">
        <v>438.596</v>
      </c>
      <c r="AW243" s="31">
        <v>264.28399999999999</v>
      </c>
      <c r="AX243" s="31">
        <v>299.28399999999999</v>
      </c>
    </row>
    <row r="244" spans="1:50">
      <c r="A244" s="33">
        <v>52.166699999999999</v>
      </c>
      <c r="B244" s="28">
        <v>0.81725899999999996</v>
      </c>
      <c r="C244" s="28">
        <v>0.80642800000000003</v>
      </c>
      <c r="D244" s="28">
        <v>0.79003999999999996</v>
      </c>
      <c r="E244" s="28">
        <v>0.77938600000000002</v>
      </c>
      <c r="F244" s="28">
        <v>0.73730799999999996</v>
      </c>
      <c r="G244" s="28">
        <v>0.73366399999999998</v>
      </c>
      <c r="H244" s="28">
        <v>0.73121100000000006</v>
      </c>
      <c r="I244" s="28">
        <v>0.73930300000000004</v>
      </c>
      <c r="J244" s="28">
        <v>0.95286800000000005</v>
      </c>
      <c r="K244" s="28">
        <v>0.95968600000000004</v>
      </c>
      <c r="L244" s="28">
        <v>0.89740299999999995</v>
      </c>
      <c r="M244" s="28">
        <v>0.91305400000000003</v>
      </c>
      <c r="N244" s="28">
        <v>0.91489500000000001</v>
      </c>
      <c r="O244" s="28">
        <v>0.94856499999999999</v>
      </c>
      <c r="P244" s="28">
        <v>0.91758700000000004</v>
      </c>
      <c r="Q244" s="28">
        <v>0.90382200000000001</v>
      </c>
      <c r="R244" s="28">
        <v>0.99619800000000003</v>
      </c>
      <c r="S244" s="28">
        <v>1.02335</v>
      </c>
      <c r="T244" s="28">
        <v>1.0583</v>
      </c>
      <c r="U244" s="28">
        <v>1.0546199999999999</v>
      </c>
      <c r="V244" s="28">
        <v>0.94346200000000002</v>
      </c>
      <c r="W244" s="28">
        <v>0.95200399999999996</v>
      </c>
      <c r="X244" s="28">
        <v>0.88092800000000004</v>
      </c>
      <c r="Y244" s="28">
        <v>0.88659699999999997</v>
      </c>
      <c r="AA244" s="31">
        <v>1557.28</v>
      </c>
      <c r="AB244" s="31">
        <v>1552.74</v>
      </c>
      <c r="AC244" s="31">
        <v>1073.44</v>
      </c>
      <c r="AD244" s="31">
        <v>1832.63</v>
      </c>
      <c r="AE244" s="31">
        <v>1299.7</v>
      </c>
      <c r="AF244" s="31">
        <v>1973.42</v>
      </c>
      <c r="AG244" s="31">
        <v>1666.46</v>
      </c>
      <c r="AH244" s="31">
        <v>909.08299999999997</v>
      </c>
      <c r="AI244" s="31">
        <v>392.16800000000001</v>
      </c>
      <c r="AJ244" s="31">
        <v>362.24900000000002</v>
      </c>
      <c r="AK244" s="31">
        <v>183.39599999999999</v>
      </c>
      <c r="AL244" s="31">
        <v>269.375</v>
      </c>
      <c r="AM244" s="31">
        <v>903.00400000000002</v>
      </c>
      <c r="AN244" s="31">
        <v>1055.75</v>
      </c>
      <c r="AO244" s="31">
        <v>617.50900000000001</v>
      </c>
      <c r="AP244" s="31">
        <v>963.44399999999996</v>
      </c>
      <c r="AQ244" s="31">
        <v>293.16199999999998</v>
      </c>
      <c r="AR244" s="31">
        <v>466.00099999999998</v>
      </c>
      <c r="AS244" s="31">
        <v>305.74799999999999</v>
      </c>
      <c r="AT244" s="31">
        <v>352.25700000000001</v>
      </c>
      <c r="AU244" s="31">
        <v>419.21300000000002</v>
      </c>
      <c r="AV244" s="31">
        <v>437.505</v>
      </c>
      <c r="AW244" s="31">
        <v>263.27199999999999</v>
      </c>
      <c r="AX244" s="31">
        <v>297.50400000000002</v>
      </c>
    </row>
    <row r="245" spans="1:50">
      <c r="A245" s="33">
        <v>52.333300000000001</v>
      </c>
      <c r="B245" s="28">
        <v>0.81493499999999996</v>
      </c>
      <c r="C245" s="28">
        <v>0.81120700000000001</v>
      </c>
      <c r="D245" s="28">
        <v>0.79403400000000002</v>
      </c>
      <c r="E245" s="28">
        <v>0.777922</v>
      </c>
      <c r="F245" s="28">
        <v>0.75174700000000005</v>
      </c>
      <c r="G245" s="28">
        <v>0.737738</v>
      </c>
      <c r="H245" s="28">
        <v>0.73410799999999998</v>
      </c>
      <c r="I245" s="28">
        <v>0.74551000000000001</v>
      </c>
      <c r="J245" s="28">
        <v>0.96063699999999996</v>
      </c>
      <c r="K245" s="28">
        <v>0.97375800000000001</v>
      </c>
      <c r="L245" s="28">
        <v>0.92299699999999996</v>
      </c>
      <c r="M245" s="28">
        <v>0.91286699999999998</v>
      </c>
      <c r="N245" s="28">
        <v>0.92144199999999998</v>
      </c>
      <c r="O245" s="28">
        <v>0.95331500000000002</v>
      </c>
      <c r="P245" s="28">
        <v>0.91491299999999998</v>
      </c>
      <c r="Q245" s="28">
        <v>0.90503500000000003</v>
      </c>
      <c r="R245" s="28">
        <v>1.0141800000000001</v>
      </c>
      <c r="S245" s="28">
        <v>1.0195700000000001</v>
      </c>
      <c r="T245" s="28">
        <v>1.0609200000000001</v>
      </c>
      <c r="U245" s="28">
        <v>1.05829</v>
      </c>
      <c r="V245" s="28">
        <v>0.940133</v>
      </c>
      <c r="W245" s="28">
        <v>0.94994999999999996</v>
      </c>
      <c r="X245" s="28">
        <v>0.88143700000000003</v>
      </c>
      <c r="Y245" s="28">
        <v>0.892876</v>
      </c>
      <c r="AA245" s="31">
        <v>1540.17</v>
      </c>
      <c r="AB245" s="31">
        <v>1535.29</v>
      </c>
      <c r="AC245" s="31">
        <v>1060.3900000000001</v>
      </c>
      <c r="AD245" s="31">
        <v>1826.97</v>
      </c>
      <c r="AE245" s="31">
        <v>1299.8800000000001</v>
      </c>
      <c r="AF245" s="31">
        <v>1957.7</v>
      </c>
      <c r="AG245" s="31">
        <v>1670.62</v>
      </c>
      <c r="AH245" s="31">
        <v>903.76400000000001</v>
      </c>
      <c r="AI245" s="31">
        <v>384.57900000000001</v>
      </c>
      <c r="AJ245" s="31">
        <v>356.35599999999999</v>
      </c>
      <c r="AK245" s="31">
        <v>181.66900000000001</v>
      </c>
      <c r="AL245" s="31">
        <v>265.166</v>
      </c>
      <c r="AM245" s="31">
        <v>899.75199999999995</v>
      </c>
      <c r="AN245" s="31">
        <v>1046.03</v>
      </c>
      <c r="AO245" s="31">
        <v>628.48699999999997</v>
      </c>
      <c r="AP245" s="31">
        <v>972.92499999999995</v>
      </c>
      <c r="AQ245" s="31">
        <v>290.238</v>
      </c>
      <c r="AR245" s="31">
        <v>458.60599999999999</v>
      </c>
      <c r="AS245" s="31">
        <v>304.14800000000002</v>
      </c>
      <c r="AT245" s="31">
        <v>351.94400000000002</v>
      </c>
      <c r="AU245" s="31">
        <v>418.61599999999999</v>
      </c>
      <c r="AV245" s="31">
        <v>430.98599999999999</v>
      </c>
      <c r="AW245" s="31">
        <v>260.94600000000003</v>
      </c>
      <c r="AX245" s="31">
        <v>294.58600000000001</v>
      </c>
    </row>
    <row r="246" spans="1:50">
      <c r="A246" s="33">
        <v>52.5</v>
      </c>
      <c r="B246" s="28">
        <v>0.82456300000000005</v>
      </c>
      <c r="C246" s="28">
        <v>0.81443699999999997</v>
      </c>
      <c r="D246" s="28">
        <v>0.80865299999999996</v>
      </c>
      <c r="E246" s="28">
        <v>0.78572200000000003</v>
      </c>
      <c r="F246" s="28">
        <v>0.75361199999999995</v>
      </c>
      <c r="G246" s="28">
        <v>0.74392400000000003</v>
      </c>
      <c r="H246" s="28">
        <v>0.73258500000000004</v>
      </c>
      <c r="I246" s="28">
        <v>0.74541500000000005</v>
      </c>
      <c r="J246" s="28">
        <v>0.97781700000000005</v>
      </c>
      <c r="K246" s="28">
        <v>0.98087100000000005</v>
      </c>
      <c r="L246" s="28">
        <v>0.932002</v>
      </c>
      <c r="M246" s="28">
        <v>0.93106599999999995</v>
      </c>
      <c r="N246" s="28">
        <v>0.92724499999999999</v>
      </c>
      <c r="O246" s="28">
        <v>0.95546600000000004</v>
      </c>
      <c r="P246" s="28">
        <v>0.90728900000000001</v>
      </c>
      <c r="Q246" s="28">
        <v>0.90117400000000003</v>
      </c>
      <c r="R246" s="28">
        <v>0.99007299999999998</v>
      </c>
      <c r="S246" s="28">
        <v>1.0199400000000001</v>
      </c>
      <c r="T246" s="28">
        <v>1.0601700000000001</v>
      </c>
      <c r="U246" s="28">
        <v>1.0551600000000001</v>
      </c>
      <c r="V246" s="28">
        <v>0.95527399999999996</v>
      </c>
      <c r="W246" s="28">
        <v>0.95096899999999995</v>
      </c>
      <c r="X246" s="28">
        <v>0.88915100000000002</v>
      </c>
      <c r="Y246" s="28">
        <v>0.88969399999999998</v>
      </c>
      <c r="AA246" s="31">
        <v>1523.93</v>
      </c>
      <c r="AB246" s="31">
        <v>1522.24</v>
      </c>
      <c r="AC246" s="31">
        <v>1053.3900000000001</v>
      </c>
      <c r="AD246" s="31">
        <v>1808.48</v>
      </c>
      <c r="AE246" s="31">
        <v>1284.6600000000001</v>
      </c>
      <c r="AF246" s="31">
        <v>1938.31</v>
      </c>
      <c r="AG246" s="31">
        <v>1659</v>
      </c>
      <c r="AH246" s="31">
        <v>893.93899999999996</v>
      </c>
      <c r="AI246" s="31">
        <v>386.59199999999998</v>
      </c>
      <c r="AJ246" s="31">
        <v>352.983</v>
      </c>
      <c r="AK246" s="31">
        <v>178.81899999999999</v>
      </c>
      <c r="AL246" s="31">
        <v>265.68299999999999</v>
      </c>
      <c r="AM246" s="31">
        <v>887.93899999999996</v>
      </c>
      <c r="AN246" s="31">
        <v>1036.6199999999999</v>
      </c>
      <c r="AO246" s="31">
        <v>629.58699999999999</v>
      </c>
      <c r="AP246" s="31">
        <v>971.98199999999997</v>
      </c>
      <c r="AQ246" s="31">
        <v>290.30099999999999</v>
      </c>
      <c r="AR246" s="31">
        <v>460.75200000000001</v>
      </c>
      <c r="AS246" s="31">
        <v>302.80099999999999</v>
      </c>
      <c r="AT246" s="31">
        <v>340.87400000000002</v>
      </c>
      <c r="AU246" s="31">
        <v>416.80599999999998</v>
      </c>
      <c r="AV246" s="31">
        <v>434.03100000000001</v>
      </c>
      <c r="AW246" s="31">
        <v>260.07299999999998</v>
      </c>
      <c r="AX246" s="31">
        <v>293.50099999999998</v>
      </c>
    </row>
    <row r="247" spans="1:50">
      <c r="A247" s="33">
        <v>52.666699999999999</v>
      </c>
      <c r="B247" s="28">
        <v>0.82006500000000004</v>
      </c>
      <c r="C247" s="28">
        <v>0.821295</v>
      </c>
      <c r="D247" s="28">
        <v>0.80307499999999998</v>
      </c>
      <c r="E247" s="28">
        <v>0.79042199999999996</v>
      </c>
      <c r="F247" s="28">
        <v>0.75311300000000003</v>
      </c>
      <c r="G247" s="28">
        <v>0.74626700000000001</v>
      </c>
      <c r="H247" s="28">
        <v>0.73809100000000005</v>
      </c>
      <c r="I247" s="28">
        <v>0.75707000000000002</v>
      </c>
      <c r="J247" s="28">
        <v>0.970028</v>
      </c>
      <c r="K247" s="28">
        <v>0.96339900000000001</v>
      </c>
      <c r="L247" s="28">
        <v>0.92842999999999998</v>
      </c>
      <c r="M247" s="28">
        <v>0.92879900000000004</v>
      </c>
      <c r="N247" s="28">
        <v>0.92604600000000004</v>
      </c>
      <c r="O247" s="28">
        <v>0.96191499999999996</v>
      </c>
      <c r="P247" s="28">
        <v>0.90966899999999995</v>
      </c>
      <c r="Q247" s="28">
        <v>0.90137400000000001</v>
      </c>
      <c r="R247" s="28">
        <v>1.0148600000000001</v>
      </c>
      <c r="S247" s="28">
        <v>1.0239799999999999</v>
      </c>
      <c r="T247" s="28">
        <v>1.05149</v>
      </c>
      <c r="U247" s="28">
        <v>1.05972</v>
      </c>
      <c r="V247" s="28">
        <v>0.96060400000000001</v>
      </c>
      <c r="W247" s="28">
        <v>0.96269400000000005</v>
      </c>
      <c r="X247" s="28">
        <v>0.89551599999999998</v>
      </c>
      <c r="Y247" s="28">
        <v>0.89677300000000004</v>
      </c>
      <c r="AA247" s="31">
        <v>1508.71</v>
      </c>
      <c r="AB247" s="31">
        <v>1499.21</v>
      </c>
      <c r="AC247" s="31">
        <v>1037.54</v>
      </c>
      <c r="AD247" s="31">
        <v>1784.38</v>
      </c>
      <c r="AE247" s="31">
        <v>1270.73</v>
      </c>
      <c r="AF247" s="31">
        <v>1917.36</v>
      </c>
      <c r="AG247" s="31">
        <v>1658.33</v>
      </c>
      <c r="AH247" s="31">
        <v>888.79300000000001</v>
      </c>
      <c r="AI247" s="31">
        <v>380.721</v>
      </c>
      <c r="AJ247" s="31">
        <v>344.43</v>
      </c>
      <c r="AK247" s="31">
        <v>179.38200000000001</v>
      </c>
      <c r="AL247" s="31">
        <v>269.14800000000002</v>
      </c>
      <c r="AM247" s="31">
        <v>876.50699999999995</v>
      </c>
      <c r="AN247" s="31">
        <v>1024.43</v>
      </c>
      <c r="AO247" s="31">
        <v>638.52599999999995</v>
      </c>
      <c r="AP247" s="31">
        <v>976.12699999999995</v>
      </c>
      <c r="AQ247" s="31">
        <v>283.95100000000002</v>
      </c>
      <c r="AR247" s="31">
        <v>453.18200000000002</v>
      </c>
      <c r="AS247" s="31">
        <v>298.43200000000002</v>
      </c>
      <c r="AT247" s="31">
        <v>344.23899999999998</v>
      </c>
      <c r="AU247" s="31">
        <v>411.74099999999999</v>
      </c>
      <c r="AV247" s="31">
        <v>419.73</v>
      </c>
      <c r="AW247" s="31">
        <v>255.34299999999999</v>
      </c>
      <c r="AX247" s="31">
        <v>290.54599999999999</v>
      </c>
    </row>
    <row r="248" spans="1:50">
      <c r="A248" s="33">
        <v>52.833300000000001</v>
      </c>
      <c r="B248" s="28">
        <v>0.82700499999999999</v>
      </c>
      <c r="C248" s="28">
        <v>0.82683600000000002</v>
      </c>
      <c r="D248" s="28">
        <v>0.818133</v>
      </c>
      <c r="E248" s="28">
        <v>0.78695800000000005</v>
      </c>
      <c r="F248" s="28">
        <v>0.75521199999999999</v>
      </c>
      <c r="G248" s="28">
        <v>0.74949699999999997</v>
      </c>
      <c r="H248" s="28">
        <v>0.73472300000000001</v>
      </c>
      <c r="I248" s="28">
        <v>0.76143499999999997</v>
      </c>
      <c r="J248" s="28">
        <v>0.99137699999999995</v>
      </c>
      <c r="K248" s="28">
        <v>0.98543599999999998</v>
      </c>
      <c r="L248" s="28">
        <v>0.91876400000000003</v>
      </c>
      <c r="M248" s="28">
        <v>0.93545900000000004</v>
      </c>
      <c r="N248" s="28">
        <v>0.93145699999999998</v>
      </c>
      <c r="O248" s="28">
        <v>0.96356699999999995</v>
      </c>
      <c r="P248" s="28">
        <v>0.90462299999999995</v>
      </c>
      <c r="Q248" s="28">
        <v>0.88779200000000003</v>
      </c>
      <c r="R248" s="28">
        <v>1.02969</v>
      </c>
      <c r="S248" s="28">
        <v>1.02834</v>
      </c>
      <c r="T248" s="28">
        <v>1.0647599999999999</v>
      </c>
      <c r="U248" s="28">
        <v>1.0650999999999999</v>
      </c>
      <c r="V248" s="28">
        <v>0.95946500000000001</v>
      </c>
      <c r="W248" s="28">
        <v>0.98281499999999999</v>
      </c>
      <c r="X248" s="28">
        <v>0.906277</v>
      </c>
      <c r="Y248" s="28">
        <v>0.91865699999999995</v>
      </c>
      <c r="AA248" s="31">
        <v>1485.7</v>
      </c>
      <c r="AB248" s="31">
        <v>1483.98</v>
      </c>
      <c r="AC248" s="31">
        <v>1031.82</v>
      </c>
      <c r="AD248" s="31">
        <v>1773.3</v>
      </c>
      <c r="AE248" s="31">
        <v>1263.51</v>
      </c>
      <c r="AF248" s="31">
        <v>1903.49</v>
      </c>
      <c r="AG248" s="31">
        <v>1644.16</v>
      </c>
      <c r="AH248" s="31">
        <v>881.74300000000005</v>
      </c>
      <c r="AI248" s="31">
        <v>374.22300000000001</v>
      </c>
      <c r="AJ248" s="31">
        <v>350.19600000000003</v>
      </c>
      <c r="AK248" s="31">
        <v>179.322</v>
      </c>
      <c r="AL248" s="31">
        <v>263.27699999999999</v>
      </c>
      <c r="AM248" s="31">
        <v>870.82399999999996</v>
      </c>
      <c r="AN248" s="31">
        <v>1020.73</v>
      </c>
      <c r="AO248" s="31">
        <v>636.99099999999999</v>
      </c>
      <c r="AP248" s="31">
        <v>988.82799999999997</v>
      </c>
      <c r="AQ248" s="31">
        <v>287.94299999999998</v>
      </c>
      <c r="AR248" s="31">
        <v>457.161</v>
      </c>
      <c r="AS248" s="31">
        <v>297.96699999999998</v>
      </c>
      <c r="AT248" s="31">
        <v>342.74400000000003</v>
      </c>
      <c r="AU248" s="31">
        <v>406.14800000000002</v>
      </c>
      <c r="AV248" s="31">
        <v>420.80799999999999</v>
      </c>
      <c r="AW248" s="31">
        <v>257.07900000000001</v>
      </c>
      <c r="AX248" s="31">
        <v>294.15899999999999</v>
      </c>
    </row>
    <row r="249" spans="1:50">
      <c r="A249" s="33">
        <v>53</v>
      </c>
      <c r="B249" s="28">
        <v>0.83513199999999999</v>
      </c>
      <c r="C249" s="28">
        <v>0.82709999999999995</v>
      </c>
      <c r="D249" s="28">
        <v>0.82249300000000003</v>
      </c>
      <c r="E249" s="28">
        <v>0.79169299999999998</v>
      </c>
      <c r="F249" s="28">
        <v>0.75944599999999995</v>
      </c>
      <c r="G249" s="28">
        <v>0.75524500000000006</v>
      </c>
      <c r="H249" s="28">
        <v>0.73409899999999995</v>
      </c>
      <c r="I249" s="28">
        <v>0.777474</v>
      </c>
      <c r="J249" s="28">
        <v>1.0009300000000001</v>
      </c>
      <c r="K249" s="28">
        <v>0.99417500000000003</v>
      </c>
      <c r="L249" s="28">
        <v>0.93415300000000001</v>
      </c>
      <c r="M249" s="28">
        <v>0.94333999999999996</v>
      </c>
      <c r="N249" s="28">
        <v>0.93837099999999996</v>
      </c>
      <c r="O249" s="28">
        <v>0.96486300000000003</v>
      </c>
      <c r="P249" s="28">
        <v>0.90040699999999996</v>
      </c>
      <c r="Q249" s="28">
        <v>0.88029400000000002</v>
      </c>
      <c r="R249" s="28">
        <v>1.00136</v>
      </c>
      <c r="S249" s="28">
        <v>1.02332</v>
      </c>
      <c r="T249" s="28">
        <v>1.0656399999999999</v>
      </c>
      <c r="U249" s="28">
        <v>1.0603400000000001</v>
      </c>
      <c r="V249" s="28">
        <v>0.97018599999999999</v>
      </c>
      <c r="W249" s="28">
        <v>0.98413600000000001</v>
      </c>
      <c r="X249" s="28">
        <v>0.915686</v>
      </c>
      <c r="Y249" s="28">
        <v>0.89743899999999999</v>
      </c>
      <c r="AA249" s="31">
        <v>1473.94</v>
      </c>
      <c r="AB249" s="31">
        <v>1468.54</v>
      </c>
      <c r="AC249" s="31">
        <v>1020.01</v>
      </c>
      <c r="AD249" s="31">
        <v>1754.36</v>
      </c>
      <c r="AE249" s="31">
        <v>1239.2</v>
      </c>
      <c r="AF249" s="31">
        <v>1888.25</v>
      </c>
      <c r="AG249" s="31">
        <v>1629.82</v>
      </c>
      <c r="AH249" s="31">
        <v>873.00400000000002</v>
      </c>
      <c r="AI249" s="31">
        <v>372.137</v>
      </c>
      <c r="AJ249" s="31">
        <v>344.99</v>
      </c>
      <c r="AK249" s="31">
        <v>179.708</v>
      </c>
      <c r="AL249" s="31">
        <v>263.93700000000001</v>
      </c>
      <c r="AM249" s="31">
        <v>861.98099999999999</v>
      </c>
      <c r="AN249" s="31">
        <v>1023.42</v>
      </c>
      <c r="AO249" s="31">
        <v>638.37800000000004</v>
      </c>
      <c r="AP249" s="31">
        <v>989.70299999999997</v>
      </c>
      <c r="AQ249" s="31">
        <v>284.774</v>
      </c>
      <c r="AR249" s="31">
        <v>449.85700000000003</v>
      </c>
      <c r="AS249" s="31">
        <v>293.90600000000001</v>
      </c>
      <c r="AT249" s="31">
        <v>344.40600000000001</v>
      </c>
      <c r="AU249" s="31">
        <v>408.09500000000003</v>
      </c>
      <c r="AV249" s="31">
        <v>419.66800000000001</v>
      </c>
      <c r="AW249" s="31">
        <v>257.82299999999998</v>
      </c>
      <c r="AX249" s="31">
        <v>287.51</v>
      </c>
    </row>
    <row r="250" spans="1:50">
      <c r="A250" s="33">
        <v>53.166699999999999</v>
      </c>
      <c r="B250" s="28">
        <v>0.84156500000000001</v>
      </c>
      <c r="C250" s="28">
        <v>0.83175399999999999</v>
      </c>
      <c r="D250" s="28">
        <v>0.81922899999999998</v>
      </c>
      <c r="E250" s="28">
        <v>0.79903100000000005</v>
      </c>
      <c r="F250" s="28">
        <v>0.770787</v>
      </c>
      <c r="G250" s="28">
        <v>0.75659500000000002</v>
      </c>
      <c r="H250" s="28">
        <v>0.73727100000000001</v>
      </c>
      <c r="I250" s="28">
        <v>0.77212199999999998</v>
      </c>
      <c r="J250" s="28">
        <v>0.99872700000000003</v>
      </c>
      <c r="K250" s="28">
        <v>1.00481</v>
      </c>
      <c r="L250" s="28">
        <v>0.95825099999999996</v>
      </c>
      <c r="M250" s="28">
        <v>0.94219299999999995</v>
      </c>
      <c r="N250" s="28">
        <v>0.937249</v>
      </c>
      <c r="O250" s="28">
        <v>0.98282099999999994</v>
      </c>
      <c r="P250" s="28">
        <v>0.90138700000000005</v>
      </c>
      <c r="Q250" s="28">
        <v>0.88294799999999996</v>
      </c>
      <c r="R250" s="28">
        <v>1.03057</v>
      </c>
      <c r="S250" s="28">
        <v>1.03434</v>
      </c>
      <c r="T250" s="28">
        <v>1.0753999999999999</v>
      </c>
      <c r="U250" s="28">
        <v>1.06514</v>
      </c>
      <c r="V250" s="28">
        <v>0.97575299999999998</v>
      </c>
      <c r="W250" s="28">
        <v>0.99054600000000004</v>
      </c>
      <c r="X250" s="28">
        <v>0.91880200000000001</v>
      </c>
      <c r="Y250" s="28">
        <v>0.92326900000000001</v>
      </c>
      <c r="AA250" s="31">
        <v>1450.3</v>
      </c>
      <c r="AB250" s="31">
        <v>1452.66</v>
      </c>
      <c r="AC250" s="31">
        <v>1012.25</v>
      </c>
      <c r="AD250" s="31">
        <v>1736.53</v>
      </c>
      <c r="AE250" s="31">
        <v>1230.81</v>
      </c>
      <c r="AF250" s="31">
        <v>1868.81</v>
      </c>
      <c r="AG250" s="31">
        <v>1621.91</v>
      </c>
      <c r="AH250" s="31">
        <v>868.79200000000003</v>
      </c>
      <c r="AI250" s="31">
        <v>365.178</v>
      </c>
      <c r="AJ250" s="31">
        <v>341.54700000000003</v>
      </c>
      <c r="AK250" s="31">
        <v>175.79400000000001</v>
      </c>
      <c r="AL250" s="31">
        <v>264.07</v>
      </c>
      <c r="AM250" s="31">
        <v>860.11300000000006</v>
      </c>
      <c r="AN250" s="31">
        <v>1000.35</v>
      </c>
      <c r="AO250" s="31">
        <v>646.09400000000005</v>
      </c>
      <c r="AP250" s="31">
        <v>983.32100000000003</v>
      </c>
      <c r="AQ250" s="31">
        <v>279.93</v>
      </c>
      <c r="AR250" s="31">
        <v>439.22399999999999</v>
      </c>
      <c r="AS250" s="31">
        <v>294.29700000000003</v>
      </c>
      <c r="AT250" s="31">
        <v>339.93400000000003</v>
      </c>
      <c r="AU250" s="31">
        <v>397.01100000000002</v>
      </c>
      <c r="AV250" s="31">
        <v>417.50700000000001</v>
      </c>
      <c r="AW250" s="31">
        <v>254.61799999999999</v>
      </c>
      <c r="AX250" s="31">
        <v>286.56</v>
      </c>
    </row>
    <row r="251" spans="1:50">
      <c r="A251" s="33">
        <v>53.333300000000001</v>
      </c>
      <c r="B251" s="28">
        <v>0.84757300000000002</v>
      </c>
      <c r="C251" s="28">
        <v>0.84169300000000002</v>
      </c>
      <c r="D251" s="28">
        <v>0.82559700000000003</v>
      </c>
      <c r="E251" s="28">
        <v>0.80439799999999995</v>
      </c>
      <c r="F251" s="28">
        <v>0.77593599999999996</v>
      </c>
      <c r="G251" s="28">
        <v>0.76729800000000004</v>
      </c>
      <c r="H251" s="28">
        <v>0.74315500000000001</v>
      </c>
      <c r="I251" s="28">
        <v>0.78344899999999995</v>
      </c>
      <c r="J251" s="28">
        <v>1.0043299999999999</v>
      </c>
      <c r="K251" s="28">
        <v>1.0122800000000001</v>
      </c>
      <c r="L251" s="28">
        <v>0.97319199999999995</v>
      </c>
      <c r="M251" s="28">
        <v>0.93924300000000005</v>
      </c>
      <c r="N251" s="28">
        <v>0.94210199999999999</v>
      </c>
      <c r="O251" s="28">
        <v>0.97948599999999997</v>
      </c>
      <c r="P251" s="28">
        <v>0.89169100000000001</v>
      </c>
      <c r="Q251" s="28">
        <v>0.88439599999999996</v>
      </c>
      <c r="R251" s="28">
        <v>1.0347200000000001</v>
      </c>
      <c r="S251" s="28">
        <v>1.03783</v>
      </c>
      <c r="T251" s="28">
        <v>1.08701</v>
      </c>
      <c r="U251" s="28">
        <v>1.0723499999999999</v>
      </c>
      <c r="V251" s="28">
        <v>0.99187400000000003</v>
      </c>
      <c r="W251" s="28">
        <v>1.01024</v>
      </c>
      <c r="X251" s="28">
        <v>0.91316299999999995</v>
      </c>
      <c r="Y251" s="28">
        <v>0.92428900000000003</v>
      </c>
      <c r="AA251" s="31">
        <v>1436.73</v>
      </c>
      <c r="AB251" s="31">
        <v>1435.15</v>
      </c>
      <c r="AC251" s="31">
        <v>1005.13</v>
      </c>
      <c r="AD251" s="31">
        <v>1711.99</v>
      </c>
      <c r="AE251" s="31">
        <v>1209.3499999999999</v>
      </c>
      <c r="AF251" s="31">
        <v>1856.62</v>
      </c>
      <c r="AG251" s="31">
        <v>1609.49</v>
      </c>
      <c r="AH251" s="31">
        <v>856.851</v>
      </c>
      <c r="AI251" s="31">
        <v>367.791</v>
      </c>
      <c r="AJ251" s="31">
        <v>338.65699999999998</v>
      </c>
      <c r="AK251" s="31">
        <v>172.70500000000001</v>
      </c>
      <c r="AL251" s="31">
        <v>263.38200000000001</v>
      </c>
      <c r="AM251" s="31">
        <v>852.78599999999994</v>
      </c>
      <c r="AN251" s="31">
        <v>1041.98</v>
      </c>
      <c r="AO251" s="31">
        <v>647.16</v>
      </c>
      <c r="AP251" s="31">
        <v>994.72199999999998</v>
      </c>
      <c r="AQ251" s="31">
        <v>279.55</v>
      </c>
      <c r="AR251" s="31">
        <v>438.87700000000001</v>
      </c>
      <c r="AS251" s="31">
        <v>290.43099999999998</v>
      </c>
      <c r="AT251" s="31">
        <v>332.959</v>
      </c>
      <c r="AU251" s="31">
        <v>394.56599999999997</v>
      </c>
      <c r="AV251" s="31">
        <v>403.09800000000001</v>
      </c>
      <c r="AW251" s="31">
        <v>250.13</v>
      </c>
      <c r="AX251" s="31">
        <v>288.55099999999999</v>
      </c>
    </row>
    <row r="252" spans="1:50">
      <c r="A252" s="33">
        <v>53.5</v>
      </c>
      <c r="B252" s="28">
        <v>0.84924900000000003</v>
      </c>
      <c r="C252" s="28">
        <v>0.84384999999999999</v>
      </c>
      <c r="D252" s="28">
        <v>0.83057999999999998</v>
      </c>
      <c r="E252" s="28">
        <v>0.80883799999999995</v>
      </c>
      <c r="F252" s="28">
        <v>0.78398199999999996</v>
      </c>
      <c r="G252" s="28">
        <v>0.76662600000000003</v>
      </c>
      <c r="H252" s="28">
        <v>0.74153899999999995</v>
      </c>
      <c r="I252" s="28">
        <v>0.78486500000000003</v>
      </c>
      <c r="J252" s="28">
        <v>1.0178</v>
      </c>
      <c r="K252" s="28">
        <v>1.0103500000000001</v>
      </c>
      <c r="L252" s="28">
        <v>0.96193300000000004</v>
      </c>
      <c r="M252" s="28">
        <v>0.95348200000000005</v>
      </c>
      <c r="N252" s="28">
        <v>0.95216400000000001</v>
      </c>
      <c r="O252" s="28">
        <v>0.98275900000000005</v>
      </c>
      <c r="P252" s="28">
        <v>0.88368800000000003</v>
      </c>
      <c r="Q252" s="28">
        <v>0.88562799999999997</v>
      </c>
      <c r="R252" s="28">
        <v>1.04095</v>
      </c>
      <c r="S252" s="28">
        <v>1.0342800000000001</v>
      </c>
      <c r="T252" s="28">
        <v>1.0797099999999999</v>
      </c>
      <c r="U252" s="28">
        <v>1.06155</v>
      </c>
      <c r="V252" s="28">
        <v>0.99950399999999995</v>
      </c>
      <c r="W252" s="28">
        <v>1.00031</v>
      </c>
      <c r="X252" s="28">
        <v>0.92252999999999996</v>
      </c>
      <c r="Y252" s="28">
        <v>0.91766099999999995</v>
      </c>
      <c r="AA252" s="31">
        <v>1420.76</v>
      </c>
      <c r="AB252" s="31">
        <v>1415.68</v>
      </c>
      <c r="AC252" s="31">
        <v>996.43299999999999</v>
      </c>
      <c r="AD252" s="31">
        <v>1704.64</v>
      </c>
      <c r="AE252" s="31">
        <v>1196.53</v>
      </c>
      <c r="AF252" s="31">
        <v>1822.23</v>
      </c>
      <c r="AG252" s="31">
        <v>1597.02</v>
      </c>
      <c r="AH252" s="31">
        <v>845.41</v>
      </c>
      <c r="AI252" s="31">
        <v>361.23200000000003</v>
      </c>
      <c r="AJ252" s="31">
        <v>331.87099999999998</v>
      </c>
      <c r="AK252" s="31">
        <v>173.55699999999999</v>
      </c>
      <c r="AL252" s="31">
        <v>264.30799999999999</v>
      </c>
      <c r="AM252" s="31">
        <v>846.37199999999996</v>
      </c>
      <c r="AN252" s="31">
        <v>995.56899999999996</v>
      </c>
      <c r="AO252" s="31">
        <v>644.23900000000003</v>
      </c>
      <c r="AP252" s="31">
        <v>993.28399999999999</v>
      </c>
      <c r="AQ252" s="31">
        <v>271.197</v>
      </c>
      <c r="AR252" s="31">
        <v>441.28500000000003</v>
      </c>
      <c r="AS252" s="31">
        <v>289.60599999999999</v>
      </c>
      <c r="AT252" s="31">
        <v>332.786</v>
      </c>
      <c r="AU252" s="31">
        <v>389.702</v>
      </c>
      <c r="AV252" s="31">
        <v>404.22500000000002</v>
      </c>
      <c r="AW252" s="31">
        <v>249.43799999999999</v>
      </c>
      <c r="AX252" s="31">
        <v>286.28699999999998</v>
      </c>
    </row>
    <row r="253" spans="1:50">
      <c r="A253" s="33">
        <v>53.666699999999999</v>
      </c>
      <c r="B253" s="28">
        <v>0.85486700000000004</v>
      </c>
      <c r="C253" s="28">
        <v>0.84869600000000001</v>
      </c>
      <c r="D253" s="28">
        <v>0.83516599999999996</v>
      </c>
      <c r="E253" s="28">
        <v>0.80942000000000003</v>
      </c>
      <c r="F253" s="28">
        <v>0.78656599999999999</v>
      </c>
      <c r="G253" s="28">
        <v>0.77290099999999995</v>
      </c>
      <c r="H253" s="28">
        <v>0.74792499999999995</v>
      </c>
      <c r="I253" s="28">
        <v>0.797705</v>
      </c>
      <c r="J253" s="28">
        <v>1.0193300000000001</v>
      </c>
      <c r="K253" s="28">
        <v>1.0252399999999999</v>
      </c>
      <c r="L253" s="28">
        <v>0.99539999999999995</v>
      </c>
      <c r="M253" s="28">
        <v>0.96777299999999999</v>
      </c>
      <c r="N253" s="28">
        <v>0.95051399999999997</v>
      </c>
      <c r="O253" s="28">
        <v>0.99100999999999995</v>
      </c>
      <c r="P253" s="28">
        <v>0.89050300000000004</v>
      </c>
      <c r="Q253" s="28">
        <v>0.87491300000000005</v>
      </c>
      <c r="R253" s="28">
        <v>1.03444</v>
      </c>
      <c r="S253" s="28">
        <v>1.03566</v>
      </c>
      <c r="T253" s="28">
        <v>1.0843799999999999</v>
      </c>
      <c r="U253" s="28">
        <v>1.0759700000000001</v>
      </c>
      <c r="V253" s="28">
        <v>0.98328800000000005</v>
      </c>
      <c r="W253" s="28">
        <v>1.0145200000000001</v>
      </c>
      <c r="X253" s="28">
        <v>0.93860399999999999</v>
      </c>
      <c r="Y253" s="28">
        <v>0.93621600000000005</v>
      </c>
      <c r="AA253" s="31">
        <v>1406.91</v>
      </c>
      <c r="AB253" s="31">
        <v>1392.14</v>
      </c>
      <c r="AC253" s="31">
        <v>974.99</v>
      </c>
      <c r="AD253" s="31">
        <v>1673.63</v>
      </c>
      <c r="AE253" s="31">
        <v>1179.45</v>
      </c>
      <c r="AF253" s="31">
        <v>1793.61</v>
      </c>
      <c r="AG253" s="31">
        <v>1585.84</v>
      </c>
      <c r="AH253" s="31">
        <v>832.45399999999995</v>
      </c>
      <c r="AI253" s="31">
        <v>360.15100000000001</v>
      </c>
      <c r="AJ253" s="31">
        <v>331.36399999999998</v>
      </c>
      <c r="AK253" s="31">
        <v>171.911</v>
      </c>
      <c r="AL253" s="31">
        <v>268.19600000000003</v>
      </c>
      <c r="AM253" s="31">
        <v>846.47299999999996</v>
      </c>
      <c r="AN253" s="31">
        <v>988.44299999999998</v>
      </c>
      <c r="AO253" s="31">
        <v>650.69899999999996</v>
      </c>
      <c r="AP253" s="31">
        <v>996.07799999999997</v>
      </c>
      <c r="AQ253" s="31">
        <v>274.988</v>
      </c>
      <c r="AR253" s="31">
        <v>432.68700000000001</v>
      </c>
      <c r="AS253" s="31">
        <v>290.82900000000001</v>
      </c>
      <c r="AT253" s="31">
        <v>332.57100000000003</v>
      </c>
      <c r="AU253" s="31">
        <v>385.83499999999998</v>
      </c>
      <c r="AV253" s="31">
        <v>399.95400000000001</v>
      </c>
      <c r="AW253" s="31">
        <v>252.703</v>
      </c>
      <c r="AX253" s="31">
        <v>283.59699999999998</v>
      </c>
    </row>
    <row r="254" spans="1:50">
      <c r="A254" s="33">
        <v>53.833300000000001</v>
      </c>
      <c r="B254" s="28">
        <v>0.863062</v>
      </c>
      <c r="C254" s="28">
        <v>0.86035499999999998</v>
      </c>
      <c r="D254" s="28">
        <v>0.83701000000000003</v>
      </c>
      <c r="E254" s="28">
        <v>0.82272900000000004</v>
      </c>
      <c r="F254" s="28">
        <v>0.78643399999999997</v>
      </c>
      <c r="G254" s="28">
        <v>0.78000899999999995</v>
      </c>
      <c r="H254" s="28">
        <v>0.75400500000000004</v>
      </c>
      <c r="I254" s="28">
        <v>0.80989900000000004</v>
      </c>
      <c r="J254" s="28">
        <v>1.02498</v>
      </c>
      <c r="K254" s="28">
        <v>1.02312</v>
      </c>
      <c r="L254" s="28">
        <v>0.99090299999999998</v>
      </c>
      <c r="M254" s="28">
        <v>0.96383700000000005</v>
      </c>
      <c r="N254" s="28">
        <v>0.95788700000000004</v>
      </c>
      <c r="O254" s="28">
        <v>0.98775800000000002</v>
      </c>
      <c r="P254" s="28">
        <v>0.88624899999999995</v>
      </c>
      <c r="Q254" s="28">
        <v>0.87959600000000004</v>
      </c>
      <c r="R254" s="28">
        <v>1.0409900000000001</v>
      </c>
      <c r="S254" s="28">
        <v>1.0466500000000001</v>
      </c>
      <c r="T254" s="28">
        <v>1.0797000000000001</v>
      </c>
      <c r="U254" s="28">
        <v>1.0708800000000001</v>
      </c>
      <c r="V254" s="28">
        <v>1.0073000000000001</v>
      </c>
      <c r="W254" s="28">
        <v>1.01857</v>
      </c>
      <c r="X254" s="28">
        <v>0.94916800000000001</v>
      </c>
      <c r="Y254" s="28">
        <v>0.94153699999999996</v>
      </c>
      <c r="AA254" s="31">
        <v>1383.08</v>
      </c>
      <c r="AB254" s="31">
        <v>1380.32</v>
      </c>
      <c r="AC254" s="31">
        <v>971.452</v>
      </c>
      <c r="AD254" s="31">
        <v>1666.71</v>
      </c>
      <c r="AE254" s="31">
        <v>1163.2</v>
      </c>
      <c r="AF254" s="31">
        <v>1773.79</v>
      </c>
      <c r="AG254" s="31">
        <v>1561.31</v>
      </c>
      <c r="AH254" s="31">
        <v>829.37699999999995</v>
      </c>
      <c r="AI254" s="31">
        <v>355.91399999999999</v>
      </c>
      <c r="AJ254" s="31">
        <v>331.00599999999997</v>
      </c>
      <c r="AK254" s="31">
        <v>171.291</v>
      </c>
      <c r="AL254" s="31">
        <v>261.06299999999999</v>
      </c>
      <c r="AM254" s="31">
        <v>831.63300000000004</v>
      </c>
      <c r="AN254" s="31">
        <v>973.76199999999994</v>
      </c>
      <c r="AO254" s="31">
        <v>649.84900000000005</v>
      </c>
      <c r="AP254" s="31">
        <v>997.63800000000003</v>
      </c>
      <c r="AQ254" s="31">
        <v>273.44099999999997</v>
      </c>
      <c r="AR254" s="31">
        <v>434.262</v>
      </c>
      <c r="AS254" s="31">
        <v>285.113</v>
      </c>
      <c r="AT254" s="31">
        <v>330.93099999999998</v>
      </c>
      <c r="AU254" s="31">
        <v>383.87799999999999</v>
      </c>
      <c r="AV254" s="31">
        <v>394.53199999999998</v>
      </c>
      <c r="AW254" s="31">
        <v>243.89400000000001</v>
      </c>
      <c r="AX254" s="31">
        <v>277.40899999999999</v>
      </c>
    </row>
    <row r="255" spans="1:50">
      <c r="A255" s="33">
        <v>54</v>
      </c>
      <c r="B255" s="28">
        <v>0.86227900000000002</v>
      </c>
      <c r="C255" s="28">
        <v>0.86572000000000005</v>
      </c>
      <c r="D255" s="28">
        <v>0.85524100000000003</v>
      </c>
      <c r="E255" s="28">
        <v>0.81735899999999995</v>
      </c>
      <c r="F255" s="28">
        <v>0.80219300000000004</v>
      </c>
      <c r="G255" s="28">
        <v>0.78659000000000001</v>
      </c>
      <c r="H255" s="28">
        <v>0.75921400000000006</v>
      </c>
      <c r="I255" s="28">
        <v>0.80960799999999999</v>
      </c>
      <c r="J255" s="28">
        <v>1.0444199999999999</v>
      </c>
      <c r="K255" s="28">
        <v>1.02807</v>
      </c>
      <c r="L255" s="28">
        <v>0.98840399999999995</v>
      </c>
      <c r="M255" s="28">
        <v>0.97701899999999997</v>
      </c>
      <c r="N255" s="28">
        <v>0.96447499999999997</v>
      </c>
      <c r="O255" s="28">
        <v>0.99698699999999996</v>
      </c>
      <c r="P255" s="28">
        <v>0.88368800000000003</v>
      </c>
      <c r="Q255" s="28">
        <v>0.87563999999999997</v>
      </c>
      <c r="R255" s="28">
        <v>1.03573</v>
      </c>
      <c r="S255" s="28">
        <v>1.04888</v>
      </c>
      <c r="T255" s="28">
        <v>1.0844199999999999</v>
      </c>
      <c r="U255" s="28">
        <v>1.0722100000000001</v>
      </c>
      <c r="V255" s="28">
        <v>1.0090600000000001</v>
      </c>
      <c r="W255" s="28">
        <v>1.02403</v>
      </c>
      <c r="X255" s="28">
        <v>0.94671000000000005</v>
      </c>
      <c r="Y255" s="28">
        <v>0.95518400000000003</v>
      </c>
      <c r="AA255" s="31">
        <v>1358.76</v>
      </c>
      <c r="AB255" s="31">
        <v>1372.07</v>
      </c>
      <c r="AC255" s="31">
        <v>953.63099999999997</v>
      </c>
      <c r="AD255" s="31">
        <v>1653.88</v>
      </c>
      <c r="AE255" s="31">
        <v>1147.57</v>
      </c>
      <c r="AF255" s="31">
        <v>1756.75</v>
      </c>
      <c r="AG255" s="31">
        <v>1551.33</v>
      </c>
      <c r="AH255" s="31">
        <v>815.53700000000003</v>
      </c>
      <c r="AI255" s="31">
        <v>351.39</v>
      </c>
      <c r="AJ255" s="31">
        <v>326.46300000000002</v>
      </c>
      <c r="AK255" s="31">
        <v>170.33600000000001</v>
      </c>
      <c r="AL255" s="31">
        <v>256.83999999999997</v>
      </c>
      <c r="AM255" s="31">
        <v>842.31399999999996</v>
      </c>
      <c r="AN255" s="31">
        <v>980.86199999999997</v>
      </c>
      <c r="AO255" s="31">
        <v>654.08799999999997</v>
      </c>
      <c r="AP255" s="31">
        <v>1001.53</v>
      </c>
      <c r="AQ255" s="31">
        <v>264.86099999999999</v>
      </c>
      <c r="AR255" s="31">
        <v>428.43599999999998</v>
      </c>
      <c r="AS255" s="31">
        <v>283.887</v>
      </c>
      <c r="AT255" s="31">
        <v>326.23399999999998</v>
      </c>
      <c r="AU255" s="31">
        <v>374.70600000000002</v>
      </c>
      <c r="AV255" s="31">
        <v>391.21</v>
      </c>
      <c r="AW255" s="31">
        <v>242.31299999999999</v>
      </c>
      <c r="AX255" s="31">
        <v>275.11</v>
      </c>
    </row>
    <row r="256" spans="1:50">
      <c r="A256" s="33">
        <v>54.166699999999999</v>
      </c>
      <c r="B256" s="28">
        <v>0.87237600000000004</v>
      </c>
      <c r="C256" s="28">
        <v>0.88082300000000002</v>
      </c>
      <c r="D256" s="28">
        <v>0.85532799999999998</v>
      </c>
      <c r="E256" s="28">
        <v>0.82448500000000002</v>
      </c>
      <c r="F256" s="28">
        <v>0.81482299999999996</v>
      </c>
      <c r="G256" s="28">
        <v>0.79755799999999999</v>
      </c>
      <c r="H256" s="28">
        <v>0.76687700000000003</v>
      </c>
      <c r="I256" s="28">
        <v>0.81706299999999998</v>
      </c>
      <c r="J256" s="28">
        <v>1.0328599999999999</v>
      </c>
      <c r="K256" s="28">
        <v>1.0391300000000001</v>
      </c>
      <c r="L256" s="28">
        <v>0.99538400000000005</v>
      </c>
      <c r="M256" s="28">
        <v>0.98859600000000003</v>
      </c>
      <c r="N256" s="28">
        <v>0.97309100000000004</v>
      </c>
      <c r="O256" s="28">
        <v>1.0079899999999999</v>
      </c>
      <c r="P256" s="28">
        <v>0.87089399999999995</v>
      </c>
      <c r="Q256" s="28">
        <v>0.86988799999999999</v>
      </c>
      <c r="R256" s="28">
        <v>1.04796</v>
      </c>
      <c r="S256" s="28">
        <v>1.0511600000000001</v>
      </c>
      <c r="T256" s="28">
        <v>1.10057</v>
      </c>
      <c r="U256" s="28">
        <v>1.0796600000000001</v>
      </c>
      <c r="V256" s="28">
        <v>1.03593</v>
      </c>
      <c r="W256" s="28">
        <v>1.0325800000000001</v>
      </c>
      <c r="X256" s="28">
        <v>0.96415600000000001</v>
      </c>
      <c r="Y256" s="28">
        <v>0.967472</v>
      </c>
      <c r="AA256" s="31">
        <v>1354.53</v>
      </c>
      <c r="AB256" s="31">
        <v>1351.05</v>
      </c>
      <c r="AC256" s="31">
        <v>942.46</v>
      </c>
      <c r="AD256" s="31">
        <v>1628.35</v>
      </c>
      <c r="AE256" s="31">
        <v>1145.0999999999999</v>
      </c>
      <c r="AF256" s="31">
        <v>1734.64</v>
      </c>
      <c r="AG256" s="31">
        <v>1536.51</v>
      </c>
      <c r="AH256" s="31">
        <v>811.25099999999998</v>
      </c>
      <c r="AI256" s="31">
        <v>345.714</v>
      </c>
      <c r="AJ256" s="31">
        <v>324.51400000000001</v>
      </c>
      <c r="AK256" s="31">
        <v>168.38300000000001</v>
      </c>
      <c r="AL256" s="31">
        <v>259.82299999999998</v>
      </c>
      <c r="AM256" s="31">
        <v>824.54899999999998</v>
      </c>
      <c r="AN256" s="31">
        <v>965.96100000000001</v>
      </c>
      <c r="AO256" s="31">
        <v>648.71500000000003</v>
      </c>
      <c r="AP256" s="31">
        <v>999.19399999999996</v>
      </c>
      <c r="AQ256" s="31">
        <v>266.77100000000002</v>
      </c>
      <c r="AR256" s="31">
        <v>430.26600000000002</v>
      </c>
      <c r="AS256" s="31">
        <v>281.721</v>
      </c>
      <c r="AT256" s="31">
        <v>326.45400000000001</v>
      </c>
      <c r="AU256" s="31">
        <v>376.47500000000002</v>
      </c>
      <c r="AV256" s="31">
        <v>386.86399999999998</v>
      </c>
      <c r="AW256" s="31">
        <v>243.16300000000001</v>
      </c>
      <c r="AX256" s="31">
        <v>277.71300000000002</v>
      </c>
    </row>
    <row r="257" spans="1:50">
      <c r="A257" s="33">
        <v>54.333300000000001</v>
      </c>
      <c r="B257" s="28">
        <v>0.87870899999999996</v>
      </c>
      <c r="C257" s="28">
        <v>0.88208399999999998</v>
      </c>
      <c r="D257" s="28">
        <v>0.86144799999999999</v>
      </c>
      <c r="E257" s="28">
        <v>0.82545599999999997</v>
      </c>
      <c r="F257" s="28">
        <v>0.81967400000000001</v>
      </c>
      <c r="G257" s="28">
        <v>0.79861599999999999</v>
      </c>
      <c r="H257" s="28">
        <v>0.76405500000000004</v>
      </c>
      <c r="I257" s="28">
        <v>0.82819399999999999</v>
      </c>
      <c r="J257" s="28">
        <v>1.0444199999999999</v>
      </c>
      <c r="K257" s="28">
        <v>1.0446299999999999</v>
      </c>
      <c r="L257" s="28">
        <v>1.02308</v>
      </c>
      <c r="M257" s="28">
        <v>0.994533</v>
      </c>
      <c r="N257" s="28">
        <v>0.97036</v>
      </c>
      <c r="O257" s="28">
        <v>1.0055000000000001</v>
      </c>
      <c r="P257" s="28">
        <v>0.87422100000000003</v>
      </c>
      <c r="Q257" s="28">
        <v>0.87270899999999996</v>
      </c>
      <c r="R257" s="28">
        <v>1.04915</v>
      </c>
      <c r="S257" s="28">
        <v>1.0450699999999999</v>
      </c>
      <c r="T257" s="28">
        <v>1.08809</v>
      </c>
      <c r="U257" s="28">
        <v>1.0789</v>
      </c>
      <c r="V257" s="28">
        <v>1.0238499999999999</v>
      </c>
      <c r="W257" s="28">
        <v>1.0458400000000001</v>
      </c>
      <c r="X257" s="28">
        <v>0.97549200000000003</v>
      </c>
      <c r="Y257" s="28">
        <v>0.97228000000000003</v>
      </c>
      <c r="AA257" s="31">
        <v>1333.36</v>
      </c>
      <c r="AB257" s="31">
        <v>1328.2</v>
      </c>
      <c r="AC257" s="31">
        <v>928.75900000000001</v>
      </c>
      <c r="AD257" s="31">
        <v>1605.7</v>
      </c>
      <c r="AE257" s="31">
        <v>1123.56</v>
      </c>
      <c r="AF257" s="31">
        <v>1708.34</v>
      </c>
      <c r="AG257" s="31">
        <v>1518.43</v>
      </c>
      <c r="AH257" s="31">
        <v>798.38400000000001</v>
      </c>
      <c r="AI257" s="31">
        <v>343.64299999999997</v>
      </c>
      <c r="AJ257" s="31">
        <v>323.10500000000002</v>
      </c>
      <c r="AK257" s="31">
        <v>167.279</v>
      </c>
      <c r="AL257" s="31">
        <v>254.18299999999999</v>
      </c>
      <c r="AM257" s="31">
        <v>815.92700000000002</v>
      </c>
      <c r="AN257" s="31">
        <v>955.29300000000001</v>
      </c>
      <c r="AO257" s="31">
        <v>653.52200000000005</v>
      </c>
      <c r="AP257" s="31">
        <v>1004.98</v>
      </c>
      <c r="AQ257" s="31">
        <v>264.97500000000002</v>
      </c>
      <c r="AR257" s="31">
        <v>425.14699999999999</v>
      </c>
      <c r="AS257" s="31">
        <v>278.58600000000001</v>
      </c>
      <c r="AT257" s="31">
        <v>329.93700000000001</v>
      </c>
      <c r="AU257" s="31">
        <v>372.70600000000002</v>
      </c>
      <c r="AV257" s="31">
        <v>387.11900000000003</v>
      </c>
      <c r="AW257" s="31">
        <v>242.108</v>
      </c>
      <c r="AX257" s="31">
        <v>277.38900000000001</v>
      </c>
    </row>
    <row r="258" spans="1:50">
      <c r="A258" s="33">
        <v>54.5</v>
      </c>
      <c r="B258" s="28">
        <v>0.886575</v>
      </c>
      <c r="C258" s="28">
        <v>0.89091200000000004</v>
      </c>
      <c r="D258" s="28">
        <v>0.86982899999999996</v>
      </c>
      <c r="E258" s="28">
        <v>0.83740999999999999</v>
      </c>
      <c r="F258" s="28">
        <v>0.83022700000000005</v>
      </c>
      <c r="G258" s="28">
        <v>0.81128100000000003</v>
      </c>
      <c r="H258" s="28">
        <v>0.76522699999999999</v>
      </c>
      <c r="I258" s="28">
        <v>0.83327399999999996</v>
      </c>
      <c r="J258" s="28">
        <v>1.0389900000000001</v>
      </c>
      <c r="K258" s="28">
        <v>1.05318</v>
      </c>
      <c r="L258" s="28">
        <v>1.00667</v>
      </c>
      <c r="M258" s="28">
        <v>0.99166100000000001</v>
      </c>
      <c r="N258" s="28">
        <v>0.97167499999999996</v>
      </c>
      <c r="O258" s="28">
        <v>1.00841</v>
      </c>
      <c r="P258" s="28">
        <v>0.88180499999999995</v>
      </c>
      <c r="Q258" s="28">
        <v>0.87259100000000001</v>
      </c>
      <c r="R258" s="28">
        <v>1.05833</v>
      </c>
      <c r="S258" s="28">
        <v>1.04887</v>
      </c>
      <c r="T258" s="28">
        <v>1.09212</v>
      </c>
      <c r="U258" s="28">
        <v>1.0640400000000001</v>
      </c>
      <c r="V258" s="28">
        <v>1.0366200000000001</v>
      </c>
      <c r="W258" s="28">
        <v>1.04836</v>
      </c>
      <c r="X258" s="28">
        <v>0.973383</v>
      </c>
      <c r="Y258" s="28">
        <v>0.98512999999999995</v>
      </c>
      <c r="AA258" s="31">
        <v>1314.57</v>
      </c>
      <c r="AB258" s="31">
        <v>1323.33</v>
      </c>
      <c r="AC258" s="31">
        <v>913.68100000000004</v>
      </c>
      <c r="AD258" s="31">
        <v>1592.4</v>
      </c>
      <c r="AE258" s="31">
        <v>1107.52</v>
      </c>
      <c r="AF258" s="31">
        <v>1689.88</v>
      </c>
      <c r="AG258" s="31">
        <v>1508.68</v>
      </c>
      <c r="AH258" s="31">
        <v>784.07899999999995</v>
      </c>
      <c r="AI258" s="31">
        <v>348.25299999999999</v>
      </c>
      <c r="AJ258" s="31">
        <v>322.27600000000001</v>
      </c>
      <c r="AK258" s="31">
        <v>162.28</v>
      </c>
      <c r="AL258" s="31">
        <v>254.65</v>
      </c>
      <c r="AM258" s="31">
        <v>810.25099999999998</v>
      </c>
      <c r="AN258" s="31">
        <v>941.85</v>
      </c>
      <c r="AO258" s="31">
        <v>655.16300000000001</v>
      </c>
      <c r="AP258" s="31">
        <v>999.30899999999997</v>
      </c>
      <c r="AQ258" s="31">
        <v>264.86399999999998</v>
      </c>
      <c r="AR258" s="31">
        <v>420.13900000000001</v>
      </c>
      <c r="AS258" s="31">
        <v>276.56200000000001</v>
      </c>
      <c r="AT258" s="31">
        <v>328.23099999999999</v>
      </c>
      <c r="AU258" s="31">
        <v>369.26600000000002</v>
      </c>
      <c r="AV258" s="31">
        <v>382.5</v>
      </c>
      <c r="AW258" s="31">
        <v>238.12299999999999</v>
      </c>
      <c r="AX258" s="31">
        <v>272.803</v>
      </c>
    </row>
    <row r="259" spans="1:50">
      <c r="A259" s="33">
        <v>54.666699999999999</v>
      </c>
      <c r="B259" s="28">
        <v>0.89944299999999999</v>
      </c>
      <c r="C259" s="28">
        <v>0.89700299999999999</v>
      </c>
      <c r="D259" s="28">
        <v>0.87717599999999996</v>
      </c>
      <c r="E259" s="28">
        <v>0.83323800000000003</v>
      </c>
      <c r="F259" s="28">
        <v>0.83589400000000003</v>
      </c>
      <c r="G259" s="28">
        <v>0.81589500000000004</v>
      </c>
      <c r="H259" s="28">
        <v>0.77700599999999997</v>
      </c>
      <c r="I259" s="28">
        <v>0.84921500000000005</v>
      </c>
      <c r="J259" s="28">
        <v>1.06016</v>
      </c>
      <c r="K259" s="28">
        <v>1.05654</v>
      </c>
      <c r="L259" s="28">
        <v>1.0182500000000001</v>
      </c>
      <c r="M259" s="28">
        <v>0.99960400000000005</v>
      </c>
      <c r="N259" s="28">
        <v>0.98058599999999996</v>
      </c>
      <c r="O259" s="28">
        <v>1.02121</v>
      </c>
      <c r="P259" s="28">
        <v>0.871417</v>
      </c>
      <c r="Q259" s="28">
        <v>0.87146299999999999</v>
      </c>
      <c r="R259" s="28">
        <v>1.0657799999999999</v>
      </c>
      <c r="S259" s="28">
        <v>1.0593399999999999</v>
      </c>
      <c r="T259" s="28">
        <v>1.0923499999999999</v>
      </c>
      <c r="U259" s="28">
        <v>1.06728</v>
      </c>
      <c r="V259" s="28">
        <v>1.03224</v>
      </c>
      <c r="W259" s="28">
        <v>1.0488</v>
      </c>
      <c r="X259" s="28">
        <v>0.983402</v>
      </c>
      <c r="Y259" s="28">
        <v>0.98661699999999997</v>
      </c>
      <c r="AA259" s="31">
        <v>1303.3900000000001</v>
      </c>
      <c r="AB259" s="31">
        <v>1295.79</v>
      </c>
      <c r="AC259" s="31">
        <v>907.93299999999999</v>
      </c>
      <c r="AD259" s="31">
        <v>1568.12</v>
      </c>
      <c r="AE259" s="31">
        <v>1091.3399999999999</v>
      </c>
      <c r="AF259" s="31">
        <v>1673.61</v>
      </c>
      <c r="AG259" s="31">
        <v>1495.38</v>
      </c>
      <c r="AH259" s="31">
        <v>774.572</v>
      </c>
      <c r="AI259" s="31">
        <v>343.45299999999997</v>
      </c>
      <c r="AJ259" s="31">
        <v>317.29199999999997</v>
      </c>
      <c r="AK259" s="31">
        <v>162.64500000000001</v>
      </c>
      <c r="AL259" s="31">
        <v>254.232</v>
      </c>
      <c r="AM259" s="31">
        <v>810.80799999999999</v>
      </c>
      <c r="AN259" s="31">
        <v>956.42100000000005</v>
      </c>
      <c r="AO259" s="31">
        <v>655.476</v>
      </c>
      <c r="AP259" s="31">
        <v>995.81899999999996</v>
      </c>
      <c r="AQ259" s="31">
        <v>264.30200000000002</v>
      </c>
      <c r="AR259" s="31">
        <v>423.75799999999998</v>
      </c>
      <c r="AS259" s="31">
        <v>276.91399999999999</v>
      </c>
      <c r="AT259" s="31">
        <v>322.38099999999997</v>
      </c>
      <c r="AU259" s="31">
        <v>366.54</v>
      </c>
      <c r="AV259" s="31">
        <v>376.83</v>
      </c>
      <c r="AW259" s="31">
        <v>237.81800000000001</v>
      </c>
      <c r="AX259" s="31">
        <v>267.87</v>
      </c>
    </row>
    <row r="260" spans="1:50">
      <c r="A260" s="33">
        <v>54.833300000000001</v>
      </c>
      <c r="B260" s="28">
        <v>0.90382099999999999</v>
      </c>
      <c r="C260" s="28">
        <v>0.90444599999999997</v>
      </c>
      <c r="D260" s="28">
        <v>0.88714700000000002</v>
      </c>
      <c r="E260" s="28">
        <v>0.84443100000000004</v>
      </c>
      <c r="F260" s="28">
        <v>0.84769600000000001</v>
      </c>
      <c r="G260" s="28">
        <v>0.824322</v>
      </c>
      <c r="H260" s="28">
        <v>0.77579500000000001</v>
      </c>
      <c r="I260" s="28">
        <v>0.85530200000000001</v>
      </c>
      <c r="J260" s="28">
        <v>1.0640099999999999</v>
      </c>
      <c r="K260" s="28">
        <v>1.0636399999999999</v>
      </c>
      <c r="L260" s="28">
        <v>1.0341199999999999</v>
      </c>
      <c r="M260" s="28">
        <v>1.01833</v>
      </c>
      <c r="N260" s="28">
        <v>0.98250999999999999</v>
      </c>
      <c r="O260" s="28">
        <v>1.02014</v>
      </c>
      <c r="P260" s="28">
        <v>0.87230799999999997</v>
      </c>
      <c r="Q260" s="28">
        <v>0.87255000000000005</v>
      </c>
      <c r="R260" s="28">
        <v>1.0579499999999999</v>
      </c>
      <c r="S260" s="28">
        <v>1.0713200000000001</v>
      </c>
      <c r="T260" s="28">
        <v>1.0909599999999999</v>
      </c>
      <c r="U260" s="28">
        <v>1.07978</v>
      </c>
      <c r="V260" s="28">
        <v>1.0312399999999999</v>
      </c>
      <c r="W260" s="28">
        <v>1.0630999999999999</v>
      </c>
      <c r="X260" s="28">
        <v>0.994417</v>
      </c>
      <c r="Y260" s="28">
        <v>0.99186200000000002</v>
      </c>
      <c r="AA260" s="31">
        <v>1293.4000000000001</v>
      </c>
      <c r="AB260" s="31">
        <v>1284.1500000000001</v>
      </c>
      <c r="AC260" s="31">
        <v>898.41700000000003</v>
      </c>
      <c r="AD260" s="31">
        <v>1546.81</v>
      </c>
      <c r="AE260" s="31">
        <v>1071.74</v>
      </c>
      <c r="AF260" s="31">
        <v>1644.84</v>
      </c>
      <c r="AG260" s="31">
        <v>1475.44</v>
      </c>
      <c r="AH260" s="31">
        <v>770.928</v>
      </c>
      <c r="AI260" s="31">
        <v>335.721</v>
      </c>
      <c r="AJ260" s="31">
        <v>314.32100000000003</v>
      </c>
      <c r="AK260" s="31">
        <v>165.48699999999999</v>
      </c>
      <c r="AL260" s="31">
        <v>251.44900000000001</v>
      </c>
      <c r="AM260" s="31">
        <v>805.202</v>
      </c>
      <c r="AN260" s="31">
        <v>928.19100000000003</v>
      </c>
      <c r="AO260" s="31">
        <v>656.84199999999998</v>
      </c>
      <c r="AP260" s="31">
        <v>997.46299999999997</v>
      </c>
      <c r="AQ260" s="31">
        <v>261.09899999999999</v>
      </c>
      <c r="AR260" s="31">
        <v>413.06900000000002</v>
      </c>
      <c r="AS260" s="31">
        <v>276.11700000000002</v>
      </c>
      <c r="AT260" s="31">
        <v>320.745</v>
      </c>
      <c r="AU260" s="31">
        <v>361.15600000000001</v>
      </c>
      <c r="AV260" s="31">
        <v>375.67</v>
      </c>
      <c r="AW260" s="31">
        <v>237.30699999999999</v>
      </c>
      <c r="AX260" s="31">
        <v>271.74</v>
      </c>
    </row>
    <row r="261" spans="1:50">
      <c r="A261" s="33">
        <v>55</v>
      </c>
      <c r="B261" s="28">
        <v>0.90268899999999996</v>
      </c>
      <c r="C261" s="28">
        <v>0.91145600000000004</v>
      </c>
      <c r="D261" s="28">
        <v>0.89095400000000002</v>
      </c>
      <c r="E261" s="28">
        <v>0.85649600000000004</v>
      </c>
      <c r="F261" s="28">
        <v>0.85400600000000004</v>
      </c>
      <c r="G261" s="28">
        <v>0.83376499999999998</v>
      </c>
      <c r="H261" s="28">
        <v>0.78679299999999996</v>
      </c>
      <c r="I261" s="28">
        <v>0.86788200000000004</v>
      </c>
      <c r="J261" s="28">
        <v>1.05853</v>
      </c>
      <c r="K261" s="28">
        <v>1.08206</v>
      </c>
      <c r="L261" s="28">
        <v>1.05681</v>
      </c>
      <c r="M261" s="28">
        <v>1.0110399999999999</v>
      </c>
      <c r="N261" s="28">
        <v>0.97498899999999999</v>
      </c>
      <c r="O261" s="28">
        <v>1.0286</v>
      </c>
      <c r="P261" s="28">
        <v>0.86637799999999998</v>
      </c>
      <c r="Q261" s="28">
        <v>0.87421899999999997</v>
      </c>
      <c r="R261" s="28">
        <v>1.0660700000000001</v>
      </c>
      <c r="S261" s="28">
        <v>1.0674999999999999</v>
      </c>
      <c r="T261" s="28">
        <v>1.10087</v>
      </c>
      <c r="U261" s="28">
        <v>1.07779</v>
      </c>
      <c r="V261" s="28">
        <v>1.0706899999999999</v>
      </c>
      <c r="W261" s="28">
        <v>1.06724</v>
      </c>
      <c r="X261" s="28">
        <v>0.99865300000000001</v>
      </c>
      <c r="Y261" s="28">
        <v>0.98078799999999999</v>
      </c>
      <c r="AA261" s="31">
        <v>1264.3</v>
      </c>
      <c r="AB261" s="31">
        <v>1269.04</v>
      </c>
      <c r="AC261" s="31">
        <v>879.00400000000002</v>
      </c>
      <c r="AD261" s="31">
        <v>1527.83</v>
      </c>
      <c r="AE261" s="31">
        <v>1051.6400000000001</v>
      </c>
      <c r="AF261" s="31">
        <v>1623.93</v>
      </c>
      <c r="AG261" s="31">
        <v>1453.76</v>
      </c>
      <c r="AH261" s="31">
        <v>754.18</v>
      </c>
      <c r="AI261" s="31">
        <v>333.43400000000003</v>
      </c>
      <c r="AJ261" s="31">
        <v>314.64699999999999</v>
      </c>
      <c r="AK261" s="31">
        <v>162.23099999999999</v>
      </c>
      <c r="AL261" s="31">
        <v>251.20699999999999</v>
      </c>
      <c r="AM261" s="31">
        <v>797.11599999999999</v>
      </c>
      <c r="AN261" s="31">
        <v>925.13400000000001</v>
      </c>
      <c r="AO261" s="31">
        <v>655.55600000000004</v>
      </c>
      <c r="AP261" s="31">
        <v>990.303</v>
      </c>
      <c r="AQ261" s="31">
        <v>258.88799999999998</v>
      </c>
      <c r="AR261" s="31">
        <v>413.72300000000001</v>
      </c>
      <c r="AS261" s="31">
        <v>278.91800000000001</v>
      </c>
      <c r="AT261" s="31">
        <v>318.8</v>
      </c>
      <c r="AU261" s="31">
        <v>354.15699999999998</v>
      </c>
      <c r="AV261" s="31">
        <v>371.98700000000002</v>
      </c>
      <c r="AW261" s="31">
        <v>233.441</v>
      </c>
      <c r="AX261" s="31">
        <v>264.29199999999997</v>
      </c>
    </row>
    <row r="262" spans="1:50">
      <c r="A262" s="33">
        <v>55.166699999999999</v>
      </c>
      <c r="B262" s="28">
        <v>0.91570799999999997</v>
      </c>
      <c r="C262" s="28">
        <v>0.91595300000000002</v>
      </c>
      <c r="D262" s="28">
        <v>0.89854599999999996</v>
      </c>
      <c r="E262" s="28">
        <v>0.85811899999999997</v>
      </c>
      <c r="F262" s="28">
        <v>0.86597000000000002</v>
      </c>
      <c r="G262" s="28">
        <v>0.83950499999999995</v>
      </c>
      <c r="H262" s="28">
        <v>0.79153499999999999</v>
      </c>
      <c r="I262" s="28">
        <v>0.88688199999999995</v>
      </c>
      <c r="J262" s="28">
        <v>1.08606</v>
      </c>
      <c r="K262" s="28">
        <v>1.0719099999999999</v>
      </c>
      <c r="L262" s="28">
        <v>1.0560400000000001</v>
      </c>
      <c r="M262" s="28">
        <v>1.024</v>
      </c>
      <c r="N262" s="28">
        <v>1.00013</v>
      </c>
      <c r="O262" s="28">
        <v>1.0295399999999999</v>
      </c>
      <c r="P262" s="28">
        <v>0.86912999999999996</v>
      </c>
      <c r="Q262" s="28">
        <v>0.86644900000000002</v>
      </c>
      <c r="R262" s="28">
        <v>1.0798099999999999</v>
      </c>
      <c r="S262" s="28">
        <v>1.0637799999999999</v>
      </c>
      <c r="T262" s="28">
        <v>1.08725</v>
      </c>
      <c r="U262" s="28">
        <v>1.0593399999999999</v>
      </c>
      <c r="V262" s="28">
        <v>1.0587500000000001</v>
      </c>
      <c r="W262" s="28">
        <v>1.07585</v>
      </c>
      <c r="X262" s="28">
        <v>1.0094799999999999</v>
      </c>
      <c r="Y262" s="28">
        <v>1.00031</v>
      </c>
      <c r="AA262" s="31">
        <v>1248.8599999999999</v>
      </c>
      <c r="AB262" s="31">
        <v>1245.33</v>
      </c>
      <c r="AC262" s="31">
        <v>871.57100000000003</v>
      </c>
      <c r="AD262" s="31">
        <v>1519.47</v>
      </c>
      <c r="AE262" s="31">
        <v>1045.32</v>
      </c>
      <c r="AF262" s="31">
        <v>1601.23</v>
      </c>
      <c r="AG262" s="31">
        <v>1437.4</v>
      </c>
      <c r="AH262" s="31">
        <v>743.89200000000005</v>
      </c>
      <c r="AI262" s="31">
        <v>329.13900000000001</v>
      </c>
      <c r="AJ262" s="31">
        <v>309.92599999999999</v>
      </c>
      <c r="AK262" s="31">
        <v>162.673</v>
      </c>
      <c r="AL262" s="31">
        <v>249.899</v>
      </c>
      <c r="AM262" s="31">
        <v>788.45899999999995</v>
      </c>
      <c r="AN262" s="31">
        <v>916.05799999999999</v>
      </c>
      <c r="AO262" s="31">
        <v>655.37300000000005</v>
      </c>
      <c r="AP262" s="31">
        <v>989.38</v>
      </c>
      <c r="AQ262" s="31">
        <v>260.7</v>
      </c>
      <c r="AR262" s="31">
        <v>412.52800000000002</v>
      </c>
      <c r="AS262" s="31">
        <v>273.33100000000002</v>
      </c>
      <c r="AT262" s="31">
        <v>318.08800000000002</v>
      </c>
      <c r="AU262" s="31">
        <v>355.25599999999997</v>
      </c>
      <c r="AV262" s="31">
        <v>364.49200000000002</v>
      </c>
      <c r="AW262" s="31">
        <v>229.55699999999999</v>
      </c>
      <c r="AX262" s="31">
        <v>266.42899999999997</v>
      </c>
    </row>
    <row r="263" spans="1:50">
      <c r="A263" s="33">
        <v>55.333300000000001</v>
      </c>
      <c r="B263" s="28">
        <v>0.91534499999999996</v>
      </c>
      <c r="C263" s="28">
        <v>0.92544499999999996</v>
      </c>
      <c r="D263" s="28">
        <v>0.913632</v>
      </c>
      <c r="E263" s="28">
        <v>0.86698799999999998</v>
      </c>
      <c r="F263" s="28">
        <v>0.87248800000000004</v>
      </c>
      <c r="G263" s="28">
        <v>0.84606599999999998</v>
      </c>
      <c r="H263" s="28">
        <v>0.79373800000000005</v>
      </c>
      <c r="I263" s="28">
        <v>0.887625</v>
      </c>
      <c r="J263" s="28">
        <v>1.08135</v>
      </c>
      <c r="K263" s="28">
        <v>1.08969</v>
      </c>
      <c r="L263" s="28">
        <v>1.06253</v>
      </c>
      <c r="M263" s="28">
        <v>1.0296700000000001</v>
      </c>
      <c r="N263" s="28">
        <v>0.99339200000000005</v>
      </c>
      <c r="O263" s="28">
        <v>1.0299400000000001</v>
      </c>
      <c r="P263" s="28">
        <v>0.86534100000000003</v>
      </c>
      <c r="Q263" s="28">
        <v>0.86889700000000003</v>
      </c>
      <c r="R263" s="28">
        <v>1.0718099999999999</v>
      </c>
      <c r="S263" s="28">
        <v>1.06918</v>
      </c>
      <c r="T263" s="28">
        <v>1.1009199999999999</v>
      </c>
      <c r="U263" s="28">
        <v>1.0739000000000001</v>
      </c>
      <c r="V263" s="28">
        <v>1.0703499999999999</v>
      </c>
      <c r="W263" s="28">
        <v>1.0863</v>
      </c>
      <c r="X263" s="28">
        <v>1.01529</v>
      </c>
      <c r="Y263" s="28">
        <v>1.01013</v>
      </c>
      <c r="AA263" s="31">
        <v>1223.33</v>
      </c>
      <c r="AB263" s="31">
        <v>1224.83</v>
      </c>
      <c r="AC263" s="31">
        <v>861.02599999999995</v>
      </c>
      <c r="AD263" s="31">
        <v>1492.03</v>
      </c>
      <c r="AE263" s="31">
        <v>1020.6</v>
      </c>
      <c r="AF263" s="31">
        <v>1565.45</v>
      </c>
      <c r="AG263" s="31">
        <v>1417.5</v>
      </c>
      <c r="AH263" s="31">
        <v>732.89800000000002</v>
      </c>
      <c r="AI263" s="31">
        <v>331.072</v>
      </c>
      <c r="AJ263" s="31">
        <v>307.596</v>
      </c>
      <c r="AK263" s="31">
        <v>159.36699999999999</v>
      </c>
      <c r="AL263" s="31">
        <v>249.834</v>
      </c>
      <c r="AM263" s="31">
        <v>785.32600000000002</v>
      </c>
      <c r="AN263" s="31">
        <v>906.38099999999997</v>
      </c>
      <c r="AO263" s="31">
        <v>654.976</v>
      </c>
      <c r="AP263" s="31">
        <v>992.505</v>
      </c>
      <c r="AQ263" s="31">
        <v>255.64400000000001</v>
      </c>
      <c r="AR263" s="31">
        <v>407.625</v>
      </c>
      <c r="AS263" s="31">
        <v>274.45299999999997</v>
      </c>
      <c r="AT263" s="31">
        <v>319.28899999999999</v>
      </c>
      <c r="AU263" s="31">
        <v>348.49700000000001</v>
      </c>
      <c r="AV263" s="31">
        <v>366.173</v>
      </c>
      <c r="AW263" s="31">
        <v>228.85599999999999</v>
      </c>
      <c r="AX263" s="31">
        <v>263.25599999999997</v>
      </c>
    </row>
    <row r="264" spans="1:50">
      <c r="A264" s="33">
        <v>55.5</v>
      </c>
      <c r="B264" s="28">
        <v>0.92568899999999998</v>
      </c>
      <c r="C264" s="28">
        <v>0.93351099999999998</v>
      </c>
      <c r="D264" s="28">
        <v>0.91443700000000006</v>
      </c>
      <c r="E264" s="28">
        <v>0.87414400000000003</v>
      </c>
      <c r="F264" s="28">
        <v>0.88700599999999996</v>
      </c>
      <c r="G264" s="28">
        <v>0.86383299999999996</v>
      </c>
      <c r="H264" s="28">
        <v>0.80568300000000004</v>
      </c>
      <c r="I264" s="28">
        <v>0.90732699999999999</v>
      </c>
      <c r="J264" s="28">
        <v>1.0948</v>
      </c>
      <c r="K264" s="28">
        <v>1.0949</v>
      </c>
      <c r="L264" s="28">
        <v>1.0713699999999999</v>
      </c>
      <c r="M264" s="28">
        <v>1.0181500000000001</v>
      </c>
      <c r="N264" s="28">
        <v>1.00292</v>
      </c>
      <c r="O264" s="28">
        <v>1.0307900000000001</v>
      </c>
      <c r="P264" s="28">
        <v>0.86978599999999995</v>
      </c>
      <c r="Q264" s="28">
        <v>0.874386</v>
      </c>
      <c r="R264" s="28">
        <v>1.0746199999999999</v>
      </c>
      <c r="S264" s="28">
        <v>1.0539400000000001</v>
      </c>
      <c r="T264" s="28">
        <v>1.10249</v>
      </c>
      <c r="U264" s="28">
        <v>1.07155</v>
      </c>
      <c r="V264" s="28">
        <v>1.0707500000000001</v>
      </c>
      <c r="W264" s="28">
        <v>1.0895300000000001</v>
      </c>
      <c r="X264" s="28">
        <v>1.0322800000000001</v>
      </c>
      <c r="Y264" s="28">
        <v>1.02105</v>
      </c>
      <c r="AA264" s="31">
        <v>1213.3699999999999</v>
      </c>
      <c r="AB264" s="31">
        <v>1206.3399999999999</v>
      </c>
      <c r="AC264" s="31">
        <v>854.22</v>
      </c>
      <c r="AD264" s="31">
        <v>1478.57</v>
      </c>
      <c r="AE264" s="31">
        <v>1005.93</v>
      </c>
      <c r="AF264" s="31">
        <v>1543.34</v>
      </c>
      <c r="AG264" s="31">
        <v>1393.36</v>
      </c>
      <c r="AH264" s="31">
        <v>720.84</v>
      </c>
      <c r="AI264" s="31">
        <v>327.28100000000001</v>
      </c>
      <c r="AJ264" s="31">
        <v>307.83499999999998</v>
      </c>
      <c r="AK264" s="31">
        <v>156.01300000000001</v>
      </c>
      <c r="AL264" s="31">
        <v>247.66800000000001</v>
      </c>
      <c r="AM264" s="31">
        <v>781.5</v>
      </c>
      <c r="AN264" s="31">
        <v>898.79</v>
      </c>
      <c r="AO264" s="31">
        <v>645.46400000000006</v>
      </c>
      <c r="AP264" s="31">
        <v>986.93799999999999</v>
      </c>
      <c r="AQ264" s="31">
        <v>255.48699999999999</v>
      </c>
      <c r="AR264" s="31">
        <v>407.56599999999997</v>
      </c>
      <c r="AS264" s="31">
        <v>274.11599999999999</v>
      </c>
      <c r="AT264" s="31">
        <v>315.00299999999999</v>
      </c>
      <c r="AU264" s="31">
        <v>345.916</v>
      </c>
      <c r="AV264" s="31">
        <v>359.41</v>
      </c>
      <c r="AW264" s="31">
        <v>227.01599999999999</v>
      </c>
      <c r="AX264" s="31">
        <v>259.49599999999998</v>
      </c>
    </row>
    <row r="265" spans="1:50">
      <c r="A265" s="33">
        <v>55.666699999999999</v>
      </c>
      <c r="B265" s="28">
        <v>0.94092200000000004</v>
      </c>
      <c r="C265" s="28">
        <v>0.94946399999999997</v>
      </c>
      <c r="D265" s="28">
        <v>0.92425599999999997</v>
      </c>
      <c r="E265" s="28">
        <v>0.88390999999999997</v>
      </c>
      <c r="F265" s="28">
        <v>0.89451400000000003</v>
      </c>
      <c r="G265" s="28">
        <v>0.87008300000000005</v>
      </c>
      <c r="H265" s="28">
        <v>0.81163099999999999</v>
      </c>
      <c r="I265" s="28">
        <v>0.91618200000000005</v>
      </c>
      <c r="J265" s="28">
        <v>1.0847199999999999</v>
      </c>
      <c r="K265" s="28">
        <v>1.0835900000000001</v>
      </c>
      <c r="L265" s="28">
        <v>1.0694300000000001</v>
      </c>
      <c r="M265" s="28">
        <v>1.0258</v>
      </c>
      <c r="N265" s="28">
        <v>0.99923099999999998</v>
      </c>
      <c r="O265" s="28">
        <v>1.0399400000000001</v>
      </c>
      <c r="P265" s="28">
        <v>0.87022299999999997</v>
      </c>
      <c r="Q265" s="28">
        <v>0.86755700000000002</v>
      </c>
      <c r="R265" s="28">
        <v>1.0885400000000001</v>
      </c>
      <c r="S265" s="28">
        <v>1.06839</v>
      </c>
      <c r="T265" s="28">
        <v>1.0803400000000001</v>
      </c>
      <c r="U265" s="28">
        <v>1.06673</v>
      </c>
      <c r="V265" s="28">
        <v>1.09334</v>
      </c>
      <c r="W265" s="28">
        <v>1.0964700000000001</v>
      </c>
      <c r="X265" s="28">
        <v>1.0465</v>
      </c>
      <c r="Y265" s="28">
        <v>1.0396399999999999</v>
      </c>
      <c r="AA265" s="31">
        <v>1193.03</v>
      </c>
      <c r="AB265" s="31">
        <v>1192.68</v>
      </c>
      <c r="AC265" s="31">
        <v>828.20699999999999</v>
      </c>
      <c r="AD265" s="31">
        <v>1453.55</v>
      </c>
      <c r="AE265" s="31">
        <v>993.50599999999997</v>
      </c>
      <c r="AF265" s="31">
        <v>1525.22</v>
      </c>
      <c r="AG265" s="31">
        <v>1379.42</v>
      </c>
      <c r="AH265" s="31">
        <v>711.64800000000002</v>
      </c>
      <c r="AI265" s="31">
        <v>326.62599999999998</v>
      </c>
      <c r="AJ265" s="31">
        <v>303.01900000000001</v>
      </c>
      <c r="AK265" s="31">
        <v>157.45099999999999</v>
      </c>
      <c r="AL265" s="31">
        <v>246.75299999999999</v>
      </c>
      <c r="AM265" s="31">
        <v>772.37800000000004</v>
      </c>
      <c r="AN265" s="31">
        <v>906.24199999999996</v>
      </c>
      <c r="AO265" s="31">
        <v>652.65700000000004</v>
      </c>
      <c r="AP265" s="31">
        <v>984.47699999999998</v>
      </c>
      <c r="AQ265" s="31">
        <v>254.143</v>
      </c>
      <c r="AR265" s="31">
        <v>407.548</v>
      </c>
      <c r="AS265" s="31">
        <v>273.572</v>
      </c>
      <c r="AT265" s="31">
        <v>314.72800000000001</v>
      </c>
      <c r="AU265" s="31">
        <v>347.34899999999999</v>
      </c>
      <c r="AV265" s="31">
        <v>355.17399999999998</v>
      </c>
      <c r="AW265" s="31">
        <v>223.327</v>
      </c>
      <c r="AX265" s="31">
        <v>257.92700000000002</v>
      </c>
    </row>
    <row r="266" spans="1:50">
      <c r="A266" s="33">
        <v>55.833300000000001</v>
      </c>
      <c r="B266" s="28">
        <v>0.95085799999999998</v>
      </c>
      <c r="C266" s="28">
        <v>0.958789</v>
      </c>
      <c r="D266" s="28">
        <v>0.93374400000000002</v>
      </c>
      <c r="E266" s="28">
        <v>0.88702300000000001</v>
      </c>
      <c r="F266" s="28">
        <v>0.90615199999999996</v>
      </c>
      <c r="G266" s="28">
        <v>0.88141999999999998</v>
      </c>
      <c r="H266" s="28">
        <v>0.81597900000000001</v>
      </c>
      <c r="I266" s="28">
        <v>0.92533299999999996</v>
      </c>
      <c r="J266" s="28">
        <v>1.0991</v>
      </c>
      <c r="K266" s="28">
        <v>1.0928899999999999</v>
      </c>
      <c r="L266" s="28">
        <v>1.0914699999999999</v>
      </c>
      <c r="M266" s="28">
        <v>1.0528500000000001</v>
      </c>
      <c r="N266" s="28">
        <v>1.0167900000000001</v>
      </c>
      <c r="O266" s="28">
        <v>1.04355</v>
      </c>
      <c r="P266" s="28">
        <v>0.86379899999999998</v>
      </c>
      <c r="Q266" s="28">
        <v>0.87526400000000004</v>
      </c>
      <c r="R266" s="28">
        <v>1.0736600000000001</v>
      </c>
      <c r="S266" s="28">
        <v>1.0712699999999999</v>
      </c>
      <c r="T266" s="28">
        <v>1.0988500000000001</v>
      </c>
      <c r="U266" s="28">
        <v>1.06429</v>
      </c>
      <c r="V266" s="28">
        <v>1.08073</v>
      </c>
      <c r="W266" s="28">
        <v>1.10029</v>
      </c>
      <c r="X266" s="28">
        <v>1.0251399999999999</v>
      </c>
      <c r="Y266" s="28">
        <v>1.0408500000000001</v>
      </c>
      <c r="AA266" s="31">
        <v>1175.69</v>
      </c>
      <c r="AB266" s="31">
        <v>1184.29</v>
      </c>
      <c r="AC266" s="31">
        <v>819.01199999999994</v>
      </c>
      <c r="AD266" s="31">
        <v>1432.4</v>
      </c>
      <c r="AE266" s="31">
        <v>969.447</v>
      </c>
      <c r="AF266" s="31">
        <v>1488.76</v>
      </c>
      <c r="AG266" s="31">
        <v>1369.99</v>
      </c>
      <c r="AH266" s="31">
        <v>703.74599999999998</v>
      </c>
      <c r="AI266" s="31">
        <v>319.07</v>
      </c>
      <c r="AJ266" s="31">
        <v>302.09500000000003</v>
      </c>
      <c r="AK266" s="31">
        <v>155.79400000000001</v>
      </c>
      <c r="AL266" s="31">
        <v>245.96799999999999</v>
      </c>
      <c r="AM266" s="31">
        <v>766.65099999999995</v>
      </c>
      <c r="AN266" s="31">
        <v>891.79</v>
      </c>
      <c r="AO266" s="31">
        <v>647.39099999999996</v>
      </c>
      <c r="AP266" s="31">
        <v>986.43700000000001</v>
      </c>
      <c r="AQ266" s="31">
        <v>250.56200000000001</v>
      </c>
      <c r="AR266" s="31">
        <v>404.86099999999999</v>
      </c>
      <c r="AS266" s="31">
        <v>272.02600000000001</v>
      </c>
      <c r="AT266" s="31">
        <v>316.19799999999998</v>
      </c>
      <c r="AU266" s="31">
        <v>341.39800000000002</v>
      </c>
      <c r="AV266" s="31">
        <v>352.33100000000002</v>
      </c>
      <c r="AW266" s="31">
        <v>221.846</v>
      </c>
      <c r="AX266" s="31">
        <v>260.26400000000001</v>
      </c>
    </row>
    <row r="267" spans="1:50">
      <c r="A267" s="33">
        <v>56</v>
      </c>
      <c r="B267" s="28">
        <v>0.95880600000000005</v>
      </c>
      <c r="C267" s="28">
        <v>0.957403</v>
      </c>
      <c r="D267" s="28">
        <v>0.94619500000000001</v>
      </c>
      <c r="E267" s="28">
        <v>0.89609099999999997</v>
      </c>
      <c r="F267" s="28">
        <v>0.92294500000000002</v>
      </c>
      <c r="G267" s="28">
        <v>0.87824899999999995</v>
      </c>
      <c r="H267" s="28">
        <v>0.82845599999999997</v>
      </c>
      <c r="I267" s="28">
        <v>0.93001699999999998</v>
      </c>
      <c r="J267" s="28">
        <v>1.09554</v>
      </c>
      <c r="K267" s="28">
        <v>1.09643</v>
      </c>
      <c r="L267" s="28">
        <v>1.1029199999999999</v>
      </c>
      <c r="M267" s="28">
        <v>1.0570900000000001</v>
      </c>
      <c r="N267" s="28">
        <v>1.01589</v>
      </c>
      <c r="O267" s="28">
        <v>1.04758</v>
      </c>
      <c r="P267" s="28">
        <v>0.86749200000000004</v>
      </c>
      <c r="Q267" s="28">
        <v>0.86722299999999997</v>
      </c>
      <c r="R267" s="28">
        <v>1.0762499999999999</v>
      </c>
      <c r="S267" s="28">
        <v>1.0810299999999999</v>
      </c>
      <c r="T267" s="28">
        <v>1.0955999999999999</v>
      </c>
      <c r="U267" s="28">
        <v>1.0620700000000001</v>
      </c>
      <c r="V267" s="28">
        <v>1.1008</v>
      </c>
      <c r="W267" s="28">
        <v>1.10728</v>
      </c>
      <c r="X267" s="28">
        <v>1.04199</v>
      </c>
      <c r="Y267" s="28">
        <v>1.03705</v>
      </c>
      <c r="AA267" s="31">
        <v>1165.3699999999999</v>
      </c>
      <c r="AB267" s="31">
        <v>1171.1099999999999</v>
      </c>
      <c r="AC267" s="31">
        <v>809.529</v>
      </c>
      <c r="AD267" s="31">
        <v>1417.43</v>
      </c>
      <c r="AE267" s="31">
        <v>951.56100000000004</v>
      </c>
      <c r="AF267" s="31">
        <v>1463.68</v>
      </c>
      <c r="AG267" s="31">
        <v>1346.71</v>
      </c>
      <c r="AH267" s="31">
        <v>693.40899999999999</v>
      </c>
      <c r="AI267" s="31">
        <v>317.26600000000002</v>
      </c>
      <c r="AJ267" s="31">
        <v>300.80900000000003</v>
      </c>
      <c r="AK267" s="31">
        <v>154.18</v>
      </c>
      <c r="AL267" s="31">
        <v>244.18299999999999</v>
      </c>
      <c r="AM267" s="31">
        <v>764.04499999999996</v>
      </c>
      <c r="AN267" s="31">
        <v>894.01800000000003</v>
      </c>
      <c r="AO267" s="31">
        <v>642.11599999999999</v>
      </c>
      <c r="AP267" s="31">
        <v>980.596</v>
      </c>
      <c r="AQ267" s="31">
        <v>251.68199999999999</v>
      </c>
      <c r="AR267" s="31">
        <v>400.25900000000001</v>
      </c>
      <c r="AS267" s="31">
        <v>266.86900000000003</v>
      </c>
      <c r="AT267" s="31">
        <v>318.755</v>
      </c>
      <c r="AU267" s="31">
        <v>338.89</v>
      </c>
      <c r="AV267" s="31">
        <v>350.82</v>
      </c>
      <c r="AW267" s="31">
        <v>221.62899999999999</v>
      </c>
      <c r="AX267" s="31">
        <v>254.35</v>
      </c>
    </row>
    <row r="268" spans="1:50">
      <c r="A268" s="33">
        <v>56.166699999999999</v>
      </c>
      <c r="B268" s="28">
        <v>0.95977000000000001</v>
      </c>
      <c r="C268" s="28">
        <v>0.97062000000000004</v>
      </c>
      <c r="D268" s="28">
        <v>0.95576300000000003</v>
      </c>
      <c r="E268" s="28">
        <v>0.90510599999999997</v>
      </c>
      <c r="F268" s="28">
        <v>0.92816200000000004</v>
      </c>
      <c r="G268" s="28">
        <v>0.89070800000000006</v>
      </c>
      <c r="H268" s="28">
        <v>0.83334900000000001</v>
      </c>
      <c r="I268" s="28">
        <v>0.94740199999999997</v>
      </c>
      <c r="J268" s="28">
        <v>1.09236</v>
      </c>
      <c r="K268" s="28">
        <v>1.11416</v>
      </c>
      <c r="L268" s="28">
        <v>1.11195</v>
      </c>
      <c r="M268" s="28">
        <v>1.0665500000000001</v>
      </c>
      <c r="N268" s="28">
        <v>1.01833</v>
      </c>
      <c r="O268" s="28">
        <v>1.05749</v>
      </c>
      <c r="P268" s="28">
        <v>0.88095999999999997</v>
      </c>
      <c r="Q268" s="28">
        <v>0.87012900000000004</v>
      </c>
      <c r="R268" s="28">
        <v>1.0993299999999999</v>
      </c>
      <c r="S268" s="28">
        <v>1.08365</v>
      </c>
      <c r="T268" s="28">
        <v>1.1056999999999999</v>
      </c>
      <c r="U268" s="28">
        <v>1.0545899999999999</v>
      </c>
      <c r="V268" s="28">
        <v>1.0967899999999999</v>
      </c>
      <c r="W268" s="28">
        <v>1.1195600000000001</v>
      </c>
      <c r="X268" s="28">
        <v>1.05904</v>
      </c>
      <c r="Y268" s="28">
        <v>1.05463</v>
      </c>
      <c r="AA268" s="31">
        <v>1143.33</v>
      </c>
      <c r="AB268" s="31">
        <v>1148.1500000000001</v>
      </c>
      <c r="AC268" s="31">
        <v>793.45299999999997</v>
      </c>
      <c r="AD268" s="31">
        <v>1395.14</v>
      </c>
      <c r="AE268" s="31">
        <v>943.34799999999996</v>
      </c>
      <c r="AF268" s="31">
        <v>1444.2</v>
      </c>
      <c r="AG268" s="31">
        <v>1328.38</v>
      </c>
      <c r="AH268" s="31">
        <v>679.86699999999996</v>
      </c>
      <c r="AI268" s="31">
        <v>316.90899999999999</v>
      </c>
      <c r="AJ268" s="31">
        <v>298.18700000000001</v>
      </c>
      <c r="AK268" s="31">
        <v>154.11799999999999</v>
      </c>
      <c r="AL268" s="31">
        <v>243.46700000000001</v>
      </c>
      <c r="AM268" s="31">
        <v>762.28899999999999</v>
      </c>
      <c r="AN268" s="31">
        <v>886.529</v>
      </c>
      <c r="AO268" s="31">
        <v>649.77200000000005</v>
      </c>
      <c r="AP268" s="31">
        <v>985.2</v>
      </c>
      <c r="AQ268" s="31">
        <v>250.43600000000001</v>
      </c>
      <c r="AR268" s="31">
        <v>397.56299999999999</v>
      </c>
      <c r="AS268" s="31">
        <v>270.14</v>
      </c>
      <c r="AT268" s="31">
        <v>312.86500000000001</v>
      </c>
      <c r="AU268" s="31">
        <v>334.01100000000002</v>
      </c>
      <c r="AV268" s="31">
        <v>348.209</v>
      </c>
      <c r="AW268" s="31">
        <v>218.315</v>
      </c>
      <c r="AX268" s="31">
        <v>254.65899999999999</v>
      </c>
    </row>
    <row r="269" spans="1:50">
      <c r="A269" s="33">
        <v>56.333300000000001</v>
      </c>
      <c r="B269" s="28">
        <v>0.97702699999999998</v>
      </c>
      <c r="C269" s="28">
        <v>0.97166399999999997</v>
      </c>
      <c r="D269" s="28">
        <v>0.96299400000000002</v>
      </c>
      <c r="E269" s="28">
        <v>0.90911500000000001</v>
      </c>
      <c r="F269" s="28">
        <v>0.93874800000000003</v>
      </c>
      <c r="G269" s="28">
        <v>0.90646199999999999</v>
      </c>
      <c r="H269" s="28">
        <v>0.84406000000000003</v>
      </c>
      <c r="I269" s="28">
        <v>0.96425499999999997</v>
      </c>
      <c r="J269" s="28">
        <v>1.1062700000000001</v>
      </c>
      <c r="K269" s="28">
        <v>1.0951900000000001</v>
      </c>
      <c r="L269" s="28">
        <v>1.1216999999999999</v>
      </c>
      <c r="M269" s="28">
        <v>1.0599099999999999</v>
      </c>
      <c r="N269" s="28">
        <v>1.0320100000000001</v>
      </c>
      <c r="O269" s="28">
        <v>1.0498099999999999</v>
      </c>
      <c r="P269" s="28">
        <v>0.86831499999999995</v>
      </c>
      <c r="Q269" s="28">
        <v>0.87456500000000004</v>
      </c>
      <c r="R269" s="28">
        <v>1.0955699999999999</v>
      </c>
      <c r="S269" s="28">
        <v>1.07039</v>
      </c>
      <c r="T269" s="28">
        <v>1.09328</v>
      </c>
      <c r="U269" s="28">
        <v>1.0581400000000001</v>
      </c>
      <c r="V269" s="28">
        <v>1.1053599999999999</v>
      </c>
      <c r="W269" s="28">
        <v>1.1138999999999999</v>
      </c>
      <c r="X269" s="28">
        <v>1.06297</v>
      </c>
      <c r="Y269" s="28">
        <v>1.0641499999999999</v>
      </c>
      <c r="AA269" s="31">
        <v>1136.68</v>
      </c>
      <c r="AB269" s="31">
        <v>1131.58</v>
      </c>
      <c r="AC269" s="31">
        <v>788.69299999999998</v>
      </c>
      <c r="AD269" s="31">
        <v>1377.69</v>
      </c>
      <c r="AE269" s="31">
        <v>925.57399999999996</v>
      </c>
      <c r="AF269" s="31">
        <v>1419.16</v>
      </c>
      <c r="AG269" s="31">
        <v>1309.1400000000001</v>
      </c>
      <c r="AH269" s="31">
        <v>673.32</v>
      </c>
      <c r="AI269" s="31">
        <v>319.45800000000003</v>
      </c>
      <c r="AJ269" s="31">
        <v>300.13299999999998</v>
      </c>
      <c r="AK269" s="31">
        <v>151.596</v>
      </c>
      <c r="AL269" s="31">
        <v>241.447</v>
      </c>
      <c r="AM269" s="31">
        <v>763.10400000000004</v>
      </c>
      <c r="AN269" s="31">
        <v>881.37599999999998</v>
      </c>
      <c r="AO269" s="31">
        <v>647.76900000000001</v>
      </c>
      <c r="AP269" s="31">
        <v>969.28800000000001</v>
      </c>
      <c r="AQ269" s="31">
        <v>245.435</v>
      </c>
      <c r="AR269" s="31">
        <v>390.22699999999998</v>
      </c>
      <c r="AS269" s="31">
        <v>270.82</v>
      </c>
      <c r="AT269" s="31">
        <v>315.303</v>
      </c>
      <c r="AU269" s="31">
        <v>328.904</v>
      </c>
      <c r="AV269" s="31">
        <v>347.86</v>
      </c>
      <c r="AW269" s="31">
        <v>219.351</v>
      </c>
      <c r="AX269" s="31">
        <v>249.83099999999999</v>
      </c>
    </row>
    <row r="270" spans="1:50">
      <c r="A270" s="33">
        <v>56.5</v>
      </c>
      <c r="B270" s="28">
        <v>0.98919500000000005</v>
      </c>
      <c r="C270" s="28">
        <v>0.98812299999999997</v>
      </c>
      <c r="D270" s="28">
        <v>0.96837700000000004</v>
      </c>
      <c r="E270" s="28">
        <v>0.92168899999999998</v>
      </c>
      <c r="F270" s="28">
        <v>0.95568299999999995</v>
      </c>
      <c r="G270" s="28">
        <v>0.91541700000000004</v>
      </c>
      <c r="H270" s="28">
        <v>0.85053199999999995</v>
      </c>
      <c r="I270" s="28">
        <v>0.964395</v>
      </c>
      <c r="J270" s="28">
        <v>1.11896</v>
      </c>
      <c r="K270" s="28">
        <v>1.1191599999999999</v>
      </c>
      <c r="L270" s="28">
        <v>1.1408199999999999</v>
      </c>
      <c r="M270" s="28">
        <v>1.06972</v>
      </c>
      <c r="N270" s="28">
        <v>1.0251300000000001</v>
      </c>
      <c r="O270" s="28">
        <v>1.05341</v>
      </c>
      <c r="P270" s="28">
        <v>0.86554900000000001</v>
      </c>
      <c r="Q270" s="28">
        <v>0.87358599999999997</v>
      </c>
      <c r="R270" s="28">
        <v>1.09606</v>
      </c>
      <c r="S270" s="28">
        <v>1.0891500000000001</v>
      </c>
      <c r="T270" s="28">
        <v>1.0982000000000001</v>
      </c>
      <c r="U270" s="28">
        <v>1.0627800000000001</v>
      </c>
      <c r="V270" s="28">
        <v>1.1085799999999999</v>
      </c>
      <c r="W270" s="28">
        <v>1.1118300000000001</v>
      </c>
      <c r="X270" s="28">
        <v>1.07707</v>
      </c>
      <c r="Y270" s="28">
        <v>1.0786</v>
      </c>
      <c r="AA270" s="31">
        <v>1116.8599999999999</v>
      </c>
      <c r="AB270" s="31">
        <v>1121.06</v>
      </c>
      <c r="AC270" s="31">
        <v>784.03099999999995</v>
      </c>
      <c r="AD270" s="31">
        <v>1353.87</v>
      </c>
      <c r="AE270" s="31">
        <v>908.92700000000002</v>
      </c>
      <c r="AF270" s="31">
        <v>1396.1</v>
      </c>
      <c r="AG270" s="31">
        <v>1288.3399999999999</v>
      </c>
      <c r="AH270" s="31">
        <v>658.54100000000005</v>
      </c>
      <c r="AI270" s="31">
        <v>317.73599999999999</v>
      </c>
      <c r="AJ270" s="31">
        <v>300.988</v>
      </c>
      <c r="AK270" s="31">
        <v>151.42699999999999</v>
      </c>
      <c r="AL270" s="31">
        <v>241.41399999999999</v>
      </c>
      <c r="AM270" s="31">
        <v>748.45100000000002</v>
      </c>
      <c r="AN270" s="31">
        <v>871.73099999999999</v>
      </c>
      <c r="AO270" s="31">
        <v>646.78399999999999</v>
      </c>
      <c r="AP270" s="31">
        <v>972.19100000000003</v>
      </c>
      <c r="AQ270" s="31">
        <v>246.26300000000001</v>
      </c>
      <c r="AR270" s="31">
        <v>397.18</v>
      </c>
      <c r="AS270" s="31">
        <v>269.44499999999999</v>
      </c>
      <c r="AT270" s="31">
        <v>318.62799999999999</v>
      </c>
      <c r="AU270" s="31">
        <v>330.30900000000003</v>
      </c>
      <c r="AV270" s="31">
        <v>342.77199999999999</v>
      </c>
      <c r="AW270" s="31">
        <v>210.95099999999999</v>
      </c>
      <c r="AX270" s="31">
        <v>249.24</v>
      </c>
    </row>
    <row r="271" spans="1:50">
      <c r="A271" s="33">
        <v>56.666699999999999</v>
      </c>
      <c r="B271" s="28">
        <v>0.99060599999999999</v>
      </c>
      <c r="C271" s="28">
        <v>0.99408700000000005</v>
      </c>
      <c r="D271" s="28">
        <v>0.98016800000000004</v>
      </c>
      <c r="E271" s="28">
        <v>0.92512300000000003</v>
      </c>
      <c r="F271" s="28">
        <v>0.95874999999999999</v>
      </c>
      <c r="G271" s="28">
        <v>0.93576700000000002</v>
      </c>
      <c r="H271" s="28">
        <v>0.85676699999999995</v>
      </c>
      <c r="I271" s="28">
        <v>0.96513099999999996</v>
      </c>
      <c r="J271" s="28">
        <v>1.11426</v>
      </c>
      <c r="K271" s="28">
        <v>1.11642</v>
      </c>
      <c r="L271" s="28">
        <v>1.12086</v>
      </c>
      <c r="M271" s="28">
        <v>1.077</v>
      </c>
      <c r="N271" s="28">
        <v>1.02538</v>
      </c>
      <c r="O271" s="28">
        <v>1.0657300000000001</v>
      </c>
      <c r="P271" s="28">
        <v>0.861151</v>
      </c>
      <c r="Q271" s="28">
        <v>0.87820100000000001</v>
      </c>
      <c r="R271" s="28">
        <v>1.08402</v>
      </c>
      <c r="S271" s="28">
        <v>1.0750599999999999</v>
      </c>
      <c r="T271" s="28">
        <v>1.0855999999999999</v>
      </c>
      <c r="U271" s="28">
        <v>1.05626</v>
      </c>
      <c r="V271" s="28">
        <v>1.1119600000000001</v>
      </c>
      <c r="W271" s="28">
        <v>1.1232500000000001</v>
      </c>
      <c r="X271" s="28">
        <v>1.07182</v>
      </c>
      <c r="Y271" s="28">
        <v>1.08152</v>
      </c>
      <c r="AA271" s="31">
        <v>1096.92</v>
      </c>
      <c r="AB271" s="31">
        <v>1100.52</v>
      </c>
      <c r="AC271" s="31">
        <v>767.06100000000004</v>
      </c>
      <c r="AD271" s="31">
        <v>1334.04</v>
      </c>
      <c r="AE271" s="31">
        <v>898.91800000000001</v>
      </c>
      <c r="AF271" s="31">
        <v>1371.22</v>
      </c>
      <c r="AG271" s="31">
        <v>1263.33</v>
      </c>
      <c r="AH271" s="31">
        <v>654.79200000000003</v>
      </c>
      <c r="AI271" s="31">
        <v>315.03500000000003</v>
      </c>
      <c r="AJ271" s="31">
        <v>297.81799999999998</v>
      </c>
      <c r="AK271" s="31">
        <v>151.14099999999999</v>
      </c>
      <c r="AL271" s="31">
        <v>238.15100000000001</v>
      </c>
      <c r="AM271" s="31">
        <v>746.68499999999995</v>
      </c>
      <c r="AN271" s="31">
        <v>864.245</v>
      </c>
      <c r="AO271" s="31">
        <v>641.03200000000004</v>
      </c>
      <c r="AP271" s="31">
        <v>969.28200000000004</v>
      </c>
      <c r="AQ271" s="31">
        <v>248.041</v>
      </c>
      <c r="AR271" s="31">
        <v>396.76600000000002</v>
      </c>
      <c r="AS271" s="31">
        <v>267.61900000000003</v>
      </c>
      <c r="AT271" s="31">
        <v>315.75299999999999</v>
      </c>
      <c r="AU271" s="31">
        <v>324.93799999999999</v>
      </c>
      <c r="AV271" s="31">
        <v>337.09800000000001</v>
      </c>
      <c r="AW271" s="31">
        <v>212.999</v>
      </c>
      <c r="AX271" s="31">
        <v>248.673</v>
      </c>
    </row>
    <row r="272" spans="1:50">
      <c r="A272" s="33">
        <v>56.833300000000001</v>
      </c>
      <c r="B272" s="28">
        <v>1.0061800000000001</v>
      </c>
      <c r="C272" s="28">
        <v>1.00329</v>
      </c>
      <c r="D272" s="28">
        <v>0.99476299999999995</v>
      </c>
      <c r="E272" s="28">
        <v>0.93442899999999995</v>
      </c>
      <c r="F272" s="28">
        <v>0.98181499999999999</v>
      </c>
      <c r="G272" s="28">
        <v>0.94085600000000003</v>
      </c>
      <c r="H272" s="28">
        <v>0.85909899999999995</v>
      </c>
      <c r="I272" s="28">
        <v>0.99553499999999995</v>
      </c>
      <c r="J272" s="28">
        <v>1.12466</v>
      </c>
      <c r="K272" s="28">
        <v>1.1200300000000001</v>
      </c>
      <c r="L272" s="28">
        <v>1.1433500000000001</v>
      </c>
      <c r="M272" s="28">
        <v>1.06952</v>
      </c>
      <c r="N272" s="28">
        <v>1.0330900000000001</v>
      </c>
      <c r="O272" s="28">
        <v>1.07012</v>
      </c>
      <c r="P272" s="28">
        <v>0.87721300000000002</v>
      </c>
      <c r="Q272" s="28">
        <v>0.87762200000000001</v>
      </c>
      <c r="R272" s="28">
        <v>1.10538</v>
      </c>
      <c r="S272" s="28">
        <v>1.0780700000000001</v>
      </c>
      <c r="T272" s="28">
        <v>1.09433</v>
      </c>
      <c r="U272" s="28">
        <v>1.0608599999999999</v>
      </c>
      <c r="V272" s="28">
        <v>1.11768</v>
      </c>
      <c r="W272" s="28">
        <v>1.1291199999999999</v>
      </c>
      <c r="X272" s="28">
        <v>1.09459</v>
      </c>
      <c r="Y272" s="28">
        <v>1.0831</v>
      </c>
      <c r="AA272" s="31">
        <v>1086.5899999999999</v>
      </c>
      <c r="AB272" s="31">
        <v>1089.77</v>
      </c>
      <c r="AC272" s="31">
        <v>757.63199999999995</v>
      </c>
      <c r="AD272" s="31">
        <v>1314.05</v>
      </c>
      <c r="AE272" s="31">
        <v>882.149</v>
      </c>
      <c r="AF272" s="31">
        <v>1351.57</v>
      </c>
      <c r="AG272" s="31">
        <v>1245.68</v>
      </c>
      <c r="AH272" s="31">
        <v>639.81100000000004</v>
      </c>
      <c r="AI272" s="31">
        <v>309.21499999999997</v>
      </c>
      <c r="AJ272" s="31">
        <v>295.40300000000002</v>
      </c>
      <c r="AK272" s="31">
        <v>148.20599999999999</v>
      </c>
      <c r="AL272" s="31">
        <v>238.35599999999999</v>
      </c>
      <c r="AM272" s="31">
        <v>742.98800000000006</v>
      </c>
      <c r="AN272" s="31">
        <v>864.03</v>
      </c>
      <c r="AO272" s="31">
        <v>633.726</v>
      </c>
      <c r="AP272" s="31">
        <v>966.03</v>
      </c>
      <c r="AQ272" s="31">
        <v>242.852</v>
      </c>
      <c r="AR272" s="31">
        <v>392.20699999999999</v>
      </c>
      <c r="AS272" s="31">
        <v>263.45299999999997</v>
      </c>
      <c r="AT272" s="31">
        <v>314.33300000000003</v>
      </c>
      <c r="AU272" s="31">
        <v>321.363</v>
      </c>
      <c r="AV272" s="31">
        <v>339.31</v>
      </c>
      <c r="AW272" s="31">
        <v>212.76599999999999</v>
      </c>
      <c r="AX272" s="31">
        <v>247.54599999999999</v>
      </c>
    </row>
    <row r="273" spans="1:50">
      <c r="A273" s="33">
        <v>57</v>
      </c>
      <c r="B273" s="28">
        <v>1.0099499999999999</v>
      </c>
      <c r="C273" s="28">
        <v>1.01065</v>
      </c>
      <c r="D273" s="28">
        <v>0.99919999999999998</v>
      </c>
      <c r="E273" s="28">
        <v>0.94268700000000005</v>
      </c>
      <c r="F273" s="28">
        <v>0.98960300000000001</v>
      </c>
      <c r="G273" s="28">
        <v>0.95230599999999999</v>
      </c>
      <c r="H273" s="28">
        <v>0.87536999999999998</v>
      </c>
      <c r="I273" s="28">
        <v>1.0124500000000001</v>
      </c>
      <c r="J273" s="28">
        <v>1.1295500000000001</v>
      </c>
      <c r="K273" s="28">
        <v>1.13188</v>
      </c>
      <c r="L273" s="28">
        <v>1.14907</v>
      </c>
      <c r="M273" s="28">
        <v>1.09443</v>
      </c>
      <c r="N273" s="28">
        <v>1.02857</v>
      </c>
      <c r="O273" s="28">
        <v>1.07155</v>
      </c>
      <c r="P273" s="28">
        <v>0.87509300000000001</v>
      </c>
      <c r="Q273" s="28">
        <v>0.87805900000000003</v>
      </c>
      <c r="R273" s="28">
        <v>1.10791</v>
      </c>
      <c r="S273" s="28">
        <v>1.07134</v>
      </c>
      <c r="T273" s="28">
        <v>1.0986899999999999</v>
      </c>
      <c r="U273" s="28">
        <v>1.0613300000000001</v>
      </c>
      <c r="V273" s="28">
        <v>1.1279300000000001</v>
      </c>
      <c r="W273" s="28">
        <v>1.12744</v>
      </c>
      <c r="X273" s="28">
        <v>1.0875699999999999</v>
      </c>
      <c r="Y273" s="28">
        <v>1.09632</v>
      </c>
      <c r="AA273" s="31">
        <v>1066.46</v>
      </c>
      <c r="AB273" s="31">
        <v>1074.3</v>
      </c>
      <c r="AC273" s="31">
        <v>742.88300000000004</v>
      </c>
      <c r="AD273" s="31">
        <v>1296.98</v>
      </c>
      <c r="AE273" s="31">
        <v>869.95299999999997</v>
      </c>
      <c r="AF273" s="31">
        <v>1339.15</v>
      </c>
      <c r="AG273" s="31">
        <v>1229.3699999999999</v>
      </c>
      <c r="AH273" s="31">
        <v>626.26400000000001</v>
      </c>
      <c r="AI273" s="31">
        <v>304.93599999999998</v>
      </c>
      <c r="AJ273" s="31">
        <v>292.005</v>
      </c>
      <c r="AK273" s="31">
        <v>150.53700000000001</v>
      </c>
      <c r="AL273" s="31">
        <v>235.14099999999999</v>
      </c>
      <c r="AM273" s="31">
        <v>744.59299999999996</v>
      </c>
      <c r="AN273" s="31">
        <v>857.08299999999997</v>
      </c>
      <c r="AO273" s="31">
        <v>635.91600000000005</v>
      </c>
      <c r="AP273" s="31">
        <v>960.197</v>
      </c>
      <c r="AQ273" s="31">
        <v>241.66900000000001</v>
      </c>
      <c r="AR273" s="31">
        <v>391.613</v>
      </c>
      <c r="AS273" s="31">
        <v>264.47300000000001</v>
      </c>
      <c r="AT273" s="31">
        <v>311.18099999999998</v>
      </c>
      <c r="AU273" s="31">
        <v>320.20499999999998</v>
      </c>
      <c r="AV273" s="31">
        <v>335.06</v>
      </c>
      <c r="AW273" s="31">
        <v>212.47</v>
      </c>
      <c r="AX273" s="31">
        <v>246.19900000000001</v>
      </c>
    </row>
    <row r="274" spans="1:50">
      <c r="A274" s="33">
        <v>57.166699999999999</v>
      </c>
      <c r="B274" s="28">
        <v>1.0126200000000001</v>
      </c>
      <c r="C274" s="28">
        <v>1.02827</v>
      </c>
      <c r="D274" s="28">
        <v>1.0031600000000001</v>
      </c>
      <c r="E274" s="28">
        <v>0.94389299999999998</v>
      </c>
      <c r="F274" s="28">
        <v>1.00203</v>
      </c>
      <c r="G274" s="28">
        <v>0.96737700000000004</v>
      </c>
      <c r="H274" s="28">
        <v>0.88811499999999999</v>
      </c>
      <c r="I274" s="28">
        <v>1.0169699999999999</v>
      </c>
      <c r="J274" s="28">
        <v>1.1238900000000001</v>
      </c>
      <c r="K274" s="28">
        <v>1.1204099999999999</v>
      </c>
      <c r="L274" s="28">
        <v>1.1486099999999999</v>
      </c>
      <c r="M274" s="28">
        <v>1.10375</v>
      </c>
      <c r="N274" s="28">
        <v>1.0429299999999999</v>
      </c>
      <c r="O274" s="28">
        <v>1.0726800000000001</v>
      </c>
      <c r="P274" s="28">
        <v>0.86491799999999996</v>
      </c>
      <c r="Q274" s="28">
        <v>0.88477899999999998</v>
      </c>
      <c r="R274" s="28">
        <v>1.0965400000000001</v>
      </c>
      <c r="S274" s="28">
        <v>1.0849899999999999</v>
      </c>
      <c r="T274" s="28">
        <v>1.10693</v>
      </c>
      <c r="U274" s="28">
        <v>1.06237</v>
      </c>
      <c r="V274" s="28">
        <v>1.1268</v>
      </c>
      <c r="W274" s="28">
        <v>1.14103</v>
      </c>
      <c r="X274" s="28">
        <v>1.1151500000000001</v>
      </c>
      <c r="Y274" s="28">
        <v>1.10348</v>
      </c>
      <c r="AA274" s="31">
        <v>1058.3800000000001</v>
      </c>
      <c r="AB274" s="31">
        <v>1052.08</v>
      </c>
      <c r="AC274" s="31">
        <v>733.92100000000005</v>
      </c>
      <c r="AD274" s="31">
        <v>1284.78</v>
      </c>
      <c r="AE274" s="31">
        <v>854.80799999999999</v>
      </c>
      <c r="AF274" s="31">
        <v>1309.1600000000001</v>
      </c>
      <c r="AG274" s="31">
        <v>1215.43</v>
      </c>
      <c r="AH274" s="31">
        <v>624.75099999999998</v>
      </c>
      <c r="AI274" s="31">
        <v>308.74</v>
      </c>
      <c r="AJ274" s="31">
        <v>292.43799999999999</v>
      </c>
      <c r="AK274" s="31">
        <v>145.553</v>
      </c>
      <c r="AL274" s="31">
        <v>237.55199999999999</v>
      </c>
      <c r="AM274" s="31">
        <v>732.90200000000004</v>
      </c>
      <c r="AN274" s="31">
        <v>851.55100000000004</v>
      </c>
      <c r="AO274" s="31">
        <v>628.73299999999995</v>
      </c>
      <c r="AP274" s="31">
        <v>965.44600000000003</v>
      </c>
      <c r="AQ274" s="31">
        <v>242.38900000000001</v>
      </c>
      <c r="AR274" s="31">
        <v>385.69099999999997</v>
      </c>
      <c r="AS274" s="31">
        <v>266.82100000000003</v>
      </c>
      <c r="AT274" s="31">
        <v>311.916</v>
      </c>
      <c r="AU274" s="31">
        <v>321.52499999999998</v>
      </c>
      <c r="AV274" s="31">
        <v>332.834</v>
      </c>
      <c r="AW274" s="31">
        <v>209.27199999999999</v>
      </c>
      <c r="AX274" s="31">
        <v>241.80699999999999</v>
      </c>
    </row>
    <row r="275" spans="1:50">
      <c r="A275" s="33">
        <v>57.333300000000001</v>
      </c>
      <c r="B275" s="28">
        <v>1.0279100000000001</v>
      </c>
      <c r="C275" s="28">
        <v>1.03332</v>
      </c>
      <c r="D275" s="28">
        <v>1.0132699999999999</v>
      </c>
      <c r="E275" s="28">
        <v>0.95721400000000001</v>
      </c>
      <c r="F275" s="28">
        <v>1.00376</v>
      </c>
      <c r="G275" s="28">
        <v>0.97195699999999996</v>
      </c>
      <c r="H275" s="28">
        <v>0.88642799999999999</v>
      </c>
      <c r="I275" s="28">
        <v>1.0237799999999999</v>
      </c>
      <c r="J275" s="28">
        <v>1.1367499999999999</v>
      </c>
      <c r="K275" s="28">
        <v>1.1248100000000001</v>
      </c>
      <c r="L275" s="28">
        <v>1.1430499999999999</v>
      </c>
      <c r="M275" s="28">
        <v>1.09409</v>
      </c>
      <c r="N275" s="28">
        <v>1.0373600000000001</v>
      </c>
      <c r="O275" s="28">
        <v>1.0745800000000001</v>
      </c>
      <c r="P275" s="28">
        <v>0.87342200000000003</v>
      </c>
      <c r="Q275" s="28">
        <v>0.88248499999999996</v>
      </c>
      <c r="R275" s="28">
        <v>1.0931299999999999</v>
      </c>
      <c r="S275" s="28">
        <v>1.0819399999999999</v>
      </c>
      <c r="T275" s="28">
        <v>1.08507</v>
      </c>
      <c r="U275" s="28">
        <v>1.0578000000000001</v>
      </c>
      <c r="V275" s="28">
        <v>1.12331</v>
      </c>
      <c r="W275" s="28">
        <v>1.1441600000000001</v>
      </c>
      <c r="X275" s="28">
        <v>1.1256200000000001</v>
      </c>
      <c r="Y275" s="28">
        <v>1.1214599999999999</v>
      </c>
      <c r="AA275" s="31">
        <v>1049.83</v>
      </c>
      <c r="AB275" s="31">
        <v>1042.79</v>
      </c>
      <c r="AC275" s="31">
        <v>722.51800000000003</v>
      </c>
      <c r="AD275" s="31">
        <v>1270.75</v>
      </c>
      <c r="AE275" s="31">
        <v>839.57399999999996</v>
      </c>
      <c r="AF275" s="31">
        <v>1285.0999999999999</v>
      </c>
      <c r="AG275" s="31">
        <v>1190.1199999999999</v>
      </c>
      <c r="AH275" s="31">
        <v>611.56500000000005</v>
      </c>
      <c r="AI275" s="31">
        <v>306.31599999999997</v>
      </c>
      <c r="AJ275" s="31">
        <v>294.19</v>
      </c>
      <c r="AK275" s="31">
        <v>147.523</v>
      </c>
      <c r="AL275" s="31">
        <v>238.04300000000001</v>
      </c>
      <c r="AM275" s="31">
        <v>735.58500000000004</v>
      </c>
      <c r="AN275" s="31">
        <v>850.03</v>
      </c>
      <c r="AO275" s="31">
        <v>634.49400000000003</v>
      </c>
      <c r="AP275" s="31">
        <v>950.947</v>
      </c>
      <c r="AQ275" s="31">
        <v>241.64</v>
      </c>
      <c r="AR275" s="31">
        <v>392.42099999999999</v>
      </c>
      <c r="AS275" s="31">
        <v>266.69400000000002</v>
      </c>
      <c r="AT275" s="31">
        <v>312.36900000000003</v>
      </c>
      <c r="AU275" s="31">
        <v>312.09699999999998</v>
      </c>
      <c r="AV275" s="31">
        <v>328.56799999999998</v>
      </c>
      <c r="AW275" s="31">
        <v>209.946</v>
      </c>
      <c r="AX275" s="31">
        <v>242.99199999999999</v>
      </c>
    </row>
    <row r="276" spans="1:50">
      <c r="A276" s="33">
        <v>57.5</v>
      </c>
      <c r="B276" s="28">
        <v>1.0306599999999999</v>
      </c>
      <c r="C276" s="28">
        <v>1.0436300000000001</v>
      </c>
      <c r="D276" s="28">
        <v>1.0325299999999999</v>
      </c>
      <c r="E276" s="28">
        <v>0.96072900000000006</v>
      </c>
      <c r="F276" s="28">
        <v>1.0138799999999999</v>
      </c>
      <c r="G276" s="28">
        <v>0.98124400000000001</v>
      </c>
      <c r="H276" s="28">
        <v>0.90344800000000003</v>
      </c>
      <c r="I276" s="28">
        <v>1.03352</v>
      </c>
      <c r="J276" s="28">
        <v>1.1276299999999999</v>
      </c>
      <c r="K276" s="28">
        <v>1.14236</v>
      </c>
      <c r="L276" s="28">
        <v>1.14114</v>
      </c>
      <c r="M276" s="28">
        <v>1.1073</v>
      </c>
      <c r="N276" s="28">
        <v>1.04758</v>
      </c>
      <c r="O276" s="28">
        <v>1.0786500000000001</v>
      </c>
      <c r="P276" s="28">
        <v>0.86836199999999997</v>
      </c>
      <c r="Q276" s="28">
        <v>0.88368999999999998</v>
      </c>
      <c r="R276" s="28">
        <v>1.1011</v>
      </c>
      <c r="S276" s="28">
        <v>1.0885199999999999</v>
      </c>
      <c r="T276" s="28">
        <v>1.0868899999999999</v>
      </c>
      <c r="U276" s="28">
        <v>1.0540099999999999</v>
      </c>
      <c r="V276" s="28">
        <v>1.14242</v>
      </c>
      <c r="W276" s="28">
        <v>1.14463</v>
      </c>
      <c r="X276" s="28">
        <v>1.1160099999999999</v>
      </c>
      <c r="Y276" s="28">
        <v>1.1148800000000001</v>
      </c>
      <c r="AA276" s="31">
        <v>1033.17</v>
      </c>
      <c r="AB276" s="31">
        <v>1028.27</v>
      </c>
      <c r="AC276" s="31">
        <v>709.02300000000002</v>
      </c>
      <c r="AD276" s="31">
        <v>1246.06</v>
      </c>
      <c r="AE276" s="31">
        <v>826.41300000000001</v>
      </c>
      <c r="AF276" s="31">
        <v>1259.18</v>
      </c>
      <c r="AG276" s="31">
        <v>1179.8399999999999</v>
      </c>
      <c r="AH276" s="31">
        <v>600.423</v>
      </c>
      <c r="AI276" s="31">
        <v>311.209</v>
      </c>
      <c r="AJ276" s="31">
        <v>288.91199999999998</v>
      </c>
      <c r="AK276" s="31">
        <v>147.02199999999999</v>
      </c>
      <c r="AL276" s="31">
        <v>235.00800000000001</v>
      </c>
      <c r="AM276" s="31">
        <v>730.60799999999995</v>
      </c>
      <c r="AN276" s="31">
        <v>856.20100000000002</v>
      </c>
      <c r="AO276" s="31">
        <v>632.18600000000004</v>
      </c>
      <c r="AP276" s="31">
        <v>957.803</v>
      </c>
      <c r="AQ276" s="31">
        <v>242.11799999999999</v>
      </c>
      <c r="AR276" s="31">
        <v>386.82</v>
      </c>
      <c r="AS276" s="31">
        <v>266.47500000000002</v>
      </c>
      <c r="AT276" s="31">
        <v>312.505</v>
      </c>
      <c r="AU276" s="31">
        <v>309.988</v>
      </c>
      <c r="AV276" s="31">
        <v>332.28699999999998</v>
      </c>
      <c r="AW276" s="31">
        <v>206.21199999999999</v>
      </c>
      <c r="AX276" s="31">
        <v>241.267</v>
      </c>
    </row>
    <row r="277" spans="1:50">
      <c r="A277" s="33">
        <v>57.666699999999999</v>
      </c>
      <c r="B277" s="28">
        <v>1.0448299999999999</v>
      </c>
      <c r="C277" s="28">
        <v>1.05555</v>
      </c>
      <c r="D277" s="28">
        <v>1.03857</v>
      </c>
      <c r="E277" s="28">
        <v>0.97879300000000002</v>
      </c>
      <c r="F277" s="28">
        <v>1.04556</v>
      </c>
      <c r="G277" s="28">
        <v>0.99551500000000004</v>
      </c>
      <c r="H277" s="28">
        <v>0.91253600000000001</v>
      </c>
      <c r="I277" s="28">
        <v>1.0557300000000001</v>
      </c>
      <c r="J277" s="28">
        <v>1.12964</v>
      </c>
      <c r="K277" s="28">
        <v>1.1349100000000001</v>
      </c>
      <c r="L277" s="28">
        <v>1.1581900000000001</v>
      </c>
      <c r="M277" s="28">
        <v>1.11876</v>
      </c>
      <c r="N277" s="28">
        <v>1.0414000000000001</v>
      </c>
      <c r="O277" s="28">
        <v>1.0829200000000001</v>
      </c>
      <c r="P277" s="28">
        <v>0.86063900000000004</v>
      </c>
      <c r="Q277" s="28">
        <v>0.88592400000000004</v>
      </c>
      <c r="R277" s="28">
        <v>1.10514</v>
      </c>
      <c r="S277" s="28">
        <v>1.08867</v>
      </c>
      <c r="T277" s="28">
        <v>1.0887199999999999</v>
      </c>
      <c r="U277" s="28">
        <v>1.0456300000000001</v>
      </c>
      <c r="V277" s="28">
        <v>1.12619</v>
      </c>
      <c r="W277" s="28">
        <v>1.15327</v>
      </c>
      <c r="X277" s="28">
        <v>1.1266700000000001</v>
      </c>
      <c r="Y277" s="28">
        <v>1.1134200000000001</v>
      </c>
      <c r="AA277" s="31">
        <v>1025.1400000000001</v>
      </c>
      <c r="AB277" s="31">
        <v>1025.82</v>
      </c>
      <c r="AC277" s="31">
        <v>702.25900000000001</v>
      </c>
      <c r="AD277" s="31">
        <v>1235.3399999999999</v>
      </c>
      <c r="AE277" s="31">
        <v>816.24599999999998</v>
      </c>
      <c r="AF277" s="31">
        <v>1257.01</v>
      </c>
      <c r="AG277" s="31">
        <v>1159.05</v>
      </c>
      <c r="AH277" s="31">
        <v>592.27200000000005</v>
      </c>
      <c r="AI277" s="31">
        <v>305.161</v>
      </c>
      <c r="AJ277" s="31">
        <v>291.36500000000001</v>
      </c>
      <c r="AK277" s="31">
        <v>145.23500000000001</v>
      </c>
      <c r="AL277" s="31">
        <v>229.012</v>
      </c>
      <c r="AM277" s="31">
        <v>727.37400000000002</v>
      </c>
      <c r="AN277" s="31">
        <v>845.00199999999995</v>
      </c>
      <c r="AO277" s="31">
        <v>626.34299999999996</v>
      </c>
      <c r="AP277" s="31">
        <v>951.48800000000006</v>
      </c>
      <c r="AQ277" s="31">
        <v>241.14599999999999</v>
      </c>
      <c r="AR277" s="31">
        <v>388.82499999999999</v>
      </c>
      <c r="AS277" s="31">
        <v>267.95999999999998</v>
      </c>
      <c r="AT277" s="31">
        <v>314.67899999999997</v>
      </c>
      <c r="AU277" s="31">
        <v>311.40499999999997</v>
      </c>
      <c r="AV277" s="31">
        <v>327.46199999999999</v>
      </c>
      <c r="AW277" s="31">
        <v>207.142</v>
      </c>
      <c r="AX277" s="31">
        <v>239.72300000000001</v>
      </c>
    </row>
    <row r="278" spans="1:50">
      <c r="A278" s="33">
        <v>57.833300000000001</v>
      </c>
      <c r="B278" s="28">
        <v>1.05226</v>
      </c>
      <c r="C278" s="28">
        <v>1.05908</v>
      </c>
      <c r="D278" s="28">
        <v>1.03711</v>
      </c>
      <c r="E278" s="28">
        <v>0.98315300000000005</v>
      </c>
      <c r="F278" s="28">
        <v>1.0493399999999999</v>
      </c>
      <c r="G278" s="28">
        <v>1.0015400000000001</v>
      </c>
      <c r="H278" s="28">
        <v>0.92557199999999995</v>
      </c>
      <c r="I278" s="28">
        <v>1.0610999999999999</v>
      </c>
      <c r="J278" s="28">
        <v>1.15313</v>
      </c>
      <c r="K278" s="28">
        <v>1.15042</v>
      </c>
      <c r="L278" s="28">
        <v>1.16326</v>
      </c>
      <c r="M278" s="28">
        <v>1.10229</v>
      </c>
      <c r="N278" s="28">
        <v>1.04291</v>
      </c>
      <c r="O278" s="28">
        <v>1.08263</v>
      </c>
      <c r="P278" s="28">
        <v>0.86935200000000001</v>
      </c>
      <c r="Q278" s="28">
        <v>0.88640399999999997</v>
      </c>
      <c r="R278" s="28">
        <v>1.08944</v>
      </c>
      <c r="S278" s="28">
        <v>1.0802499999999999</v>
      </c>
      <c r="T278" s="28">
        <v>1.08501</v>
      </c>
      <c r="U278" s="28">
        <v>1.05579</v>
      </c>
      <c r="V278" s="28">
        <v>1.14636</v>
      </c>
      <c r="W278" s="28">
        <v>1.1621900000000001</v>
      </c>
      <c r="X278" s="28">
        <v>1.11747</v>
      </c>
      <c r="Y278" s="28">
        <v>1.14419</v>
      </c>
      <c r="AA278" s="31">
        <v>1009.88</v>
      </c>
      <c r="AB278" s="31">
        <v>1007.98</v>
      </c>
      <c r="AC278" s="31">
        <v>694.34500000000003</v>
      </c>
      <c r="AD278" s="31">
        <v>1220.58</v>
      </c>
      <c r="AE278" s="31">
        <v>796.69600000000003</v>
      </c>
      <c r="AF278" s="31">
        <v>1227.53</v>
      </c>
      <c r="AG278" s="31">
        <v>1150.04</v>
      </c>
      <c r="AH278" s="31">
        <v>584.58699999999999</v>
      </c>
      <c r="AI278" s="31">
        <v>305.01100000000002</v>
      </c>
      <c r="AJ278" s="31">
        <v>288.63299999999998</v>
      </c>
      <c r="AK278" s="31">
        <v>141.93700000000001</v>
      </c>
      <c r="AL278" s="31">
        <v>230.636</v>
      </c>
      <c r="AM278" s="31">
        <v>721.46799999999996</v>
      </c>
      <c r="AN278" s="31">
        <v>842.971</v>
      </c>
      <c r="AO278" s="31">
        <v>626.39800000000002</v>
      </c>
      <c r="AP278" s="31">
        <v>942.06299999999999</v>
      </c>
      <c r="AQ278" s="31">
        <v>240.89400000000001</v>
      </c>
      <c r="AR278" s="31">
        <v>383.37200000000001</v>
      </c>
      <c r="AS278" s="31">
        <v>265.41300000000001</v>
      </c>
      <c r="AT278" s="31">
        <v>314.78399999999999</v>
      </c>
      <c r="AU278" s="31">
        <v>310.55700000000002</v>
      </c>
      <c r="AV278" s="31">
        <v>324.37400000000002</v>
      </c>
      <c r="AW278" s="31">
        <v>202.398</v>
      </c>
      <c r="AX278" s="31">
        <v>234.90299999999999</v>
      </c>
    </row>
    <row r="279" spans="1:50">
      <c r="A279" s="33">
        <v>58</v>
      </c>
      <c r="B279" s="28">
        <v>1.06202</v>
      </c>
      <c r="C279" s="28">
        <v>1.0699000000000001</v>
      </c>
      <c r="D279" s="28">
        <v>1.04348</v>
      </c>
      <c r="E279" s="28">
        <v>0.99242300000000006</v>
      </c>
      <c r="F279" s="28">
        <v>1.05274</v>
      </c>
      <c r="G279" s="28">
        <v>1.0177700000000001</v>
      </c>
      <c r="H279" s="28">
        <v>0.93287600000000004</v>
      </c>
      <c r="I279" s="28">
        <v>1.0787</v>
      </c>
      <c r="J279" s="28">
        <v>1.14249</v>
      </c>
      <c r="K279" s="28">
        <v>1.14364</v>
      </c>
      <c r="L279" s="28">
        <v>1.1784300000000001</v>
      </c>
      <c r="M279" s="28">
        <v>1.1136600000000001</v>
      </c>
      <c r="N279" s="28">
        <v>1.0580799999999999</v>
      </c>
      <c r="O279" s="28">
        <v>1.08405</v>
      </c>
      <c r="P279" s="28">
        <v>0.87776500000000002</v>
      </c>
      <c r="Q279" s="28">
        <v>0.88870899999999997</v>
      </c>
      <c r="R279" s="28">
        <v>1.11113</v>
      </c>
      <c r="S279" s="28">
        <v>1.06762</v>
      </c>
      <c r="T279" s="28">
        <v>1.07955</v>
      </c>
      <c r="U279" s="28">
        <v>1.0476799999999999</v>
      </c>
      <c r="V279" s="28">
        <v>1.14499</v>
      </c>
      <c r="W279" s="28">
        <v>1.1594500000000001</v>
      </c>
      <c r="X279" s="28">
        <v>1.1321699999999999</v>
      </c>
      <c r="Y279" s="28">
        <v>1.1412199999999999</v>
      </c>
      <c r="AA279" s="31">
        <v>989.02200000000005</v>
      </c>
      <c r="AB279" s="31">
        <v>995.505</v>
      </c>
      <c r="AC279" s="31">
        <v>683.04700000000003</v>
      </c>
      <c r="AD279" s="31">
        <v>1195.6600000000001</v>
      </c>
      <c r="AE279" s="31">
        <v>793.88900000000001</v>
      </c>
      <c r="AF279" s="31">
        <v>1203.3599999999999</v>
      </c>
      <c r="AG279" s="31">
        <v>1126.21</v>
      </c>
      <c r="AH279" s="31">
        <v>571.904</v>
      </c>
      <c r="AI279" s="31">
        <v>306.56700000000001</v>
      </c>
      <c r="AJ279" s="31">
        <v>286.36200000000002</v>
      </c>
      <c r="AK279" s="31">
        <v>145.63399999999999</v>
      </c>
      <c r="AL279" s="31">
        <v>231.435</v>
      </c>
      <c r="AM279" s="31">
        <v>721.774</v>
      </c>
      <c r="AN279" s="31">
        <v>834.82899999999995</v>
      </c>
      <c r="AO279" s="31">
        <v>624.78399999999999</v>
      </c>
      <c r="AP279" s="31">
        <v>939.91600000000005</v>
      </c>
      <c r="AQ279" s="31">
        <v>239.25700000000001</v>
      </c>
      <c r="AR279" s="31">
        <v>384.62099999999998</v>
      </c>
      <c r="AS279" s="31">
        <v>265.67700000000002</v>
      </c>
      <c r="AT279" s="31">
        <v>307.452</v>
      </c>
      <c r="AU279" s="31">
        <v>309.91000000000003</v>
      </c>
      <c r="AV279" s="31">
        <v>320.38200000000001</v>
      </c>
      <c r="AW279" s="31">
        <v>203.97300000000001</v>
      </c>
      <c r="AX279" s="31">
        <v>235.62799999999999</v>
      </c>
    </row>
    <row r="280" spans="1:50">
      <c r="A280" s="33">
        <v>58.166699999999999</v>
      </c>
      <c r="B280" s="28">
        <v>1.0670599999999999</v>
      </c>
      <c r="C280" s="28">
        <v>1.07612</v>
      </c>
      <c r="D280" s="28">
        <v>1.06368</v>
      </c>
      <c r="E280" s="28">
        <v>1.00139</v>
      </c>
      <c r="F280" s="28">
        <v>1.06209</v>
      </c>
      <c r="G280" s="28">
        <v>1.0244800000000001</v>
      </c>
      <c r="H280" s="28">
        <v>0.94190099999999999</v>
      </c>
      <c r="I280" s="28">
        <v>1.0847100000000001</v>
      </c>
      <c r="J280" s="28">
        <v>1.1447099999999999</v>
      </c>
      <c r="K280" s="28">
        <v>1.1449499999999999</v>
      </c>
      <c r="L280" s="28">
        <v>1.1868099999999999</v>
      </c>
      <c r="M280" s="28">
        <v>1.1191500000000001</v>
      </c>
      <c r="N280" s="28">
        <v>1.06287</v>
      </c>
      <c r="O280" s="28">
        <v>1.0928899999999999</v>
      </c>
      <c r="P280" s="28">
        <v>0.87698799999999999</v>
      </c>
      <c r="Q280" s="28">
        <v>0.89112899999999995</v>
      </c>
      <c r="R280" s="28">
        <v>1.1104499999999999</v>
      </c>
      <c r="S280" s="28">
        <v>1.0854299999999999</v>
      </c>
      <c r="T280" s="28">
        <v>1.0860799999999999</v>
      </c>
      <c r="U280" s="28">
        <v>1.03929</v>
      </c>
      <c r="V280" s="28">
        <v>1.15038</v>
      </c>
      <c r="W280" s="28">
        <v>1.15916</v>
      </c>
      <c r="X280" s="28">
        <v>1.14988</v>
      </c>
      <c r="Y280" s="28">
        <v>1.1419600000000001</v>
      </c>
      <c r="AA280" s="31">
        <v>982.20500000000004</v>
      </c>
      <c r="AB280" s="31">
        <v>979.03899999999999</v>
      </c>
      <c r="AC280" s="31">
        <v>679.98500000000001</v>
      </c>
      <c r="AD280" s="31">
        <v>1186.92</v>
      </c>
      <c r="AE280" s="31">
        <v>779.04399999999998</v>
      </c>
      <c r="AF280" s="31">
        <v>1189.03</v>
      </c>
      <c r="AG280" s="31">
        <v>1101.04</v>
      </c>
      <c r="AH280" s="31">
        <v>562.88499999999999</v>
      </c>
      <c r="AI280" s="31">
        <v>305.20999999999998</v>
      </c>
      <c r="AJ280" s="31">
        <v>286.19900000000001</v>
      </c>
      <c r="AK280" s="31">
        <v>143.971</v>
      </c>
      <c r="AL280" s="31">
        <v>228.42500000000001</v>
      </c>
      <c r="AM280" s="31">
        <v>717.80899999999997</v>
      </c>
      <c r="AN280" s="31">
        <v>837.553</v>
      </c>
      <c r="AO280" s="31">
        <v>621.95699999999999</v>
      </c>
      <c r="AP280" s="31">
        <v>935.52099999999996</v>
      </c>
      <c r="AQ280" s="31">
        <v>239.42699999999999</v>
      </c>
      <c r="AR280" s="31">
        <v>383.85399999999998</v>
      </c>
      <c r="AS280" s="31">
        <v>261.90300000000002</v>
      </c>
      <c r="AT280" s="31">
        <v>312.83199999999999</v>
      </c>
      <c r="AU280" s="31">
        <v>307.53100000000001</v>
      </c>
      <c r="AV280" s="31">
        <v>323.55</v>
      </c>
      <c r="AW280" s="31">
        <v>201.53899999999999</v>
      </c>
      <c r="AX280" s="31">
        <v>234.19</v>
      </c>
    </row>
    <row r="281" spans="1:50">
      <c r="A281" s="33">
        <v>58.333300000000001</v>
      </c>
      <c r="B281" s="28">
        <v>1.07426</v>
      </c>
      <c r="C281" s="28">
        <v>1.08579</v>
      </c>
      <c r="D281" s="28">
        <v>1.07263</v>
      </c>
      <c r="E281" s="28">
        <v>1.0068699999999999</v>
      </c>
      <c r="F281" s="28">
        <v>1.08158</v>
      </c>
      <c r="G281" s="28">
        <v>1.0410900000000001</v>
      </c>
      <c r="H281" s="28">
        <v>0.95299400000000001</v>
      </c>
      <c r="I281" s="28">
        <v>1.08114</v>
      </c>
      <c r="J281" s="28">
        <v>1.15846</v>
      </c>
      <c r="K281" s="28">
        <v>1.14157</v>
      </c>
      <c r="L281" s="28">
        <v>1.1839500000000001</v>
      </c>
      <c r="M281" s="28">
        <v>1.12717</v>
      </c>
      <c r="N281" s="28">
        <v>1.0598399999999999</v>
      </c>
      <c r="O281" s="28">
        <v>1.0919099999999999</v>
      </c>
      <c r="P281" s="28">
        <v>0.88540099999999999</v>
      </c>
      <c r="Q281" s="28">
        <v>0.902505</v>
      </c>
      <c r="R281" s="28">
        <v>1.0992599999999999</v>
      </c>
      <c r="S281" s="28">
        <v>1.08623</v>
      </c>
      <c r="T281" s="28">
        <v>1.08266</v>
      </c>
      <c r="U281" s="28">
        <v>1.04131</v>
      </c>
      <c r="V281" s="28">
        <v>1.14903</v>
      </c>
      <c r="W281" s="28">
        <v>1.1423099999999999</v>
      </c>
      <c r="X281" s="28">
        <v>1.13975</v>
      </c>
      <c r="Y281" s="28">
        <v>1.1543000000000001</v>
      </c>
      <c r="AA281" s="31">
        <v>969.43100000000004</v>
      </c>
      <c r="AB281" s="31">
        <v>967.54</v>
      </c>
      <c r="AC281" s="31">
        <v>669.22199999999998</v>
      </c>
      <c r="AD281" s="31">
        <v>1170.29</v>
      </c>
      <c r="AE281" s="31">
        <v>764.70799999999997</v>
      </c>
      <c r="AF281" s="31">
        <v>1167.17</v>
      </c>
      <c r="AG281" s="31">
        <v>1097.53</v>
      </c>
      <c r="AH281" s="31">
        <v>555.30899999999997</v>
      </c>
      <c r="AI281" s="31">
        <v>304.86799999999999</v>
      </c>
      <c r="AJ281" s="31">
        <v>288.07400000000001</v>
      </c>
      <c r="AK281" s="31">
        <v>142.66800000000001</v>
      </c>
      <c r="AL281" s="31">
        <v>230.16800000000001</v>
      </c>
      <c r="AM281" s="31">
        <v>715.65899999999999</v>
      </c>
      <c r="AN281" s="31">
        <v>829.94</v>
      </c>
      <c r="AO281" s="31">
        <v>618.83199999999999</v>
      </c>
      <c r="AP281" s="31">
        <v>930.99099999999999</v>
      </c>
      <c r="AQ281" s="31">
        <v>242.251</v>
      </c>
      <c r="AR281" s="31">
        <v>381.65</v>
      </c>
      <c r="AS281" s="31">
        <v>262.76400000000001</v>
      </c>
      <c r="AT281" s="31">
        <v>313.42500000000001</v>
      </c>
      <c r="AU281" s="31">
        <v>305.30900000000003</v>
      </c>
      <c r="AV281" s="31">
        <v>321.84500000000003</v>
      </c>
      <c r="AW281" s="31">
        <v>202.203</v>
      </c>
      <c r="AX281" s="31">
        <v>232.529</v>
      </c>
    </row>
    <row r="282" spans="1:50">
      <c r="A282" s="33">
        <v>58.5</v>
      </c>
      <c r="B282" s="28">
        <v>1.0941799999999999</v>
      </c>
      <c r="C282" s="28">
        <v>1.08653</v>
      </c>
      <c r="D282" s="28">
        <v>1.0887199999999999</v>
      </c>
      <c r="E282" s="28">
        <v>1.01535</v>
      </c>
      <c r="F282" s="28">
        <v>1.08952</v>
      </c>
      <c r="G282" s="28">
        <v>1.0473300000000001</v>
      </c>
      <c r="H282" s="28">
        <v>0.967831</v>
      </c>
      <c r="I282" s="28">
        <v>1.1142300000000001</v>
      </c>
      <c r="J282" s="28">
        <v>1.1479200000000001</v>
      </c>
      <c r="K282" s="28">
        <v>1.14388</v>
      </c>
      <c r="L282" s="28">
        <v>1.1829799999999999</v>
      </c>
      <c r="M282" s="28">
        <v>1.13385</v>
      </c>
      <c r="N282" s="28">
        <v>1.07002</v>
      </c>
      <c r="O282" s="28">
        <v>1.0860099999999999</v>
      </c>
      <c r="P282" s="28">
        <v>0.88321799999999995</v>
      </c>
      <c r="Q282" s="28">
        <v>0.90295099999999995</v>
      </c>
      <c r="R282" s="28">
        <v>1.09545</v>
      </c>
      <c r="S282" s="28">
        <v>1.0793999999999999</v>
      </c>
      <c r="T282" s="28">
        <v>1.0872999999999999</v>
      </c>
      <c r="U282" s="28">
        <v>1.0461</v>
      </c>
      <c r="V282" s="28">
        <v>1.1448100000000001</v>
      </c>
      <c r="W282" s="28">
        <v>1.16812</v>
      </c>
      <c r="X282" s="28">
        <v>1.1650700000000001</v>
      </c>
      <c r="Y282" s="28">
        <v>1.1576200000000001</v>
      </c>
      <c r="AA282" s="31">
        <v>958.03399999999999</v>
      </c>
      <c r="AB282" s="31">
        <v>967.18799999999999</v>
      </c>
      <c r="AC282" s="31">
        <v>657.08299999999997</v>
      </c>
      <c r="AD282" s="31">
        <v>1151.1500000000001</v>
      </c>
      <c r="AE282" s="31">
        <v>756.61599999999999</v>
      </c>
      <c r="AF282" s="31">
        <v>1160.1400000000001</v>
      </c>
      <c r="AG282" s="31">
        <v>1079.2</v>
      </c>
      <c r="AH282" s="31">
        <v>554.822</v>
      </c>
      <c r="AI282" s="31">
        <v>301.99400000000003</v>
      </c>
      <c r="AJ282" s="31">
        <v>286.47199999999998</v>
      </c>
      <c r="AK282" s="31">
        <v>140.40199999999999</v>
      </c>
      <c r="AL282" s="31">
        <v>228.91300000000001</v>
      </c>
      <c r="AM282" s="31">
        <v>708.625</v>
      </c>
      <c r="AN282" s="31">
        <v>833.68700000000001</v>
      </c>
      <c r="AO282" s="31">
        <v>615.23400000000004</v>
      </c>
      <c r="AP282" s="31">
        <v>917.33900000000006</v>
      </c>
      <c r="AQ282" s="31">
        <v>241.48599999999999</v>
      </c>
      <c r="AR282" s="31">
        <v>378.35</v>
      </c>
      <c r="AS282" s="31">
        <v>266.15699999999998</v>
      </c>
      <c r="AT282" s="31">
        <v>309.79599999999999</v>
      </c>
      <c r="AU282" s="31">
        <v>305.69900000000001</v>
      </c>
      <c r="AV282" s="31">
        <v>318.43700000000001</v>
      </c>
      <c r="AW282" s="31">
        <v>198.76300000000001</v>
      </c>
      <c r="AX282" s="31">
        <v>229.07400000000001</v>
      </c>
    </row>
    <row r="283" spans="1:50">
      <c r="A283" s="33">
        <v>58.666699999999999</v>
      </c>
      <c r="B283" s="28">
        <v>1.0963000000000001</v>
      </c>
      <c r="C283" s="28">
        <v>1.10199</v>
      </c>
      <c r="D283" s="28">
        <v>1.0843700000000001</v>
      </c>
      <c r="E283" s="28">
        <v>1.0318799999999999</v>
      </c>
      <c r="F283" s="28">
        <v>1.0967100000000001</v>
      </c>
      <c r="G283" s="28">
        <v>1.05724</v>
      </c>
      <c r="H283" s="28">
        <v>0.968746</v>
      </c>
      <c r="I283" s="28">
        <v>1.1231</v>
      </c>
      <c r="J283" s="28">
        <v>1.1616899999999999</v>
      </c>
      <c r="K283" s="28">
        <v>1.1634</v>
      </c>
      <c r="L283" s="28">
        <v>1.19096</v>
      </c>
      <c r="M283" s="28">
        <v>1.14116</v>
      </c>
      <c r="N283" s="28">
        <v>1.06697</v>
      </c>
      <c r="O283" s="28">
        <v>1.08101</v>
      </c>
      <c r="P283" s="28">
        <v>0.89380700000000002</v>
      </c>
      <c r="Q283" s="28">
        <v>0.90892200000000001</v>
      </c>
      <c r="R283" s="28">
        <v>1.0991</v>
      </c>
      <c r="S283" s="28">
        <v>1.07752</v>
      </c>
      <c r="T283" s="28">
        <v>1.07464</v>
      </c>
      <c r="U283" s="28">
        <v>1.0411999999999999</v>
      </c>
      <c r="V283" s="28">
        <v>1.16933</v>
      </c>
      <c r="W283" s="28">
        <v>1.1643699999999999</v>
      </c>
      <c r="X283" s="28">
        <v>1.1558900000000001</v>
      </c>
      <c r="Y283" s="28">
        <v>1.1632</v>
      </c>
      <c r="AA283" s="31">
        <v>944.19500000000005</v>
      </c>
      <c r="AB283" s="31">
        <v>959.98699999999997</v>
      </c>
      <c r="AC283" s="31">
        <v>648.90599999999995</v>
      </c>
      <c r="AD283" s="31">
        <v>1143.47</v>
      </c>
      <c r="AE283" s="31">
        <v>740.14499999999998</v>
      </c>
      <c r="AF283" s="31">
        <v>1131.99</v>
      </c>
      <c r="AG283" s="31">
        <v>1064.8699999999999</v>
      </c>
      <c r="AH283" s="31">
        <v>543.82399999999996</v>
      </c>
      <c r="AI283" s="31">
        <v>300.97899999999998</v>
      </c>
      <c r="AJ283" s="31">
        <v>285.61700000000002</v>
      </c>
      <c r="AK283" s="31">
        <v>144.31700000000001</v>
      </c>
      <c r="AL283" s="31">
        <v>229.14099999999999</v>
      </c>
      <c r="AM283" s="31">
        <v>705.52099999999996</v>
      </c>
      <c r="AN283" s="31">
        <v>829.71199999999999</v>
      </c>
      <c r="AO283" s="31">
        <v>611.95299999999997</v>
      </c>
      <c r="AP283" s="31">
        <v>919.63199999999995</v>
      </c>
      <c r="AQ283" s="31">
        <v>239.02</v>
      </c>
      <c r="AR283" s="31">
        <v>381.30200000000002</v>
      </c>
      <c r="AS283" s="31">
        <v>266.03300000000002</v>
      </c>
      <c r="AT283" s="31">
        <v>315.09800000000001</v>
      </c>
      <c r="AU283" s="31">
        <v>307.43299999999999</v>
      </c>
      <c r="AV283" s="31">
        <v>321.46699999999998</v>
      </c>
      <c r="AW283" s="31">
        <v>200.32</v>
      </c>
      <c r="AX283" s="31">
        <v>230.172</v>
      </c>
    </row>
    <row r="284" spans="1:50">
      <c r="A284" s="33">
        <v>58.833300000000001</v>
      </c>
      <c r="B284" s="28">
        <v>1.0979099999999999</v>
      </c>
      <c r="C284" s="28">
        <v>1.0960099999999999</v>
      </c>
      <c r="D284" s="28">
        <v>1.0914999999999999</v>
      </c>
      <c r="E284" s="28">
        <v>1.03579</v>
      </c>
      <c r="F284" s="28">
        <v>1.1074299999999999</v>
      </c>
      <c r="G284" s="28">
        <v>1.0717099999999999</v>
      </c>
      <c r="H284" s="28">
        <v>0.97778500000000002</v>
      </c>
      <c r="I284" s="28">
        <v>1.12575</v>
      </c>
      <c r="J284" s="28">
        <v>1.1369100000000001</v>
      </c>
      <c r="K284" s="28">
        <v>1.15577</v>
      </c>
      <c r="L284" s="28">
        <v>1.1951499999999999</v>
      </c>
      <c r="M284" s="28">
        <v>1.1258300000000001</v>
      </c>
      <c r="N284" s="28">
        <v>1.0702499999999999</v>
      </c>
      <c r="O284" s="28">
        <v>1.0911299999999999</v>
      </c>
      <c r="P284" s="28">
        <v>0.89657699999999996</v>
      </c>
      <c r="Q284" s="28">
        <v>0.90496600000000005</v>
      </c>
      <c r="R284" s="28">
        <v>1.0994900000000001</v>
      </c>
      <c r="S284" s="28">
        <v>1.08544</v>
      </c>
      <c r="T284" s="28">
        <v>1.0853999999999999</v>
      </c>
      <c r="U284" s="28">
        <v>1.0348999999999999</v>
      </c>
      <c r="V284" s="28">
        <v>1.1590400000000001</v>
      </c>
      <c r="W284" s="28">
        <v>1.15998</v>
      </c>
      <c r="X284" s="28">
        <v>1.16489</v>
      </c>
      <c r="Y284" s="28">
        <v>1.17052</v>
      </c>
      <c r="AA284" s="31">
        <v>939.61300000000006</v>
      </c>
      <c r="AB284" s="31">
        <v>943.73099999999999</v>
      </c>
      <c r="AC284" s="31">
        <v>647.34400000000005</v>
      </c>
      <c r="AD284" s="31">
        <v>1120.08</v>
      </c>
      <c r="AE284" s="31">
        <v>735.67100000000005</v>
      </c>
      <c r="AF284" s="31">
        <v>1121.23</v>
      </c>
      <c r="AG284" s="31">
        <v>1049.01</v>
      </c>
      <c r="AH284" s="31">
        <v>538.12300000000005</v>
      </c>
      <c r="AI284" s="31">
        <v>300.94400000000002</v>
      </c>
      <c r="AJ284" s="31">
        <v>288.12799999999999</v>
      </c>
      <c r="AK284" s="31">
        <v>143.35</v>
      </c>
      <c r="AL284" s="31">
        <v>226.959</v>
      </c>
      <c r="AM284" s="31">
        <v>702.125</v>
      </c>
      <c r="AN284" s="31">
        <v>824.24</v>
      </c>
      <c r="AO284" s="31">
        <v>614.68299999999999</v>
      </c>
      <c r="AP284" s="31">
        <v>919.65700000000004</v>
      </c>
      <c r="AQ284" s="31">
        <v>235.99100000000001</v>
      </c>
      <c r="AR284" s="31">
        <v>375.47399999999999</v>
      </c>
      <c r="AS284" s="31">
        <v>268.339</v>
      </c>
      <c r="AT284" s="31">
        <v>311.81700000000001</v>
      </c>
      <c r="AU284" s="31">
        <v>304.14400000000001</v>
      </c>
      <c r="AV284" s="31">
        <v>320.83</v>
      </c>
      <c r="AW284" s="31">
        <v>198.24600000000001</v>
      </c>
      <c r="AX284" s="31">
        <v>231.41399999999999</v>
      </c>
    </row>
    <row r="285" spans="1:50">
      <c r="A285" s="33">
        <v>59</v>
      </c>
      <c r="B285" s="28">
        <v>1.1039600000000001</v>
      </c>
      <c r="C285" s="28">
        <v>1.12338</v>
      </c>
      <c r="D285" s="28">
        <v>1.10961</v>
      </c>
      <c r="E285" s="28">
        <v>1.03363</v>
      </c>
      <c r="F285" s="28">
        <v>1.11233</v>
      </c>
      <c r="G285" s="28">
        <v>1.08371</v>
      </c>
      <c r="H285" s="28">
        <v>0.99051699999999998</v>
      </c>
      <c r="I285" s="28">
        <v>1.1570499999999999</v>
      </c>
      <c r="J285" s="28">
        <v>1.1609700000000001</v>
      </c>
      <c r="K285" s="28">
        <v>1.1515</v>
      </c>
      <c r="L285" s="28">
        <v>1.1796199999999999</v>
      </c>
      <c r="M285" s="28">
        <v>1.15042</v>
      </c>
      <c r="N285" s="28">
        <v>1.0679399999999999</v>
      </c>
      <c r="O285" s="28">
        <v>1.0899000000000001</v>
      </c>
      <c r="P285" s="28">
        <v>0.88936000000000004</v>
      </c>
      <c r="Q285" s="28">
        <v>0.91306699999999996</v>
      </c>
      <c r="R285" s="28">
        <v>1.10294</v>
      </c>
      <c r="S285" s="28">
        <v>1.07497</v>
      </c>
      <c r="T285" s="28">
        <v>1.0777000000000001</v>
      </c>
      <c r="U285" s="28">
        <v>1.04498</v>
      </c>
      <c r="V285" s="28">
        <v>1.15591</v>
      </c>
      <c r="W285" s="28">
        <v>1.1716299999999999</v>
      </c>
      <c r="X285" s="28">
        <v>1.17096</v>
      </c>
      <c r="Y285" s="28">
        <v>1.1650700000000001</v>
      </c>
      <c r="AA285" s="31">
        <v>930.21500000000003</v>
      </c>
      <c r="AB285" s="31">
        <v>937.81399999999996</v>
      </c>
      <c r="AC285" s="31">
        <v>636.85400000000004</v>
      </c>
      <c r="AD285" s="31">
        <v>1116.8</v>
      </c>
      <c r="AE285" s="31">
        <v>722.69600000000003</v>
      </c>
      <c r="AF285" s="31">
        <v>1099.97</v>
      </c>
      <c r="AG285" s="31">
        <v>1027.6500000000001</v>
      </c>
      <c r="AH285" s="31">
        <v>531.495</v>
      </c>
      <c r="AI285" s="31">
        <v>301.86500000000001</v>
      </c>
      <c r="AJ285" s="31">
        <v>289.505</v>
      </c>
      <c r="AK285" s="31">
        <v>142.27199999999999</v>
      </c>
      <c r="AL285" s="31">
        <v>224.66399999999999</v>
      </c>
      <c r="AM285" s="31">
        <v>707.90599999999995</v>
      </c>
      <c r="AN285" s="31">
        <v>828.45799999999997</v>
      </c>
      <c r="AO285" s="31">
        <v>607.30600000000004</v>
      </c>
      <c r="AP285" s="31">
        <v>909.87199999999996</v>
      </c>
      <c r="AQ285" s="31">
        <v>237.364</v>
      </c>
      <c r="AR285" s="31">
        <v>383.88200000000001</v>
      </c>
      <c r="AS285" s="31">
        <v>265.053</v>
      </c>
      <c r="AT285" s="31">
        <v>315.46600000000001</v>
      </c>
      <c r="AU285" s="31">
        <v>298.07799999999997</v>
      </c>
      <c r="AV285" s="31">
        <v>317.10399999999998</v>
      </c>
      <c r="AW285" s="31">
        <v>194.15700000000001</v>
      </c>
      <c r="AX285" s="31">
        <v>231.304</v>
      </c>
    </row>
    <row r="286" spans="1:50">
      <c r="A286" s="33">
        <v>59.166699999999999</v>
      </c>
      <c r="B286" s="28">
        <v>1.11738</v>
      </c>
      <c r="C286" s="28">
        <v>1.12418</v>
      </c>
      <c r="D286" s="28">
        <v>1.11138</v>
      </c>
      <c r="E286" s="28">
        <v>1.0428200000000001</v>
      </c>
      <c r="F286" s="28">
        <v>1.1416900000000001</v>
      </c>
      <c r="G286" s="28">
        <v>1.0853699999999999</v>
      </c>
      <c r="H286" s="28">
        <v>0.99517999999999995</v>
      </c>
      <c r="I286" s="28">
        <v>1.1522399999999999</v>
      </c>
      <c r="J286" s="28">
        <v>1.1689499999999999</v>
      </c>
      <c r="K286" s="28">
        <v>1.1498200000000001</v>
      </c>
      <c r="L286" s="28">
        <v>1.19815</v>
      </c>
      <c r="M286" s="28">
        <v>1.14028</v>
      </c>
      <c r="N286" s="28">
        <v>1.0742499999999999</v>
      </c>
      <c r="O286" s="28">
        <v>1.09639</v>
      </c>
      <c r="P286" s="28">
        <v>0.89630799999999999</v>
      </c>
      <c r="Q286" s="28">
        <v>0.91049800000000003</v>
      </c>
      <c r="R286" s="28">
        <v>1.1236999999999999</v>
      </c>
      <c r="S286" s="28">
        <v>1.08216</v>
      </c>
      <c r="T286" s="28">
        <v>1.0683499999999999</v>
      </c>
      <c r="U286" s="28">
        <v>1.02695</v>
      </c>
      <c r="V286" s="28">
        <v>1.16201</v>
      </c>
      <c r="W286" s="28">
        <v>1.1813100000000001</v>
      </c>
      <c r="X286" s="28">
        <v>1.1869799999999999</v>
      </c>
      <c r="Y286" s="28">
        <v>1.17161</v>
      </c>
      <c r="AA286" s="31">
        <v>918.78300000000002</v>
      </c>
      <c r="AB286" s="31">
        <v>928.846</v>
      </c>
      <c r="AC286" s="31">
        <v>641.66499999999996</v>
      </c>
      <c r="AD286" s="31">
        <v>1100.27</v>
      </c>
      <c r="AE286" s="31">
        <v>716.26099999999997</v>
      </c>
      <c r="AF286" s="31">
        <v>1086.42</v>
      </c>
      <c r="AG286" s="31">
        <v>1012.37</v>
      </c>
      <c r="AH286" s="31">
        <v>517.57500000000005</v>
      </c>
      <c r="AI286" s="31">
        <v>305.553</v>
      </c>
      <c r="AJ286" s="31">
        <v>289.76799999999997</v>
      </c>
      <c r="AK286" s="31">
        <v>140.94800000000001</v>
      </c>
      <c r="AL286" s="31">
        <v>228.12700000000001</v>
      </c>
      <c r="AM286" s="31">
        <v>702.01599999999996</v>
      </c>
      <c r="AN286" s="31">
        <v>829.57100000000003</v>
      </c>
      <c r="AO286" s="31">
        <v>603.90099999999995</v>
      </c>
      <c r="AP286" s="31">
        <v>904.82399999999996</v>
      </c>
      <c r="AQ286" s="31">
        <v>239.102</v>
      </c>
      <c r="AR286" s="31">
        <v>381.33</v>
      </c>
      <c r="AS286" s="31">
        <v>265.49700000000001</v>
      </c>
      <c r="AT286" s="31">
        <v>313.65499999999997</v>
      </c>
      <c r="AU286" s="31">
        <v>302.27999999999997</v>
      </c>
      <c r="AV286" s="31">
        <v>319.24099999999999</v>
      </c>
      <c r="AW286" s="31">
        <v>197.26499999999999</v>
      </c>
      <c r="AX286" s="31">
        <v>228.69300000000001</v>
      </c>
    </row>
    <row r="287" spans="1:50">
      <c r="A287" s="33">
        <v>59.333300000000001</v>
      </c>
      <c r="B287" s="28">
        <v>1.1248</v>
      </c>
      <c r="C287" s="28">
        <v>1.1327100000000001</v>
      </c>
      <c r="D287" s="28">
        <v>1.11622</v>
      </c>
      <c r="E287" s="28">
        <v>1.0536099999999999</v>
      </c>
      <c r="F287" s="28">
        <v>1.1393800000000001</v>
      </c>
      <c r="G287" s="28">
        <v>1.09823</v>
      </c>
      <c r="H287" s="28">
        <v>1.0058400000000001</v>
      </c>
      <c r="I287" s="28">
        <v>1.1618299999999999</v>
      </c>
      <c r="J287" s="28">
        <v>1.1547000000000001</v>
      </c>
      <c r="K287" s="28">
        <v>1.1551899999999999</v>
      </c>
      <c r="L287" s="28">
        <v>1.19906</v>
      </c>
      <c r="M287" s="28">
        <v>1.1425700000000001</v>
      </c>
      <c r="N287" s="28">
        <v>1.0701700000000001</v>
      </c>
      <c r="O287" s="28">
        <v>1.09948</v>
      </c>
      <c r="P287" s="28">
        <v>0.90391600000000005</v>
      </c>
      <c r="Q287" s="28">
        <v>0.918099</v>
      </c>
      <c r="R287" s="28">
        <v>1.11622</v>
      </c>
      <c r="S287" s="28">
        <v>1.0807</v>
      </c>
      <c r="T287" s="28">
        <v>1.0762400000000001</v>
      </c>
      <c r="U287" s="28">
        <v>1.0475300000000001</v>
      </c>
      <c r="V287" s="28">
        <v>1.1648700000000001</v>
      </c>
      <c r="W287" s="28">
        <v>1.1668799999999999</v>
      </c>
      <c r="X287" s="28">
        <v>1.15005</v>
      </c>
      <c r="Y287" s="28">
        <v>1.1758200000000001</v>
      </c>
      <c r="AA287" s="31">
        <v>913.40599999999995</v>
      </c>
      <c r="AB287" s="31">
        <v>917.48500000000001</v>
      </c>
      <c r="AC287" s="31">
        <v>617.005</v>
      </c>
      <c r="AD287" s="31">
        <v>1093.3599999999999</v>
      </c>
      <c r="AE287" s="31">
        <v>705.63199999999995</v>
      </c>
      <c r="AF287" s="31">
        <v>1079.98</v>
      </c>
      <c r="AG287" s="31">
        <v>1003.04</v>
      </c>
      <c r="AH287" s="31">
        <v>518.41200000000003</v>
      </c>
      <c r="AI287" s="31">
        <v>308.37299999999999</v>
      </c>
      <c r="AJ287" s="31">
        <v>290.49200000000002</v>
      </c>
      <c r="AK287" s="31">
        <v>143.79400000000001</v>
      </c>
      <c r="AL287" s="31">
        <v>228.517</v>
      </c>
      <c r="AM287" s="31">
        <v>691.68399999999997</v>
      </c>
      <c r="AN287" s="31">
        <v>828.33500000000004</v>
      </c>
      <c r="AO287" s="31">
        <v>599.91099999999994</v>
      </c>
      <c r="AP287" s="31">
        <v>901.10900000000004</v>
      </c>
      <c r="AQ287" s="31">
        <v>238.61699999999999</v>
      </c>
      <c r="AR287" s="31">
        <v>379.71600000000001</v>
      </c>
      <c r="AS287" s="31">
        <v>267.30200000000002</v>
      </c>
      <c r="AT287" s="31">
        <v>314.053</v>
      </c>
      <c r="AU287" s="31">
        <v>297.33800000000002</v>
      </c>
      <c r="AV287" s="31">
        <v>314.42700000000002</v>
      </c>
      <c r="AW287" s="31">
        <v>197.322</v>
      </c>
      <c r="AX287" s="31">
        <v>231.99799999999999</v>
      </c>
    </row>
    <row r="288" spans="1:50">
      <c r="A288" s="33">
        <v>59.5</v>
      </c>
      <c r="B288" s="28">
        <v>1.13409</v>
      </c>
      <c r="C288" s="28">
        <v>1.1357200000000001</v>
      </c>
      <c r="D288" s="28">
        <v>1.1342300000000001</v>
      </c>
      <c r="E288" s="28">
        <v>1.0627899999999999</v>
      </c>
      <c r="F288" s="28">
        <v>1.1508799999999999</v>
      </c>
      <c r="G288" s="28">
        <v>1.1086199999999999</v>
      </c>
      <c r="H288" s="28">
        <v>1.0169699999999999</v>
      </c>
      <c r="I288" s="28">
        <v>1.16422</v>
      </c>
      <c r="J288" s="28">
        <v>1.15385</v>
      </c>
      <c r="K288" s="28">
        <v>1.1592</v>
      </c>
      <c r="L288" s="28">
        <v>1.19977</v>
      </c>
      <c r="M288" s="28">
        <v>1.1387700000000001</v>
      </c>
      <c r="N288" s="28">
        <v>1.07623</v>
      </c>
      <c r="O288" s="28">
        <v>1.0989500000000001</v>
      </c>
      <c r="P288" s="28">
        <v>0.90006600000000003</v>
      </c>
      <c r="Q288" s="28">
        <v>0.91494799999999998</v>
      </c>
      <c r="R288" s="28">
        <v>1.11646</v>
      </c>
      <c r="S288" s="28">
        <v>1.0776699999999999</v>
      </c>
      <c r="T288" s="28">
        <v>1.0732699999999999</v>
      </c>
      <c r="U288" s="28">
        <v>1.03044</v>
      </c>
      <c r="V288" s="28">
        <v>1.1611899999999999</v>
      </c>
      <c r="W288" s="28">
        <v>1.18214</v>
      </c>
      <c r="X288" s="28">
        <v>1.1796800000000001</v>
      </c>
      <c r="Y288" s="28">
        <v>1.19042</v>
      </c>
      <c r="AA288" s="31">
        <v>898.15300000000002</v>
      </c>
      <c r="AB288" s="31">
        <v>905.84400000000005</v>
      </c>
      <c r="AC288" s="31">
        <v>616.197</v>
      </c>
      <c r="AD288" s="31">
        <v>1073.92</v>
      </c>
      <c r="AE288" s="31">
        <v>698.90099999999995</v>
      </c>
      <c r="AF288" s="31">
        <v>1056.56</v>
      </c>
      <c r="AG288" s="31">
        <v>986.86</v>
      </c>
      <c r="AH288" s="31">
        <v>508.99299999999999</v>
      </c>
      <c r="AI288" s="31">
        <v>305.43</v>
      </c>
      <c r="AJ288" s="31">
        <v>291.75200000000001</v>
      </c>
      <c r="AK288" s="31">
        <v>142.386</v>
      </c>
      <c r="AL288" s="31">
        <v>226.67</v>
      </c>
      <c r="AM288" s="31">
        <v>694.16600000000005</v>
      </c>
      <c r="AN288" s="31">
        <v>828.66099999999994</v>
      </c>
      <c r="AO288" s="31">
        <v>593.78700000000003</v>
      </c>
      <c r="AP288" s="31">
        <v>895.23199999999997</v>
      </c>
      <c r="AQ288" s="31">
        <v>237.41300000000001</v>
      </c>
      <c r="AR288" s="31">
        <v>378.82400000000001</v>
      </c>
      <c r="AS288" s="31">
        <v>261.80799999999999</v>
      </c>
      <c r="AT288" s="31">
        <v>316.61700000000002</v>
      </c>
      <c r="AU288" s="31">
        <v>302.65699999999998</v>
      </c>
      <c r="AV288" s="31">
        <v>320.88900000000001</v>
      </c>
      <c r="AW288" s="31">
        <v>197.803</v>
      </c>
      <c r="AX288" s="31">
        <v>230.178</v>
      </c>
    </row>
    <row r="289" spans="1:50">
      <c r="A289" s="33">
        <v>59.666699999999999</v>
      </c>
      <c r="B289" s="28">
        <v>1.1429</v>
      </c>
      <c r="C289" s="28">
        <v>1.14682</v>
      </c>
      <c r="D289" s="28">
        <v>1.13306</v>
      </c>
      <c r="E289" s="28">
        <v>1.0707</v>
      </c>
      <c r="F289" s="28">
        <v>1.1609499999999999</v>
      </c>
      <c r="G289" s="28">
        <v>1.12032</v>
      </c>
      <c r="H289" s="28">
        <v>1.0291300000000001</v>
      </c>
      <c r="I289" s="28">
        <v>1.17448</v>
      </c>
      <c r="J289" s="28">
        <v>1.1547799999999999</v>
      </c>
      <c r="K289" s="28">
        <v>1.15967</v>
      </c>
      <c r="L289" s="28">
        <v>1.19828</v>
      </c>
      <c r="M289" s="28">
        <v>1.1422699999999999</v>
      </c>
      <c r="N289" s="28">
        <v>1.07663</v>
      </c>
      <c r="O289" s="28">
        <v>1.1026100000000001</v>
      </c>
      <c r="P289" s="28">
        <v>0.91325999999999996</v>
      </c>
      <c r="Q289" s="28">
        <v>0.924346</v>
      </c>
      <c r="R289" s="28">
        <v>1.1176299999999999</v>
      </c>
      <c r="S289" s="28">
        <v>1.0791299999999999</v>
      </c>
      <c r="T289" s="28">
        <v>1.07355</v>
      </c>
      <c r="U289" s="28">
        <v>1.0182899999999999</v>
      </c>
      <c r="V289" s="28">
        <v>1.1718</v>
      </c>
      <c r="W289" s="28">
        <v>1.16744</v>
      </c>
      <c r="X289" s="28">
        <v>1.19872</v>
      </c>
      <c r="Y289" s="28">
        <v>1.1889099999999999</v>
      </c>
      <c r="AA289" s="31">
        <v>884.33500000000004</v>
      </c>
      <c r="AB289" s="31">
        <v>910.16600000000005</v>
      </c>
      <c r="AC289" s="31">
        <v>613.14400000000001</v>
      </c>
      <c r="AD289" s="31">
        <v>1062</v>
      </c>
      <c r="AE289" s="31">
        <v>692.34799999999996</v>
      </c>
      <c r="AF289" s="31">
        <v>1037.54</v>
      </c>
      <c r="AG289" s="31">
        <v>975.96699999999998</v>
      </c>
      <c r="AH289" s="31">
        <v>506.50900000000001</v>
      </c>
      <c r="AI289" s="31">
        <v>305.81299999999999</v>
      </c>
      <c r="AJ289" s="31">
        <v>290.15199999999999</v>
      </c>
      <c r="AK289" s="31">
        <v>142.60400000000001</v>
      </c>
      <c r="AL289" s="31">
        <v>226.429</v>
      </c>
      <c r="AM289" s="31">
        <v>698.96100000000001</v>
      </c>
      <c r="AN289" s="31">
        <v>821.70699999999999</v>
      </c>
      <c r="AO289" s="31">
        <v>594.64499999999998</v>
      </c>
      <c r="AP289" s="31">
        <v>893.54700000000003</v>
      </c>
      <c r="AQ289" s="31">
        <v>236.904</v>
      </c>
      <c r="AR289" s="31">
        <v>381.67500000000001</v>
      </c>
      <c r="AS289" s="31">
        <v>265.8</v>
      </c>
      <c r="AT289" s="31">
        <v>315.58</v>
      </c>
      <c r="AU289" s="31">
        <v>299.178</v>
      </c>
      <c r="AV289" s="31">
        <v>310.97699999999998</v>
      </c>
      <c r="AW289" s="31">
        <v>193.64400000000001</v>
      </c>
      <c r="AX289" s="31">
        <v>229.14599999999999</v>
      </c>
    </row>
    <row r="290" spans="1:50">
      <c r="A290" s="33">
        <v>59.833300000000001</v>
      </c>
      <c r="B290" s="28">
        <v>1.1372599999999999</v>
      </c>
      <c r="C290" s="28">
        <v>1.1511400000000001</v>
      </c>
      <c r="D290" s="28">
        <v>1.1448</v>
      </c>
      <c r="E290" s="28">
        <v>1.08097</v>
      </c>
      <c r="F290" s="28">
        <v>1.16272</v>
      </c>
      <c r="G290" s="28">
        <v>1.1287100000000001</v>
      </c>
      <c r="H290" s="28">
        <v>1.0348999999999999</v>
      </c>
      <c r="I290" s="28">
        <v>1.18882</v>
      </c>
      <c r="J290" s="28">
        <v>1.1710799999999999</v>
      </c>
      <c r="K290" s="28">
        <v>1.15787</v>
      </c>
      <c r="L290" s="28">
        <v>1.1994199999999999</v>
      </c>
      <c r="M290" s="28">
        <v>1.14751</v>
      </c>
      <c r="N290" s="28">
        <v>1.07426</v>
      </c>
      <c r="O290" s="28">
        <v>1.09989</v>
      </c>
      <c r="P290" s="28">
        <v>0.91170799999999996</v>
      </c>
      <c r="Q290" s="28">
        <v>0.92869500000000005</v>
      </c>
      <c r="R290" s="28">
        <v>1.10884</v>
      </c>
      <c r="S290" s="28">
        <v>1.0622400000000001</v>
      </c>
      <c r="T290" s="28">
        <v>1.0743400000000001</v>
      </c>
      <c r="U290" s="28">
        <v>1.0344100000000001</v>
      </c>
      <c r="V290" s="28">
        <v>1.1735899999999999</v>
      </c>
      <c r="W290" s="28">
        <v>1.1636</v>
      </c>
      <c r="X290" s="28">
        <v>1.1823600000000001</v>
      </c>
      <c r="Y290" s="28">
        <v>1.19889</v>
      </c>
      <c r="AA290" s="31">
        <v>882.82399999999996</v>
      </c>
      <c r="AB290" s="31">
        <v>894.01800000000003</v>
      </c>
      <c r="AC290" s="31">
        <v>605.12</v>
      </c>
      <c r="AD290" s="31">
        <v>1051.3800000000001</v>
      </c>
      <c r="AE290" s="31">
        <v>678.41499999999996</v>
      </c>
      <c r="AF290" s="31">
        <v>1042.1400000000001</v>
      </c>
      <c r="AG290" s="31">
        <v>961.67899999999997</v>
      </c>
      <c r="AH290" s="31">
        <v>497.226</v>
      </c>
      <c r="AI290" s="31">
        <v>306.637</v>
      </c>
      <c r="AJ290" s="31">
        <v>291.50900000000001</v>
      </c>
      <c r="AK290" s="31">
        <v>140.452</v>
      </c>
      <c r="AL290" s="31">
        <v>223.89400000000001</v>
      </c>
      <c r="AM290" s="31">
        <v>693.13300000000004</v>
      </c>
      <c r="AN290" s="31">
        <v>823.88300000000004</v>
      </c>
      <c r="AO290" s="31">
        <v>590.28</v>
      </c>
      <c r="AP290" s="31">
        <v>887.72199999999998</v>
      </c>
      <c r="AQ290" s="31">
        <v>236.05600000000001</v>
      </c>
      <c r="AR290" s="31">
        <v>380.72300000000001</v>
      </c>
      <c r="AS290" s="31">
        <v>266.45299999999997</v>
      </c>
      <c r="AT290" s="31">
        <v>315.41000000000003</v>
      </c>
      <c r="AU290" s="31">
        <v>299.178</v>
      </c>
      <c r="AV290" s="31">
        <v>312.06400000000002</v>
      </c>
      <c r="AW290" s="31">
        <v>195.58799999999999</v>
      </c>
      <c r="AX290" s="31">
        <v>227.27</v>
      </c>
    </row>
    <row r="291" spans="1:50">
      <c r="A291" s="33">
        <v>60</v>
      </c>
      <c r="B291" s="28">
        <v>1.1473100000000001</v>
      </c>
      <c r="C291" s="28">
        <v>1.1590100000000001</v>
      </c>
      <c r="D291" s="28">
        <v>1.1451</v>
      </c>
      <c r="E291" s="28">
        <v>1.0952500000000001</v>
      </c>
      <c r="F291" s="28">
        <v>1.1730700000000001</v>
      </c>
      <c r="G291" s="28">
        <v>1.1343399999999999</v>
      </c>
      <c r="H291" s="28">
        <v>1.04427</v>
      </c>
      <c r="I291" s="28">
        <v>1.1890700000000001</v>
      </c>
      <c r="J291" s="28">
        <v>1.1539999999999999</v>
      </c>
      <c r="K291" s="28">
        <v>1.15926</v>
      </c>
      <c r="L291" s="28">
        <v>1.1865699999999999</v>
      </c>
      <c r="M291" s="28">
        <v>1.1557200000000001</v>
      </c>
      <c r="N291" s="28">
        <v>1.07958</v>
      </c>
      <c r="O291" s="28">
        <v>1.10304</v>
      </c>
      <c r="P291" s="28">
        <v>0.92123699999999997</v>
      </c>
      <c r="Q291" s="28">
        <v>0.92731600000000003</v>
      </c>
      <c r="R291" s="28">
        <v>1.1151199999999999</v>
      </c>
      <c r="S291" s="28">
        <v>1.0697300000000001</v>
      </c>
      <c r="T291" s="28">
        <v>1.0550999999999999</v>
      </c>
      <c r="U291" s="28">
        <v>1.0380199999999999</v>
      </c>
      <c r="V291" s="28">
        <v>1.1754899999999999</v>
      </c>
      <c r="W291" s="28">
        <v>1.1722300000000001</v>
      </c>
      <c r="X291" s="28">
        <v>1.17408</v>
      </c>
      <c r="Y291" s="28">
        <v>1.19079</v>
      </c>
      <c r="AA291" s="31">
        <v>879.02700000000004</v>
      </c>
      <c r="AB291" s="31">
        <v>888.14400000000001</v>
      </c>
      <c r="AC291" s="31">
        <v>598.553</v>
      </c>
      <c r="AD291" s="31">
        <v>1054.3499999999999</v>
      </c>
      <c r="AE291" s="31">
        <v>671.03700000000003</v>
      </c>
      <c r="AF291" s="31">
        <v>1019.77</v>
      </c>
      <c r="AG291" s="31">
        <v>945.42899999999997</v>
      </c>
      <c r="AH291" s="31">
        <v>489.77199999999999</v>
      </c>
      <c r="AI291" s="31">
        <v>301.86399999999998</v>
      </c>
      <c r="AJ291" s="31">
        <v>288.88299999999998</v>
      </c>
      <c r="AK291" s="31">
        <v>142.41900000000001</v>
      </c>
      <c r="AL291" s="31">
        <v>225.602</v>
      </c>
      <c r="AM291" s="31">
        <v>697.41499999999996</v>
      </c>
      <c r="AN291" s="31">
        <v>824.85500000000002</v>
      </c>
      <c r="AO291" s="31">
        <v>586.56700000000001</v>
      </c>
      <c r="AP291" s="31">
        <v>884.50900000000001</v>
      </c>
      <c r="AQ291" s="31">
        <v>234.334</v>
      </c>
      <c r="AR291" s="31">
        <v>380.41500000000002</v>
      </c>
      <c r="AS291" s="31">
        <v>262.16399999999999</v>
      </c>
      <c r="AT291" s="31">
        <v>313.99200000000002</v>
      </c>
      <c r="AU291" s="31">
        <v>297.90300000000002</v>
      </c>
      <c r="AV291" s="31">
        <v>312.44</v>
      </c>
      <c r="AW291" s="31">
        <v>197.74700000000001</v>
      </c>
      <c r="AX291" s="31">
        <v>225.26</v>
      </c>
    </row>
    <row r="292" spans="1:50">
      <c r="A292" s="33">
        <v>60.166699999999999</v>
      </c>
      <c r="B292" s="28">
        <v>1.1512199999999999</v>
      </c>
      <c r="C292" s="28">
        <v>1.17394</v>
      </c>
      <c r="D292" s="28">
        <v>1.1591899999999999</v>
      </c>
      <c r="E292" s="28">
        <v>1.0984499999999999</v>
      </c>
      <c r="F292" s="28">
        <v>1.1907700000000001</v>
      </c>
      <c r="G292" s="28">
        <v>1.1435200000000001</v>
      </c>
      <c r="H292" s="28">
        <v>1.0506800000000001</v>
      </c>
      <c r="I292" s="28">
        <v>1.2097199999999999</v>
      </c>
      <c r="J292" s="28">
        <v>1.16564</v>
      </c>
      <c r="K292" s="28">
        <v>1.1655899999999999</v>
      </c>
      <c r="L292" s="28">
        <v>1.21021</v>
      </c>
      <c r="M292" s="28">
        <v>1.1532199999999999</v>
      </c>
      <c r="N292" s="28">
        <v>1.08649</v>
      </c>
      <c r="O292" s="28">
        <v>1.10012</v>
      </c>
      <c r="P292" s="28">
        <v>0.91753600000000002</v>
      </c>
      <c r="Q292" s="28">
        <v>0.93877699999999997</v>
      </c>
      <c r="R292" s="28">
        <v>1.12191</v>
      </c>
      <c r="S292" s="28">
        <v>1.0599499999999999</v>
      </c>
      <c r="T292" s="28">
        <v>1.04271</v>
      </c>
      <c r="U292" s="28">
        <v>1.03098</v>
      </c>
      <c r="V292" s="28">
        <v>1.16523</v>
      </c>
      <c r="W292" s="28">
        <v>1.1695</v>
      </c>
      <c r="X292" s="28">
        <v>1.2084299999999999</v>
      </c>
      <c r="Y292" s="28">
        <v>1.19011</v>
      </c>
      <c r="AA292" s="31">
        <v>873.745</v>
      </c>
      <c r="AB292" s="31">
        <v>877.47199999999998</v>
      </c>
      <c r="AC292" s="31">
        <v>593.928</v>
      </c>
      <c r="AD292" s="31">
        <v>1030.03</v>
      </c>
      <c r="AE292" s="31">
        <v>663.423</v>
      </c>
      <c r="AF292" s="31">
        <v>1000.69</v>
      </c>
      <c r="AG292" s="31">
        <v>940.19899999999996</v>
      </c>
      <c r="AH292" s="31">
        <v>498.02499999999998</v>
      </c>
      <c r="AI292" s="31">
        <v>306.68700000000001</v>
      </c>
      <c r="AJ292" s="31">
        <v>292.78800000000001</v>
      </c>
      <c r="AK292" s="31">
        <v>141.959</v>
      </c>
      <c r="AL292" s="31">
        <v>228.51499999999999</v>
      </c>
      <c r="AM292" s="31">
        <v>690.82100000000003</v>
      </c>
      <c r="AN292" s="31">
        <v>824.89099999999996</v>
      </c>
      <c r="AO292" s="31">
        <v>583.64</v>
      </c>
      <c r="AP292" s="31">
        <v>885.505</v>
      </c>
      <c r="AQ292" s="31">
        <v>238.08</v>
      </c>
      <c r="AR292" s="31">
        <v>379.68599999999998</v>
      </c>
      <c r="AS292" s="31">
        <v>265.32100000000003</v>
      </c>
      <c r="AT292" s="31">
        <v>315.86200000000002</v>
      </c>
      <c r="AU292" s="31">
        <v>301.78100000000001</v>
      </c>
      <c r="AV292" s="31">
        <v>317.39600000000002</v>
      </c>
      <c r="AW292" s="31">
        <v>194.11099999999999</v>
      </c>
      <c r="AX292" s="31">
        <v>224.16399999999999</v>
      </c>
    </row>
    <row r="293" spans="1:50">
      <c r="A293" s="33">
        <v>60.333300000000001</v>
      </c>
      <c r="B293" s="28">
        <v>1.1642399999999999</v>
      </c>
      <c r="C293" s="28">
        <v>1.1638200000000001</v>
      </c>
      <c r="D293" s="28">
        <v>1.16591</v>
      </c>
      <c r="E293" s="28">
        <v>1.1067800000000001</v>
      </c>
      <c r="F293" s="28">
        <v>1.1928700000000001</v>
      </c>
      <c r="G293" s="28">
        <v>1.1536</v>
      </c>
      <c r="H293" s="28">
        <v>1.0652999999999999</v>
      </c>
      <c r="I293" s="28">
        <v>1.22776</v>
      </c>
      <c r="J293" s="28">
        <v>1.1493500000000001</v>
      </c>
      <c r="K293" s="28">
        <v>1.15524</v>
      </c>
      <c r="L293" s="28">
        <v>1.2000500000000001</v>
      </c>
      <c r="M293" s="28">
        <v>1.1433199999999999</v>
      </c>
      <c r="N293" s="28">
        <v>1.0772999999999999</v>
      </c>
      <c r="O293" s="28">
        <v>1.1004700000000001</v>
      </c>
      <c r="P293" s="28">
        <v>0.93380799999999997</v>
      </c>
      <c r="Q293" s="28">
        <v>0.94463600000000003</v>
      </c>
      <c r="R293" s="28">
        <v>1.1062700000000001</v>
      </c>
      <c r="S293" s="28">
        <v>1.07589</v>
      </c>
      <c r="T293" s="28">
        <v>1.0490600000000001</v>
      </c>
      <c r="U293" s="28">
        <v>1.01705</v>
      </c>
      <c r="V293" s="28">
        <v>1.16568</v>
      </c>
      <c r="W293" s="28">
        <v>1.18668</v>
      </c>
      <c r="X293" s="28">
        <v>1.1906600000000001</v>
      </c>
      <c r="Y293" s="28">
        <v>1.1796800000000001</v>
      </c>
      <c r="AA293" s="31">
        <v>858.05499999999995</v>
      </c>
      <c r="AB293" s="31">
        <v>876.86400000000003</v>
      </c>
      <c r="AC293" s="31">
        <v>592.40800000000002</v>
      </c>
      <c r="AD293" s="31">
        <v>1025.5999999999999</v>
      </c>
      <c r="AE293" s="31">
        <v>653.71600000000001</v>
      </c>
      <c r="AF293" s="31">
        <v>988.78399999999999</v>
      </c>
      <c r="AG293" s="31">
        <v>927.97</v>
      </c>
      <c r="AH293" s="31">
        <v>483.52499999999998</v>
      </c>
      <c r="AI293" s="31">
        <v>305.899</v>
      </c>
      <c r="AJ293" s="31">
        <v>293.97000000000003</v>
      </c>
      <c r="AK293" s="31">
        <v>142.19999999999999</v>
      </c>
      <c r="AL293" s="31">
        <v>228.387</v>
      </c>
      <c r="AM293" s="31">
        <v>695.29700000000003</v>
      </c>
      <c r="AN293" s="31">
        <v>827.16499999999996</v>
      </c>
      <c r="AO293" s="31">
        <v>576.27200000000005</v>
      </c>
      <c r="AP293" s="31">
        <v>878.27</v>
      </c>
      <c r="AQ293" s="31">
        <v>234.822</v>
      </c>
      <c r="AR293" s="31">
        <v>384.58</v>
      </c>
      <c r="AS293" s="31">
        <v>269.52999999999997</v>
      </c>
      <c r="AT293" s="31">
        <v>315.50700000000001</v>
      </c>
      <c r="AU293" s="31">
        <v>296.541</v>
      </c>
      <c r="AV293" s="31">
        <v>311.62599999999998</v>
      </c>
      <c r="AW293" s="31">
        <v>192.76599999999999</v>
      </c>
      <c r="AX293" s="31">
        <v>226.48699999999999</v>
      </c>
    </row>
    <row r="294" spans="1:50">
      <c r="A294" s="33">
        <v>60.5</v>
      </c>
      <c r="B294" s="28">
        <v>1.1696</v>
      </c>
      <c r="C294" s="28">
        <v>1.1678999999999999</v>
      </c>
      <c r="D294" s="28">
        <v>1.1638200000000001</v>
      </c>
      <c r="E294" s="28">
        <v>1.1107</v>
      </c>
      <c r="F294" s="28">
        <v>1.1969099999999999</v>
      </c>
      <c r="G294" s="28">
        <v>1.1627700000000001</v>
      </c>
      <c r="H294" s="28">
        <v>1.0644899999999999</v>
      </c>
      <c r="I294" s="28">
        <v>1.2224299999999999</v>
      </c>
      <c r="J294" s="28">
        <v>1.16212</v>
      </c>
      <c r="K294" s="28">
        <v>1.15025</v>
      </c>
      <c r="L294" s="28">
        <v>1.2103999999999999</v>
      </c>
      <c r="M294" s="28">
        <v>1.1556</v>
      </c>
      <c r="N294" s="28">
        <v>1.0852200000000001</v>
      </c>
      <c r="O294" s="28">
        <v>1.09839</v>
      </c>
      <c r="P294" s="28">
        <v>0.93179100000000004</v>
      </c>
      <c r="Q294" s="28">
        <v>0.944523</v>
      </c>
      <c r="R294" s="28">
        <v>1.07965</v>
      </c>
      <c r="S294" s="28">
        <v>1.0659000000000001</v>
      </c>
      <c r="T294" s="28">
        <v>1.06104</v>
      </c>
      <c r="U294" s="28">
        <v>1.01569</v>
      </c>
      <c r="V294" s="28">
        <v>1.1595</v>
      </c>
      <c r="W294" s="28">
        <v>1.1596</v>
      </c>
      <c r="X294" s="28">
        <v>1.2084699999999999</v>
      </c>
      <c r="Y294" s="28">
        <v>1.1987699999999999</v>
      </c>
      <c r="AA294" s="31">
        <v>847.86300000000006</v>
      </c>
      <c r="AB294" s="31">
        <v>861.74099999999999</v>
      </c>
      <c r="AC294" s="31">
        <v>584.952</v>
      </c>
      <c r="AD294" s="31">
        <v>1012.72</v>
      </c>
      <c r="AE294" s="31">
        <v>646.12800000000004</v>
      </c>
      <c r="AF294" s="31">
        <v>988.36400000000003</v>
      </c>
      <c r="AG294" s="31">
        <v>912.75699999999995</v>
      </c>
      <c r="AH294" s="31">
        <v>479.27</v>
      </c>
      <c r="AI294" s="31">
        <v>307.572</v>
      </c>
      <c r="AJ294" s="31">
        <v>294.38200000000001</v>
      </c>
      <c r="AK294" s="31">
        <v>141.11699999999999</v>
      </c>
      <c r="AL294" s="31">
        <v>225.71299999999999</v>
      </c>
      <c r="AM294" s="31">
        <v>690.71600000000001</v>
      </c>
      <c r="AN294" s="31">
        <v>819.01700000000005</v>
      </c>
      <c r="AO294" s="31">
        <v>578.50800000000004</v>
      </c>
      <c r="AP294" s="31">
        <v>862.88199999999995</v>
      </c>
      <c r="AQ294" s="31">
        <v>235.79499999999999</v>
      </c>
      <c r="AR294" s="31">
        <v>377.565</v>
      </c>
      <c r="AS294" s="31">
        <v>266.43700000000001</v>
      </c>
      <c r="AT294" s="31">
        <v>311.66399999999999</v>
      </c>
      <c r="AU294" s="31">
        <v>300.95</v>
      </c>
      <c r="AV294" s="31">
        <v>314.18700000000001</v>
      </c>
      <c r="AW294" s="31">
        <v>195.06399999999999</v>
      </c>
      <c r="AX294" s="31">
        <v>226.209</v>
      </c>
    </row>
    <row r="295" spans="1:50">
      <c r="A295" s="33">
        <v>60.666699999999999</v>
      </c>
      <c r="B295" s="28">
        <v>1.16726</v>
      </c>
      <c r="C295" s="28">
        <v>1.17624</v>
      </c>
      <c r="D295" s="28">
        <v>1.1738500000000001</v>
      </c>
      <c r="E295" s="28">
        <v>1.11833</v>
      </c>
      <c r="F295" s="28">
        <v>1.20644</v>
      </c>
      <c r="G295" s="28">
        <v>1.1699200000000001</v>
      </c>
      <c r="H295" s="28">
        <v>1.0824499999999999</v>
      </c>
      <c r="I295" s="28">
        <v>1.2311099999999999</v>
      </c>
      <c r="J295" s="28">
        <v>1.1445799999999999</v>
      </c>
      <c r="K295" s="28">
        <v>1.1451199999999999</v>
      </c>
      <c r="L295" s="28">
        <v>1.2039</v>
      </c>
      <c r="M295" s="28">
        <v>1.1447099999999999</v>
      </c>
      <c r="N295" s="28">
        <v>1.09005</v>
      </c>
      <c r="O295" s="28">
        <v>1.1065799999999999</v>
      </c>
      <c r="P295" s="28">
        <v>0.93360799999999999</v>
      </c>
      <c r="Q295" s="28">
        <v>0.94317300000000004</v>
      </c>
      <c r="R295" s="28">
        <v>1.0991299999999999</v>
      </c>
      <c r="S295" s="28">
        <v>1.0704400000000001</v>
      </c>
      <c r="T295" s="28">
        <v>1.0380100000000001</v>
      </c>
      <c r="U295" s="28">
        <v>1.01888</v>
      </c>
      <c r="V295" s="28">
        <v>1.1628499999999999</v>
      </c>
      <c r="W295" s="28">
        <v>1.1616899999999999</v>
      </c>
      <c r="X295" s="28">
        <v>1.20333</v>
      </c>
      <c r="Y295" s="28">
        <v>1.20129</v>
      </c>
      <c r="AA295" s="31">
        <v>847.93600000000004</v>
      </c>
      <c r="AB295" s="31">
        <v>862.10199999999998</v>
      </c>
      <c r="AC295" s="31">
        <v>584.75300000000004</v>
      </c>
      <c r="AD295" s="31">
        <v>1009.7</v>
      </c>
      <c r="AE295" s="31">
        <v>642.33199999999999</v>
      </c>
      <c r="AF295" s="31">
        <v>972.12400000000002</v>
      </c>
      <c r="AG295" s="31">
        <v>903.47299999999996</v>
      </c>
      <c r="AH295" s="31">
        <v>474.17399999999998</v>
      </c>
      <c r="AI295" s="31">
        <v>312.56599999999997</v>
      </c>
      <c r="AJ295" s="31">
        <v>296.03199999999998</v>
      </c>
      <c r="AK295" s="31">
        <v>142.65100000000001</v>
      </c>
      <c r="AL295" s="31">
        <v>229.37799999999999</v>
      </c>
      <c r="AM295" s="31">
        <v>689.78200000000004</v>
      </c>
      <c r="AN295" s="31">
        <v>821.45399999999995</v>
      </c>
      <c r="AO295" s="31">
        <v>576.56700000000001</v>
      </c>
      <c r="AP295" s="31">
        <v>862.31</v>
      </c>
      <c r="AQ295" s="31">
        <v>235.18600000000001</v>
      </c>
      <c r="AR295" s="31">
        <v>380.858</v>
      </c>
      <c r="AS295" s="31">
        <v>266.33300000000003</v>
      </c>
      <c r="AT295" s="31">
        <v>313.85599999999999</v>
      </c>
      <c r="AU295" s="31">
        <v>298.78800000000001</v>
      </c>
      <c r="AV295" s="31">
        <v>316.31700000000001</v>
      </c>
      <c r="AW295" s="31">
        <v>194.04499999999999</v>
      </c>
      <c r="AX295" s="31">
        <v>228.04300000000001</v>
      </c>
    </row>
    <row r="296" spans="1:50">
      <c r="A296" s="33">
        <v>60.833300000000001</v>
      </c>
      <c r="B296" s="28">
        <v>1.17815</v>
      </c>
      <c r="C296" s="28">
        <v>1.1878200000000001</v>
      </c>
      <c r="D296" s="28">
        <v>1.18106</v>
      </c>
      <c r="E296" s="28">
        <v>1.11503</v>
      </c>
      <c r="F296" s="28">
        <v>1.21377</v>
      </c>
      <c r="G296" s="28">
        <v>1.17123</v>
      </c>
      <c r="H296" s="28">
        <v>1.08849</v>
      </c>
      <c r="I296" s="28">
        <v>1.23201</v>
      </c>
      <c r="J296" s="28">
        <v>1.1422000000000001</v>
      </c>
      <c r="K296" s="28">
        <v>1.1512199999999999</v>
      </c>
      <c r="L296" s="28">
        <v>1.2092099999999999</v>
      </c>
      <c r="M296" s="28">
        <v>1.14958</v>
      </c>
      <c r="N296" s="28">
        <v>1.0828199999999999</v>
      </c>
      <c r="O296" s="28">
        <v>1.1047</v>
      </c>
      <c r="P296" s="28">
        <v>0.938917</v>
      </c>
      <c r="Q296" s="28">
        <v>0.94500799999999996</v>
      </c>
      <c r="R296" s="28">
        <v>1.0955600000000001</v>
      </c>
      <c r="S296" s="28">
        <v>1.06995</v>
      </c>
      <c r="T296" s="28">
        <v>1.0331699999999999</v>
      </c>
      <c r="U296" s="28">
        <v>1.0044500000000001</v>
      </c>
      <c r="V296" s="28">
        <v>1.16818</v>
      </c>
      <c r="W296" s="28">
        <v>1.1627400000000001</v>
      </c>
      <c r="X296" s="28">
        <v>1.2306699999999999</v>
      </c>
      <c r="Y296" s="28">
        <v>1.2062299999999999</v>
      </c>
      <c r="AA296" s="31">
        <v>845.95699999999999</v>
      </c>
      <c r="AB296" s="31">
        <v>856.3</v>
      </c>
      <c r="AC296" s="31">
        <v>575.90599999999995</v>
      </c>
      <c r="AD296" s="31">
        <v>996.46</v>
      </c>
      <c r="AE296" s="31">
        <v>632.49400000000003</v>
      </c>
      <c r="AF296" s="31">
        <v>965.68700000000001</v>
      </c>
      <c r="AG296" s="31">
        <v>893.85500000000002</v>
      </c>
      <c r="AH296" s="31">
        <v>473.35</v>
      </c>
      <c r="AI296" s="31">
        <v>314.452</v>
      </c>
      <c r="AJ296" s="31">
        <v>296.11599999999999</v>
      </c>
      <c r="AK296" s="31">
        <v>143.38900000000001</v>
      </c>
      <c r="AL296" s="31">
        <v>227.1</v>
      </c>
      <c r="AM296" s="31">
        <v>694.55200000000002</v>
      </c>
      <c r="AN296" s="31">
        <v>825.91300000000001</v>
      </c>
      <c r="AO296" s="31">
        <v>578.26800000000003</v>
      </c>
      <c r="AP296" s="31">
        <v>864.10900000000004</v>
      </c>
      <c r="AQ296" s="31">
        <v>236.23500000000001</v>
      </c>
      <c r="AR296" s="31">
        <v>379.04500000000002</v>
      </c>
      <c r="AS296" s="31">
        <v>265.96100000000001</v>
      </c>
      <c r="AT296" s="31">
        <v>316.68700000000001</v>
      </c>
      <c r="AU296" s="31">
        <v>298.48700000000002</v>
      </c>
      <c r="AV296" s="31">
        <v>317.245</v>
      </c>
      <c r="AW296" s="31">
        <v>195.489</v>
      </c>
      <c r="AX296" s="31">
        <v>225.35499999999999</v>
      </c>
    </row>
    <row r="297" spans="1:50">
      <c r="A297" s="33">
        <v>61</v>
      </c>
      <c r="B297" s="28">
        <v>1.17727</v>
      </c>
      <c r="C297" s="28">
        <v>1.1826399999999999</v>
      </c>
      <c r="D297" s="28">
        <v>1.1892199999999999</v>
      </c>
      <c r="E297" s="28">
        <v>1.13676</v>
      </c>
      <c r="F297" s="28">
        <v>1.21661</v>
      </c>
      <c r="G297" s="28">
        <v>1.18113</v>
      </c>
      <c r="H297" s="28">
        <v>1.09884</v>
      </c>
      <c r="I297" s="28">
        <v>1.2452700000000001</v>
      </c>
      <c r="J297" s="28">
        <v>1.1600999999999999</v>
      </c>
      <c r="K297" s="28">
        <v>1.14381</v>
      </c>
      <c r="L297" s="28">
        <v>1.20889</v>
      </c>
      <c r="M297" s="28">
        <v>1.16584</v>
      </c>
      <c r="N297" s="28">
        <v>1.0829599999999999</v>
      </c>
      <c r="O297" s="28">
        <v>1.10419</v>
      </c>
      <c r="P297" s="28">
        <v>0.94324699999999995</v>
      </c>
      <c r="Q297" s="28">
        <v>0.96311800000000003</v>
      </c>
      <c r="R297" s="28">
        <v>1.09449</v>
      </c>
      <c r="S297" s="28">
        <v>1.0662700000000001</v>
      </c>
      <c r="T297" s="28">
        <v>1.0350299999999999</v>
      </c>
      <c r="U297" s="28">
        <v>1.0097700000000001</v>
      </c>
      <c r="V297" s="28">
        <v>1.1612</v>
      </c>
      <c r="W297" s="28">
        <v>1.16825</v>
      </c>
      <c r="X297" s="28">
        <v>1.20259</v>
      </c>
      <c r="Y297" s="28">
        <v>1.21529</v>
      </c>
      <c r="AA297" s="31">
        <v>837.26599999999996</v>
      </c>
      <c r="AB297" s="31">
        <v>850.66800000000001</v>
      </c>
      <c r="AC297" s="31">
        <v>566.48900000000003</v>
      </c>
      <c r="AD297" s="31">
        <v>993.81100000000004</v>
      </c>
      <c r="AE297" s="31">
        <v>640.86300000000006</v>
      </c>
      <c r="AF297" s="31">
        <v>957.93399999999997</v>
      </c>
      <c r="AG297" s="31">
        <v>876.61500000000001</v>
      </c>
      <c r="AH297" s="31">
        <v>466.63900000000001</v>
      </c>
      <c r="AI297" s="31">
        <v>312.66000000000003</v>
      </c>
      <c r="AJ297" s="31">
        <v>295.483</v>
      </c>
      <c r="AK297" s="31">
        <v>142.90899999999999</v>
      </c>
      <c r="AL297" s="31">
        <v>224.01900000000001</v>
      </c>
      <c r="AM297" s="31">
        <v>687.57100000000003</v>
      </c>
      <c r="AN297" s="31">
        <v>831.09500000000003</v>
      </c>
      <c r="AO297" s="31">
        <v>566.05499999999995</v>
      </c>
      <c r="AP297" s="31">
        <v>857.97699999999998</v>
      </c>
      <c r="AQ297" s="31">
        <v>233.74100000000001</v>
      </c>
      <c r="AR297" s="31">
        <v>379.06400000000002</v>
      </c>
      <c r="AS297" s="31">
        <v>268.44099999999997</v>
      </c>
      <c r="AT297" s="31">
        <v>312.85599999999999</v>
      </c>
      <c r="AU297" s="31">
        <v>299.53699999999998</v>
      </c>
      <c r="AV297" s="31">
        <v>317.14499999999998</v>
      </c>
      <c r="AW297" s="31">
        <v>193.30500000000001</v>
      </c>
      <c r="AX297" s="31">
        <v>227.18100000000001</v>
      </c>
    </row>
    <row r="298" spans="1:50">
      <c r="A298" s="33">
        <v>61.166699999999999</v>
      </c>
      <c r="B298" s="28">
        <v>1.1881900000000001</v>
      </c>
      <c r="C298" s="28">
        <v>1.18401</v>
      </c>
      <c r="D298" s="28">
        <v>1.18343</v>
      </c>
      <c r="E298" s="28">
        <v>1.1432800000000001</v>
      </c>
      <c r="F298" s="28">
        <v>1.22393</v>
      </c>
      <c r="G298" s="28">
        <v>1.1928399999999999</v>
      </c>
      <c r="H298" s="28">
        <v>1.1027199999999999</v>
      </c>
      <c r="I298" s="28">
        <v>1.2391300000000001</v>
      </c>
      <c r="J298" s="28">
        <v>1.1488100000000001</v>
      </c>
      <c r="K298" s="28">
        <v>1.1366000000000001</v>
      </c>
      <c r="L298" s="28">
        <v>1.21522</v>
      </c>
      <c r="M298" s="28">
        <v>1.1401300000000001</v>
      </c>
      <c r="N298" s="28">
        <v>1.08985</v>
      </c>
      <c r="O298" s="28">
        <v>1.1051200000000001</v>
      </c>
      <c r="P298" s="28">
        <v>0.94934099999999999</v>
      </c>
      <c r="Q298" s="28">
        <v>0.95358500000000002</v>
      </c>
      <c r="R298" s="28">
        <v>1.0916300000000001</v>
      </c>
      <c r="S298" s="28">
        <v>1.0607599999999999</v>
      </c>
      <c r="T298" s="28">
        <v>1.0271399999999999</v>
      </c>
      <c r="U298" s="28">
        <v>1.00132</v>
      </c>
      <c r="V298" s="28">
        <v>1.1677900000000001</v>
      </c>
      <c r="W298" s="28">
        <v>1.15225</v>
      </c>
      <c r="X298" s="28">
        <v>1.20594</v>
      </c>
      <c r="Y298" s="28">
        <v>1.2003699999999999</v>
      </c>
      <c r="AA298" s="31">
        <v>834.779</v>
      </c>
      <c r="AB298" s="31">
        <v>847.55</v>
      </c>
      <c r="AC298" s="31">
        <v>570.24699999999996</v>
      </c>
      <c r="AD298" s="31">
        <v>985.35199999999998</v>
      </c>
      <c r="AE298" s="31">
        <v>627.76400000000001</v>
      </c>
      <c r="AF298" s="31">
        <v>942.15700000000004</v>
      </c>
      <c r="AG298" s="31">
        <v>878.69299999999998</v>
      </c>
      <c r="AH298" s="31">
        <v>469.42</v>
      </c>
      <c r="AI298" s="31">
        <v>313.625</v>
      </c>
      <c r="AJ298" s="31">
        <v>296.79000000000002</v>
      </c>
      <c r="AK298" s="31">
        <v>140.98099999999999</v>
      </c>
      <c r="AL298" s="31">
        <v>226.755</v>
      </c>
      <c r="AM298" s="31">
        <v>688.99599999999998</v>
      </c>
      <c r="AN298" s="31">
        <v>830.45500000000004</v>
      </c>
      <c r="AO298" s="31">
        <v>562.99900000000002</v>
      </c>
      <c r="AP298" s="31">
        <v>846.53300000000002</v>
      </c>
      <c r="AQ298" s="31">
        <v>238.27600000000001</v>
      </c>
      <c r="AR298" s="31">
        <v>379.17599999999999</v>
      </c>
      <c r="AS298" s="31">
        <v>265.17899999999997</v>
      </c>
      <c r="AT298" s="31">
        <v>313.30799999999999</v>
      </c>
      <c r="AU298" s="31">
        <v>299.79700000000003</v>
      </c>
      <c r="AV298" s="31">
        <v>317.16500000000002</v>
      </c>
      <c r="AW298" s="31">
        <v>195.238</v>
      </c>
      <c r="AX298" s="31">
        <v>223.86199999999999</v>
      </c>
    </row>
    <row r="299" spans="1:50">
      <c r="A299" s="33">
        <v>61.333300000000001</v>
      </c>
      <c r="B299" s="28">
        <v>1.1770799999999999</v>
      </c>
      <c r="C299" s="28">
        <v>1.1956800000000001</v>
      </c>
      <c r="D299" s="28">
        <v>1.2018899999999999</v>
      </c>
      <c r="E299" s="28">
        <v>1.15005</v>
      </c>
      <c r="F299" s="28">
        <v>1.2254799999999999</v>
      </c>
      <c r="G299" s="28">
        <v>1.1892100000000001</v>
      </c>
      <c r="H299" s="28">
        <v>1.1145499999999999</v>
      </c>
      <c r="I299" s="28">
        <v>1.24712</v>
      </c>
      <c r="J299" s="28">
        <v>1.15455</v>
      </c>
      <c r="K299" s="28">
        <v>1.1411</v>
      </c>
      <c r="L299" s="28">
        <v>1.2024699999999999</v>
      </c>
      <c r="M299" s="28">
        <v>1.1725000000000001</v>
      </c>
      <c r="N299" s="28">
        <v>1.0969899999999999</v>
      </c>
      <c r="O299" s="28">
        <v>1.10809</v>
      </c>
      <c r="P299" s="28">
        <v>0.95703400000000005</v>
      </c>
      <c r="Q299" s="28">
        <v>0.96553500000000003</v>
      </c>
      <c r="R299" s="28">
        <v>1.09392</v>
      </c>
      <c r="S299" s="28">
        <v>1.04939</v>
      </c>
      <c r="T299" s="28">
        <v>1.0275000000000001</v>
      </c>
      <c r="U299" s="28">
        <v>1.0152600000000001</v>
      </c>
      <c r="V299" s="28">
        <v>1.15561</v>
      </c>
      <c r="W299" s="28">
        <v>1.15567</v>
      </c>
      <c r="X299" s="28">
        <v>1.21593</v>
      </c>
      <c r="Y299" s="28">
        <v>1.2059800000000001</v>
      </c>
      <c r="AA299" s="31">
        <v>831.71400000000006</v>
      </c>
      <c r="AB299" s="31">
        <v>834.38900000000001</v>
      </c>
      <c r="AC299" s="31">
        <v>562.73400000000004</v>
      </c>
      <c r="AD299" s="31">
        <v>982.87699999999995</v>
      </c>
      <c r="AE299" s="31">
        <v>629.80399999999997</v>
      </c>
      <c r="AF299" s="31">
        <v>935.21299999999997</v>
      </c>
      <c r="AG299" s="31">
        <v>866.327</v>
      </c>
      <c r="AH299" s="31">
        <v>464.476</v>
      </c>
      <c r="AI299" s="31">
        <v>311.51900000000001</v>
      </c>
      <c r="AJ299" s="31">
        <v>302.18599999999998</v>
      </c>
      <c r="AK299" s="31">
        <v>143.88499999999999</v>
      </c>
      <c r="AL299" s="31">
        <v>227.43100000000001</v>
      </c>
      <c r="AM299" s="31">
        <v>694.05700000000002</v>
      </c>
      <c r="AN299" s="31">
        <v>823.58900000000006</v>
      </c>
      <c r="AO299" s="31">
        <v>561.89700000000005</v>
      </c>
      <c r="AP299" s="31">
        <v>840.31100000000004</v>
      </c>
      <c r="AQ299" s="31">
        <v>234.43</v>
      </c>
      <c r="AR299" s="31">
        <v>378.96199999999999</v>
      </c>
      <c r="AS299" s="31">
        <v>266.86799999999999</v>
      </c>
      <c r="AT299" s="31">
        <v>315.15100000000001</v>
      </c>
      <c r="AU299" s="31">
        <v>299.18099999999998</v>
      </c>
      <c r="AV299" s="31">
        <v>318.108</v>
      </c>
      <c r="AW299" s="31">
        <v>195.714</v>
      </c>
      <c r="AX299" s="31">
        <v>230.53299999999999</v>
      </c>
    </row>
    <row r="300" spans="1:50">
      <c r="A300" s="33">
        <v>61.5</v>
      </c>
      <c r="B300" s="28">
        <v>1.18509</v>
      </c>
      <c r="C300" s="28">
        <v>1.1940299999999999</v>
      </c>
      <c r="D300" s="28">
        <v>1.1951499999999999</v>
      </c>
      <c r="E300" s="28">
        <v>1.14608</v>
      </c>
      <c r="F300" s="28">
        <v>1.23508</v>
      </c>
      <c r="G300" s="28">
        <v>1.1991000000000001</v>
      </c>
      <c r="H300" s="28">
        <v>1.1186499999999999</v>
      </c>
      <c r="I300" s="28">
        <v>1.24909</v>
      </c>
      <c r="J300" s="28">
        <v>1.1343000000000001</v>
      </c>
      <c r="K300" s="28">
        <v>1.1326799999999999</v>
      </c>
      <c r="L300" s="28">
        <v>1.19248</v>
      </c>
      <c r="M300" s="28">
        <v>1.14032</v>
      </c>
      <c r="N300" s="28">
        <v>1.0987199999999999</v>
      </c>
      <c r="O300" s="28">
        <v>1.1026800000000001</v>
      </c>
      <c r="P300" s="28">
        <v>0.95805200000000001</v>
      </c>
      <c r="Q300" s="28">
        <v>0.97777400000000003</v>
      </c>
      <c r="R300" s="28">
        <v>1.07826</v>
      </c>
      <c r="S300" s="28">
        <v>1.05613</v>
      </c>
      <c r="T300" s="28">
        <v>1.0180100000000001</v>
      </c>
      <c r="U300" s="28">
        <v>1.0095099999999999</v>
      </c>
      <c r="V300" s="28">
        <v>1.1661600000000001</v>
      </c>
      <c r="W300" s="28">
        <v>1.1500999999999999</v>
      </c>
      <c r="X300" s="28">
        <v>1.2252700000000001</v>
      </c>
      <c r="Y300" s="28">
        <v>1.2048300000000001</v>
      </c>
      <c r="AA300" s="31">
        <v>824.20299999999997</v>
      </c>
      <c r="AB300" s="31">
        <v>835.52099999999996</v>
      </c>
      <c r="AC300" s="31">
        <v>558.63499999999999</v>
      </c>
      <c r="AD300" s="31">
        <v>966.274</v>
      </c>
      <c r="AE300" s="31">
        <v>619.86800000000005</v>
      </c>
      <c r="AF300" s="31">
        <v>929.79600000000005</v>
      </c>
      <c r="AG300" s="31">
        <v>852.71900000000005</v>
      </c>
      <c r="AH300" s="31">
        <v>460.81400000000002</v>
      </c>
      <c r="AI300" s="31">
        <v>317.28399999999999</v>
      </c>
      <c r="AJ300" s="31">
        <v>301.02699999999999</v>
      </c>
      <c r="AK300" s="31">
        <v>144.011</v>
      </c>
      <c r="AL300" s="31">
        <v>228.70500000000001</v>
      </c>
      <c r="AM300" s="31">
        <v>695.29600000000005</v>
      </c>
      <c r="AN300" s="31">
        <v>826.97299999999996</v>
      </c>
      <c r="AO300" s="31">
        <v>560.69799999999998</v>
      </c>
      <c r="AP300" s="31">
        <v>840.44</v>
      </c>
      <c r="AQ300" s="31">
        <v>237.45099999999999</v>
      </c>
      <c r="AR300" s="31">
        <v>379.52199999999999</v>
      </c>
      <c r="AS300" s="31">
        <v>268.94099999999997</v>
      </c>
      <c r="AT300" s="31">
        <v>316.93799999999999</v>
      </c>
      <c r="AU300" s="31">
        <v>301.90199999999999</v>
      </c>
      <c r="AV300" s="31">
        <v>319.11099999999999</v>
      </c>
      <c r="AW300" s="31">
        <v>197.34200000000001</v>
      </c>
      <c r="AX300" s="31">
        <v>228.88200000000001</v>
      </c>
    </row>
    <row r="301" spans="1:50">
      <c r="A301" s="33">
        <v>61.666699999999999</v>
      </c>
      <c r="B301" s="28">
        <v>1.1932</v>
      </c>
      <c r="C301" s="28">
        <v>1.19041</v>
      </c>
      <c r="D301" s="28">
        <v>1.19608</v>
      </c>
      <c r="E301" s="28">
        <v>1.1586799999999999</v>
      </c>
      <c r="F301" s="28">
        <v>1.23787</v>
      </c>
      <c r="G301" s="28">
        <v>1.2020299999999999</v>
      </c>
      <c r="H301" s="28">
        <v>1.1232599999999999</v>
      </c>
      <c r="I301" s="28">
        <v>1.2654000000000001</v>
      </c>
      <c r="J301" s="28">
        <v>1.1482000000000001</v>
      </c>
      <c r="K301" s="28">
        <v>1.13425</v>
      </c>
      <c r="L301" s="28">
        <v>1.21319</v>
      </c>
      <c r="M301" s="28">
        <v>1.1348400000000001</v>
      </c>
      <c r="N301" s="28">
        <v>1.0953299999999999</v>
      </c>
      <c r="O301" s="28">
        <v>1.1023400000000001</v>
      </c>
      <c r="P301" s="28">
        <v>0.95446900000000001</v>
      </c>
      <c r="Q301" s="28">
        <v>0.97367000000000004</v>
      </c>
      <c r="R301" s="28">
        <v>1.0912299999999999</v>
      </c>
      <c r="S301" s="28">
        <v>1.0548</v>
      </c>
      <c r="T301" s="28">
        <v>1.0035400000000001</v>
      </c>
      <c r="U301" s="28">
        <v>1.0037799999999999</v>
      </c>
      <c r="V301" s="28">
        <v>1.15622</v>
      </c>
      <c r="W301" s="28">
        <v>1.16856</v>
      </c>
      <c r="X301" s="28">
        <v>1.2214</v>
      </c>
      <c r="Y301" s="28">
        <v>1.2045999999999999</v>
      </c>
      <c r="AA301" s="31">
        <v>818.52499999999998</v>
      </c>
      <c r="AB301" s="31">
        <v>834.83699999999999</v>
      </c>
      <c r="AC301" s="31">
        <v>561.399</v>
      </c>
      <c r="AD301" s="31">
        <v>956.04</v>
      </c>
      <c r="AE301" s="31">
        <v>616.44100000000003</v>
      </c>
      <c r="AF301" s="31">
        <v>919.66</v>
      </c>
      <c r="AG301" s="31">
        <v>854.95399999999995</v>
      </c>
      <c r="AH301" s="31">
        <v>454.40800000000002</v>
      </c>
      <c r="AI301" s="31">
        <v>319.363</v>
      </c>
      <c r="AJ301" s="31">
        <v>299.899</v>
      </c>
      <c r="AK301" s="31">
        <v>145.76499999999999</v>
      </c>
      <c r="AL301" s="31">
        <v>230.34899999999999</v>
      </c>
      <c r="AM301" s="31">
        <v>690.80799999999999</v>
      </c>
      <c r="AN301" s="31">
        <v>830.59199999999998</v>
      </c>
      <c r="AO301" s="31">
        <v>553.14700000000005</v>
      </c>
      <c r="AP301" s="31">
        <v>830.91600000000005</v>
      </c>
      <c r="AQ301" s="31">
        <v>235.62100000000001</v>
      </c>
      <c r="AR301" s="31">
        <v>386.58199999999999</v>
      </c>
      <c r="AS301" s="31">
        <v>266.45299999999997</v>
      </c>
      <c r="AT301" s="31">
        <v>312.89499999999998</v>
      </c>
      <c r="AU301" s="31">
        <v>300.995</v>
      </c>
      <c r="AV301" s="31">
        <v>322.95299999999997</v>
      </c>
      <c r="AW301" s="31">
        <v>196.78</v>
      </c>
      <c r="AX301" s="31">
        <v>229.67099999999999</v>
      </c>
    </row>
    <row r="302" spans="1:50">
      <c r="A302" s="33">
        <v>61.833300000000001</v>
      </c>
      <c r="B302" s="28">
        <v>1.1892499999999999</v>
      </c>
      <c r="C302" s="28">
        <v>1.19553</v>
      </c>
      <c r="D302" s="28">
        <v>1.1978500000000001</v>
      </c>
      <c r="E302" s="28">
        <v>1.1536900000000001</v>
      </c>
      <c r="F302" s="28">
        <v>1.2482200000000001</v>
      </c>
      <c r="G302" s="28">
        <v>1.20817</v>
      </c>
      <c r="H302" s="28">
        <v>1.1414299999999999</v>
      </c>
      <c r="I302" s="28">
        <v>1.2709299999999999</v>
      </c>
      <c r="J302" s="28">
        <v>1.1349899999999999</v>
      </c>
      <c r="K302" s="28">
        <v>1.1405099999999999</v>
      </c>
      <c r="L302" s="28">
        <v>1.19817</v>
      </c>
      <c r="M302" s="28">
        <v>1.12592</v>
      </c>
      <c r="N302" s="28">
        <v>1.0921700000000001</v>
      </c>
      <c r="O302" s="28">
        <v>1.0986</v>
      </c>
      <c r="P302" s="28">
        <v>0.96532600000000002</v>
      </c>
      <c r="Q302" s="28">
        <v>0.976881</v>
      </c>
      <c r="R302" s="28">
        <v>1.0976999999999999</v>
      </c>
      <c r="S302" s="28">
        <v>1.06464</v>
      </c>
      <c r="T302" s="28">
        <v>1.01772</v>
      </c>
      <c r="U302" s="28">
        <v>1.00058</v>
      </c>
      <c r="V302" s="28">
        <v>1.15896</v>
      </c>
      <c r="W302" s="28">
        <v>1.16306</v>
      </c>
      <c r="X302" s="28">
        <v>1.20381</v>
      </c>
      <c r="Y302" s="28">
        <v>1.21563</v>
      </c>
      <c r="AA302" s="31">
        <v>817.67899999999997</v>
      </c>
      <c r="AB302" s="31">
        <v>834.42700000000002</v>
      </c>
      <c r="AC302" s="31">
        <v>554.35299999999995</v>
      </c>
      <c r="AD302" s="31">
        <v>949.45699999999999</v>
      </c>
      <c r="AE302" s="31">
        <v>609.44600000000003</v>
      </c>
      <c r="AF302" s="31">
        <v>915.89400000000001</v>
      </c>
      <c r="AG302" s="31">
        <v>840.18700000000001</v>
      </c>
      <c r="AH302" s="31">
        <v>454.286</v>
      </c>
      <c r="AI302" s="31">
        <v>322.459</v>
      </c>
      <c r="AJ302" s="31">
        <v>300.98200000000003</v>
      </c>
      <c r="AK302" s="31">
        <v>146.035</v>
      </c>
      <c r="AL302" s="31">
        <v>228.58199999999999</v>
      </c>
      <c r="AM302" s="31">
        <v>695.27300000000002</v>
      </c>
      <c r="AN302" s="31">
        <v>830.39099999999996</v>
      </c>
      <c r="AO302" s="31">
        <v>550.41800000000001</v>
      </c>
      <c r="AP302" s="31">
        <v>826.14499999999998</v>
      </c>
      <c r="AQ302" s="31">
        <v>237.12200000000001</v>
      </c>
      <c r="AR302" s="31">
        <v>384.08800000000002</v>
      </c>
      <c r="AS302" s="31">
        <v>267.69900000000001</v>
      </c>
      <c r="AT302" s="31">
        <v>316.947</v>
      </c>
      <c r="AU302" s="31">
        <v>303.26799999999997</v>
      </c>
      <c r="AV302" s="31">
        <v>321.45499999999998</v>
      </c>
      <c r="AW302" s="31">
        <v>197.82</v>
      </c>
      <c r="AX302" s="31">
        <v>231.47900000000001</v>
      </c>
    </row>
    <row r="303" spans="1:50">
      <c r="A303" s="33">
        <v>62</v>
      </c>
      <c r="B303" s="28">
        <v>1.1859900000000001</v>
      </c>
      <c r="C303" s="28">
        <v>1.1933100000000001</v>
      </c>
      <c r="D303" s="28">
        <v>1.1939200000000001</v>
      </c>
      <c r="E303" s="28">
        <v>1.1580699999999999</v>
      </c>
      <c r="F303" s="28">
        <v>1.24396</v>
      </c>
      <c r="G303" s="28">
        <v>1.2131799999999999</v>
      </c>
      <c r="H303" s="28">
        <v>1.13802</v>
      </c>
      <c r="I303" s="28">
        <v>1.26709</v>
      </c>
      <c r="J303" s="28">
        <v>1.13062</v>
      </c>
      <c r="K303" s="28">
        <v>1.12795</v>
      </c>
      <c r="L303" s="28">
        <v>1.1752800000000001</v>
      </c>
      <c r="M303" s="28">
        <v>1.1543099999999999</v>
      </c>
      <c r="N303" s="28">
        <v>1.09284</v>
      </c>
      <c r="O303" s="28">
        <v>1.09707</v>
      </c>
      <c r="P303" s="28">
        <v>0.96915300000000004</v>
      </c>
      <c r="Q303" s="28">
        <v>0.98189499999999996</v>
      </c>
      <c r="R303" s="28">
        <v>1.0809899999999999</v>
      </c>
      <c r="S303" s="28">
        <v>1.0602499999999999</v>
      </c>
      <c r="T303" s="28">
        <v>1.0222599999999999</v>
      </c>
      <c r="U303" s="28">
        <v>0.99488699999999997</v>
      </c>
      <c r="V303" s="28">
        <v>1.1555299999999999</v>
      </c>
      <c r="W303" s="28">
        <v>1.15184</v>
      </c>
      <c r="X303" s="28">
        <v>1.20059</v>
      </c>
      <c r="Y303" s="28">
        <v>1.2076100000000001</v>
      </c>
      <c r="AA303" s="31">
        <v>813.34400000000005</v>
      </c>
      <c r="AB303" s="31">
        <v>830.68100000000004</v>
      </c>
      <c r="AC303" s="31">
        <v>549.178</v>
      </c>
      <c r="AD303" s="31">
        <v>955.43600000000004</v>
      </c>
      <c r="AE303" s="31">
        <v>607.279</v>
      </c>
      <c r="AF303" s="31">
        <v>907.81200000000001</v>
      </c>
      <c r="AG303" s="31">
        <v>823.81600000000003</v>
      </c>
      <c r="AH303" s="31">
        <v>454.54199999999997</v>
      </c>
      <c r="AI303" s="31">
        <v>324.47199999999998</v>
      </c>
      <c r="AJ303" s="31">
        <v>305.738</v>
      </c>
      <c r="AK303" s="31">
        <v>147.43100000000001</v>
      </c>
      <c r="AL303" s="31">
        <v>229.52099999999999</v>
      </c>
      <c r="AM303" s="31">
        <v>693.74099999999999</v>
      </c>
      <c r="AN303" s="31">
        <v>831.41200000000003</v>
      </c>
      <c r="AO303" s="31">
        <v>546.55999999999995</v>
      </c>
      <c r="AP303" s="31">
        <v>828.59</v>
      </c>
      <c r="AQ303" s="31">
        <v>238.66499999999999</v>
      </c>
      <c r="AR303" s="31">
        <v>383.16899999999998</v>
      </c>
      <c r="AS303" s="31">
        <v>263.851</v>
      </c>
      <c r="AT303" s="31">
        <v>319.80500000000001</v>
      </c>
      <c r="AU303" s="31">
        <v>303.28399999999999</v>
      </c>
      <c r="AV303" s="31">
        <v>324.04700000000003</v>
      </c>
      <c r="AW303" s="31">
        <v>198.62700000000001</v>
      </c>
      <c r="AX303" s="31">
        <v>227.65100000000001</v>
      </c>
    </row>
    <row r="304" spans="1:50">
      <c r="A304" s="33">
        <v>62.166699999999999</v>
      </c>
      <c r="B304" s="28">
        <v>1.1940500000000001</v>
      </c>
      <c r="C304" s="28">
        <v>1.2076800000000001</v>
      </c>
      <c r="D304" s="28">
        <v>1.21374</v>
      </c>
      <c r="E304" s="28">
        <v>1.15991</v>
      </c>
      <c r="F304" s="28">
        <v>1.2441199999999999</v>
      </c>
      <c r="G304" s="28">
        <v>1.22061</v>
      </c>
      <c r="H304" s="28">
        <v>1.1492</v>
      </c>
      <c r="I304" s="28">
        <v>1.2623800000000001</v>
      </c>
      <c r="J304" s="28">
        <v>1.11866</v>
      </c>
      <c r="K304" s="28">
        <v>1.12849</v>
      </c>
      <c r="L304" s="28">
        <v>1.1929399999999999</v>
      </c>
      <c r="M304" s="28">
        <v>1.13286</v>
      </c>
      <c r="N304" s="28">
        <v>1.0983799999999999</v>
      </c>
      <c r="O304" s="28">
        <v>1.0944400000000001</v>
      </c>
      <c r="P304" s="28">
        <v>0.97325300000000003</v>
      </c>
      <c r="Q304" s="28">
        <v>0.99135099999999998</v>
      </c>
      <c r="R304" s="28">
        <v>1.08168</v>
      </c>
      <c r="S304" s="28">
        <v>1.04976</v>
      </c>
      <c r="T304" s="28">
        <v>1.0114399999999999</v>
      </c>
      <c r="U304" s="28">
        <v>0.99883999999999995</v>
      </c>
      <c r="V304" s="28">
        <v>1.15221</v>
      </c>
      <c r="W304" s="28">
        <v>1.1365400000000001</v>
      </c>
      <c r="X304" s="28">
        <v>1.21611</v>
      </c>
      <c r="Y304" s="28">
        <v>1.20783</v>
      </c>
      <c r="AA304" s="31">
        <v>814.80499999999995</v>
      </c>
      <c r="AB304" s="31">
        <v>825.42700000000002</v>
      </c>
      <c r="AC304" s="31">
        <v>551.53700000000003</v>
      </c>
      <c r="AD304" s="31">
        <v>947.49099999999999</v>
      </c>
      <c r="AE304" s="31">
        <v>603.84299999999996</v>
      </c>
      <c r="AF304" s="31">
        <v>903.09900000000005</v>
      </c>
      <c r="AG304" s="31">
        <v>826.36900000000003</v>
      </c>
      <c r="AH304" s="31">
        <v>451.72899999999998</v>
      </c>
      <c r="AI304" s="31">
        <v>322.10000000000002</v>
      </c>
      <c r="AJ304" s="31">
        <v>306.71300000000002</v>
      </c>
      <c r="AK304" s="31">
        <v>150.96100000000001</v>
      </c>
      <c r="AL304" s="31">
        <v>234.81800000000001</v>
      </c>
      <c r="AM304" s="31">
        <v>696.04</v>
      </c>
      <c r="AN304" s="31">
        <v>836.06700000000001</v>
      </c>
      <c r="AO304" s="31">
        <v>546.21</v>
      </c>
      <c r="AP304" s="31">
        <v>817.399</v>
      </c>
      <c r="AQ304" s="31">
        <v>241.44399999999999</v>
      </c>
      <c r="AR304" s="31">
        <v>381.32</v>
      </c>
      <c r="AS304" s="31">
        <v>262.005</v>
      </c>
      <c r="AT304" s="31">
        <v>315.33</v>
      </c>
      <c r="AU304" s="31">
        <v>307.99599999999998</v>
      </c>
      <c r="AV304" s="31">
        <v>323.58499999999998</v>
      </c>
      <c r="AW304" s="31">
        <v>195.78800000000001</v>
      </c>
      <c r="AX304" s="31">
        <v>231.72499999999999</v>
      </c>
    </row>
    <row r="305" spans="1:50">
      <c r="A305" s="33">
        <v>62.333300000000001</v>
      </c>
      <c r="B305" s="28">
        <v>1.19079</v>
      </c>
      <c r="C305" s="28">
        <v>1.2002699999999999</v>
      </c>
      <c r="D305" s="28">
        <v>1.2094199999999999</v>
      </c>
      <c r="E305" s="28">
        <v>1.1727099999999999</v>
      </c>
      <c r="F305" s="28">
        <v>1.2496499999999999</v>
      </c>
      <c r="G305" s="28">
        <v>1.2194199999999999</v>
      </c>
      <c r="H305" s="28">
        <v>1.14781</v>
      </c>
      <c r="I305" s="28">
        <v>1.26335</v>
      </c>
      <c r="J305" s="28">
        <v>1.1380300000000001</v>
      </c>
      <c r="K305" s="28">
        <v>1.11713</v>
      </c>
      <c r="L305" s="28">
        <v>1.17543</v>
      </c>
      <c r="M305" s="28">
        <v>1.14957</v>
      </c>
      <c r="N305" s="28">
        <v>1.09867</v>
      </c>
      <c r="O305" s="28">
        <v>1.0983099999999999</v>
      </c>
      <c r="P305" s="28">
        <v>0.98239299999999996</v>
      </c>
      <c r="Q305" s="28">
        <v>0.99800800000000001</v>
      </c>
      <c r="R305" s="28">
        <v>1.08277</v>
      </c>
      <c r="S305" s="28">
        <v>1.052</v>
      </c>
      <c r="T305" s="28">
        <v>0.99797899999999995</v>
      </c>
      <c r="U305" s="28">
        <v>0.99706899999999998</v>
      </c>
      <c r="V305" s="28">
        <v>1.1414299999999999</v>
      </c>
      <c r="W305" s="28">
        <v>1.1482600000000001</v>
      </c>
      <c r="X305" s="28">
        <v>1.22797</v>
      </c>
      <c r="Y305" s="28">
        <v>1.20577</v>
      </c>
      <c r="AA305" s="31">
        <v>808.45399999999995</v>
      </c>
      <c r="AB305" s="31">
        <v>821.15200000000004</v>
      </c>
      <c r="AC305" s="31">
        <v>548.67899999999997</v>
      </c>
      <c r="AD305" s="31">
        <v>940.18700000000001</v>
      </c>
      <c r="AE305" s="31">
        <v>601.40499999999997</v>
      </c>
      <c r="AF305" s="31">
        <v>895.69100000000003</v>
      </c>
      <c r="AG305" s="31">
        <v>822.98</v>
      </c>
      <c r="AH305" s="31">
        <v>450.50299999999999</v>
      </c>
      <c r="AI305" s="31">
        <v>325.00599999999997</v>
      </c>
      <c r="AJ305" s="31">
        <v>310.69099999999997</v>
      </c>
      <c r="AK305" s="31">
        <v>148.922</v>
      </c>
      <c r="AL305" s="31">
        <v>233.102</v>
      </c>
      <c r="AM305" s="31">
        <v>690.40899999999999</v>
      </c>
      <c r="AN305" s="31">
        <v>842.24599999999998</v>
      </c>
      <c r="AO305" s="31">
        <v>548.17200000000003</v>
      </c>
      <c r="AP305" s="31">
        <v>812.94</v>
      </c>
      <c r="AQ305" s="31">
        <v>237.52500000000001</v>
      </c>
      <c r="AR305" s="31">
        <v>383.81700000000001</v>
      </c>
      <c r="AS305" s="31">
        <v>267.65600000000001</v>
      </c>
      <c r="AT305" s="31">
        <v>320.55399999999997</v>
      </c>
      <c r="AU305" s="31">
        <v>304.197</v>
      </c>
      <c r="AV305" s="31">
        <v>321.42399999999998</v>
      </c>
      <c r="AW305" s="31">
        <v>199.29499999999999</v>
      </c>
      <c r="AX305" s="31">
        <v>234.333</v>
      </c>
    </row>
    <row r="306" spans="1:50">
      <c r="A306" s="33">
        <v>62.5</v>
      </c>
      <c r="B306" s="28">
        <v>1.19665</v>
      </c>
      <c r="C306" s="28">
        <v>1.2067600000000001</v>
      </c>
      <c r="D306" s="28">
        <v>1.20425</v>
      </c>
      <c r="E306" s="28">
        <v>1.1724300000000001</v>
      </c>
      <c r="F306" s="28">
        <v>1.24892</v>
      </c>
      <c r="G306" s="28">
        <v>1.2243599999999999</v>
      </c>
      <c r="H306" s="28">
        <v>1.1555500000000001</v>
      </c>
      <c r="I306" s="28">
        <v>1.27457</v>
      </c>
      <c r="J306" s="28">
        <v>1.1232800000000001</v>
      </c>
      <c r="K306" s="28">
        <v>1.1287499999999999</v>
      </c>
      <c r="L306" s="28">
        <v>1.1733499999999999</v>
      </c>
      <c r="M306" s="28">
        <v>1.1416999999999999</v>
      </c>
      <c r="N306" s="28">
        <v>1.09687</v>
      </c>
      <c r="O306" s="28">
        <v>1.0969100000000001</v>
      </c>
      <c r="P306" s="28">
        <v>0.99052899999999999</v>
      </c>
      <c r="Q306" s="28">
        <v>0.99685500000000005</v>
      </c>
      <c r="R306" s="28">
        <v>1.07029</v>
      </c>
      <c r="S306" s="28">
        <v>1.0594399999999999</v>
      </c>
      <c r="T306" s="28">
        <v>1.0095099999999999</v>
      </c>
      <c r="U306" s="28">
        <v>0.991753</v>
      </c>
      <c r="V306" s="28">
        <v>1.1474299999999999</v>
      </c>
      <c r="W306" s="28">
        <v>1.1430499999999999</v>
      </c>
      <c r="X306" s="28">
        <v>1.21156</v>
      </c>
      <c r="Y306" s="28">
        <v>1.21485</v>
      </c>
      <c r="AA306" s="31">
        <v>813.09500000000003</v>
      </c>
      <c r="AB306" s="31">
        <v>825.197</v>
      </c>
      <c r="AC306" s="31">
        <v>551.21799999999996</v>
      </c>
      <c r="AD306" s="31">
        <v>931.36099999999999</v>
      </c>
      <c r="AE306" s="31">
        <v>605.73599999999999</v>
      </c>
      <c r="AF306" s="31">
        <v>893.28899999999999</v>
      </c>
      <c r="AG306" s="31">
        <v>807.08399999999995</v>
      </c>
      <c r="AH306" s="31">
        <v>449.76600000000002</v>
      </c>
      <c r="AI306" s="31">
        <v>326.25200000000001</v>
      </c>
      <c r="AJ306" s="31">
        <v>312.71499999999997</v>
      </c>
      <c r="AK306" s="31">
        <v>146.86699999999999</v>
      </c>
      <c r="AL306" s="31">
        <v>235.018</v>
      </c>
      <c r="AM306" s="31">
        <v>699.29700000000003</v>
      </c>
      <c r="AN306" s="31">
        <v>847.40099999999995</v>
      </c>
      <c r="AO306" s="31">
        <v>541.74599999999998</v>
      </c>
      <c r="AP306" s="31">
        <v>815.37699999999995</v>
      </c>
      <c r="AQ306" s="31">
        <v>239.36799999999999</v>
      </c>
      <c r="AR306" s="31">
        <v>384.56299999999999</v>
      </c>
      <c r="AS306" s="31">
        <v>267.23500000000001</v>
      </c>
      <c r="AT306" s="31">
        <v>320.01100000000002</v>
      </c>
      <c r="AU306" s="31">
        <v>304.86200000000002</v>
      </c>
      <c r="AV306" s="31">
        <v>329.36</v>
      </c>
      <c r="AW306" s="31">
        <v>198.30199999999999</v>
      </c>
      <c r="AX306" s="31">
        <v>235.19900000000001</v>
      </c>
    </row>
    <row r="307" spans="1:50">
      <c r="A307" s="33">
        <v>62.666699999999999</v>
      </c>
      <c r="B307" s="28">
        <v>1.1942600000000001</v>
      </c>
      <c r="C307" s="28">
        <v>1.2009099999999999</v>
      </c>
      <c r="D307" s="28">
        <v>1.2076800000000001</v>
      </c>
      <c r="E307" s="28">
        <v>1.1679999999999999</v>
      </c>
      <c r="F307" s="28">
        <v>1.2592399999999999</v>
      </c>
      <c r="G307" s="28">
        <v>1.2303299999999999</v>
      </c>
      <c r="H307" s="28">
        <v>1.1581600000000001</v>
      </c>
      <c r="I307" s="28">
        <v>1.2698199999999999</v>
      </c>
      <c r="J307" s="28">
        <v>1.10876</v>
      </c>
      <c r="K307" s="28">
        <v>1.11259</v>
      </c>
      <c r="L307" s="28">
        <v>1.18018</v>
      </c>
      <c r="M307" s="28">
        <v>1.15299</v>
      </c>
      <c r="N307" s="28">
        <v>1.08856</v>
      </c>
      <c r="O307" s="28">
        <v>1.0926899999999999</v>
      </c>
      <c r="P307" s="28">
        <v>0.99510799999999999</v>
      </c>
      <c r="Q307" s="28">
        <v>1.0100199999999999</v>
      </c>
      <c r="R307" s="28">
        <v>1.07175</v>
      </c>
      <c r="S307" s="28">
        <v>1.0464199999999999</v>
      </c>
      <c r="T307" s="28">
        <v>1.00325</v>
      </c>
      <c r="U307" s="28">
        <v>0.98760800000000004</v>
      </c>
      <c r="V307" s="28">
        <v>1.13069</v>
      </c>
      <c r="W307" s="28">
        <v>1.14195</v>
      </c>
      <c r="X307" s="28">
        <v>1.20431</v>
      </c>
      <c r="Y307" s="28">
        <v>1.2108699999999999</v>
      </c>
      <c r="AA307" s="31">
        <v>806.06200000000001</v>
      </c>
      <c r="AB307" s="31">
        <v>825.88</v>
      </c>
      <c r="AC307" s="31">
        <v>545.45600000000002</v>
      </c>
      <c r="AD307" s="31">
        <v>936.34400000000005</v>
      </c>
      <c r="AE307" s="31">
        <v>595.41700000000003</v>
      </c>
      <c r="AF307" s="31">
        <v>890.51199999999994</v>
      </c>
      <c r="AG307" s="31">
        <v>812.25400000000002</v>
      </c>
      <c r="AH307" s="31">
        <v>446.54899999999998</v>
      </c>
      <c r="AI307" s="31">
        <v>327.06</v>
      </c>
      <c r="AJ307" s="31">
        <v>308.78300000000002</v>
      </c>
      <c r="AK307" s="31">
        <v>150.61000000000001</v>
      </c>
      <c r="AL307" s="31">
        <v>236.27600000000001</v>
      </c>
      <c r="AM307" s="31">
        <v>696.70699999999999</v>
      </c>
      <c r="AN307" s="31">
        <v>842.22900000000004</v>
      </c>
      <c r="AO307" s="31">
        <v>533.14800000000002</v>
      </c>
      <c r="AP307" s="31">
        <v>804.23699999999997</v>
      </c>
      <c r="AQ307" s="31">
        <v>241.64699999999999</v>
      </c>
      <c r="AR307" s="31">
        <v>388.29899999999998</v>
      </c>
      <c r="AS307" s="31">
        <v>268.50200000000001</v>
      </c>
      <c r="AT307" s="31">
        <v>316.81</v>
      </c>
      <c r="AU307" s="31">
        <v>299.238</v>
      </c>
      <c r="AV307" s="31">
        <v>325.43599999999998</v>
      </c>
      <c r="AW307" s="31">
        <v>202.24</v>
      </c>
      <c r="AX307" s="31">
        <v>232.738</v>
      </c>
    </row>
    <row r="308" spans="1:50">
      <c r="A308" s="33">
        <v>62.833300000000001</v>
      </c>
      <c r="B308" s="28">
        <v>1.19357</v>
      </c>
      <c r="C308" s="28">
        <v>1.1962299999999999</v>
      </c>
      <c r="D308" s="28">
        <v>1.21363</v>
      </c>
      <c r="E308" s="28">
        <v>1.1634800000000001</v>
      </c>
      <c r="F308" s="28">
        <v>1.2493700000000001</v>
      </c>
      <c r="G308" s="28">
        <v>1.2362899999999999</v>
      </c>
      <c r="H308" s="28">
        <v>1.16848</v>
      </c>
      <c r="I308" s="28">
        <v>1.26955</v>
      </c>
      <c r="J308" s="28">
        <v>1.12039</v>
      </c>
      <c r="K308" s="28">
        <v>1.1003799999999999</v>
      </c>
      <c r="L308" s="28">
        <v>1.1817800000000001</v>
      </c>
      <c r="M308" s="28">
        <v>1.1203399999999999</v>
      </c>
      <c r="N308" s="28">
        <v>1.08955</v>
      </c>
      <c r="O308" s="28">
        <v>1.09324</v>
      </c>
      <c r="P308" s="28">
        <v>0.99799800000000005</v>
      </c>
      <c r="Q308" s="28">
        <v>1.0081199999999999</v>
      </c>
      <c r="R308" s="28">
        <v>1.0894900000000001</v>
      </c>
      <c r="S308" s="28">
        <v>1.0442800000000001</v>
      </c>
      <c r="T308" s="28">
        <v>0.98488200000000004</v>
      </c>
      <c r="U308" s="28">
        <v>0.98121700000000001</v>
      </c>
      <c r="V308" s="28">
        <v>1.13219</v>
      </c>
      <c r="W308" s="28">
        <v>1.1282799999999999</v>
      </c>
      <c r="X308" s="28">
        <v>1.1895500000000001</v>
      </c>
      <c r="Y308" s="28">
        <v>1.1996500000000001</v>
      </c>
      <c r="AA308" s="31">
        <v>808.03099999999995</v>
      </c>
      <c r="AB308" s="31">
        <v>819.12099999999998</v>
      </c>
      <c r="AC308" s="31">
        <v>543.35299999999995</v>
      </c>
      <c r="AD308" s="31">
        <v>926.95399999999995</v>
      </c>
      <c r="AE308" s="31">
        <v>602.024</v>
      </c>
      <c r="AF308" s="31">
        <v>891.33</v>
      </c>
      <c r="AG308" s="31">
        <v>802.11400000000003</v>
      </c>
      <c r="AH308" s="31">
        <v>444.20400000000001</v>
      </c>
      <c r="AI308" s="31">
        <v>327.084</v>
      </c>
      <c r="AJ308" s="31">
        <v>311.45400000000001</v>
      </c>
      <c r="AK308" s="31">
        <v>148.93600000000001</v>
      </c>
      <c r="AL308" s="31">
        <v>232.79900000000001</v>
      </c>
      <c r="AM308" s="31">
        <v>696.59400000000005</v>
      </c>
      <c r="AN308" s="31">
        <v>850.99699999999996</v>
      </c>
      <c r="AO308" s="31">
        <v>539.62</v>
      </c>
      <c r="AP308" s="31">
        <v>805.03499999999997</v>
      </c>
      <c r="AQ308" s="31">
        <v>237.352</v>
      </c>
      <c r="AR308" s="31">
        <v>385.85500000000002</v>
      </c>
      <c r="AS308" s="31">
        <v>269.78800000000001</v>
      </c>
      <c r="AT308" s="31">
        <v>314.322</v>
      </c>
      <c r="AU308" s="31">
        <v>308.55700000000002</v>
      </c>
      <c r="AV308" s="31">
        <v>331.01100000000002</v>
      </c>
      <c r="AW308" s="31">
        <v>200.57</v>
      </c>
      <c r="AX308" s="31">
        <v>240.05199999999999</v>
      </c>
    </row>
    <row r="309" spans="1:50">
      <c r="A309" s="33">
        <v>63</v>
      </c>
      <c r="B309" s="28">
        <v>1.1963699999999999</v>
      </c>
      <c r="C309" s="28">
        <v>1.19818</v>
      </c>
      <c r="D309" s="28">
        <v>1.20404</v>
      </c>
      <c r="E309" s="28">
        <v>1.1689799999999999</v>
      </c>
      <c r="F309" s="28">
        <v>1.26122</v>
      </c>
      <c r="G309" s="28">
        <v>1.2309399999999999</v>
      </c>
      <c r="H309" s="28">
        <v>1.1733100000000001</v>
      </c>
      <c r="I309" s="28">
        <v>1.2716099999999999</v>
      </c>
      <c r="J309" s="28">
        <v>1.1064099999999999</v>
      </c>
      <c r="K309" s="28">
        <v>1.10707</v>
      </c>
      <c r="L309" s="28">
        <v>1.1722600000000001</v>
      </c>
      <c r="M309" s="28">
        <v>1.1375900000000001</v>
      </c>
      <c r="N309" s="28">
        <v>1.0910599999999999</v>
      </c>
      <c r="O309" s="28">
        <v>1.09914</v>
      </c>
      <c r="P309" s="28">
        <v>0.997359</v>
      </c>
      <c r="Q309" s="28">
        <v>1.0176000000000001</v>
      </c>
      <c r="R309" s="28">
        <v>1.05836</v>
      </c>
      <c r="S309" s="28">
        <v>1.04311</v>
      </c>
      <c r="T309" s="28">
        <v>0.97745099999999996</v>
      </c>
      <c r="U309" s="28">
        <v>0.990008</v>
      </c>
      <c r="V309" s="28">
        <v>1.1322099999999999</v>
      </c>
      <c r="W309" s="28">
        <v>1.1094200000000001</v>
      </c>
      <c r="X309" s="28">
        <v>1.2019299999999999</v>
      </c>
      <c r="Y309" s="28">
        <v>1.20651</v>
      </c>
      <c r="AA309" s="31">
        <v>802.83399999999995</v>
      </c>
      <c r="AB309" s="31">
        <v>819.226</v>
      </c>
      <c r="AC309" s="31">
        <v>537.88199999999995</v>
      </c>
      <c r="AD309" s="31">
        <v>927.8</v>
      </c>
      <c r="AE309" s="31">
        <v>599.48500000000001</v>
      </c>
      <c r="AF309" s="31">
        <v>890.46100000000001</v>
      </c>
      <c r="AG309" s="31">
        <v>805.00099999999998</v>
      </c>
      <c r="AH309" s="31">
        <v>449.048</v>
      </c>
      <c r="AI309" s="31">
        <v>336.72800000000001</v>
      </c>
      <c r="AJ309" s="31">
        <v>313.86799999999999</v>
      </c>
      <c r="AK309" s="31">
        <v>151.05099999999999</v>
      </c>
      <c r="AL309" s="31">
        <v>236.55500000000001</v>
      </c>
      <c r="AM309" s="31">
        <v>695.55100000000004</v>
      </c>
      <c r="AN309" s="31">
        <v>850.67600000000004</v>
      </c>
      <c r="AO309" s="31">
        <v>536.84100000000001</v>
      </c>
      <c r="AP309" s="31">
        <v>803.06</v>
      </c>
      <c r="AQ309" s="31">
        <v>244.376</v>
      </c>
      <c r="AR309" s="31">
        <v>386.14600000000002</v>
      </c>
      <c r="AS309" s="31">
        <v>270.93599999999998</v>
      </c>
      <c r="AT309" s="31">
        <v>316.98</v>
      </c>
      <c r="AU309" s="31">
        <v>311.10700000000003</v>
      </c>
      <c r="AV309" s="31">
        <v>333.22800000000001</v>
      </c>
      <c r="AW309" s="31">
        <v>202.02600000000001</v>
      </c>
      <c r="AX309" s="31">
        <v>232.51499999999999</v>
      </c>
    </row>
    <row r="310" spans="1:50">
      <c r="A310" s="33">
        <v>63.166699999999999</v>
      </c>
      <c r="B310" s="28">
        <v>1.19062</v>
      </c>
      <c r="C310" s="28">
        <v>1.19577</v>
      </c>
      <c r="D310" s="28">
        <v>1.21766</v>
      </c>
      <c r="E310" s="28">
        <v>1.17866</v>
      </c>
      <c r="F310" s="28">
        <v>1.25278</v>
      </c>
      <c r="G310" s="28">
        <v>1.23193</v>
      </c>
      <c r="H310" s="28">
        <v>1.1812</v>
      </c>
      <c r="I310" s="28">
        <v>1.2717099999999999</v>
      </c>
      <c r="J310" s="28">
        <v>1.1177999999999999</v>
      </c>
      <c r="K310" s="28">
        <v>1.1068100000000001</v>
      </c>
      <c r="L310" s="28">
        <v>1.1580999999999999</v>
      </c>
      <c r="M310" s="28">
        <v>1.1317200000000001</v>
      </c>
      <c r="N310" s="28">
        <v>1.09735</v>
      </c>
      <c r="O310" s="28">
        <v>1.08921</v>
      </c>
      <c r="P310" s="28">
        <v>1.0091300000000001</v>
      </c>
      <c r="Q310" s="28">
        <v>1.02</v>
      </c>
      <c r="R310" s="28">
        <v>1.06212</v>
      </c>
      <c r="S310" s="28">
        <v>1.0342499999999999</v>
      </c>
      <c r="T310" s="28">
        <v>1.00143</v>
      </c>
      <c r="U310" s="28">
        <v>0.97494800000000004</v>
      </c>
      <c r="V310" s="28">
        <v>1.1205799999999999</v>
      </c>
      <c r="W310" s="28">
        <v>1.12456</v>
      </c>
      <c r="X310" s="28">
        <v>1.20072</v>
      </c>
      <c r="Y310" s="28">
        <v>1.2072400000000001</v>
      </c>
      <c r="AA310" s="31">
        <v>798.62900000000002</v>
      </c>
      <c r="AB310" s="31">
        <v>815.30899999999997</v>
      </c>
      <c r="AC310" s="31">
        <v>544.12699999999995</v>
      </c>
      <c r="AD310" s="31">
        <v>926.25099999999998</v>
      </c>
      <c r="AE310" s="31">
        <v>596.61599999999999</v>
      </c>
      <c r="AF310" s="31">
        <v>887.22199999999998</v>
      </c>
      <c r="AG310" s="31">
        <v>788.44100000000003</v>
      </c>
      <c r="AH310" s="31">
        <v>443.45</v>
      </c>
      <c r="AI310" s="31">
        <v>334.21199999999999</v>
      </c>
      <c r="AJ310" s="31">
        <v>316.13299999999998</v>
      </c>
      <c r="AK310" s="31">
        <v>154.13999999999999</v>
      </c>
      <c r="AL310" s="31">
        <v>236.57300000000001</v>
      </c>
      <c r="AM310" s="31">
        <v>709.78099999999995</v>
      </c>
      <c r="AN310" s="31">
        <v>858.1</v>
      </c>
      <c r="AO310" s="31">
        <v>532.40300000000002</v>
      </c>
      <c r="AP310" s="31">
        <v>793.84400000000005</v>
      </c>
      <c r="AQ310" s="31">
        <v>244.44</v>
      </c>
      <c r="AR310" s="31">
        <v>387.685</v>
      </c>
      <c r="AS310" s="31">
        <v>267.87900000000002</v>
      </c>
      <c r="AT310" s="31">
        <v>318.69499999999999</v>
      </c>
      <c r="AU310" s="31">
        <v>311.726</v>
      </c>
      <c r="AV310" s="31">
        <v>332.21100000000001</v>
      </c>
      <c r="AW310" s="31">
        <v>206.95699999999999</v>
      </c>
      <c r="AX310" s="31">
        <v>235.03299999999999</v>
      </c>
    </row>
    <row r="311" spans="1:50">
      <c r="A311" s="33">
        <v>63.333300000000001</v>
      </c>
      <c r="B311" s="28">
        <v>1.1901900000000001</v>
      </c>
      <c r="C311" s="28">
        <v>1.19872</v>
      </c>
      <c r="D311" s="28">
        <v>1.20713</v>
      </c>
      <c r="E311" s="28">
        <v>1.1754599999999999</v>
      </c>
      <c r="F311" s="28">
        <v>1.24898</v>
      </c>
      <c r="G311" s="28">
        <v>1.2408399999999999</v>
      </c>
      <c r="H311" s="28">
        <v>1.1750799999999999</v>
      </c>
      <c r="I311" s="28">
        <v>1.2702500000000001</v>
      </c>
      <c r="J311" s="28">
        <v>1.1000399999999999</v>
      </c>
      <c r="K311" s="28">
        <v>1.0859399999999999</v>
      </c>
      <c r="L311" s="28">
        <v>1.1532100000000001</v>
      </c>
      <c r="M311" s="28">
        <v>1.12096</v>
      </c>
      <c r="N311" s="28">
        <v>1.09406</v>
      </c>
      <c r="O311" s="28">
        <v>1.0924400000000001</v>
      </c>
      <c r="P311" s="28">
        <v>1.0138499999999999</v>
      </c>
      <c r="Q311" s="28">
        <v>1.0275099999999999</v>
      </c>
      <c r="R311" s="28">
        <v>1.0549200000000001</v>
      </c>
      <c r="S311" s="28">
        <v>1.0284199999999999</v>
      </c>
      <c r="T311" s="28">
        <v>0.97970599999999997</v>
      </c>
      <c r="U311" s="28">
        <v>0.97752799999999995</v>
      </c>
      <c r="V311" s="28">
        <v>1.13283</v>
      </c>
      <c r="W311" s="28">
        <v>1.1118399999999999</v>
      </c>
      <c r="X311" s="28">
        <v>1.22235</v>
      </c>
      <c r="Y311" s="28">
        <v>1.1889099999999999</v>
      </c>
      <c r="AA311" s="31">
        <v>802.48500000000001</v>
      </c>
      <c r="AB311" s="31">
        <v>813.03099999999995</v>
      </c>
      <c r="AC311" s="31">
        <v>542.59199999999998</v>
      </c>
      <c r="AD311" s="31">
        <v>920.42700000000002</v>
      </c>
      <c r="AE311" s="31">
        <v>599.11500000000001</v>
      </c>
      <c r="AF311" s="31">
        <v>880.202</v>
      </c>
      <c r="AG311" s="31">
        <v>789.29100000000005</v>
      </c>
      <c r="AH311" s="31">
        <v>443.62599999999998</v>
      </c>
      <c r="AI311" s="31">
        <v>337.38499999999999</v>
      </c>
      <c r="AJ311" s="31">
        <v>319.85300000000001</v>
      </c>
      <c r="AK311" s="31">
        <v>153.74799999999999</v>
      </c>
      <c r="AL311" s="31">
        <v>236.95</v>
      </c>
      <c r="AM311" s="31">
        <v>707.35599999999999</v>
      </c>
      <c r="AN311" s="31">
        <v>856.495</v>
      </c>
      <c r="AO311" s="31">
        <v>530.09199999999998</v>
      </c>
      <c r="AP311" s="31">
        <v>801.29499999999996</v>
      </c>
      <c r="AQ311" s="31">
        <v>241.691</v>
      </c>
      <c r="AR311" s="31">
        <v>389.74700000000001</v>
      </c>
      <c r="AS311" s="31">
        <v>269.98</v>
      </c>
      <c r="AT311" s="31">
        <v>318.37099999999998</v>
      </c>
      <c r="AU311" s="31">
        <v>308.47199999999998</v>
      </c>
      <c r="AV311" s="31">
        <v>334.26100000000002</v>
      </c>
      <c r="AW311" s="31">
        <v>206.749</v>
      </c>
      <c r="AX311" s="31">
        <v>236.42599999999999</v>
      </c>
    </row>
    <row r="312" spans="1:50">
      <c r="A312" s="33">
        <v>63.5</v>
      </c>
      <c r="B312" s="28">
        <v>1.19973</v>
      </c>
      <c r="C312" s="28">
        <v>1.2099599999999999</v>
      </c>
      <c r="D312" s="28">
        <v>1.2126699999999999</v>
      </c>
      <c r="E312" s="28">
        <v>1.1908000000000001</v>
      </c>
      <c r="F312" s="28">
        <v>1.2458899999999999</v>
      </c>
      <c r="G312" s="28">
        <v>1.2394700000000001</v>
      </c>
      <c r="H312" s="28">
        <v>1.18726</v>
      </c>
      <c r="I312" s="28">
        <v>1.2717799999999999</v>
      </c>
      <c r="J312" s="28">
        <v>1.09368</v>
      </c>
      <c r="K312" s="28">
        <v>1.0910200000000001</v>
      </c>
      <c r="L312" s="28">
        <v>1.15682</v>
      </c>
      <c r="M312" s="28">
        <v>1.1154500000000001</v>
      </c>
      <c r="N312" s="28">
        <v>1.0851999999999999</v>
      </c>
      <c r="O312" s="28">
        <v>1.0946800000000001</v>
      </c>
      <c r="P312" s="28">
        <v>1.01454</v>
      </c>
      <c r="Q312" s="28">
        <v>1.0198100000000001</v>
      </c>
      <c r="R312" s="28">
        <v>1.05782</v>
      </c>
      <c r="S312" s="28">
        <v>1.0408999999999999</v>
      </c>
      <c r="T312" s="28">
        <v>0.97009900000000004</v>
      </c>
      <c r="U312" s="28">
        <v>0.99434999999999996</v>
      </c>
      <c r="V312" s="28">
        <v>1.1213500000000001</v>
      </c>
      <c r="W312" s="28">
        <v>1.10388</v>
      </c>
      <c r="X312" s="28">
        <v>1.1756</v>
      </c>
      <c r="Y312" s="28">
        <v>1.1887700000000001</v>
      </c>
      <c r="AA312" s="31">
        <v>798.17899999999997</v>
      </c>
      <c r="AB312" s="31">
        <v>815.28300000000002</v>
      </c>
      <c r="AC312" s="31">
        <v>546.274</v>
      </c>
      <c r="AD312" s="31">
        <v>912.548</v>
      </c>
      <c r="AE312" s="31">
        <v>595.59900000000005</v>
      </c>
      <c r="AF312" s="31">
        <v>883.96100000000001</v>
      </c>
      <c r="AG312" s="31">
        <v>789.25699999999995</v>
      </c>
      <c r="AH312" s="31">
        <v>447.96499999999997</v>
      </c>
      <c r="AI312" s="31">
        <v>343.721</v>
      </c>
      <c r="AJ312" s="31">
        <v>322.89600000000002</v>
      </c>
      <c r="AK312" s="31">
        <v>153.24</v>
      </c>
      <c r="AL312" s="31">
        <v>238.72399999999999</v>
      </c>
      <c r="AM312" s="31">
        <v>710.48900000000003</v>
      </c>
      <c r="AN312" s="31">
        <v>857.61500000000001</v>
      </c>
      <c r="AO312" s="31">
        <v>523.904</v>
      </c>
      <c r="AP312" s="31">
        <v>791.58500000000004</v>
      </c>
      <c r="AQ312" s="31">
        <v>249.006</v>
      </c>
      <c r="AR312" s="31">
        <v>382.56700000000001</v>
      </c>
      <c r="AS312" s="31">
        <v>271.69799999999998</v>
      </c>
      <c r="AT312" s="31">
        <v>317.637</v>
      </c>
      <c r="AU312" s="31">
        <v>314.71899999999999</v>
      </c>
      <c r="AV312" s="31">
        <v>329.08100000000002</v>
      </c>
      <c r="AW312" s="31">
        <v>208.428</v>
      </c>
      <c r="AX312" s="31">
        <v>240.249</v>
      </c>
    </row>
    <row r="313" spans="1:50">
      <c r="A313" s="33">
        <v>63.666699999999999</v>
      </c>
      <c r="B313" s="28">
        <v>1.19384</v>
      </c>
      <c r="C313" s="28">
        <v>1.19696</v>
      </c>
      <c r="D313" s="28">
        <v>1.2044600000000001</v>
      </c>
      <c r="E313" s="28">
        <v>1.18733</v>
      </c>
      <c r="F313" s="28">
        <v>1.25441</v>
      </c>
      <c r="G313" s="28">
        <v>1.23478</v>
      </c>
      <c r="H313" s="28">
        <v>1.1903699999999999</v>
      </c>
      <c r="I313" s="28">
        <v>1.2579499999999999</v>
      </c>
      <c r="J313" s="28">
        <v>1.0950800000000001</v>
      </c>
      <c r="K313" s="28">
        <v>1.0866100000000001</v>
      </c>
      <c r="L313" s="28">
        <v>1.1286700000000001</v>
      </c>
      <c r="M313" s="28">
        <v>1.1195299999999999</v>
      </c>
      <c r="N313" s="28">
        <v>1.09344</v>
      </c>
      <c r="O313" s="28">
        <v>1.0890299999999999</v>
      </c>
      <c r="P313" s="28">
        <v>1.02094</v>
      </c>
      <c r="Q313" s="28">
        <v>1.02742</v>
      </c>
      <c r="R313" s="28">
        <v>1.0584100000000001</v>
      </c>
      <c r="S313" s="28">
        <v>1.0416799999999999</v>
      </c>
      <c r="T313" s="28">
        <v>0.98791399999999996</v>
      </c>
      <c r="U313" s="28">
        <v>0.99424699999999999</v>
      </c>
      <c r="V313" s="28">
        <v>1.1178399999999999</v>
      </c>
      <c r="W313" s="28">
        <v>1.1048500000000001</v>
      </c>
      <c r="X313" s="28">
        <v>1.1932700000000001</v>
      </c>
      <c r="Y313" s="28">
        <v>1.20272</v>
      </c>
      <c r="AA313" s="31">
        <v>809.22400000000005</v>
      </c>
      <c r="AB313" s="31">
        <v>820.20299999999997</v>
      </c>
      <c r="AC313" s="31">
        <v>537.27099999999996</v>
      </c>
      <c r="AD313" s="31">
        <v>923.59500000000003</v>
      </c>
      <c r="AE313" s="31">
        <v>605.52800000000002</v>
      </c>
      <c r="AF313" s="31">
        <v>879.678</v>
      </c>
      <c r="AG313" s="31">
        <v>783.41800000000001</v>
      </c>
      <c r="AH313" s="31">
        <v>445.61900000000003</v>
      </c>
      <c r="AI313" s="31">
        <v>345.62599999999998</v>
      </c>
      <c r="AJ313" s="31">
        <v>325.661</v>
      </c>
      <c r="AK313" s="31">
        <v>156</v>
      </c>
      <c r="AL313" s="31">
        <v>244.46</v>
      </c>
      <c r="AM313" s="31">
        <v>714.3</v>
      </c>
      <c r="AN313" s="31">
        <v>863.26400000000001</v>
      </c>
      <c r="AO313" s="31">
        <v>525.83000000000004</v>
      </c>
      <c r="AP313" s="31">
        <v>786.16200000000003</v>
      </c>
      <c r="AQ313" s="31">
        <v>246.24700000000001</v>
      </c>
      <c r="AR313" s="31">
        <v>387.78199999999998</v>
      </c>
      <c r="AS313" s="31">
        <v>269.92599999999999</v>
      </c>
      <c r="AT313" s="31">
        <v>315.17899999999997</v>
      </c>
      <c r="AU313" s="31">
        <v>317.93200000000002</v>
      </c>
      <c r="AV313" s="31">
        <v>336.95600000000002</v>
      </c>
      <c r="AW313" s="31">
        <v>205.86799999999999</v>
      </c>
      <c r="AX313" s="31">
        <v>242.05</v>
      </c>
    </row>
    <row r="314" spans="1:50">
      <c r="A314" s="33">
        <v>63.833300000000001</v>
      </c>
      <c r="B314" s="28">
        <v>1.1830400000000001</v>
      </c>
      <c r="C314" s="28">
        <v>1.2027399999999999</v>
      </c>
      <c r="D314" s="28">
        <v>1.2098100000000001</v>
      </c>
      <c r="E314" s="28">
        <v>1.1798299999999999</v>
      </c>
      <c r="F314" s="28">
        <v>1.2396400000000001</v>
      </c>
      <c r="G314" s="28">
        <v>1.2332000000000001</v>
      </c>
      <c r="H314" s="28">
        <v>1.1828399999999999</v>
      </c>
      <c r="I314" s="28">
        <v>1.2624500000000001</v>
      </c>
      <c r="J314" s="28">
        <v>1.0807899999999999</v>
      </c>
      <c r="K314" s="28">
        <v>1.0893999999999999</v>
      </c>
      <c r="L314" s="28">
        <v>1.12096</v>
      </c>
      <c r="M314" s="28">
        <v>1.1127199999999999</v>
      </c>
      <c r="N314" s="28">
        <v>1.08999</v>
      </c>
      <c r="O314" s="28">
        <v>1.09483</v>
      </c>
      <c r="P314" s="28">
        <v>1.0332300000000001</v>
      </c>
      <c r="Q314" s="28">
        <v>1.03074</v>
      </c>
      <c r="R314" s="28">
        <v>1.05359</v>
      </c>
      <c r="S314" s="28">
        <v>1.02407</v>
      </c>
      <c r="T314" s="28">
        <v>0.99372300000000002</v>
      </c>
      <c r="U314" s="28">
        <v>0.99177499999999996</v>
      </c>
      <c r="V314" s="28">
        <v>1.1025400000000001</v>
      </c>
      <c r="W314" s="28">
        <v>1.0993299999999999</v>
      </c>
      <c r="X314" s="28">
        <v>1.1810799999999999</v>
      </c>
      <c r="Y314" s="28">
        <v>1.18658</v>
      </c>
      <c r="AA314" s="31">
        <v>806.33299999999997</v>
      </c>
      <c r="AB314" s="31">
        <v>813.14300000000003</v>
      </c>
      <c r="AC314" s="31">
        <v>540.11900000000003</v>
      </c>
      <c r="AD314" s="31">
        <v>912.79700000000003</v>
      </c>
      <c r="AE314" s="31">
        <v>602.72400000000005</v>
      </c>
      <c r="AF314" s="31">
        <v>887.12300000000005</v>
      </c>
      <c r="AG314" s="31">
        <v>778.17499999999995</v>
      </c>
      <c r="AH314" s="31">
        <v>450.07</v>
      </c>
      <c r="AI314" s="31">
        <v>343.11799999999999</v>
      </c>
      <c r="AJ314" s="31">
        <v>326.32600000000002</v>
      </c>
      <c r="AK314" s="31">
        <v>158.273</v>
      </c>
      <c r="AL314" s="31">
        <v>243.41300000000001</v>
      </c>
      <c r="AM314" s="31">
        <v>716.529</v>
      </c>
      <c r="AN314" s="31">
        <v>867.6</v>
      </c>
      <c r="AO314" s="31">
        <v>513.89599999999996</v>
      </c>
      <c r="AP314" s="31">
        <v>790.63599999999997</v>
      </c>
      <c r="AQ314" s="31">
        <v>242.83500000000001</v>
      </c>
      <c r="AR314" s="31">
        <v>387.00099999999998</v>
      </c>
      <c r="AS314" s="31">
        <v>266.05900000000003</v>
      </c>
      <c r="AT314" s="31">
        <v>315.88099999999997</v>
      </c>
      <c r="AU314" s="31">
        <v>316.47699999999998</v>
      </c>
      <c r="AV314" s="31">
        <v>339.036</v>
      </c>
      <c r="AW314" s="31">
        <v>207.95699999999999</v>
      </c>
      <c r="AX314" s="31">
        <v>241.965</v>
      </c>
    </row>
    <row r="315" spans="1:50">
      <c r="A315" s="33">
        <v>64</v>
      </c>
      <c r="B315" s="28">
        <v>1.1844600000000001</v>
      </c>
      <c r="C315" s="28">
        <v>1.18604</v>
      </c>
      <c r="D315" s="28">
        <v>1.2024699999999999</v>
      </c>
      <c r="E315" s="28">
        <v>1.18641</v>
      </c>
      <c r="F315" s="28">
        <v>1.2547900000000001</v>
      </c>
      <c r="G315" s="28">
        <v>1.23231</v>
      </c>
      <c r="H315" s="28">
        <v>1.1961299999999999</v>
      </c>
      <c r="I315" s="28">
        <v>1.25831</v>
      </c>
      <c r="J315" s="28">
        <v>1.06846</v>
      </c>
      <c r="K315" s="28">
        <v>1.0604499999999999</v>
      </c>
      <c r="L315" s="28">
        <v>1.1419699999999999</v>
      </c>
      <c r="M315" s="28">
        <v>1.1085199999999999</v>
      </c>
      <c r="N315" s="28">
        <v>1.0901099999999999</v>
      </c>
      <c r="O315" s="28">
        <v>1.0802</v>
      </c>
      <c r="P315" s="28">
        <v>1.0264800000000001</v>
      </c>
      <c r="Q315" s="28">
        <v>1.0352600000000001</v>
      </c>
      <c r="R315" s="28">
        <v>1.05182</v>
      </c>
      <c r="S315" s="28">
        <v>1.0385</v>
      </c>
      <c r="T315" s="28">
        <v>0.96905799999999997</v>
      </c>
      <c r="U315" s="28">
        <v>0.97421199999999997</v>
      </c>
      <c r="V315" s="28">
        <v>1.0941799999999999</v>
      </c>
      <c r="W315" s="28">
        <v>1.0973900000000001</v>
      </c>
      <c r="X315" s="28">
        <v>1.1721299999999999</v>
      </c>
      <c r="Y315" s="28">
        <v>1.18083</v>
      </c>
      <c r="AA315" s="31">
        <v>807.56</v>
      </c>
      <c r="AB315" s="31">
        <v>813.24300000000005</v>
      </c>
      <c r="AC315" s="31">
        <v>543.995</v>
      </c>
      <c r="AD315" s="31">
        <v>917.59199999999998</v>
      </c>
      <c r="AE315" s="31">
        <v>601.40800000000002</v>
      </c>
      <c r="AF315" s="31">
        <v>881.68499999999995</v>
      </c>
      <c r="AG315" s="31">
        <v>783.05700000000002</v>
      </c>
      <c r="AH315" s="31">
        <v>445.601</v>
      </c>
      <c r="AI315" s="31">
        <v>344.447</v>
      </c>
      <c r="AJ315" s="31">
        <v>326.92099999999999</v>
      </c>
      <c r="AK315" s="31">
        <v>161.18</v>
      </c>
      <c r="AL315" s="31">
        <v>245.18600000000001</v>
      </c>
      <c r="AM315" s="31">
        <v>723.73199999999997</v>
      </c>
      <c r="AN315" s="31">
        <v>873.61300000000006</v>
      </c>
      <c r="AO315" s="31">
        <v>514.11</v>
      </c>
      <c r="AP315" s="31">
        <v>781.03899999999999</v>
      </c>
      <c r="AQ315" s="31">
        <v>245.35</v>
      </c>
      <c r="AR315" s="31">
        <v>386.01299999999998</v>
      </c>
      <c r="AS315" s="31">
        <v>267.66500000000002</v>
      </c>
      <c r="AT315" s="31">
        <v>316.755</v>
      </c>
      <c r="AU315" s="31">
        <v>313.94099999999997</v>
      </c>
      <c r="AV315" s="31">
        <v>338.13</v>
      </c>
      <c r="AW315" s="31">
        <v>210.25899999999999</v>
      </c>
      <c r="AX315" s="31">
        <v>246.024</v>
      </c>
    </row>
    <row r="316" spans="1:50">
      <c r="A316" s="33">
        <v>64.166700000000006</v>
      </c>
      <c r="B316" s="28">
        <v>1.1735899999999999</v>
      </c>
      <c r="C316" s="28">
        <v>1.1812199999999999</v>
      </c>
      <c r="D316" s="28">
        <v>1.19573</v>
      </c>
      <c r="E316" s="28">
        <v>1.17414</v>
      </c>
      <c r="F316" s="28">
        <v>1.2412799999999999</v>
      </c>
      <c r="G316" s="28">
        <v>1.2319199999999999</v>
      </c>
      <c r="H316" s="28">
        <v>1.1952700000000001</v>
      </c>
      <c r="I316" s="28">
        <v>1.2619</v>
      </c>
      <c r="J316" s="28">
        <v>1.0863100000000001</v>
      </c>
      <c r="K316" s="28">
        <v>1.07758</v>
      </c>
      <c r="L316" s="28">
        <v>1.13009</v>
      </c>
      <c r="M316" s="28">
        <v>1.12191</v>
      </c>
      <c r="N316" s="28">
        <v>1.0838099999999999</v>
      </c>
      <c r="O316" s="28">
        <v>1.0844199999999999</v>
      </c>
      <c r="P316" s="28">
        <v>1.03393</v>
      </c>
      <c r="Q316" s="28">
        <v>1.04081</v>
      </c>
      <c r="R316" s="28">
        <v>1.0536700000000001</v>
      </c>
      <c r="S316" s="28">
        <v>1.01742</v>
      </c>
      <c r="T316" s="28">
        <v>0.97456799999999999</v>
      </c>
      <c r="U316" s="28">
        <v>0.98610699999999996</v>
      </c>
      <c r="V316" s="28">
        <v>1.10449</v>
      </c>
      <c r="W316" s="28">
        <v>1.0960099999999999</v>
      </c>
      <c r="X316" s="28">
        <v>1.16923</v>
      </c>
      <c r="Y316" s="28">
        <v>1.15961</v>
      </c>
      <c r="AA316" s="31">
        <v>811.15800000000002</v>
      </c>
      <c r="AB316" s="31">
        <v>817.85900000000004</v>
      </c>
      <c r="AC316" s="31">
        <v>538.33600000000001</v>
      </c>
      <c r="AD316" s="31">
        <v>913.05399999999997</v>
      </c>
      <c r="AE316" s="31">
        <v>600.63699999999994</v>
      </c>
      <c r="AF316" s="31">
        <v>883.30899999999997</v>
      </c>
      <c r="AG316" s="31">
        <v>778.7</v>
      </c>
      <c r="AH316" s="31">
        <v>448.40899999999999</v>
      </c>
      <c r="AI316" s="31">
        <v>347.404</v>
      </c>
      <c r="AJ316" s="31">
        <v>328.32100000000003</v>
      </c>
      <c r="AK316" s="31">
        <v>159.268</v>
      </c>
      <c r="AL316" s="31">
        <v>244.733</v>
      </c>
      <c r="AM316" s="31">
        <v>717.42600000000004</v>
      </c>
      <c r="AN316" s="31">
        <v>875.29</v>
      </c>
      <c r="AO316" s="31">
        <v>514.42600000000004</v>
      </c>
      <c r="AP316" s="31">
        <v>778.58199999999999</v>
      </c>
      <c r="AQ316" s="31">
        <v>243.59899999999999</v>
      </c>
      <c r="AR316" s="31">
        <v>389.24400000000003</v>
      </c>
      <c r="AS316" s="31">
        <v>268.38600000000002</v>
      </c>
      <c r="AT316" s="31">
        <v>314.86799999999999</v>
      </c>
      <c r="AU316" s="31">
        <v>317.19200000000001</v>
      </c>
      <c r="AV316" s="31">
        <v>342.43599999999998</v>
      </c>
      <c r="AW316" s="31">
        <v>213.459</v>
      </c>
      <c r="AX316" s="31">
        <v>250.40299999999999</v>
      </c>
    </row>
    <row r="317" spans="1:50">
      <c r="A317" s="33">
        <v>64.333299999999994</v>
      </c>
      <c r="B317" s="28">
        <v>1.18062</v>
      </c>
      <c r="C317" s="28">
        <v>1.1801200000000001</v>
      </c>
      <c r="D317" s="28">
        <v>1.1984300000000001</v>
      </c>
      <c r="E317" s="28">
        <v>1.17519</v>
      </c>
      <c r="F317" s="28">
        <v>1.2380899999999999</v>
      </c>
      <c r="G317" s="28">
        <v>1.2336499999999999</v>
      </c>
      <c r="H317" s="28">
        <v>1.1900599999999999</v>
      </c>
      <c r="I317" s="28">
        <v>1.25292</v>
      </c>
      <c r="J317" s="28">
        <v>1.07741</v>
      </c>
      <c r="K317" s="28">
        <v>1.0645</v>
      </c>
      <c r="L317" s="28">
        <v>1.1215299999999999</v>
      </c>
      <c r="M317" s="28">
        <v>1.1009</v>
      </c>
      <c r="N317" s="28">
        <v>1.08449</v>
      </c>
      <c r="O317" s="28">
        <v>1.0750299999999999</v>
      </c>
      <c r="P317" s="28">
        <v>1.0337700000000001</v>
      </c>
      <c r="Q317" s="28">
        <v>1.04077</v>
      </c>
      <c r="R317" s="28">
        <v>1.0459000000000001</v>
      </c>
      <c r="S317" s="28">
        <v>1.0237799999999999</v>
      </c>
      <c r="T317" s="28">
        <v>0.97293399999999997</v>
      </c>
      <c r="U317" s="28">
        <v>0.96830400000000005</v>
      </c>
      <c r="V317" s="28">
        <v>1.0900700000000001</v>
      </c>
      <c r="W317" s="28">
        <v>1.0697000000000001</v>
      </c>
      <c r="X317" s="28">
        <v>1.16612</v>
      </c>
      <c r="Y317" s="28">
        <v>1.1753400000000001</v>
      </c>
      <c r="AA317" s="31">
        <v>806.49900000000002</v>
      </c>
      <c r="AB317" s="31">
        <v>820.60799999999995</v>
      </c>
      <c r="AC317" s="31">
        <v>539.55899999999997</v>
      </c>
      <c r="AD317" s="31">
        <v>909.33199999999999</v>
      </c>
      <c r="AE317" s="31">
        <v>611.24099999999999</v>
      </c>
      <c r="AF317" s="31">
        <v>886.404</v>
      </c>
      <c r="AG317" s="31">
        <v>780.76400000000001</v>
      </c>
      <c r="AH317" s="31">
        <v>451.59699999999998</v>
      </c>
      <c r="AI317" s="31">
        <v>350.29700000000003</v>
      </c>
      <c r="AJ317" s="31">
        <v>333.19400000000002</v>
      </c>
      <c r="AK317" s="31">
        <v>163.98400000000001</v>
      </c>
      <c r="AL317" s="31">
        <v>244.98</v>
      </c>
      <c r="AM317" s="31">
        <v>722.40499999999997</v>
      </c>
      <c r="AN317" s="31">
        <v>879.13499999999999</v>
      </c>
      <c r="AO317" s="31">
        <v>512.928</v>
      </c>
      <c r="AP317" s="31">
        <v>779.67899999999997</v>
      </c>
      <c r="AQ317" s="31">
        <v>247.41200000000001</v>
      </c>
      <c r="AR317" s="31">
        <v>386.68900000000002</v>
      </c>
      <c r="AS317" s="31">
        <v>268.13499999999999</v>
      </c>
      <c r="AT317" s="31">
        <v>315.07400000000001</v>
      </c>
      <c r="AU317" s="31">
        <v>315.43799999999999</v>
      </c>
      <c r="AV317" s="31">
        <v>341.12299999999999</v>
      </c>
      <c r="AW317" s="31">
        <v>213.76599999999999</v>
      </c>
      <c r="AX317" s="31">
        <v>252.464</v>
      </c>
    </row>
    <row r="318" spans="1:50">
      <c r="A318" s="33">
        <v>64.5</v>
      </c>
      <c r="B318" s="28">
        <v>1.1774800000000001</v>
      </c>
      <c r="C318" s="28">
        <v>1.1811499999999999</v>
      </c>
      <c r="D318" s="28">
        <v>1.19889</v>
      </c>
      <c r="E318" s="28">
        <v>1.1858900000000001</v>
      </c>
      <c r="F318" s="28">
        <v>1.2274400000000001</v>
      </c>
      <c r="G318" s="28">
        <v>1.2343200000000001</v>
      </c>
      <c r="H318" s="28">
        <v>1.19167</v>
      </c>
      <c r="I318" s="28">
        <v>1.24475</v>
      </c>
      <c r="J318" s="28">
        <v>1.06623</v>
      </c>
      <c r="K318" s="28">
        <v>1.0652299999999999</v>
      </c>
      <c r="L318" s="28">
        <v>1.11771</v>
      </c>
      <c r="M318" s="28">
        <v>1.09236</v>
      </c>
      <c r="N318" s="28">
        <v>1.07992</v>
      </c>
      <c r="O318" s="28">
        <v>1.07738</v>
      </c>
      <c r="P318" s="28">
        <v>1.03443</v>
      </c>
      <c r="Q318" s="28">
        <v>1.0525599999999999</v>
      </c>
      <c r="R318" s="28">
        <v>1.0229299999999999</v>
      </c>
      <c r="S318" s="28">
        <v>1.02183</v>
      </c>
      <c r="T318" s="28">
        <v>0.97378799999999999</v>
      </c>
      <c r="U318" s="28">
        <v>0.96850000000000003</v>
      </c>
      <c r="V318" s="28">
        <v>1.0880700000000001</v>
      </c>
      <c r="W318" s="28">
        <v>1.0715699999999999</v>
      </c>
      <c r="X318" s="28">
        <v>1.1538999999999999</v>
      </c>
      <c r="Y318" s="28">
        <v>1.1597900000000001</v>
      </c>
      <c r="AA318" s="31">
        <v>813.74</v>
      </c>
      <c r="AB318" s="31">
        <v>821.82600000000002</v>
      </c>
      <c r="AC318" s="31">
        <v>548.02</v>
      </c>
      <c r="AD318" s="31">
        <v>916.45500000000004</v>
      </c>
      <c r="AE318" s="31">
        <v>611.58799999999997</v>
      </c>
      <c r="AF318" s="31">
        <v>892.07799999999997</v>
      </c>
      <c r="AG318" s="31">
        <v>778.10400000000004</v>
      </c>
      <c r="AH318" s="31">
        <v>450.96</v>
      </c>
      <c r="AI318" s="31">
        <v>356.65</v>
      </c>
      <c r="AJ318" s="31">
        <v>335.69499999999999</v>
      </c>
      <c r="AK318" s="31">
        <v>165.762</v>
      </c>
      <c r="AL318" s="31">
        <v>250.16200000000001</v>
      </c>
      <c r="AM318" s="31">
        <v>726.81899999999996</v>
      </c>
      <c r="AN318" s="31">
        <v>880.57399999999996</v>
      </c>
      <c r="AO318" s="31">
        <v>508.59800000000001</v>
      </c>
      <c r="AP318" s="31">
        <v>776.36300000000006</v>
      </c>
      <c r="AQ318" s="31">
        <v>240.96</v>
      </c>
      <c r="AR318" s="31">
        <v>385.76100000000002</v>
      </c>
      <c r="AS318" s="31">
        <v>267.03399999999999</v>
      </c>
      <c r="AT318" s="31">
        <v>313.214</v>
      </c>
      <c r="AU318" s="31">
        <v>319.83999999999997</v>
      </c>
      <c r="AV318" s="31">
        <v>340.88600000000002</v>
      </c>
      <c r="AW318" s="31">
        <v>215.83099999999999</v>
      </c>
      <c r="AX318" s="31">
        <v>251.892</v>
      </c>
    </row>
    <row r="319" spans="1:50">
      <c r="A319" s="33">
        <v>64.666700000000006</v>
      </c>
      <c r="B319" s="28">
        <v>1.18025</v>
      </c>
      <c r="C319" s="28">
        <v>1.18512</v>
      </c>
      <c r="D319" s="28">
        <v>1.1857899999999999</v>
      </c>
      <c r="E319" s="28">
        <v>1.1828099999999999</v>
      </c>
      <c r="F319" s="28">
        <v>1.23271</v>
      </c>
      <c r="G319" s="28">
        <v>1.22628</v>
      </c>
      <c r="H319" s="28">
        <v>1.2049000000000001</v>
      </c>
      <c r="I319" s="28">
        <v>1.2389699999999999</v>
      </c>
      <c r="J319" s="28">
        <v>1.06656</v>
      </c>
      <c r="K319" s="28">
        <v>1.07585</v>
      </c>
      <c r="L319" s="28">
        <v>1.1039399999999999</v>
      </c>
      <c r="M319" s="28">
        <v>1.0871900000000001</v>
      </c>
      <c r="N319" s="28">
        <v>1.0841400000000001</v>
      </c>
      <c r="O319" s="28">
        <v>1.0771500000000001</v>
      </c>
      <c r="P319" s="28">
        <v>1.0481799999999999</v>
      </c>
      <c r="Q319" s="28">
        <v>1.0453600000000001</v>
      </c>
      <c r="R319" s="28">
        <v>1.04199</v>
      </c>
      <c r="S319" s="28">
        <v>1.0149699999999999</v>
      </c>
      <c r="T319" s="28">
        <v>0.96423899999999996</v>
      </c>
      <c r="U319" s="28">
        <v>0.98137200000000002</v>
      </c>
      <c r="V319" s="28">
        <v>1.07334</v>
      </c>
      <c r="W319" s="28">
        <v>1.0730999999999999</v>
      </c>
      <c r="X319" s="28">
        <v>1.15004</v>
      </c>
      <c r="Y319" s="28">
        <v>1.1499200000000001</v>
      </c>
      <c r="AA319" s="31">
        <v>807.06899999999996</v>
      </c>
      <c r="AB319" s="31">
        <v>826.73</v>
      </c>
      <c r="AC319" s="31">
        <v>542.80100000000004</v>
      </c>
      <c r="AD319" s="31">
        <v>920.05899999999997</v>
      </c>
      <c r="AE319" s="31">
        <v>610.03</v>
      </c>
      <c r="AF319" s="31">
        <v>893.19600000000003</v>
      </c>
      <c r="AG319" s="31">
        <v>782.96600000000001</v>
      </c>
      <c r="AH319" s="31">
        <v>457.43799999999999</v>
      </c>
      <c r="AI319" s="31">
        <v>353.85500000000002</v>
      </c>
      <c r="AJ319" s="31">
        <v>329.803</v>
      </c>
      <c r="AK319" s="31">
        <v>165.31899999999999</v>
      </c>
      <c r="AL319" s="31">
        <v>249.834</v>
      </c>
      <c r="AM319" s="31">
        <v>725.78899999999999</v>
      </c>
      <c r="AN319" s="31">
        <v>886.03</v>
      </c>
      <c r="AO319" s="31">
        <v>509.88099999999997</v>
      </c>
      <c r="AP319" s="31">
        <v>776.62400000000002</v>
      </c>
      <c r="AQ319" s="31">
        <v>246.364</v>
      </c>
      <c r="AR319" s="31">
        <v>386.19200000000001</v>
      </c>
      <c r="AS319" s="31">
        <v>263.94799999999998</v>
      </c>
      <c r="AT319" s="31">
        <v>313.69799999999998</v>
      </c>
      <c r="AU319" s="31">
        <v>320.94299999999998</v>
      </c>
      <c r="AV319" s="31">
        <v>344.46100000000001</v>
      </c>
      <c r="AW319" s="31">
        <v>217.56100000000001</v>
      </c>
      <c r="AX319" s="31">
        <v>254.209</v>
      </c>
    </row>
    <row r="320" spans="1:50">
      <c r="A320" s="33">
        <v>64.833299999999994</v>
      </c>
      <c r="B320" s="28">
        <v>1.16188</v>
      </c>
      <c r="C320" s="28">
        <v>1.1727300000000001</v>
      </c>
      <c r="D320" s="28">
        <v>1.1934199999999999</v>
      </c>
      <c r="E320" s="28">
        <v>1.18418</v>
      </c>
      <c r="F320" s="28">
        <v>1.23515</v>
      </c>
      <c r="G320" s="28">
        <v>1.2224200000000001</v>
      </c>
      <c r="H320" s="28">
        <v>1.20252</v>
      </c>
      <c r="I320" s="28">
        <v>1.22946</v>
      </c>
      <c r="J320" s="28">
        <v>1.0614300000000001</v>
      </c>
      <c r="K320" s="28">
        <v>1.0538799999999999</v>
      </c>
      <c r="L320" s="28">
        <v>1.0976600000000001</v>
      </c>
      <c r="M320" s="28">
        <v>1.08832</v>
      </c>
      <c r="N320" s="28">
        <v>1.0876600000000001</v>
      </c>
      <c r="O320" s="28">
        <v>1.08131</v>
      </c>
      <c r="P320" s="28">
        <v>1.0572900000000001</v>
      </c>
      <c r="Q320" s="28">
        <v>1.05003</v>
      </c>
      <c r="R320" s="28">
        <v>1.0195399999999999</v>
      </c>
      <c r="S320" s="28">
        <v>1.0119899999999999</v>
      </c>
      <c r="T320" s="28">
        <v>0.96471200000000001</v>
      </c>
      <c r="U320" s="28">
        <v>0.96574400000000005</v>
      </c>
      <c r="V320" s="28">
        <v>1.0882400000000001</v>
      </c>
      <c r="W320" s="28">
        <v>1.06515</v>
      </c>
      <c r="X320" s="28">
        <v>1.14463</v>
      </c>
      <c r="Y320" s="28">
        <v>1.15306</v>
      </c>
      <c r="AA320" s="31">
        <v>811.71500000000003</v>
      </c>
      <c r="AB320" s="31">
        <v>830.38400000000001</v>
      </c>
      <c r="AC320" s="31">
        <v>551.52499999999998</v>
      </c>
      <c r="AD320" s="31">
        <v>914.23299999999995</v>
      </c>
      <c r="AE320" s="31">
        <v>610.64099999999996</v>
      </c>
      <c r="AF320" s="31">
        <v>895.39700000000005</v>
      </c>
      <c r="AG320" s="31">
        <v>778.48800000000006</v>
      </c>
      <c r="AH320" s="31">
        <v>459.50200000000001</v>
      </c>
      <c r="AI320" s="31">
        <v>361.72800000000001</v>
      </c>
      <c r="AJ320" s="31">
        <v>337.51499999999999</v>
      </c>
      <c r="AK320" s="31">
        <v>163.77000000000001</v>
      </c>
      <c r="AL320" s="31">
        <v>251.87799999999999</v>
      </c>
      <c r="AM320" s="31">
        <v>730.02200000000005</v>
      </c>
      <c r="AN320" s="31">
        <v>887.12400000000002</v>
      </c>
      <c r="AO320" s="31">
        <v>507.00599999999997</v>
      </c>
      <c r="AP320" s="31">
        <v>764.96299999999997</v>
      </c>
      <c r="AQ320" s="31">
        <v>249.392</v>
      </c>
      <c r="AR320" s="31">
        <v>386.75200000000001</v>
      </c>
      <c r="AS320" s="31">
        <v>266.37099999999998</v>
      </c>
      <c r="AT320" s="31">
        <v>314.42099999999999</v>
      </c>
      <c r="AU320" s="31">
        <v>319.87200000000001</v>
      </c>
      <c r="AV320" s="31">
        <v>351.09699999999998</v>
      </c>
      <c r="AW320" s="31">
        <v>220.38399999999999</v>
      </c>
      <c r="AX320" s="31">
        <v>260.73500000000001</v>
      </c>
    </row>
    <row r="321" spans="1:50">
      <c r="A321" s="33">
        <v>65</v>
      </c>
      <c r="B321" s="28">
        <v>1.16052</v>
      </c>
      <c r="C321" s="28">
        <v>1.17275</v>
      </c>
      <c r="D321" s="28">
        <v>1.1805000000000001</v>
      </c>
      <c r="E321" s="28">
        <v>1.17387</v>
      </c>
      <c r="F321" s="28">
        <v>1.2228000000000001</v>
      </c>
      <c r="G321" s="28">
        <v>1.21363</v>
      </c>
      <c r="H321" s="28">
        <v>1.1968300000000001</v>
      </c>
      <c r="I321" s="28">
        <v>1.2452399999999999</v>
      </c>
      <c r="J321" s="28">
        <v>1.06738</v>
      </c>
      <c r="K321" s="28">
        <v>1.04528</v>
      </c>
      <c r="L321" s="28">
        <v>1.09707</v>
      </c>
      <c r="M321" s="28">
        <v>1.0873200000000001</v>
      </c>
      <c r="N321" s="28">
        <v>1.08595</v>
      </c>
      <c r="O321" s="28">
        <v>1.0767199999999999</v>
      </c>
      <c r="P321" s="28">
        <v>1.0583199999999999</v>
      </c>
      <c r="Q321" s="28">
        <v>1.0555000000000001</v>
      </c>
      <c r="R321" s="28">
        <v>1.01278</v>
      </c>
      <c r="S321" s="28">
        <v>0.99474099999999999</v>
      </c>
      <c r="T321" s="28">
        <v>0.95759399999999995</v>
      </c>
      <c r="U321" s="28">
        <v>0.96363699999999997</v>
      </c>
      <c r="V321" s="28">
        <v>1.09222</v>
      </c>
      <c r="W321" s="28">
        <v>1.0611900000000001</v>
      </c>
      <c r="X321" s="28">
        <v>1.1409</v>
      </c>
      <c r="Y321" s="28">
        <v>1.14168</v>
      </c>
      <c r="AA321" s="31">
        <v>817.48</v>
      </c>
      <c r="AB321" s="31">
        <v>828.71699999999998</v>
      </c>
      <c r="AC321" s="31">
        <v>553.04700000000003</v>
      </c>
      <c r="AD321" s="31">
        <v>917.97900000000004</v>
      </c>
      <c r="AE321" s="31">
        <v>613.00400000000002</v>
      </c>
      <c r="AF321" s="31">
        <v>900.61900000000003</v>
      </c>
      <c r="AG321" s="31">
        <v>776.97299999999996</v>
      </c>
      <c r="AH321" s="31">
        <v>468.59899999999999</v>
      </c>
      <c r="AI321" s="31">
        <v>365.32900000000001</v>
      </c>
      <c r="AJ321" s="31">
        <v>340.58699999999999</v>
      </c>
      <c r="AK321" s="31">
        <v>166.68100000000001</v>
      </c>
      <c r="AL321" s="31">
        <v>254.29599999999999</v>
      </c>
      <c r="AM321" s="31">
        <v>735.48199999999997</v>
      </c>
      <c r="AN321" s="31">
        <v>887.92700000000002</v>
      </c>
      <c r="AO321" s="31">
        <v>504.64299999999997</v>
      </c>
      <c r="AP321" s="31">
        <v>758.50900000000001</v>
      </c>
      <c r="AQ321" s="31">
        <v>241.90700000000001</v>
      </c>
      <c r="AR321" s="31">
        <v>383.74400000000003</v>
      </c>
      <c r="AS321" s="31">
        <v>265.68</v>
      </c>
      <c r="AT321" s="31">
        <v>312.11900000000003</v>
      </c>
      <c r="AU321" s="31">
        <v>322.80200000000002</v>
      </c>
      <c r="AV321" s="31">
        <v>350.97500000000002</v>
      </c>
      <c r="AW321" s="31">
        <v>222.864</v>
      </c>
      <c r="AX321" s="31">
        <v>255.011</v>
      </c>
    </row>
    <row r="322" spans="1:50">
      <c r="A322" s="33">
        <v>65.166700000000006</v>
      </c>
      <c r="B322" s="28">
        <v>1.1631400000000001</v>
      </c>
      <c r="C322" s="28">
        <v>1.1600999999999999</v>
      </c>
      <c r="D322" s="28">
        <v>1.1795800000000001</v>
      </c>
      <c r="E322" s="28">
        <v>1.18275</v>
      </c>
      <c r="F322" s="28">
        <v>1.2173400000000001</v>
      </c>
      <c r="G322" s="28">
        <v>1.2139899999999999</v>
      </c>
      <c r="H322" s="28">
        <v>1.1974400000000001</v>
      </c>
      <c r="I322" s="28">
        <v>1.2317</v>
      </c>
      <c r="J322" s="28">
        <v>1.05423</v>
      </c>
      <c r="K322" s="28">
        <v>1.0568</v>
      </c>
      <c r="L322" s="28">
        <v>1.0855399999999999</v>
      </c>
      <c r="M322" s="28">
        <v>1.07704</v>
      </c>
      <c r="N322" s="28">
        <v>1.07931</v>
      </c>
      <c r="O322" s="28">
        <v>1.07416</v>
      </c>
      <c r="P322" s="28">
        <v>1.0555399999999999</v>
      </c>
      <c r="Q322" s="28">
        <v>1.05558</v>
      </c>
      <c r="R322" s="28">
        <v>1.0061599999999999</v>
      </c>
      <c r="S322" s="28">
        <v>1.0035000000000001</v>
      </c>
      <c r="T322" s="28">
        <v>0.97084800000000004</v>
      </c>
      <c r="U322" s="28">
        <v>0.97974799999999995</v>
      </c>
      <c r="V322" s="28">
        <v>1.0710299999999999</v>
      </c>
      <c r="W322" s="28">
        <v>1.0424500000000001</v>
      </c>
      <c r="X322" s="28">
        <v>1.13662</v>
      </c>
      <c r="Y322" s="28">
        <v>1.1476999999999999</v>
      </c>
      <c r="AA322" s="31">
        <v>821.58399999999995</v>
      </c>
      <c r="AB322" s="31">
        <v>831.49300000000005</v>
      </c>
      <c r="AC322" s="31">
        <v>549.43799999999999</v>
      </c>
      <c r="AD322" s="31">
        <v>924.73699999999997</v>
      </c>
      <c r="AE322" s="31">
        <v>621.12400000000002</v>
      </c>
      <c r="AF322" s="31">
        <v>900.59199999999998</v>
      </c>
      <c r="AG322" s="31">
        <v>779.51</v>
      </c>
      <c r="AH322" s="31">
        <v>464.86900000000003</v>
      </c>
      <c r="AI322" s="31">
        <v>364.66300000000001</v>
      </c>
      <c r="AJ322" s="31">
        <v>344.32400000000001</v>
      </c>
      <c r="AK322" s="31">
        <v>171.15</v>
      </c>
      <c r="AL322" s="31">
        <v>254.27600000000001</v>
      </c>
      <c r="AM322" s="31">
        <v>734.68399999999997</v>
      </c>
      <c r="AN322" s="31">
        <v>904</v>
      </c>
      <c r="AO322" s="31">
        <v>505.19400000000002</v>
      </c>
      <c r="AP322" s="31">
        <v>760.83900000000006</v>
      </c>
      <c r="AQ322" s="31">
        <v>248.32300000000001</v>
      </c>
      <c r="AR322" s="31">
        <v>386.73700000000002</v>
      </c>
      <c r="AS322" s="31">
        <v>267.20299999999997</v>
      </c>
      <c r="AT322" s="31">
        <v>312.61099999999999</v>
      </c>
      <c r="AU322" s="31">
        <v>323.99900000000002</v>
      </c>
      <c r="AV322" s="31">
        <v>352.65300000000002</v>
      </c>
      <c r="AW322" s="31">
        <v>223.80500000000001</v>
      </c>
      <c r="AX322" s="31">
        <v>262.68</v>
      </c>
    </row>
    <row r="323" spans="1:50">
      <c r="A323" s="33">
        <v>65.333299999999994</v>
      </c>
      <c r="B323" s="28">
        <v>1.1498600000000001</v>
      </c>
      <c r="C323" s="28">
        <v>1.1561900000000001</v>
      </c>
      <c r="D323" s="28">
        <v>1.17276</v>
      </c>
      <c r="E323" s="28">
        <v>1.1747000000000001</v>
      </c>
      <c r="F323" s="28">
        <v>1.2143299999999999</v>
      </c>
      <c r="G323" s="28">
        <v>1.21116</v>
      </c>
      <c r="H323" s="28">
        <v>1.2056500000000001</v>
      </c>
      <c r="I323" s="28">
        <v>1.22167</v>
      </c>
      <c r="J323" s="28">
        <v>1.0392600000000001</v>
      </c>
      <c r="K323" s="28">
        <v>1.0489999999999999</v>
      </c>
      <c r="L323" s="28">
        <v>1.0703800000000001</v>
      </c>
      <c r="M323" s="28">
        <v>1.0693999999999999</v>
      </c>
      <c r="N323" s="28">
        <v>1.07182</v>
      </c>
      <c r="O323" s="28">
        <v>1.0664499999999999</v>
      </c>
      <c r="P323" s="28">
        <v>1.0612299999999999</v>
      </c>
      <c r="Q323" s="28">
        <v>1.0628</v>
      </c>
      <c r="R323" s="28">
        <v>1.0119400000000001</v>
      </c>
      <c r="S323" s="28">
        <v>1.0103500000000001</v>
      </c>
      <c r="T323" s="28">
        <v>0.95265599999999995</v>
      </c>
      <c r="U323" s="28">
        <v>0.96932300000000005</v>
      </c>
      <c r="V323" s="28">
        <v>1.0790999999999999</v>
      </c>
      <c r="W323" s="28">
        <v>1.04704</v>
      </c>
      <c r="X323" s="28">
        <v>1.14184</v>
      </c>
      <c r="Y323" s="28">
        <v>1.1321600000000001</v>
      </c>
      <c r="AA323" s="31">
        <v>825.34199999999998</v>
      </c>
      <c r="AB323" s="31">
        <v>839.51499999999999</v>
      </c>
      <c r="AC323" s="31">
        <v>552.30799999999999</v>
      </c>
      <c r="AD323" s="31">
        <v>929.30399999999997</v>
      </c>
      <c r="AE323" s="31">
        <v>624.245</v>
      </c>
      <c r="AF323" s="31">
        <v>911.74699999999996</v>
      </c>
      <c r="AG323" s="31">
        <v>784.947</v>
      </c>
      <c r="AH323" s="31">
        <v>471.15600000000001</v>
      </c>
      <c r="AI323" s="31">
        <v>366.86200000000002</v>
      </c>
      <c r="AJ323" s="31">
        <v>347.024</v>
      </c>
      <c r="AK323" s="31">
        <v>174.005</v>
      </c>
      <c r="AL323" s="31">
        <v>253.751</v>
      </c>
      <c r="AM323" s="31">
        <v>738.548</v>
      </c>
      <c r="AN323" s="31">
        <v>900.59900000000005</v>
      </c>
      <c r="AO323" s="31">
        <v>499.71899999999999</v>
      </c>
      <c r="AP323" s="31">
        <v>762.17700000000002</v>
      </c>
      <c r="AQ323" s="31">
        <v>248.69499999999999</v>
      </c>
      <c r="AR323" s="31">
        <v>386.97899999999998</v>
      </c>
      <c r="AS323" s="31">
        <v>269.18400000000003</v>
      </c>
      <c r="AT323" s="31">
        <v>313.85700000000003</v>
      </c>
      <c r="AU323" s="31">
        <v>328.69600000000003</v>
      </c>
      <c r="AV323" s="31">
        <v>359.00700000000001</v>
      </c>
      <c r="AW323" s="31">
        <v>222.625</v>
      </c>
      <c r="AX323" s="31">
        <v>263.315</v>
      </c>
    </row>
    <row r="324" spans="1:50">
      <c r="A324" s="33">
        <v>65.5</v>
      </c>
      <c r="B324" s="28">
        <v>1.1449</v>
      </c>
      <c r="C324" s="28">
        <v>1.1594500000000001</v>
      </c>
      <c r="D324" s="28">
        <v>1.1657200000000001</v>
      </c>
      <c r="E324" s="28">
        <v>1.1644300000000001</v>
      </c>
      <c r="F324" s="28">
        <v>1.20211</v>
      </c>
      <c r="G324" s="28">
        <v>1.21435</v>
      </c>
      <c r="H324" s="28">
        <v>1.2013100000000001</v>
      </c>
      <c r="I324" s="28">
        <v>1.2171700000000001</v>
      </c>
      <c r="J324" s="28">
        <v>1.0282</v>
      </c>
      <c r="K324" s="28">
        <v>1.0309600000000001</v>
      </c>
      <c r="L324" s="28">
        <v>1.09013</v>
      </c>
      <c r="M324" s="28">
        <v>1.0734600000000001</v>
      </c>
      <c r="N324" s="28">
        <v>1.0811999999999999</v>
      </c>
      <c r="O324" s="28">
        <v>1.05105</v>
      </c>
      <c r="P324" s="28">
        <v>1.0637300000000001</v>
      </c>
      <c r="Q324" s="28">
        <v>1.05447</v>
      </c>
      <c r="R324" s="28">
        <v>1.01677</v>
      </c>
      <c r="S324" s="28">
        <v>1.0084299999999999</v>
      </c>
      <c r="T324" s="28">
        <v>0.96070900000000004</v>
      </c>
      <c r="U324" s="28">
        <v>0.95987</v>
      </c>
      <c r="V324" s="28">
        <v>1.0546</v>
      </c>
      <c r="W324" s="28">
        <v>1.0350600000000001</v>
      </c>
      <c r="X324" s="28">
        <v>1.13201</v>
      </c>
      <c r="Y324" s="28">
        <v>1.1224499999999999</v>
      </c>
      <c r="AA324" s="31">
        <v>824.84500000000003</v>
      </c>
      <c r="AB324" s="31">
        <v>839.79399999999998</v>
      </c>
      <c r="AC324" s="31">
        <v>554.23299999999995</v>
      </c>
      <c r="AD324" s="31">
        <v>932.83100000000002</v>
      </c>
      <c r="AE324" s="31">
        <v>629.74599999999998</v>
      </c>
      <c r="AF324" s="31">
        <v>909.39700000000005</v>
      </c>
      <c r="AG324" s="31">
        <v>782.55200000000002</v>
      </c>
      <c r="AH324" s="31">
        <v>471.49200000000002</v>
      </c>
      <c r="AI324" s="31">
        <v>371.88299999999998</v>
      </c>
      <c r="AJ324" s="31">
        <v>346.50599999999997</v>
      </c>
      <c r="AK324" s="31">
        <v>172.179</v>
      </c>
      <c r="AL324" s="31">
        <v>257.86599999999999</v>
      </c>
      <c r="AM324" s="31">
        <v>746.50300000000004</v>
      </c>
      <c r="AN324" s="31">
        <v>902.96100000000001</v>
      </c>
      <c r="AO324" s="31">
        <v>495.21300000000002</v>
      </c>
      <c r="AP324" s="31">
        <v>763.31600000000003</v>
      </c>
      <c r="AQ324" s="31">
        <v>249.56800000000001</v>
      </c>
      <c r="AR324" s="31">
        <v>384.608</v>
      </c>
      <c r="AS324" s="31">
        <v>266.46100000000001</v>
      </c>
      <c r="AT324" s="31">
        <v>309.851</v>
      </c>
      <c r="AU324" s="31">
        <v>330.58800000000002</v>
      </c>
      <c r="AV324" s="31">
        <v>354.916</v>
      </c>
      <c r="AW324" s="31">
        <v>225.13900000000001</v>
      </c>
      <c r="AX324" s="31">
        <v>261.73099999999999</v>
      </c>
    </row>
    <row r="325" spans="1:50">
      <c r="A325" s="33">
        <v>65.666700000000006</v>
      </c>
      <c r="B325" s="28">
        <v>1.1391500000000001</v>
      </c>
      <c r="C325" s="28">
        <v>1.1411800000000001</v>
      </c>
      <c r="D325" s="28">
        <v>1.16743</v>
      </c>
      <c r="E325" s="28">
        <v>1.1713199999999999</v>
      </c>
      <c r="F325" s="28">
        <v>1.2028799999999999</v>
      </c>
      <c r="G325" s="28">
        <v>1.2056</v>
      </c>
      <c r="H325" s="28">
        <v>1.1942699999999999</v>
      </c>
      <c r="I325" s="28">
        <v>1.20465</v>
      </c>
      <c r="J325" s="28">
        <v>1.0438799999999999</v>
      </c>
      <c r="K325" s="28">
        <v>1.03905</v>
      </c>
      <c r="L325" s="28">
        <v>1.0806800000000001</v>
      </c>
      <c r="M325" s="28">
        <v>1.0628899999999999</v>
      </c>
      <c r="N325" s="28">
        <v>1.07568</v>
      </c>
      <c r="O325" s="28">
        <v>1.0641700000000001</v>
      </c>
      <c r="P325" s="28">
        <v>1.0679700000000001</v>
      </c>
      <c r="Q325" s="28">
        <v>1.0621400000000001</v>
      </c>
      <c r="R325" s="28">
        <v>1.0259400000000001</v>
      </c>
      <c r="S325" s="28">
        <v>0.99761299999999997</v>
      </c>
      <c r="T325" s="28">
        <v>0.93519600000000003</v>
      </c>
      <c r="U325" s="28">
        <v>0.96745300000000001</v>
      </c>
      <c r="V325" s="28">
        <v>1.05731</v>
      </c>
      <c r="W325" s="28">
        <v>1.0301800000000001</v>
      </c>
      <c r="X325" s="28">
        <v>1.1359399999999999</v>
      </c>
      <c r="Y325" s="28">
        <v>1.12233</v>
      </c>
      <c r="AA325" s="31">
        <v>828.19399999999996</v>
      </c>
      <c r="AB325" s="31">
        <v>842.82500000000005</v>
      </c>
      <c r="AC325" s="31">
        <v>555.88400000000001</v>
      </c>
      <c r="AD325" s="31">
        <v>931.87400000000002</v>
      </c>
      <c r="AE325" s="31">
        <v>630.85</v>
      </c>
      <c r="AF325" s="31">
        <v>915.41899999999998</v>
      </c>
      <c r="AG325" s="31">
        <v>788.63400000000001</v>
      </c>
      <c r="AH325" s="31">
        <v>478.714</v>
      </c>
      <c r="AI325" s="31">
        <v>372.55599999999998</v>
      </c>
      <c r="AJ325" s="31">
        <v>351.76100000000002</v>
      </c>
      <c r="AK325" s="31">
        <v>178.38</v>
      </c>
      <c r="AL325" s="31">
        <v>262.00299999999999</v>
      </c>
      <c r="AM325" s="31">
        <v>745.35699999999997</v>
      </c>
      <c r="AN325" s="31">
        <v>910.07500000000005</v>
      </c>
      <c r="AO325" s="31">
        <v>499.04300000000001</v>
      </c>
      <c r="AP325" s="31">
        <v>754.13499999999999</v>
      </c>
      <c r="AQ325" s="31">
        <v>247.44</v>
      </c>
      <c r="AR325" s="31">
        <v>384.04399999999998</v>
      </c>
      <c r="AS325" s="31">
        <v>266.71300000000002</v>
      </c>
      <c r="AT325" s="31">
        <v>313.17899999999997</v>
      </c>
      <c r="AU325" s="31">
        <v>324.56799999999998</v>
      </c>
      <c r="AV325" s="31">
        <v>359.34399999999999</v>
      </c>
      <c r="AW325" s="31">
        <v>229.285</v>
      </c>
      <c r="AX325" s="31">
        <v>267.33199999999999</v>
      </c>
    </row>
    <row r="326" spans="1:50">
      <c r="A326" s="33">
        <v>65.833299999999994</v>
      </c>
      <c r="B326" s="28">
        <v>1.1325000000000001</v>
      </c>
      <c r="C326" s="28">
        <v>1.1448799999999999</v>
      </c>
      <c r="D326" s="28">
        <v>1.1620200000000001</v>
      </c>
      <c r="E326" s="28">
        <v>1.16709</v>
      </c>
      <c r="F326" s="28">
        <v>1.19</v>
      </c>
      <c r="G326" s="28">
        <v>1.2071099999999999</v>
      </c>
      <c r="H326" s="28">
        <v>1.20001</v>
      </c>
      <c r="I326" s="28">
        <v>1.2017100000000001</v>
      </c>
      <c r="J326" s="28">
        <v>1.03288</v>
      </c>
      <c r="K326" s="28">
        <v>1.0304500000000001</v>
      </c>
      <c r="L326" s="28">
        <v>1.0684100000000001</v>
      </c>
      <c r="M326" s="28">
        <v>1.0550900000000001</v>
      </c>
      <c r="N326" s="28">
        <v>1.0738300000000001</v>
      </c>
      <c r="O326" s="28">
        <v>1.05809</v>
      </c>
      <c r="P326" s="28">
        <v>1.06768</v>
      </c>
      <c r="Q326" s="28">
        <v>1.0711599999999999</v>
      </c>
      <c r="R326" s="28">
        <v>1.0167900000000001</v>
      </c>
      <c r="S326" s="28">
        <v>0.99668900000000005</v>
      </c>
      <c r="T326" s="28">
        <v>0.95166600000000001</v>
      </c>
      <c r="U326" s="28">
        <v>0.96501700000000001</v>
      </c>
      <c r="V326" s="28">
        <v>1.04593</v>
      </c>
      <c r="W326" s="28">
        <v>1.0321</v>
      </c>
      <c r="X326" s="28">
        <v>1.1296600000000001</v>
      </c>
      <c r="Y326" s="28">
        <v>1.1264700000000001</v>
      </c>
      <c r="AA326" s="31">
        <v>834.029</v>
      </c>
      <c r="AB326" s="31">
        <v>852.58600000000001</v>
      </c>
      <c r="AC326" s="31">
        <v>555.78399999999999</v>
      </c>
      <c r="AD326" s="31">
        <v>945.70399999999995</v>
      </c>
      <c r="AE326" s="31">
        <v>629.84</v>
      </c>
      <c r="AF326" s="31">
        <v>922.46199999999999</v>
      </c>
      <c r="AG326" s="31">
        <v>794.40200000000004</v>
      </c>
      <c r="AH326" s="31">
        <v>485.55099999999999</v>
      </c>
      <c r="AI326" s="31">
        <v>374.77800000000002</v>
      </c>
      <c r="AJ326" s="31">
        <v>351.202</v>
      </c>
      <c r="AK326" s="31">
        <v>177.78399999999999</v>
      </c>
      <c r="AL326" s="31">
        <v>261.16399999999999</v>
      </c>
      <c r="AM326" s="31">
        <v>751.25699999999995</v>
      </c>
      <c r="AN326" s="31">
        <v>906.73500000000001</v>
      </c>
      <c r="AO326" s="31">
        <v>496.65600000000001</v>
      </c>
      <c r="AP326" s="31">
        <v>758.26199999999994</v>
      </c>
      <c r="AQ326" s="31">
        <v>248.423</v>
      </c>
      <c r="AR326" s="31">
        <v>387.05</v>
      </c>
      <c r="AS326" s="31">
        <v>264.601</v>
      </c>
      <c r="AT326" s="31">
        <v>310.83300000000003</v>
      </c>
      <c r="AU326" s="31">
        <v>331.84399999999999</v>
      </c>
      <c r="AV326" s="31">
        <v>360.17200000000003</v>
      </c>
      <c r="AW326" s="31">
        <v>232.07400000000001</v>
      </c>
      <c r="AX326" s="31">
        <v>269.178</v>
      </c>
    </row>
    <row r="327" spans="1:50">
      <c r="A327" s="33">
        <v>66</v>
      </c>
      <c r="B327" s="28">
        <v>1.1356999999999999</v>
      </c>
      <c r="C327" s="28">
        <v>1.13686</v>
      </c>
      <c r="D327" s="28">
        <v>1.1628499999999999</v>
      </c>
      <c r="E327" s="28">
        <v>1.16089</v>
      </c>
      <c r="F327" s="28">
        <v>1.1841200000000001</v>
      </c>
      <c r="G327" s="28">
        <v>1.1981200000000001</v>
      </c>
      <c r="H327" s="28">
        <v>1.1939900000000001</v>
      </c>
      <c r="I327" s="28">
        <v>1.1861600000000001</v>
      </c>
      <c r="J327" s="28">
        <v>1.03165</v>
      </c>
      <c r="K327" s="28">
        <v>1.03409</v>
      </c>
      <c r="L327" s="28">
        <v>1.05158</v>
      </c>
      <c r="M327" s="28">
        <v>1.0623400000000001</v>
      </c>
      <c r="N327" s="28">
        <v>1.0731599999999999</v>
      </c>
      <c r="O327" s="28">
        <v>1.06575</v>
      </c>
      <c r="P327" s="28">
        <v>1.06864</v>
      </c>
      <c r="Q327" s="28">
        <v>1.06633</v>
      </c>
      <c r="R327" s="28">
        <v>1.0143200000000001</v>
      </c>
      <c r="S327" s="28">
        <v>0.99622100000000002</v>
      </c>
      <c r="T327" s="28">
        <v>0.95096400000000003</v>
      </c>
      <c r="U327" s="28">
        <v>0.953685</v>
      </c>
      <c r="V327" s="28">
        <v>1.0380100000000001</v>
      </c>
      <c r="W327" s="28">
        <v>1.0259199999999999</v>
      </c>
      <c r="X327" s="28">
        <v>1.1002799999999999</v>
      </c>
      <c r="Y327" s="28">
        <v>1.11602</v>
      </c>
      <c r="AA327" s="31">
        <v>831.23</v>
      </c>
      <c r="AB327" s="31">
        <v>856.13800000000003</v>
      </c>
      <c r="AC327" s="31">
        <v>566.52599999999995</v>
      </c>
      <c r="AD327" s="31">
        <v>938.05499999999995</v>
      </c>
      <c r="AE327" s="31">
        <v>641.553</v>
      </c>
      <c r="AF327" s="31">
        <v>928.94200000000001</v>
      </c>
      <c r="AG327" s="31">
        <v>799.36900000000003</v>
      </c>
      <c r="AH327" s="31">
        <v>484.89800000000002</v>
      </c>
      <c r="AI327" s="31">
        <v>382.048</v>
      </c>
      <c r="AJ327" s="31">
        <v>353.04700000000003</v>
      </c>
      <c r="AK327" s="31">
        <v>177.535</v>
      </c>
      <c r="AL327" s="31">
        <v>265.00099999999998</v>
      </c>
      <c r="AM327" s="31">
        <v>756.62300000000005</v>
      </c>
      <c r="AN327" s="31">
        <v>914.89700000000005</v>
      </c>
      <c r="AO327" s="31">
        <v>495.22899999999998</v>
      </c>
      <c r="AP327" s="31">
        <v>754.99099999999999</v>
      </c>
      <c r="AQ327" s="31">
        <v>246.572</v>
      </c>
      <c r="AR327" s="31">
        <v>386.78</v>
      </c>
      <c r="AS327" s="31">
        <v>264.85700000000003</v>
      </c>
      <c r="AT327" s="31">
        <v>310.35399999999998</v>
      </c>
      <c r="AU327" s="31">
        <v>331.74900000000002</v>
      </c>
      <c r="AV327" s="31">
        <v>361.52600000000001</v>
      </c>
      <c r="AW327" s="31">
        <v>231.72900000000001</v>
      </c>
      <c r="AX327" s="31">
        <v>273.459</v>
      </c>
    </row>
    <row r="328" spans="1:50">
      <c r="A328" s="33">
        <v>66.166700000000006</v>
      </c>
      <c r="B328" s="28">
        <v>1.1305700000000001</v>
      </c>
      <c r="C328" s="28">
        <v>1.1271800000000001</v>
      </c>
      <c r="D328" s="28">
        <v>1.1530899999999999</v>
      </c>
      <c r="E328" s="28">
        <v>1.15516</v>
      </c>
      <c r="F328" s="28">
        <v>1.1878200000000001</v>
      </c>
      <c r="G328" s="28">
        <v>1.18516</v>
      </c>
      <c r="H328" s="28">
        <v>1.20424</v>
      </c>
      <c r="I328" s="28">
        <v>1.1895199999999999</v>
      </c>
      <c r="J328" s="28">
        <v>1.0349999999999999</v>
      </c>
      <c r="K328" s="28">
        <v>1.01396</v>
      </c>
      <c r="L328" s="28">
        <v>1.03538</v>
      </c>
      <c r="M328" s="28">
        <v>1.02891</v>
      </c>
      <c r="N328" s="28">
        <v>1.06829</v>
      </c>
      <c r="O328" s="28">
        <v>1.0583199999999999</v>
      </c>
      <c r="P328" s="28">
        <v>1.0806800000000001</v>
      </c>
      <c r="Q328" s="28">
        <v>1.07742</v>
      </c>
      <c r="R328" s="28">
        <v>1.00701</v>
      </c>
      <c r="S328" s="28">
        <v>1.0084500000000001</v>
      </c>
      <c r="T328" s="28">
        <v>0.94031699999999996</v>
      </c>
      <c r="U328" s="28">
        <v>0.96272199999999997</v>
      </c>
      <c r="V328" s="28">
        <v>1.0394300000000001</v>
      </c>
      <c r="W328" s="28">
        <v>1.0171300000000001</v>
      </c>
      <c r="X328" s="28">
        <v>1.11104</v>
      </c>
      <c r="Y328" s="28">
        <v>1.1063700000000001</v>
      </c>
      <c r="AA328" s="31">
        <v>839.00900000000001</v>
      </c>
      <c r="AB328" s="31">
        <v>869.26499999999999</v>
      </c>
      <c r="AC328" s="31">
        <v>565.28899999999999</v>
      </c>
      <c r="AD328" s="31">
        <v>944.76199999999994</v>
      </c>
      <c r="AE328" s="31">
        <v>650.77099999999996</v>
      </c>
      <c r="AF328" s="31">
        <v>940.59199999999998</v>
      </c>
      <c r="AG328" s="31">
        <v>806.93399999999997</v>
      </c>
      <c r="AH328" s="31">
        <v>488.89400000000001</v>
      </c>
      <c r="AI328" s="31">
        <v>378.00900000000001</v>
      </c>
      <c r="AJ328" s="31">
        <v>357.03800000000001</v>
      </c>
      <c r="AK328" s="31">
        <v>178.976</v>
      </c>
      <c r="AL328" s="31">
        <v>268.45400000000001</v>
      </c>
      <c r="AM328" s="31">
        <v>763.50900000000001</v>
      </c>
      <c r="AN328" s="31">
        <v>924.66800000000001</v>
      </c>
      <c r="AO328" s="31">
        <v>488.05599999999998</v>
      </c>
      <c r="AP328" s="31">
        <v>750.13699999999994</v>
      </c>
      <c r="AQ328" s="31">
        <v>248.93</v>
      </c>
      <c r="AR328" s="31">
        <v>386.548</v>
      </c>
      <c r="AS328" s="31">
        <v>267.88799999999998</v>
      </c>
      <c r="AT328" s="31">
        <v>311.637</v>
      </c>
      <c r="AU328" s="31">
        <v>339.92500000000001</v>
      </c>
      <c r="AV328" s="31">
        <v>363.959</v>
      </c>
      <c r="AW328" s="31">
        <v>236.22499999999999</v>
      </c>
      <c r="AX328" s="31">
        <v>277.35700000000003</v>
      </c>
    </row>
    <row r="329" spans="1:50">
      <c r="A329" s="33">
        <v>66.333299999999994</v>
      </c>
      <c r="B329" s="28">
        <v>1.1203799999999999</v>
      </c>
      <c r="C329" s="28">
        <v>1.12066</v>
      </c>
      <c r="D329" s="28">
        <v>1.1584099999999999</v>
      </c>
      <c r="E329" s="28">
        <v>1.1592499999999999</v>
      </c>
      <c r="F329" s="28">
        <v>1.1744399999999999</v>
      </c>
      <c r="G329" s="28">
        <v>1.1868399999999999</v>
      </c>
      <c r="H329" s="28">
        <v>1.1860299999999999</v>
      </c>
      <c r="I329" s="28">
        <v>1.17628</v>
      </c>
      <c r="J329" s="28">
        <v>1.0210600000000001</v>
      </c>
      <c r="K329" s="28">
        <v>1.0176700000000001</v>
      </c>
      <c r="L329" s="28">
        <v>1.0515300000000001</v>
      </c>
      <c r="M329" s="28">
        <v>1.0483899999999999</v>
      </c>
      <c r="N329" s="28">
        <v>1.0770500000000001</v>
      </c>
      <c r="O329" s="28">
        <v>1.0506</v>
      </c>
      <c r="P329" s="28">
        <v>1.0746800000000001</v>
      </c>
      <c r="Q329" s="28">
        <v>1.07223</v>
      </c>
      <c r="R329" s="28">
        <v>1.00017</v>
      </c>
      <c r="S329" s="28">
        <v>0.99046999999999996</v>
      </c>
      <c r="T329" s="28">
        <v>0.94092299999999995</v>
      </c>
      <c r="U329" s="28">
        <v>0.957457</v>
      </c>
      <c r="V329" s="28">
        <v>1.0300100000000001</v>
      </c>
      <c r="W329" s="28">
        <v>1.0141800000000001</v>
      </c>
      <c r="X329" s="28">
        <v>1.11388</v>
      </c>
      <c r="Y329" s="28">
        <v>1.0975299999999999</v>
      </c>
      <c r="AA329" s="31">
        <v>843.11800000000005</v>
      </c>
      <c r="AB329" s="31">
        <v>868.73299999999995</v>
      </c>
      <c r="AC329" s="31">
        <v>568.03899999999999</v>
      </c>
      <c r="AD329" s="31">
        <v>944.47199999999998</v>
      </c>
      <c r="AE329" s="31">
        <v>653.78</v>
      </c>
      <c r="AF329" s="31">
        <v>940.55100000000004</v>
      </c>
      <c r="AG329" s="31">
        <v>803.57600000000002</v>
      </c>
      <c r="AH329" s="31">
        <v>495.10399999999998</v>
      </c>
      <c r="AI329" s="31">
        <v>382.47500000000002</v>
      </c>
      <c r="AJ329" s="31">
        <v>359.08</v>
      </c>
      <c r="AK329" s="31">
        <v>184.14099999999999</v>
      </c>
      <c r="AL329" s="31">
        <v>270.298</v>
      </c>
      <c r="AM329" s="31">
        <v>761.577</v>
      </c>
      <c r="AN329" s="31">
        <v>922.096</v>
      </c>
      <c r="AO329" s="31">
        <v>489.99099999999999</v>
      </c>
      <c r="AP329" s="31">
        <v>752.75400000000002</v>
      </c>
      <c r="AQ329" s="31">
        <v>248.624</v>
      </c>
      <c r="AR329" s="31">
        <v>383.25900000000001</v>
      </c>
      <c r="AS329" s="31">
        <v>263.935</v>
      </c>
      <c r="AT329" s="31">
        <v>310.56</v>
      </c>
      <c r="AU329" s="31">
        <v>335.29500000000002</v>
      </c>
      <c r="AV329" s="31">
        <v>368.04</v>
      </c>
      <c r="AW329" s="31">
        <v>239.24</v>
      </c>
      <c r="AX329" s="31">
        <v>279.08199999999999</v>
      </c>
    </row>
    <row r="330" spans="1:50">
      <c r="A330" s="33">
        <v>66.5</v>
      </c>
      <c r="B330" s="28">
        <v>1.1119300000000001</v>
      </c>
      <c r="C330" s="28">
        <v>1.11937</v>
      </c>
      <c r="D330" s="28">
        <v>1.1440999999999999</v>
      </c>
      <c r="E330" s="28">
        <v>1.1577200000000001</v>
      </c>
      <c r="F330" s="28">
        <v>1.16144</v>
      </c>
      <c r="G330" s="28">
        <v>1.1830400000000001</v>
      </c>
      <c r="H330" s="28">
        <v>1.19038</v>
      </c>
      <c r="I330" s="28">
        <v>1.1713899999999999</v>
      </c>
      <c r="J330" s="28">
        <v>1.0182500000000001</v>
      </c>
      <c r="K330" s="28">
        <v>1.0108200000000001</v>
      </c>
      <c r="L330" s="28">
        <v>1.04233</v>
      </c>
      <c r="M330" s="28">
        <v>1.0416700000000001</v>
      </c>
      <c r="N330" s="28">
        <v>1.0690599999999999</v>
      </c>
      <c r="O330" s="28">
        <v>1.05749</v>
      </c>
      <c r="P330" s="28">
        <v>1.07029</v>
      </c>
      <c r="Q330" s="28">
        <v>1.07707</v>
      </c>
      <c r="R330" s="28">
        <v>1.00481</v>
      </c>
      <c r="S330" s="28">
        <v>0.98202500000000004</v>
      </c>
      <c r="T330" s="28">
        <v>0.94076700000000002</v>
      </c>
      <c r="U330" s="28">
        <v>0.97432700000000005</v>
      </c>
      <c r="V330" s="28">
        <v>1.0210699999999999</v>
      </c>
      <c r="W330" s="28">
        <v>1.01691</v>
      </c>
      <c r="X330" s="28">
        <v>1.0961000000000001</v>
      </c>
      <c r="Y330" s="28">
        <v>1.09117</v>
      </c>
      <c r="AA330" s="31">
        <v>848.69799999999998</v>
      </c>
      <c r="AB330" s="31">
        <v>875.69500000000005</v>
      </c>
      <c r="AC330" s="31">
        <v>572.32799999999997</v>
      </c>
      <c r="AD330" s="31">
        <v>956.84699999999998</v>
      </c>
      <c r="AE330" s="31">
        <v>661.35699999999997</v>
      </c>
      <c r="AF330" s="31">
        <v>954.27099999999996</v>
      </c>
      <c r="AG330" s="31">
        <v>804.41099999999994</v>
      </c>
      <c r="AH330" s="31">
        <v>497.70400000000001</v>
      </c>
      <c r="AI330" s="31">
        <v>380.7</v>
      </c>
      <c r="AJ330" s="31">
        <v>362.19</v>
      </c>
      <c r="AK330" s="31">
        <v>181.399</v>
      </c>
      <c r="AL330" s="31">
        <v>269.82499999999999</v>
      </c>
      <c r="AM330" s="31">
        <v>762.91399999999999</v>
      </c>
      <c r="AN330" s="31">
        <v>924.49599999999998</v>
      </c>
      <c r="AO330" s="31">
        <v>494.27600000000001</v>
      </c>
      <c r="AP330" s="31">
        <v>752.79300000000001</v>
      </c>
      <c r="AQ330" s="31">
        <v>250.202</v>
      </c>
      <c r="AR330" s="31">
        <v>383.57299999999998</v>
      </c>
      <c r="AS330" s="31">
        <v>264.01100000000002</v>
      </c>
      <c r="AT330" s="31">
        <v>305.39800000000002</v>
      </c>
      <c r="AU330" s="31">
        <v>338.79599999999999</v>
      </c>
      <c r="AV330" s="31">
        <v>368.31599999999997</v>
      </c>
      <c r="AW330" s="31">
        <v>238.96899999999999</v>
      </c>
      <c r="AX330" s="31">
        <v>283.10700000000003</v>
      </c>
    </row>
    <row r="331" spans="1:50">
      <c r="A331" s="33">
        <v>66.666700000000006</v>
      </c>
      <c r="B331" s="28">
        <v>1.1083000000000001</v>
      </c>
      <c r="C331" s="28">
        <v>1.11127</v>
      </c>
      <c r="D331" s="28">
        <v>1.1448</v>
      </c>
      <c r="E331" s="28">
        <v>1.1474500000000001</v>
      </c>
      <c r="F331" s="28">
        <v>1.16252</v>
      </c>
      <c r="G331" s="28">
        <v>1.1754800000000001</v>
      </c>
      <c r="H331" s="28">
        <v>1.1897200000000001</v>
      </c>
      <c r="I331" s="28">
        <v>1.1609</v>
      </c>
      <c r="J331" s="28">
        <v>1.0123800000000001</v>
      </c>
      <c r="K331" s="28">
        <v>1.0079</v>
      </c>
      <c r="L331" s="28">
        <v>1.01366</v>
      </c>
      <c r="M331" s="28">
        <v>1.0432699999999999</v>
      </c>
      <c r="N331" s="28">
        <v>1.06562</v>
      </c>
      <c r="O331" s="28">
        <v>1.0587200000000001</v>
      </c>
      <c r="P331" s="28">
        <v>1.07399</v>
      </c>
      <c r="Q331" s="28">
        <v>1.0870599999999999</v>
      </c>
      <c r="R331" s="28">
        <v>0.996722</v>
      </c>
      <c r="S331" s="28">
        <v>0.99552700000000005</v>
      </c>
      <c r="T331" s="28">
        <v>0.94573300000000005</v>
      </c>
      <c r="U331" s="28">
        <v>0.96268399999999998</v>
      </c>
      <c r="V331" s="28">
        <v>1.0223</v>
      </c>
      <c r="W331" s="28">
        <v>1.0159800000000001</v>
      </c>
      <c r="X331" s="28">
        <v>1.09504</v>
      </c>
      <c r="Y331" s="28">
        <v>1.08569</v>
      </c>
      <c r="AA331" s="31">
        <v>859.05499999999995</v>
      </c>
      <c r="AB331" s="31">
        <v>879.94500000000005</v>
      </c>
      <c r="AC331" s="31">
        <v>575.92499999999995</v>
      </c>
      <c r="AD331" s="31">
        <v>950.83100000000002</v>
      </c>
      <c r="AE331" s="31">
        <v>665.04</v>
      </c>
      <c r="AF331" s="31">
        <v>958.55</v>
      </c>
      <c r="AG331" s="31">
        <v>816.46100000000001</v>
      </c>
      <c r="AH331" s="31">
        <v>506.82799999999997</v>
      </c>
      <c r="AI331" s="31">
        <v>388.62700000000001</v>
      </c>
      <c r="AJ331" s="31">
        <v>363.50400000000002</v>
      </c>
      <c r="AK331" s="31">
        <v>183.72499999999999</v>
      </c>
      <c r="AL331" s="31">
        <v>272.27999999999997</v>
      </c>
      <c r="AM331" s="31">
        <v>770.21100000000001</v>
      </c>
      <c r="AN331" s="31">
        <v>936.07399999999996</v>
      </c>
      <c r="AO331" s="31">
        <v>488.47300000000001</v>
      </c>
      <c r="AP331" s="31">
        <v>752.02700000000004</v>
      </c>
      <c r="AQ331" s="31">
        <v>251.364</v>
      </c>
      <c r="AR331" s="31">
        <v>386.31200000000001</v>
      </c>
      <c r="AS331" s="31">
        <v>263.17200000000003</v>
      </c>
      <c r="AT331" s="31">
        <v>305.483</v>
      </c>
      <c r="AU331" s="31">
        <v>336.68099999999998</v>
      </c>
      <c r="AV331" s="31">
        <v>367.887</v>
      </c>
      <c r="AW331" s="31">
        <v>241.67599999999999</v>
      </c>
      <c r="AX331" s="31">
        <v>283.89</v>
      </c>
    </row>
    <row r="332" spans="1:50">
      <c r="A332" s="33">
        <v>66.833299999999994</v>
      </c>
      <c r="B332" s="28">
        <v>1.10406</v>
      </c>
      <c r="C332" s="28">
        <v>1.1079399999999999</v>
      </c>
      <c r="D332" s="28">
        <v>1.1271500000000001</v>
      </c>
      <c r="E332" s="28">
        <v>1.13662</v>
      </c>
      <c r="F332" s="28">
        <v>1.15191</v>
      </c>
      <c r="G332" s="28">
        <v>1.1701299999999999</v>
      </c>
      <c r="H332" s="28">
        <v>1.1848099999999999</v>
      </c>
      <c r="I332" s="28">
        <v>1.1586700000000001</v>
      </c>
      <c r="J332" s="28">
        <v>1.01102</v>
      </c>
      <c r="K332" s="28">
        <v>1.0023500000000001</v>
      </c>
      <c r="L332" s="28">
        <v>1.0227299999999999</v>
      </c>
      <c r="M332" s="28">
        <v>1.0228699999999999</v>
      </c>
      <c r="N332" s="28">
        <v>1.05921</v>
      </c>
      <c r="O332" s="28">
        <v>1.0417400000000001</v>
      </c>
      <c r="P332" s="28">
        <v>1.0746899999999999</v>
      </c>
      <c r="Q332" s="28">
        <v>1.0947800000000001</v>
      </c>
      <c r="R332" s="28">
        <v>0.981823</v>
      </c>
      <c r="S332" s="28">
        <v>0.98207199999999994</v>
      </c>
      <c r="T332" s="28">
        <v>0.93516299999999997</v>
      </c>
      <c r="U332" s="28">
        <v>0.96260900000000005</v>
      </c>
      <c r="V332" s="28">
        <v>1.02559</v>
      </c>
      <c r="W332" s="28">
        <v>0.99079600000000001</v>
      </c>
      <c r="X332" s="28">
        <v>1.0887500000000001</v>
      </c>
      <c r="Y332" s="28">
        <v>1.0729200000000001</v>
      </c>
      <c r="AA332" s="31">
        <v>861.28800000000001</v>
      </c>
      <c r="AB332" s="31">
        <v>885.57100000000003</v>
      </c>
      <c r="AC332" s="31">
        <v>581.24199999999996</v>
      </c>
      <c r="AD332" s="31">
        <v>962.38099999999997</v>
      </c>
      <c r="AE332" s="31">
        <v>673.65800000000002</v>
      </c>
      <c r="AF332" s="31">
        <v>967.31600000000003</v>
      </c>
      <c r="AG332" s="31">
        <v>814.91300000000001</v>
      </c>
      <c r="AH332" s="31">
        <v>510.07</v>
      </c>
      <c r="AI332" s="31">
        <v>390.22899999999998</v>
      </c>
      <c r="AJ332" s="31">
        <v>366.13400000000001</v>
      </c>
      <c r="AK332" s="31">
        <v>186.79400000000001</v>
      </c>
      <c r="AL332" s="31">
        <v>277.68599999999998</v>
      </c>
      <c r="AM332" s="31">
        <v>771.99900000000002</v>
      </c>
      <c r="AN332" s="31">
        <v>934.83299999999997</v>
      </c>
      <c r="AO332" s="31">
        <v>489.00900000000001</v>
      </c>
      <c r="AP332" s="31">
        <v>753.25</v>
      </c>
      <c r="AQ332" s="31">
        <v>248.904</v>
      </c>
      <c r="AR332" s="31">
        <v>389.58699999999999</v>
      </c>
      <c r="AS332" s="31">
        <v>261.947</v>
      </c>
      <c r="AT332" s="31">
        <v>308.21199999999999</v>
      </c>
      <c r="AU332" s="31">
        <v>335.68299999999999</v>
      </c>
      <c r="AV332" s="31">
        <v>372.34199999999998</v>
      </c>
      <c r="AW332" s="31">
        <v>244.63300000000001</v>
      </c>
      <c r="AX332" s="31">
        <v>285.78199999999998</v>
      </c>
    </row>
    <row r="333" spans="1:50">
      <c r="A333" s="33">
        <v>67</v>
      </c>
      <c r="B333" s="28">
        <v>1.09528</v>
      </c>
      <c r="C333" s="28">
        <v>1.1004400000000001</v>
      </c>
      <c r="D333" s="28">
        <v>1.12757</v>
      </c>
      <c r="E333" s="28">
        <v>1.1424300000000001</v>
      </c>
      <c r="F333" s="28">
        <v>1.15642</v>
      </c>
      <c r="G333" s="28">
        <v>1.1554199999999999</v>
      </c>
      <c r="H333" s="28">
        <v>1.1863300000000001</v>
      </c>
      <c r="I333" s="28">
        <v>1.1406700000000001</v>
      </c>
      <c r="J333" s="28">
        <v>0.98624599999999996</v>
      </c>
      <c r="K333" s="28">
        <v>0.97977499999999995</v>
      </c>
      <c r="L333" s="28">
        <v>1.0095400000000001</v>
      </c>
      <c r="M333" s="28">
        <v>1.04067</v>
      </c>
      <c r="N333" s="28">
        <v>1.0609900000000001</v>
      </c>
      <c r="O333" s="28">
        <v>1.04562</v>
      </c>
      <c r="P333" s="28">
        <v>1.0892200000000001</v>
      </c>
      <c r="Q333" s="28">
        <v>1.0785400000000001</v>
      </c>
      <c r="R333" s="28">
        <v>0.98010799999999998</v>
      </c>
      <c r="S333" s="28">
        <v>0.978576</v>
      </c>
      <c r="T333" s="28">
        <v>0.94537899999999997</v>
      </c>
      <c r="U333" s="28">
        <v>0.957812</v>
      </c>
      <c r="V333" s="28">
        <v>1.0142</v>
      </c>
      <c r="W333" s="28">
        <v>0.98910600000000004</v>
      </c>
      <c r="X333" s="28">
        <v>1.0639099999999999</v>
      </c>
      <c r="Y333" s="28">
        <v>1.06532</v>
      </c>
      <c r="AA333" s="31">
        <v>858.279</v>
      </c>
      <c r="AB333" s="31">
        <v>890.77499999999998</v>
      </c>
      <c r="AC333" s="31">
        <v>582.47500000000002</v>
      </c>
      <c r="AD333" s="31">
        <v>974.92200000000003</v>
      </c>
      <c r="AE333" s="31">
        <v>677.93600000000004</v>
      </c>
      <c r="AF333" s="31">
        <v>977.33799999999997</v>
      </c>
      <c r="AG333" s="31">
        <v>826.25300000000004</v>
      </c>
      <c r="AH333" s="31">
        <v>517.18299999999999</v>
      </c>
      <c r="AI333" s="31">
        <v>388.46</v>
      </c>
      <c r="AJ333" s="31">
        <v>372.67500000000001</v>
      </c>
      <c r="AK333" s="31">
        <v>191.08799999999999</v>
      </c>
      <c r="AL333" s="31">
        <v>275.983</v>
      </c>
      <c r="AM333" s="31">
        <v>766.36199999999997</v>
      </c>
      <c r="AN333" s="31">
        <v>942.40099999999995</v>
      </c>
      <c r="AO333" s="31">
        <v>485.72500000000002</v>
      </c>
      <c r="AP333" s="31">
        <v>755.01599999999996</v>
      </c>
      <c r="AQ333" s="31">
        <v>250.18700000000001</v>
      </c>
      <c r="AR333" s="31">
        <v>387.12900000000002</v>
      </c>
      <c r="AS333" s="31">
        <v>263.40800000000002</v>
      </c>
      <c r="AT333" s="31">
        <v>306.803</v>
      </c>
      <c r="AU333" s="31">
        <v>347.86399999999998</v>
      </c>
      <c r="AV333" s="31">
        <v>373.16500000000002</v>
      </c>
      <c r="AW333" s="31">
        <v>245.917</v>
      </c>
      <c r="AX333" s="31">
        <v>282.91699999999997</v>
      </c>
    </row>
    <row r="334" spans="1:50">
      <c r="A334" s="33">
        <v>67.166700000000006</v>
      </c>
      <c r="B334" s="28">
        <v>1.0835399999999999</v>
      </c>
      <c r="C334" s="28">
        <v>1.0975600000000001</v>
      </c>
      <c r="D334" s="28">
        <v>1.1209</v>
      </c>
      <c r="E334" s="28">
        <v>1.1339999999999999</v>
      </c>
      <c r="F334" s="28">
        <v>1.1427799999999999</v>
      </c>
      <c r="G334" s="28">
        <v>1.15652</v>
      </c>
      <c r="H334" s="28">
        <v>1.17943</v>
      </c>
      <c r="I334" s="28">
        <v>1.1286700000000001</v>
      </c>
      <c r="J334" s="28">
        <v>0.99631199999999998</v>
      </c>
      <c r="K334" s="28">
        <v>0.98813799999999996</v>
      </c>
      <c r="L334" s="28">
        <v>1.0182100000000001</v>
      </c>
      <c r="M334" s="28">
        <v>1.01999</v>
      </c>
      <c r="N334" s="28">
        <v>1.0611600000000001</v>
      </c>
      <c r="O334" s="28">
        <v>1.0376700000000001</v>
      </c>
      <c r="P334" s="28">
        <v>1.08066</v>
      </c>
      <c r="Q334" s="28">
        <v>1.0925199999999999</v>
      </c>
      <c r="R334" s="28">
        <v>0.97680100000000003</v>
      </c>
      <c r="S334" s="28">
        <v>0.97136</v>
      </c>
      <c r="T334" s="28">
        <v>0.938581</v>
      </c>
      <c r="U334" s="28">
        <v>0.96405600000000002</v>
      </c>
      <c r="V334" s="28">
        <v>1.0098800000000001</v>
      </c>
      <c r="W334" s="28">
        <v>0.98127500000000001</v>
      </c>
      <c r="X334" s="28">
        <v>1.073</v>
      </c>
      <c r="Y334" s="28">
        <v>1.0494600000000001</v>
      </c>
      <c r="AA334" s="31">
        <v>868.78099999999995</v>
      </c>
      <c r="AB334" s="31">
        <v>893.52499999999998</v>
      </c>
      <c r="AC334" s="31">
        <v>586.25</v>
      </c>
      <c r="AD334" s="31">
        <v>975.67499999999995</v>
      </c>
      <c r="AE334" s="31">
        <v>686.79399999999998</v>
      </c>
      <c r="AF334" s="31">
        <v>983.00099999999998</v>
      </c>
      <c r="AG334" s="31">
        <v>831.12099999999998</v>
      </c>
      <c r="AH334" s="31">
        <v>528.12900000000002</v>
      </c>
      <c r="AI334" s="31">
        <v>398.75799999999998</v>
      </c>
      <c r="AJ334" s="31">
        <v>369.31</v>
      </c>
      <c r="AK334" s="31">
        <v>191.154</v>
      </c>
      <c r="AL334" s="31">
        <v>279.84399999999999</v>
      </c>
      <c r="AM334" s="31">
        <v>786.46199999999999</v>
      </c>
      <c r="AN334" s="31">
        <v>943.10299999999995</v>
      </c>
      <c r="AO334" s="31">
        <v>487.36700000000002</v>
      </c>
      <c r="AP334" s="31">
        <v>748.601</v>
      </c>
      <c r="AQ334" s="31">
        <v>252.78200000000001</v>
      </c>
      <c r="AR334" s="31">
        <v>384.69200000000001</v>
      </c>
      <c r="AS334" s="31">
        <v>259.238</v>
      </c>
      <c r="AT334" s="31">
        <v>300.72399999999999</v>
      </c>
      <c r="AU334" s="31">
        <v>343.34100000000001</v>
      </c>
      <c r="AV334" s="31">
        <v>375.55099999999999</v>
      </c>
      <c r="AW334" s="31">
        <v>248.81399999999999</v>
      </c>
      <c r="AX334" s="31">
        <v>288.91899999999998</v>
      </c>
    </row>
    <row r="335" spans="1:50">
      <c r="A335" s="33">
        <v>67.333299999999994</v>
      </c>
      <c r="B335" s="28">
        <v>1.0881000000000001</v>
      </c>
      <c r="C335" s="28">
        <v>1.08768</v>
      </c>
      <c r="D335" s="28">
        <v>1.09745</v>
      </c>
      <c r="E335" s="28">
        <v>1.12192</v>
      </c>
      <c r="F335" s="28">
        <v>1.13151</v>
      </c>
      <c r="G335" s="28">
        <v>1.1498200000000001</v>
      </c>
      <c r="H335" s="28">
        <v>1.1750499999999999</v>
      </c>
      <c r="I335" s="28">
        <v>1.1297999999999999</v>
      </c>
      <c r="J335" s="28">
        <v>0.98879700000000004</v>
      </c>
      <c r="K335" s="28">
        <v>0.99709999999999999</v>
      </c>
      <c r="L335" s="28">
        <v>1.0016700000000001</v>
      </c>
      <c r="M335" s="28">
        <v>1.03579</v>
      </c>
      <c r="N335" s="28">
        <v>1.05966</v>
      </c>
      <c r="O335" s="28">
        <v>1.03139</v>
      </c>
      <c r="P335" s="28">
        <v>1.0829500000000001</v>
      </c>
      <c r="Q335" s="28">
        <v>1.0886199999999999</v>
      </c>
      <c r="R335" s="28">
        <v>1.0080100000000001</v>
      </c>
      <c r="S335" s="28">
        <v>0.97390600000000005</v>
      </c>
      <c r="T335" s="28">
        <v>0.93589900000000004</v>
      </c>
      <c r="U335" s="28">
        <v>0.96052000000000004</v>
      </c>
      <c r="V335" s="28">
        <v>1.00823</v>
      </c>
      <c r="W335" s="28">
        <v>0.98827399999999999</v>
      </c>
      <c r="X335" s="28">
        <v>1.0518000000000001</v>
      </c>
      <c r="Y335" s="28">
        <v>1.06985</v>
      </c>
      <c r="AA335" s="31">
        <v>866.56200000000001</v>
      </c>
      <c r="AB335" s="31">
        <v>901.21299999999997</v>
      </c>
      <c r="AC335" s="31">
        <v>594.88900000000001</v>
      </c>
      <c r="AD335" s="31">
        <v>984.64</v>
      </c>
      <c r="AE335" s="31">
        <v>691.28800000000001</v>
      </c>
      <c r="AF335" s="31">
        <v>989.71500000000003</v>
      </c>
      <c r="AG335" s="31">
        <v>833.36699999999996</v>
      </c>
      <c r="AH335" s="31">
        <v>528.20299999999997</v>
      </c>
      <c r="AI335" s="31">
        <v>397.28300000000002</v>
      </c>
      <c r="AJ335" s="31">
        <v>375.625</v>
      </c>
      <c r="AK335" s="31">
        <v>192.541</v>
      </c>
      <c r="AL335" s="31">
        <v>281.69200000000001</v>
      </c>
      <c r="AM335" s="31">
        <v>781.55600000000004</v>
      </c>
      <c r="AN335" s="31">
        <v>943.31</v>
      </c>
      <c r="AO335" s="31">
        <v>485.32299999999998</v>
      </c>
      <c r="AP335" s="31">
        <v>751.096</v>
      </c>
      <c r="AQ335" s="31">
        <v>250.25899999999999</v>
      </c>
      <c r="AR335" s="31">
        <v>385.53399999999999</v>
      </c>
      <c r="AS335" s="31">
        <v>261.59100000000001</v>
      </c>
      <c r="AT335" s="31">
        <v>304.02800000000002</v>
      </c>
      <c r="AU335" s="31">
        <v>346.42899999999997</v>
      </c>
      <c r="AV335" s="31">
        <v>378.59800000000001</v>
      </c>
      <c r="AW335" s="31">
        <v>250.52199999999999</v>
      </c>
      <c r="AX335" s="31">
        <v>292.08199999999999</v>
      </c>
    </row>
    <row r="336" spans="1:50">
      <c r="A336" s="33">
        <v>67.5</v>
      </c>
      <c r="B336" s="28">
        <v>1.0745</v>
      </c>
      <c r="C336" s="28">
        <v>1.0703800000000001</v>
      </c>
      <c r="D336" s="28">
        <v>1.1140099999999999</v>
      </c>
      <c r="E336" s="28">
        <v>1.1196699999999999</v>
      </c>
      <c r="F336" s="28">
        <v>1.12117</v>
      </c>
      <c r="G336" s="28">
        <v>1.1361399999999999</v>
      </c>
      <c r="H336" s="28">
        <v>1.17065</v>
      </c>
      <c r="I336" s="28">
        <v>1.12249</v>
      </c>
      <c r="J336" s="28">
        <v>0.98756699999999997</v>
      </c>
      <c r="K336" s="28">
        <v>0.98304899999999995</v>
      </c>
      <c r="L336" s="28">
        <v>0.99923300000000004</v>
      </c>
      <c r="M336" s="28">
        <v>1.0354000000000001</v>
      </c>
      <c r="N336" s="28">
        <v>1.0544</v>
      </c>
      <c r="O336" s="28">
        <v>1.0311300000000001</v>
      </c>
      <c r="P336" s="28">
        <v>1.09562</v>
      </c>
      <c r="Q336" s="28">
        <v>1.08978</v>
      </c>
      <c r="R336" s="28">
        <v>0.98226000000000002</v>
      </c>
      <c r="S336" s="28">
        <v>0.97254099999999999</v>
      </c>
      <c r="T336" s="28">
        <v>0.94036600000000004</v>
      </c>
      <c r="U336" s="28">
        <v>0.95520700000000003</v>
      </c>
      <c r="V336" s="28">
        <v>0.981908</v>
      </c>
      <c r="W336" s="28">
        <v>0.96950499999999995</v>
      </c>
      <c r="X336" s="28">
        <v>1.0578399999999999</v>
      </c>
      <c r="Y336" s="28">
        <v>1.05182</v>
      </c>
      <c r="AA336" s="31">
        <v>874.60199999999998</v>
      </c>
      <c r="AB336" s="31">
        <v>907.52200000000005</v>
      </c>
      <c r="AC336" s="31">
        <v>594.16399999999999</v>
      </c>
      <c r="AD336" s="31">
        <v>991.69</v>
      </c>
      <c r="AE336" s="31">
        <v>702.17100000000005</v>
      </c>
      <c r="AF336" s="31">
        <v>1009.63</v>
      </c>
      <c r="AG336" s="31">
        <v>845.90899999999999</v>
      </c>
      <c r="AH336" s="31">
        <v>539.60799999999995</v>
      </c>
      <c r="AI336" s="31">
        <v>402.43799999999999</v>
      </c>
      <c r="AJ336" s="31">
        <v>377.65499999999997</v>
      </c>
      <c r="AK336" s="31">
        <v>194.36099999999999</v>
      </c>
      <c r="AL336" s="31">
        <v>278.86399999999998</v>
      </c>
      <c r="AM336" s="31">
        <v>789.45699999999999</v>
      </c>
      <c r="AN336" s="31">
        <v>943.95</v>
      </c>
      <c r="AO336" s="31">
        <v>487.91500000000002</v>
      </c>
      <c r="AP336" s="31">
        <v>756.19899999999996</v>
      </c>
      <c r="AQ336" s="31">
        <v>250.346</v>
      </c>
      <c r="AR336" s="31">
        <v>378.97300000000001</v>
      </c>
      <c r="AS336" s="31">
        <v>261.041</v>
      </c>
      <c r="AT336" s="31">
        <v>302.51600000000002</v>
      </c>
      <c r="AU336" s="31">
        <v>345.916</v>
      </c>
      <c r="AV336" s="31">
        <v>379.11500000000001</v>
      </c>
      <c r="AW336" s="31">
        <v>254.96</v>
      </c>
      <c r="AX336" s="31">
        <v>295.63200000000001</v>
      </c>
    </row>
    <row r="337" spans="1:50">
      <c r="A337" s="33">
        <v>67.666700000000006</v>
      </c>
      <c r="B337" s="28">
        <v>1.0612299999999999</v>
      </c>
      <c r="C337" s="28">
        <v>1.06704</v>
      </c>
      <c r="D337" s="28">
        <v>1.09439</v>
      </c>
      <c r="E337" s="28">
        <v>1.1165099999999999</v>
      </c>
      <c r="F337" s="28">
        <v>1.1177699999999999</v>
      </c>
      <c r="G337" s="28">
        <v>1.1346400000000001</v>
      </c>
      <c r="H337" s="28">
        <v>1.1762900000000001</v>
      </c>
      <c r="I337" s="28">
        <v>1.1146</v>
      </c>
      <c r="J337" s="28">
        <v>0.98754900000000001</v>
      </c>
      <c r="K337" s="28">
        <v>0.99048599999999998</v>
      </c>
      <c r="L337" s="28">
        <v>0.99252799999999997</v>
      </c>
      <c r="M337" s="28">
        <v>1.0107900000000001</v>
      </c>
      <c r="N337" s="28">
        <v>1.0557099999999999</v>
      </c>
      <c r="O337" s="28">
        <v>1.0383500000000001</v>
      </c>
      <c r="P337" s="28">
        <v>1.0863400000000001</v>
      </c>
      <c r="Q337" s="28">
        <v>1.0898699999999999</v>
      </c>
      <c r="R337" s="28">
        <v>0.97816199999999998</v>
      </c>
      <c r="S337" s="28">
        <v>0.96878600000000004</v>
      </c>
      <c r="T337" s="28">
        <v>0.94555</v>
      </c>
      <c r="U337" s="28">
        <v>0.96926299999999999</v>
      </c>
      <c r="V337" s="28">
        <v>1.0137100000000001</v>
      </c>
      <c r="W337" s="28">
        <v>0.980549</v>
      </c>
      <c r="X337" s="28">
        <v>1.0470699999999999</v>
      </c>
      <c r="Y337" s="28">
        <v>1.0654600000000001</v>
      </c>
      <c r="AA337" s="31">
        <v>887.17499999999995</v>
      </c>
      <c r="AB337" s="31">
        <v>921.44299999999998</v>
      </c>
      <c r="AC337" s="31">
        <v>599.36900000000003</v>
      </c>
      <c r="AD337" s="31">
        <v>1001.73</v>
      </c>
      <c r="AE337" s="31">
        <v>707.51300000000003</v>
      </c>
      <c r="AF337" s="31">
        <v>1016.07</v>
      </c>
      <c r="AG337" s="31">
        <v>852.24599999999998</v>
      </c>
      <c r="AH337" s="31">
        <v>544.58699999999999</v>
      </c>
      <c r="AI337" s="31">
        <v>398.97</v>
      </c>
      <c r="AJ337" s="31">
        <v>373.93799999999999</v>
      </c>
      <c r="AK337" s="31">
        <v>194.25200000000001</v>
      </c>
      <c r="AL337" s="31">
        <v>281.298</v>
      </c>
      <c r="AM337" s="31">
        <v>786.94600000000003</v>
      </c>
      <c r="AN337" s="31">
        <v>952.22500000000002</v>
      </c>
      <c r="AO337" s="31">
        <v>488.35500000000002</v>
      </c>
      <c r="AP337" s="31">
        <v>750.69600000000003</v>
      </c>
      <c r="AQ337" s="31">
        <v>252.96100000000001</v>
      </c>
      <c r="AR337" s="31">
        <v>383.07499999999999</v>
      </c>
      <c r="AS337" s="31">
        <v>254.898</v>
      </c>
      <c r="AT337" s="31">
        <v>300.32299999999998</v>
      </c>
      <c r="AU337" s="31">
        <v>352.50200000000001</v>
      </c>
      <c r="AV337" s="31">
        <v>380.90899999999999</v>
      </c>
      <c r="AW337" s="31">
        <v>258.745</v>
      </c>
      <c r="AX337" s="31">
        <v>301.40499999999997</v>
      </c>
    </row>
    <row r="338" spans="1:50">
      <c r="A338" s="33">
        <v>67.833299999999994</v>
      </c>
      <c r="B338" s="28">
        <v>1.06013</v>
      </c>
      <c r="C338" s="28">
        <v>1.0700499999999999</v>
      </c>
      <c r="D338" s="28">
        <v>1.0871999999999999</v>
      </c>
      <c r="E338" s="28">
        <v>1.11999</v>
      </c>
      <c r="F338" s="28">
        <v>1.11772</v>
      </c>
      <c r="G338" s="28">
        <v>1.12504</v>
      </c>
      <c r="H338" s="28">
        <v>1.17123</v>
      </c>
      <c r="I338" s="28">
        <v>1.1005199999999999</v>
      </c>
      <c r="J338" s="28">
        <v>0.98897400000000002</v>
      </c>
      <c r="K338" s="28">
        <v>0.97922600000000004</v>
      </c>
      <c r="L338" s="28">
        <v>0.989788</v>
      </c>
      <c r="M338" s="28">
        <v>0.98376300000000005</v>
      </c>
      <c r="N338" s="28">
        <v>1.0445800000000001</v>
      </c>
      <c r="O338" s="28">
        <v>1.02738</v>
      </c>
      <c r="P338" s="28">
        <v>1.08744</v>
      </c>
      <c r="Q338" s="28">
        <v>1.0907500000000001</v>
      </c>
      <c r="R338" s="28">
        <v>0.972302</v>
      </c>
      <c r="S338" s="28">
        <v>0.96162599999999998</v>
      </c>
      <c r="T338" s="28">
        <v>0.93188499999999996</v>
      </c>
      <c r="U338" s="28">
        <v>0.95481700000000003</v>
      </c>
      <c r="V338" s="28">
        <v>0.97988299999999995</v>
      </c>
      <c r="W338" s="28">
        <v>0.97526000000000002</v>
      </c>
      <c r="X338" s="28">
        <v>1.0511200000000001</v>
      </c>
      <c r="Y338" s="28">
        <v>1.03847</v>
      </c>
      <c r="AA338" s="31">
        <v>894.72500000000002</v>
      </c>
      <c r="AB338" s="31">
        <v>928.93200000000002</v>
      </c>
      <c r="AC338" s="31">
        <v>604.38199999999995</v>
      </c>
      <c r="AD338" s="31">
        <v>1004.31</v>
      </c>
      <c r="AE338" s="31">
        <v>716.15300000000002</v>
      </c>
      <c r="AF338" s="31">
        <v>1028.52</v>
      </c>
      <c r="AG338" s="31">
        <v>857.00099999999998</v>
      </c>
      <c r="AH338" s="31">
        <v>549.755</v>
      </c>
      <c r="AI338" s="31">
        <v>404.50200000000001</v>
      </c>
      <c r="AJ338" s="31">
        <v>377.39299999999997</v>
      </c>
      <c r="AK338" s="31">
        <v>198.48</v>
      </c>
      <c r="AL338" s="31">
        <v>289.02600000000001</v>
      </c>
      <c r="AM338" s="31">
        <v>801.24199999999996</v>
      </c>
      <c r="AN338" s="31">
        <v>955.40499999999997</v>
      </c>
      <c r="AO338" s="31">
        <v>484.88499999999999</v>
      </c>
      <c r="AP338" s="31">
        <v>757.79600000000005</v>
      </c>
      <c r="AQ338" s="31">
        <v>248.88</v>
      </c>
      <c r="AR338" s="31">
        <v>382.995</v>
      </c>
      <c r="AS338" s="31">
        <v>258.35899999999998</v>
      </c>
      <c r="AT338" s="31">
        <v>298.83300000000003</v>
      </c>
      <c r="AU338" s="31">
        <v>347.79500000000002</v>
      </c>
      <c r="AV338" s="31">
        <v>381.66800000000001</v>
      </c>
      <c r="AW338" s="31">
        <v>253.738</v>
      </c>
      <c r="AX338" s="31">
        <v>302.185</v>
      </c>
    </row>
    <row r="339" spans="1:50">
      <c r="A339" s="33">
        <v>68</v>
      </c>
      <c r="B339" s="28">
        <v>1.05589</v>
      </c>
      <c r="C339" s="28">
        <v>1.0641499999999999</v>
      </c>
      <c r="D339" s="28">
        <v>1.08294</v>
      </c>
      <c r="E339" s="28">
        <v>1.1047400000000001</v>
      </c>
      <c r="F339" s="28">
        <v>1.09619</v>
      </c>
      <c r="G339" s="28">
        <v>1.12564</v>
      </c>
      <c r="H339" s="28">
        <v>1.16638</v>
      </c>
      <c r="I339" s="28">
        <v>1.0964400000000001</v>
      </c>
      <c r="J339" s="28">
        <v>0.97400299999999995</v>
      </c>
      <c r="K339" s="28">
        <v>0.95689999999999997</v>
      </c>
      <c r="L339" s="28">
        <v>0.98816400000000004</v>
      </c>
      <c r="M339" s="28">
        <v>0.99654600000000004</v>
      </c>
      <c r="N339" s="28">
        <v>1.0567</v>
      </c>
      <c r="O339" s="28">
        <v>1.0197000000000001</v>
      </c>
      <c r="P339" s="28">
        <v>1.0885199999999999</v>
      </c>
      <c r="Q339" s="28">
        <v>1.0903</v>
      </c>
      <c r="R339" s="28">
        <v>0.98102699999999998</v>
      </c>
      <c r="S339" s="28">
        <v>0.94595399999999996</v>
      </c>
      <c r="T339" s="28">
        <v>0.93817099999999998</v>
      </c>
      <c r="U339" s="28">
        <v>0.94264800000000004</v>
      </c>
      <c r="V339" s="28">
        <v>0.98629800000000001</v>
      </c>
      <c r="W339" s="28">
        <v>0.96720499999999998</v>
      </c>
      <c r="X339" s="28">
        <v>1.0209299999999999</v>
      </c>
      <c r="Y339" s="28">
        <v>1.03562</v>
      </c>
      <c r="AA339" s="31">
        <v>900.44600000000003</v>
      </c>
      <c r="AB339" s="31">
        <v>926.08199999999999</v>
      </c>
      <c r="AC339" s="31">
        <v>611.298</v>
      </c>
      <c r="AD339" s="31">
        <v>1013.74</v>
      </c>
      <c r="AE339" s="31">
        <v>728.96900000000005</v>
      </c>
      <c r="AF339" s="31">
        <v>1024.1300000000001</v>
      </c>
      <c r="AG339" s="31">
        <v>870.32399999999996</v>
      </c>
      <c r="AH339" s="31">
        <v>552.255</v>
      </c>
      <c r="AI339" s="31">
        <v>403.49700000000001</v>
      </c>
      <c r="AJ339" s="31">
        <v>378.83800000000002</v>
      </c>
      <c r="AK339" s="31">
        <v>200.798</v>
      </c>
      <c r="AL339" s="31">
        <v>290.44900000000001</v>
      </c>
      <c r="AM339" s="31">
        <v>800.97400000000005</v>
      </c>
      <c r="AN339" s="31">
        <v>958.99</v>
      </c>
      <c r="AO339" s="31">
        <v>487.13200000000001</v>
      </c>
      <c r="AP339" s="31">
        <v>751.26800000000003</v>
      </c>
      <c r="AQ339" s="31">
        <v>248.86500000000001</v>
      </c>
      <c r="AR339" s="31">
        <v>385.35199999999998</v>
      </c>
      <c r="AS339" s="31">
        <v>256.67200000000003</v>
      </c>
      <c r="AT339" s="31">
        <v>297.36200000000002</v>
      </c>
      <c r="AU339" s="31">
        <v>353.54599999999999</v>
      </c>
      <c r="AV339" s="31">
        <v>383.51499999999999</v>
      </c>
      <c r="AW339" s="31">
        <v>258.20400000000001</v>
      </c>
      <c r="AX339" s="31">
        <v>301.43299999999999</v>
      </c>
    </row>
    <row r="340" spans="1:50">
      <c r="A340" s="33">
        <v>68.166700000000006</v>
      </c>
      <c r="B340" s="28">
        <v>1.0427599999999999</v>
      </c>
      <c r="C340" s="28">
        <v>1.0531299999999999</v>
      </c>
      <c r="D340" s="28">
        <v>1.0710599999999999</v>
      </c>
      <c r="E340" s="28">
        <v>1.09921</v>
      </c>
      <c r="F340" s="28">
        <v>1.0918099999999999</v>
      </c>
      <c r="G340" s="28">
        <v>1.1120000000000001</v>
      </c>
      <c r="H340" s="28">
        <v>1.16316</v>
      </c>
      <c r="I340" s="28">
        <v>1.0927</v>
      </c>
      <c r="J340" s="28">
        <v>0.97668500000000003</v>
      </c>
      <c r="K340" s="28">
        <v>0.96842099999999998</v>
      </c>
      <c r="L340" s="28">
        <v>0.97740000000000005</v>
      </c>
      <c r="M340" s="28">
        <v>0.99157499999999998</v>
      </c>
      <c r="N340" s="28">
        <v>1.05152</v>
      </c>
      <c r="O340" s="28">
        <v>1.0251600000000001</v>
      </c>
      <c r="P340" s="28">
        <v>1.08589</v>
      </c>
      <c r="Q340" s="28">
        <v>1.0985</v>
      </c>
      <c r="R340" s="28">
        <v>0.95930499999999996</v>
      </c>
      <c r="S340" s="28">
        <v>0.98422200000000004</v>
      </c>
      <c r="T340" s="28">
        <v>0.93623199999999995</v>
      </c>
      <c r="U340" s="28">
        <v>0.93596000000000001</v>
      </c>
      <c r="V340" s="28">
        <v>0.98258400000000001</v>
      </c>
      <c r="W340" s="28">
        <v>0.958847</v>
      </c>
      <c r="X340" s="28">
        <v>1.0389200000000001</v>
      </c>
      <c r="Y340" s="28">
        <v>1.03026</v>
      </c>
      <c r="AA340" s="31">
        <v>899.61</v>
      </c>
      <c r="AB340" s="31">
        <v>937.36500000000001</v>
      </c>
      <c r="AC340" s="31">
        <v>616.34900000000005</v>
      </c>
      <c r="AD340" s="31">
        <v>1023.08</v>
      </c>
      <c r="AE340" s="31">
        <v>732.62300000000005</v>
      </c>
      <c r="AF340" s="31">
        <v>1038.0899999999999</v>
      </c>
      <c r="AG340" s="31">
        <v>875.77099999999996</v>
      </c>
      <c r="AH340" s="31">
        <v>562.33000000000004</v>
      </c>
      <c r="AI340" s="31">
        <v>402.60300000000001</v>
      </c>
      <c r="AJ340" s="31">
        <v>385.13299999999998</v>
      </c>
      <c r="AK340" s="31">
        <v>202.69200000000001</v>
      </c>
      <c r="AL340" s="31">
        <v>293.35199999999998</v>
      </c>
      <c r="AM340" s="31">
        <v>803.41800000000001</v>
      </c>
      <c r="AN340" s="31">
        <v>967.87</v>
      </c>
      <c r="AO340" s="31">
        <v>494.91</v>
      </c>
      <c r="AP340" s="31">
        <v>754.26</v>
      </c>
      <c r="AQ340" s="31">
        <v>253.57300000000001</v>
      </c>
      <c r="AR340" s="31">
        <v>385.12799999999999</v>
      </c>
      <c r="AS340" s="31">
        <v>258.14699999999999</v>
      </c>
      <c r="AT340" s="31">
        <v>294.38</v>
      </c>
      <c r="AU340" s="31">
        <v>351.57900000000001</v>
      </c>
      <c r="AV340" s="31">
        <v>387.16699999999997</v>
      </c>
      <c r="AW340" s="31">
        <v>262.67500000000001</v>
      </c>
      <c r="AX340" s="31">
        <v>306.94200000000001</v>
      </c>
    </row>
    <row r="341" spans="1:50">
      <c r="A341" s="33">
        <v>68.333299999999994</v>
      </c>
      <c r="B341" s="28">
        <v>1.03725</v>
      </c>
      <c r="C341" s="28">
        <v>1.0466500000000001</v>
      </c>
      <c r="D341" s="28">
        <v>1.06586</v>
      </c>
      <c r="E341" s="28">
        <v>1.0940399999999999</v>
      </c>
      <c r="F341" s="28">
        <v>1.0879000000000001</v>
      </c>
      <c r="G341" s="28">
        <v>1.0978699999999999</v>
      </c>
      <c r="H341" s="28">
        <v>1.1533899999999999</v>
      </c>
      <c r="I341" s="28">
        <v>1.0780700000000001</v>
      </c>
      <c r="J341" s="28">
        <v>0.96755400000000003</v>
      </c>
      <c r="K341" s="28">
        <v>0.96276799999999996</v>
      </c>
      <c r="L341" s="28">
        <v>0.97050400000000003</v>
      </c>
      <c r="M341" s="28">
        <v>0.99748099999999995</v>
      </c>
      <c r="N341" s="28">
        <v>1.03796</v>
      </c>
      <c r="O341" s="28">
        <v>1.0228900000000001</v>
      </c>
      <c r="P341" s="28">
        <v>1.0809800000000001</v>
      </c>
      <c r="Q341" s="28">
        <v>1.09663</v>
      </c>
      <c r="R341" s="28">
        <v>0.95921500000000004</v>
      </c>
      <c r="S341" s="28">
        <v>0.96453100000000003</v>
      </c>
      <c r="T341" s="28">
        <v>0.94881599999999999</v>
      </c>
      <c r="U341" s="28">
        <v>0.95410099999999998</v>
      </c>
      <c r="V341" s="28">
        <v>0.97848199999999996</v>
      </c>
      <c r="W341" s="28">
        <v>0.96700399999999997</v>
      </c>
      <c r="X341" s="28">
        <v>1.02166</v>
      </c>
      <c r="Y341" s="28">
        <v>1.02146</v>
      </c>
      <c r="AA341" s="31">
        <v>914.04300000000001</v>
      </c>
      <c r="AB341" s="31">
        <v>936.91899999999998</v>
      </c>
      <c r="AC341" s="31">
        <v>619.90300000000002</v>
      </c>
      <c r="AD341" s="31">
        <v>1026.81</v>
      </c>
      <c r="AE341" s="31">
        <v>740.52700000000004</v>
      </c>
      <c r="AF341" s="31">
        <v>1055.8800000000001</v>
      </c>
      <c r="AG341" s="31">
        <v>887.41499999999996</v>
      </c>
      <c r="AH341" s="31">
        <v>572.14</v>
      </c>
      <c r="AI341" s="31">
        <v>408.012</v>
      </c>
      <c r="AJ341" s="31">
        <v>378.791</v>
      </c>
      <c r="AK341" s="31">
        <v>204.70500000000001</v>
      </c>
      <c r="AL341" s="31">
        <v>291.82299999999998</v>
      </c>
      <c r="AM341" s="31">
        <v>814.71400000000006</v>
      </c>
      <c r="AN341" s="31">
        <v>960.72500000000002</v>
      </c>
      <c r="AO341" s="31">
        <v>487.97800000000001</v>
      </c>
      <c r="AP341" s="31">
        <v>758.60900000000004</v>
      </c>
      <c r="AQ341" s="31">
        <v>252.042</v>
      </c>
      <c r="AR341" s="31">
        <v>379.38499999999999</v>
      </c>
      <c r="AS341" s="31">
        <v>254.33600000000001</v>
      </c>
      <c r="AT341" s="31">
        <v>294.49700000000001</v>
      </c>
      <c r="AU341" s="31">
        <v>353.66199999999998</v>
      </c>
      <c r="AV341" s="31">
        <v>384.59899999999999</v>
      </c>
      <c r="AW341" s="31">
        <v>263.95699999999999</v>
      </c>
      <c r="AX341" s="31">
        <v>310.09800000000001</v>
      </c>
    </row>
    <row r="342" spans="1:50">
      <c r="A342" s="33">
        <v>68.5</v>
      </c>
      <c r="B342" s="28">
        <v>1.02641</v>
      </c>
      <c r="C342" s="28">
        <v>1.04278</v>
      </c>
      <c r="D342" s="28">
        <v>1.06393</v>
      </c>
      <c r="E342" s="28">
        <v>1.0944199999999999</v>
      </c>
      <c r="F342" s="28">
        <v>1.0849500000000001</v>
      </c>
      <c r="G342" s="28">
        <v>1.099</v>
      </c>
      <c r="H342" s="28">
        <v>1.1556900000000001</v>
      </c>
      <c r="I342" s="28">
        <v>1.06687</v>
      </c>
      <c r="J342" s="28">
        <v>0.96498200000000001</v>
      </c>
      <c r="K342" s="28">
        <v>0.95159499999999997</v>
      </c>
      <c r="L342" s="28">
        <v>0.97767400000000004</v>
      </c>
      <c r="M342" s="28">
        <v>0.99932299999999996</v>
      </c>
      <c r="N342" s="28">
        <v>1.0389699999999999</v>
      </c>
      <c r="O342" s="28">
        <v>1.0186500000000001</v>
      </c>
      <c r="P342" s="28">
        <v>1.0928199999999999</v>
      </c>
      <c r="Q342" s="28">
        <v>1.0969599999999999</v>
      </c>
      <c r="R342" s="28">
        <v>0.97660199999999997</v>
      </c>
      <c r="S342" s="28">
        <v>0.95623899999999995</v>
      </c>
      <c r="T342" s="28">
        <v>0.89390999999999998</v>
      </c>
      <c r="U342" s="28">
        <v>0.97543199999999997</v>
      </c>
      <c r="V342" s="28">
        <v>0.95949399999999996</v>
      </c>
      <c r="W342" s="28">
        <v>0.957314</v>
      </c>
      <c r="X342" s="28">
        <v>1.02908</v>
      </c>
      <c r="Y342" s="28">
        <v>1.01186</v>
      </c>
      <c r="AA342" s="31">
        <v>923.65700000000004</v>
      </c>
      <c r="AB342" s="31">
        <v>951.35199999999998</v>
      </c>
      <c r="AC342" s="31">
        <v>622.24800000000005</v>
      </c>
      <c r="AD342" s="31">
        <v>1040.26</v>
      </c>
      <c r="AE342" s="31">
        <v>753.50099999999998</v>
      </c>
      <c r="AF342" s="31">
        <v>1065.77</v>
      </c>
      <c r="AG342" s="31">
        <v>894.65599999999995</v>
      </c>
      <c r="AH342" s="31">
        <v>572.01099999999997</v>
      </c>
      <c r="AI342" s="31">
        <v>412.92700000000002</v>
      </c>
      <c r="AJ342" s="31">
        <v>387.26600000000002</v>
      </c>
      <c r="AK342" s="31">
        <v>208.44499999999999</v>
      </c>
      <c r="AL342" s="31">
        <v>294.84800000000001</v>
      </c>
      <c r="AM342" s="31">
        <v>809.69500000000005</v>
      </c>
      <c r="AN342" s="31">
        <v>963.90800000000002</v>
      </c>
      <c r="AO342" s="31">
        <v>486.59699999999998</v>
      </c>
      <c r="AP342" s="31">
        <v>758.35199999999998</v>
      </c>
      <c r="AQ342" s="31">
        <v>251.52</v>
      </c>
      <c r="AR342" s="31">
        <v>384.97500000000002</v>
      </c>
      <c r="AS342" s="31">
        <v>254.58099999999999</v>
      </c>
      <c r="AT342" s="31">
        <v>294.93200000000002</v>
      </c>
      <c r="AU342" s="31">
        <v>354.04199999999997</v>
      </c>
      <c r="AV342" s="31">
        <v>383.28800000000001</v>
      </c>
      <c r="AW342" s="31">
        <v>267.72399999999999</v>
      </c>
      <c r="AX342" s="31">
        <v>314.72000000000003</v>
      </c>
    </row>
    <row r="343" spans="1:50">
      <c r="A343" s="33">
        <v>68.666700000000006</v>
      </c>
      <c r="B343" s="28">
        <v>1.0260899999999999</v>
      </c>
      <c r="C343" s="28">
        <v>1.0371300000000001</v>
      </c>
      <c r="D343" s="28">
        <v>1.05918</v>
      </c>
      <c r="E343" s="28">
        <v>1.0890899999999999</v>
      </c>
      <c r="F343" s="28">
        <v>1.0680799999999999</v>
      </c>
      <c r="G343" s="28">
        <v>1.0892999999999999</v>
      </c>
      <c r="H343" s="28">
        <v>1.1448</v>
      </c>
      <c r="I343" s="28">
        <v>1.0640400000000001</v>
      </c>
      <c r="J343" s="28">
        <v>0.96001700000000001</v>
      </c>
      <c r="K343" s="28">
        <v>0.95554099999999997</v>
      </c>
      <c r="L343" s="28">
        <v>0.95214100000000002</v>
      </c>
      <c r="M343" s="28">
        <v>0.98313600000000001</v>
      </c>
      <c r="N343" s="28">
        <v>1.0457399999999999</v>
      </c>
      <c r="O343" s="28">
        <v>1.024</v>
      </c>
      <c r="P343" s="28">
        <v>1.0942499999999999</v>
      </c>
      <c r="Q343" s="28">
        <v>1.0987199999999999</v>
      </c>
      <c r="R343" s="28">
        <v>0.96757400000000005</v>
      </c>
      <c r="S343" s="28">
        <v>0.95678799999999997</v>
      </c>
      <c r="T343" s="28">
        <v>0.93666899999999997</v>
      </c>
      <c r="U343" s="28">
        <v>0.93958299999999995</v>
      </c>
      <c r="V343" s="28">
        <v>0.94855699999999998</v>
      </c>
      <c r="W343" s="28">
        <v>0.95170699999999997</v>
      </c>
      <c r="X343" s="28">
        <v>1.0167900000000001</v>
      </c>
      <c r="Y343" s="28">
        <v>1.00915</v>
      </c>
      <c r="AA343" s="31">
        <v>923.23500000000001</v>
      </c>
      <c r="AB343" s="31">
        <v>955.67499999999995</v>
      </c>
      <c r="AC343" s="31">
        <v>628.70000000000005</v>
      </c>
      <c r="AD343" s="31">
        <v>1043.5</v>
      </c>
      <c r="AE343" s="31">
        <v>755.61</v>
      </c>
      <c r="AF343" s="31">
        <v>1089.03</v>
      </c>
      <c r="AG343" s="31">
        <v>901.774</v>
      </c>
      <c r="AH343" s="31">
        <v>572.27700000000004</v>
      </c>
      <c r="AI343" s="31">
        <v>411.43</v>
      </c>
      <c r="AJ343" s="31">
        <v>386.459</v>
      </c>
      <c r="AK343" s="31">
        <v>205.05699999999999</v>
      </c>
      <c r="AL343" s="31">
        <v>297.18799999999999</v>
      </c>
      <c r="AM343" s="31">
        <v>810.40499999999997</v>
      </c>
      <c r="AN343" s="31">
        <v>975.10400000000004</v>
      </c>
      <c r="AO343" s="31">
        <v>484.346</v>
      </c>
      <c r="AP343" s="31">
        <v>762.95100000000002</v>
      </c>
      <c r="AQ343" s="31">
        <v>248.15</v>
      </c>
      <c r="AR343" s="31">
        <v>378.87200000000001</v>
      </c>
      <c r="AS343" s="31">
        <v>250.67</v>
      </c>
      <c r="AT343" s="31">
        <v>292.29000000000002</v>
      </c>
      <c r="AU343" s="31">
        <v>354.40100000000001</v>
      </c>
      <c r="AV343" s="31">
        <v>386.63099999999997</v>
      </c>
      <c r="AW343" s="31">
        <v>266.76600000000002</v>
      </c>
      <c r="AX343" s="31">
        <v>315.96800000000002</v>
      </c>
    </row>
    <row r="344" spans="1:50">
      <c r="A344" s="33">
        <v>68.833299999999994</v>
      </c>
      <c r="B344" s="28">
        <v>1.01685</v>
      </c>
      <c r="C344" s="28">
        <v>1.02271</v>
      </c>
      <c r="D344" s="28">
        <v>1.0472699999999999</v>
      </c>
      <c r="E344" s="28">
        <v>1.0742100000000001</v>
      </c>
      <c r="F344" s="28">
        <v>1.0632900000000001</v>
      </c>
      <c r="G344" s="28">
        <v>1.0805400000000001</v>
      </c>
      <c r="H344" s="28">
        <v>1.1384399999999999</v>
      </c>
      <c r="I344" s="28">
        <v>1.0583199999999999</v>
      </c>
      <c r="J344" s="28">
        <v>0.96035000000000004</v>
      </c>
      <c r="K344" s="28">
        <v>0.95317099999999999</v>
      </c>
      <c r="L344" s="28">
        <v>0.96582199999999996</v>
      </c>
      <c r="M344" s="28">
        <v>0.97944600000000004</v>
      </c>
      <c r="N344" s="28">
        <v>1.0384199999999999</v>
      </c>
      <c r="O344" s="28">
        <v>1.0166599999999999</v>
      </c>
      <c r="P344" s="28">
        <v>1.0910500000000001</v>
      </c>
      <c r="Q344" s="28">
        <v>1.1054200000000001</v>
      </c>
      <c r="R344" s="28">
        <v>0.95865900000000004</v>
      </c>
      <c r="S344" s="28">
        <v>0.95604800000000001</v>
      </c>
      <c r="T344" s="28">
        <v>0.91973300000000002</v>
      </c>
      <c r="U344" s="28">
        <v>0.94145400000000001</v>
      </c>
      <c r="V344" s="28">
        <v>0.95503700000000002</v>
      </c>
      <c r="W344" s="28">
        <v>0.95665</v>
      </c>
      <c r="X344" s="28">
        <v>1.01407</v>
      </c>
      <c r="Y344" s="28">
        <v>1.0135000000000001</v>
      </c>
      <c r="AA344" s="31">
        <v>936.08699999999999</v>
      </c>
      <c r="AB344" s="31">
        <v>963.16</v>
      </c>
      <c r="AC344" s="31">
        <v>636.98699999999997</v>
      </c>
      <c r="AD344" s="31">
        <v>1053.43</v>
      </c>
      <c r="AE344" s="31">
        <v>773.44100000000003</v>
      </c>
      <c r="AF344" s="31">
        <v>1094.5899999999999</v>
      </c>
      <c r="AG344" s="31">
        <v>904.86199999999997</v>
      </c>
      <c r="AH344" s="31">
        <v>590.13699999999994</v>
      </c>
      <c r="AI344" s="31">
        <v>415.51100000000002</v>
      </c>
      <c r="AJ344" s="31">
        <v>387.88299999999998</v>
      </c>
      <c r="AK344" s="31">
        <v>209.39699999999999</v>
      </c>
      <c r="AL344" s="31">
        <v>295.44600000000003</v>
      </c>
      <c r="AM344" s="31">
        <v>817.06100000000004</v>
      </c>
      <c r="AN344" s="31">
        <v>979.11199999999997</v>
      </c>
      <c r="AO344" s="31">
        <v>493.64800000000002</v>
      </c>
      <c r="AP344" s="31">
        <v>763.07600000000002</v>
      </c>
      <c r="AQ344" s="31">
        <v>252.381</v>
      </c>
      <c r="AR344" s="31">
        <v>378.803</v>
      </c>
      <c r="AS344" s="31">
        <v>251.77799999999999</v>
      </c>
      <c r="AT344" s="31">
        <v>292.66300000000001</v>
      </c>
      <c r="AU344" s="31">
        <v>355.505</v>
      </c>
      <c r="AV344" s="31">
        <v>388.07</v>
      </c>
      <c r="AW344" s="31">
        <v>272.74299999999999</v>
      </c>
      <c r="AX344" s="31">
        <v>316.81799999999998</v>
      </c>
    </row>
    <row r="345" spans="1:50">
      <c r="A345" s="33">
        <v>69</v>
      </c>
      <c r="B345" s="28">
        <v>1.01979</v>
      </c>
      <c r="C345" s="28">
        <v>1.0228600000000001</v>
      </c>
      <c r="D345" s="28">
        <v>1.0408500000000001</v>
      </c>
      <c r="E345" s="28">
        <v>1.07483</v>
      </c>
      <c r="F345" s="28">
        <v>1.0545899999999999</v>
      </c>
      <c r="G345" s="28">
        <v>1.0799000000000001</v>
      </c>
      <c r="H345" s="28">
        <v>1.1422399999999999</v>
      </c>
      <c r="I345" s="28">
        <v>1.05603</v>
      </c>
      <c r="J345" s="28">
        <v>0.94314799999999999</v>
      </c>
      <c r="K345" s="28">
        <v>0.94257299999999999</v>
      </c>
      <c r="L345" s="28">
        <v>0.95562100000000005</v>
      </c>
      <c r="M345" s="28">
        <v>0.96487900000000004</v>
      </c>
      <c r="N345" s="28">
        <v>1.03569</v>
      </c>
      <c r="O345" s="28">
        <v>1.0170399999999999</v>
      </c>
      <c r="P345" s="28">
        <v>1.09982</v>
      </c>
      <c r="Q345" s="28">
        <v>1.09571</v>
      </c>
      <c r="R345" s="28">
        <v>0.95887900000000004</v>
      </c>
      <c r="S345" s="28">
        <v>0.96600799999999998</v>
      </c>
      <c r="T345" s="28">
        <v>0.93970500000000001</v>
      </c>
      <c r="U345" s="28">
        <v>0.948098</v>
      </c>
      <c r="V345" s="28">
        <v>0.95429399999999998</v>
      </c>
      <c r="W345" s="28">
        <v>0.94742199999999999</v>
      </c>
      <c r="X345" s="28">
        <v>1.00264</v>
      </c>
      <c r="Y345" s="28">
        <v>1.0109399999999999</v>
      </c>
      <c r="AA345" s="31">
        <v>937.92</v>
      </c>
      <c r="AB345" s="31">
        <v>968.82100000000003</v>
      </c>
      <c r="AC345" s="31">
        <v>638.74400000000003</v>
      </c>
      <c r="AD345" s="31">
        <v>1062.17</v>
      </c>
      <c r="AE345" s="31">
        <v>779.298</v>
      </c>
      <c r="AF345" s="31">
        <v>1107.58</v>
      </c>
      <c r="AG345" s="31">
        <v>922.70799999999997</v>
      </c>
      <c r="AH345" s="31">
        <v>600.05999999999995</v>
      </c>
      <c r="AI345" s="31">
        <v>417.61500000000001</v>
      </c>
      <c r="AJ345" s="31">
        <v>392.178</v>
      </c>
      <c r="AK345" s="31">
        <v>210.71799999999999</v>
      </c>
      <c r="AL345" s="31">
        <v>302.64699999999999</v>
      </c>
      <c r="AM345" s="31">
        <v>814.029</v>
      </c>
      <c r="AN345" s="31">
        <v>980.35799999999995</v>
      </c>
      <c r="AO345" s="31">
        <v>492.76</v>
      </c>
      <c r="AP345" s="31">
        <v>764.14499999999998</v>
      </c>
      <c r="AQ345" s="31">
        <v>252.316</v>
      </c>
      <c r="AR345" s="31">
        <v>375.334</v>
      </c>
      <c r="AS345" s="31">
        <v>251.86199999999999</v>
      </c>
      <c r="AT345" s="31">
        <v>291.89999999999998</v>
      </c>
      <c r="AU345" s="31">
        <v>358.07499999999999</v>
      </c>
      <c r="AV345" s="31">
        <v>386.9</v>
      </c>
      <c r="AW345" s="31">
        <v>271.29500000000002</v>
      </c>
      <c r="AX345" s="31">
        <v>321.09699999999998</v>
      </c>
    </row>
    <row r="346" spans="1:50">
      <c r="A346" s="33">
        <v>69.166700000000006</v>
      </c>
      <c r="B346" s="28">
        <v>1.01461</v>
      </c>
      <c r="C346" s="28">
        <v>1.01498</v>
      </c>
      <c r="D346" s="28">
        <v>1.0342</v>
      </c>
      <c r="E346" s="28">
        <v>1.07165</v>
      </c>
      <c r="F346" s="28">
        <v>1.04897</v>
      </c>
      <c r="G346" s="28">
        <v>1.0667599999999999</v>
      </c>
      <c r="H346" s="28">
        <v>1.1352500000000001</v>
      </c>
      <c r="I346" s="28">
        <v>1.04078</v>
      </c>
      <c r="J346" s="28">
        <v>0.95091800000000004</v>
      </c>
      <c r="K346" s="28">
        <v>0.94682699999999997</v>
      </c>
      <c r="L346" s="28">
        <v>0.95384999999999998</v>
      </c>
      <c r="M346" s="28">
        <v>0.97619599999999995</v>
      </c>
      <c r="N346" s="28">
        <v>1.03756</v>
      </c>
      <c r="O346" s="28">
        <v>1.0057199999999999</v>
      </c>
      <c r="P346" s="28">
        <v>1.0896699999999999</v>
      </c>
      <c r="Q346" s="28">
        <v>1.10219</v>
      </c>
      <c r="R346" s="28">
        <v>0.96982500000000005</v>
      </c>
      <c r="S346" s="28">
        <v>0.94606199999999996</v>
      </c>
      <c r="T346" s="28">
        <v>0.92769199999999996</v>
      </c>
      <c r="U346" s="28">
        <v>0.95635300000000001</v>
      </c>
      <c r="V346" s="28">
        <v>0.93746399999999996</v>
      </c>
      <c r="W346" s="28">
        <v>0.93993000000000004</v>
      </c>
      <c r="X346" s="28">
        <v>0.99082099999999995</v>
      </c>
      <c r="Y346" s="28">
        <v>0.98618499999999998</v>
      </c>
      <c r="AA346" s="31">
        <v>938.84500000000003</v>
      </c>
      <c r="AB346" s="31">
        <v>984.35500000000002</v>
      </c>
      <c r="AC346" s="31">
        <v>640.23800000000006</v>
      </c>
      <c r="AD346" s="31">
        <v>1063.06</v>
      </c>
      <c r="AE346" s="31">
        <v>788.83</v>
      </c>
      <c r="AF346" s="31">
        <v>1124.8499999999999</v>
      </c>
      <c r="AG346" s="31">
        <v>936.97400000000005</v>
      </c>
      <c r="AH346" s="31">
        <v>602.71100000000001</v>
      </c>
      <c r="AI346" s="31">
        <v>415.798</v>
      </c>
      <c r="AJ346" s="31">
        <v>388.38600000000002</v>
      </c>
      <c r="AK346" s="31">
        <v>210.869</v>
      </c>
      <c r="AL346" s="31">
        <v>305.54300000000001</v>
      </c>
      <c r="AM346" s="31">
        <v>825.90700000000004</v>
      </c>
      <c r="AN346" s="31">
        <v>981.35599999999999</v>
      </c>
      <c r="AO346" s="31">
        <v>487.35300000000001</v>
      </c>
      <c r="AP346" s="31">
        <v>770.68399999999997</v>
      </c>
      <c r="AQ346" s="31">
        <v>249.09200000000001</v>
      </c>
      <c r="AR346" s="31">
        <v>379.02100000000002</v>
      </c>
      <c r="AS346" s="31">
        <v>252.85</v>
      </c>
      <c r="AT346" s="31">
        <v>291.32499999999999</v>
      </c>
      <c r="AU346" s="31">
        <v>357.02499999999998</v>
      </c>
      <c r="AV346" s="31">
        <v>390.96300000000002</v>
      </c>
      <c r="AW346" s="31">
        <v>278.46199999999999</v>
      </c>
      <c r="AX346" s="31">
        <v>323.61200000000002</v>
      </c>
    </row>
    <row r="347" spans="1:50">
      <c r="A347" s="33">
        <v>69.333299999999994</v>
      </c>
      <c r="B347" s="28">
        <v>1.0088200000000001</v>
      </c>
      <c r="C347" s="28">
        <v>1.0159199999999999</v>
      </c>
      <c r="D347" s="28">
        <v>1.02765</v>
      </c>
      <c r="E347" s="28">
        <v>1.06704</v>
      </c>
      <c r="F347" s="28">
        <v>1.03914</v>
      </c>
      <c r="G347" s="28">
        <v>1.06101</v>
      </c>
      <c r="H347" s="28">
        <v>1.1305499999999999</v>
      </c>
      <c r="I347" s="28">
        <v>1.0240499999999999</v>
      </c>
      <c r="J347" s="28">
        <v>0.94470799999999999</v>
      </c>
      <c r="K347" s="28">
        <v>0.94789500000000004</v>
      </c>
      <c r="L347" s="28">
        <v>0.95112799999999997</v>
      </c>
      <c r="M347" s="28">
        <v>0.96157999999999999</v>
      </c>
      <c r="N347" s="28">
        <v>1.0403500000000001</v>
      </c>
      <c r="O347" s="28">
        <v>1.00986</v>
      </c>
      <c r="P347" s="28">
        <v>1.0910899999999999</v>
      </c>
      <c r="Q347" s="28">
        <v>1.0964100000000001</v>
      </c>
      <c r="R347" s="28">
        <v>0.951874</v>
      </c>
      <c r="S347" s="28">
        <v>0.97133599999999998</v>
      </c>
      <c r="T347" s="28">
        <v>0.94192600000000004</v>
      </c>
      <c r="U347" s="28">
        <v>0.95612200000000003</v>
      </c>
      <c r="V347" s="28">
        <v>0.96927700000000006</v>
      </c>
      <c r="W347" s="28">
        <v>0.94253600000000004</v>
      </c>
      <c r="X347" s="28">
        <v>0.99260000000000004</v>
      </c>
      <c r="Y347" s="28">
        <v>1.0074099999999999</v>
      </c>
      <c r="AA347" s="31">
        <v>951.44399999999996</v>
      </c>
      <c r="AB347" s="31">
        <v>987.91200000000003</v>
      </c>
      <c r="AC347" s="31">
        <v>645.65200000000004</v>
      </c>
      <c r="AD347" s="31">
        <v>1077.6199999999999</v>
      </c>
      <c r="AE347" s="31">
        <v>789.995</v>
      </c>
      <c r="AF347" s="31">
        <v>1129.98</v>
      </c>
      <c r="AG347" s="31">
        <v>936.06600000000003</v>
      </c>
      <c r="AH347" s="31">
        <v>606.66</v>
      </c>
      <c r="AI347" s="31">
        <v>420.81599999999997</v>
      </c>
      <c r="AJ347" s="31">
        <v>390.09800000000001</v>
      </c>
      <c r="AK347" s="31">
        <v>210.12799999999999</v>
      </c>
      <c r="AL347" s="31">
        <v>303.185</v>
      </c>
      <c r="AM347" s="31">
        <v>822.09299999999996</v>
      </c>
      <c r="AN347" s="31">
        <v>983.02</v>
      </c>
      <c r="AO347" s="31">
        <v>492.48599999999999</v>
      </c>
      <c r="AP347" s="31">
        <v>769.38900000000001</v>
      </c>
      <c r="AQ347" s="31">
        <v>247.69300000000001</v>
      </c>
      <c r="AR347" s="31">
        <v>376.84300000000002</v>
      </c>
      <c r="AS347" s="31">
        <v>246.93199999999999</v>
      </c>
      <c r="AT347" s="31">
        <v>289.22300000000001</v>
      </c>
      <c r="AU347" s="31">
        <v>355.16699999999997</v>
      </c>
      <c r="AV347" s="31">
        <v>391.42</v>
      </c>
      <c r="AW347" s="31">
        <v>281.37099999999998</v>
      </c>
      <c r="AX347" s="31">
        <v>329.29</v>
      </c>
    </row>
    <row r="348" spans="1:50">
      <c r="A348" s="33">
        <v>69.5</v>
      </c>
      <c r="B348" s="28">
        <v>0.99926999999999999</v>
      </c>
      <c r="C348" s="28">
        <v>1.0004999999999999</v>
      </c>
      <c r="D348" s="28">
        <v>1.0276099999999999</v>
      </c>
      <c r="E348" s="28">
        <v>1.06003</v>
      </c>
      <c r="F348" s="28">
        <v>1.0307599999999999</v>
      </c>
      <c r="G348" s="28">
        <v>1.0645100000000001</v>
      </c>
      <c r="H348" s="28">
        <v>1.13036</v>
      </c>
      <c r="I348" s="28">
        <v>1.012</v>
      </c>
      <c r="J348" s="28">
        <v>0.94581599999999999</v>
      </c>
      <c r="K348" s="28">
        <v>0.93686000000000003</v>
      </c>
      <c r="L348" s="28">
        <v>0.95440100000000005</v>
      </c>
      <c r="M348" s="28">
        <v>0.97331299999999998</v>
      </c>
      <c r="N348" s="28">
        <v>1.0342899999999999</v>
      </c>
      <c r="O348" s="28">
        <v>1.00305</v>
      </c>
      <c r="P348" s="28">
        <v>1.08205</v>
      </c>
      <c r="Q348" s="28">
        <v>1.10161</v>
      </c>
      <c r="R348" s="28">
        <v>0.95275500000000002</v>
      </c>
      <c r="S348" s="28">
        <v>0.96219500000000002</v>
      </c>
      <c r="T348" s="28">
        <v>0.92156499999999997</v>
      </c>
      <c r="U348" s="28">
        <v>0.96459700000000004</v>
      </c>
      <c r="V348" s="28">
        <v>0.93774500000000005</v>
      </c>
      <c r="W348" s="28">
        <v>0.92075700000000005</v>
      </c>
      <c r="X348" s="28">
        <v>0.98536699999999999</v>
      </c>
      <c r="Y348" s="28">
        <v>1.0005200000000001</v>
      </c>
      <c r="AA348" s="31">
        <v>952.40700000000004</v>
      </c>
      <c r="AB348" s="31">
        <v>996.53200000000004</v>
      </c>
      <c r="AC348" s="31">
        <v>656.90700000000004</v>
      </c>
      <c r="AD348" s="31">
        <v>1081.18</v>
      </c>
      <c r="AE348" s="31">
        <v>797.8</v>
      </c>
      <c r="AF348" s="31">
        <v>1140.68</v>
      </c>
      <c r="AG348" s="31">
        <v>955.04600000000005</v>
      </c>
      <c r="AH348" s="31">
        <v>612.36699999999996</v>
      </c>
      <c r="AI348" s="31">
        <v>417.70100000000002</v>
      </c>
      <c r="AJ348" s="31">
        <v>396.35899999999998</v>
      </c>
      <c r="AK348" s="31">
        <v>210.029</v>
      </c>
      <c r="AL348" s="31">
        <v>307.13</v>
      </c>
      <c r="AM348" s="31">
        <v>830.779</v>
      </c>
      <c r="AN348" s="31">
        <v>986.68899999999996</v>
      </c>
      <c r="AO348" s="31">
        <v>489.952</v>
      </c>
      <c r="AP348" s="31">
        <v>771.20799999999997</v>
      </c>
      <c r="AQ348" s="31">
        <v>248.83699999999999</v>
      </c>
      <c r="AR348" s="31">
        <v>378.03199999999998</v>
      </c>
      <c r="AS348" s="31">
        <v>246.441</v>
      </c>
      <c r="AT348" s="31">
        <v>287.33199999999999</v>
      </c>
      <c r="AU348" s="31">
        <v>360.59100000000001</v>
      </c>
      <c r="AV348" s="31">
        <v>391</v>
      </c>
      <c r="AW348" s="31">
        <v>279.25099999999998</v>
      </c>
      <c r="AX348" s="31">
        <v>327.79300000000001</v>
      </c>
    </row>
    <row r="349" spans="1:50">
      <c r="A349" s="33">
        <v>69.666700000000006</v>
      </c>
      <c r="B349" s="28">
        <v>0.98665199999999997</v>
      </c>
      <c r="C349" s="28">
        <v>0.99305299999999996</v>
      </c>
      <c r="D349" s="28">
        <v>1.0205200000000001</v>
      </c>
      <c r="E349" s="28">
        <v>1.0511299999999999</v>
      </c>
      <c r="F349" s="28">
        <v>1.0265299999999999</v>
      </c>
      <c r="G349" s="28">
        <v>1.04634</v>
      </c>
      <c r="H349" s="28">
        <v>1.1222300000000001</v>
      </c>
      <c r="I349" s="28">
        <v>1.0106299999999999</v>
      </c>
      <c r="J349" s="28">
        <v>0.94159700000000002</v>
      </c>
      <c r="K349" s="28">
        <v>0.922705</v>
      </c>
      <c r="L349" s="28">
        <v>0.93323199999999995</v>
      </c>
      <c r="M349" s="28">
        <v>0.96752099999999996</v>
      </c>
      <c r="N349" s="28">
        <v>1.0346599999999999</v>
      </c>
      <c r="O349" s="28">
        <v>0.99785599999999997</v>
      </c>
      <c r="P349" s="28">
        <v>1.09412</v>
      </c>
      <c r="Q349" s="28">
        <v>1.09544</v>
      </c>
      <c r="R349" s="28">
        <v>0.95413000000000003</v>
      </c>
      <c r="S349" s="28">
        <v>0.966364</v>
      </c>
      <c r="T349" s="28">
        <v>0.92150200000000004</v>
      </c>
      <c r="U349" s="28">
        <v>0.96553999999999995</v>
      </c>
      <c r="V349" s="28">
        <v>0.92936200000000002</v>
      </c>
      <c r="W349" s="28">
        <v>0.925925</v>
      </c>
      <c r="X349" s="28">
        <v>0.97222399999999998</v>
      </c>
      <c r="Y349" s="28">
        <v>0.97512299999999996</v>
      </c>
      <c r="AA349" s="31">
        <v>963.94</v>
      </c>
      <c r="AB349" s="31">
        <v>1006.63</v>
      </c>
      <c r="AC349" s="31">
        <v>659.79600000000005</v>
      </c>
      <c r="AD349" s="31">
        <v>1101.2</v>
      </c>
      <c r="AE349" s="31">
        <v>822.60500000000002</v>
      </c>
      <c r="AF349" s="31">
        <v>1157.3499999999999</v>
      </c>
      <c r="AG349" s="31">
        <v>965.73299999999995</v>
      </c>
      <c r="AH349" s="31">
        <v>625.47199999999998</v>
      </c>
      <c r="AI349" s="31">
        <v>418.66</v>
      </c>
      <c r="AJ349" s="31">
        <v>393.95699999999999</v>
      </c>
      <c r="AK349" s="31">
        <v>213.43100000000001</v>
      </c>
      <c r="AL349" s="31">
        <v>310.64699999999999</v>
      </c>
      <c r="AM349" s="31">
        <v>826.45600000000002</v>
      </c>
      <c r="AN349" s="31">
        <v>990.41899999999998</v>
      </c>
      <c r="AO349" s="31">
        <v>485.90300000000002</v>
      </c>
      <c r="AP349" s="31">
        <v>773.92600000000004</v>
      </c>
      <c r="AQ349" s="31">
        <v>249.077</v>
      </c>
      <c r="AR349" s="31">
        <v>376.98200000000003</v>
      </c>
      <c r="AS349" s="31">
        <v>245.91200000000001</v>
      </c>
      <c r="AT349" s="31">
        <v>284.21300000000002</v>
      </c>
      <c r="AU349" s="31">
        <v>354.786</v>
      </c>
      <c r="AV349" s="31">
        <v>393.262</v>
      </c>
      <c r="AW349" s="31">
        <v>282.22300000000001</v>
      </c>
      <c r="AX349" s="31">
        <v>327.79500000000002</v>
      </c>
    </row>
    <row r="350" spans="1:50">
      <c r="A350" s="33">
        <v>69.833299999999994</v>
      </c>
      <c r="B350" s="28">
        <v>0.98103399999999996</v>
      </c>
      <c r="C350" s="28">
        <v>0.98417200000000005</v>
      </c>
      <c r="D350" s="28">
        <v>1.01044</v>
      </c>
      <c r="E350" s="28">
        <v>1.0562400000000001</v>
      </c>
      <c r="F350" s="28">
        <v>1.0216799999999999</v>
      </c>
      <c r="G350" s="28">
        <v>1.04203</v>
      </c>
      <c r="H350" s="28">
        <v>1.11242</v>
      </c>
      <c r="I350" s="28">
        <v>1.00488</v>
      </c>
      <c r="J350" s="28">
        <v>0.94542700000000002</v>
      </c>
      <c r="K350" s="28">
        <v>0.92380499999999999</v>
      </c>
      <c r="L350" s="28">
        <v>0.93640400000000001</v>
      </c>
      <c r="M350" s="28">
        <v>0.96176899999999999</v>
      </c>
      <c r="N350" s="28">
        <v>1.0337799999999999</v>
      </c>
      <c r="O350" s="28">
        <v>0.99938899999999997</v>
      </c>
      <c r="P350" s="28">
        <v>1.0956900000000001</v>
      </c>
      <c r="Q350" s="28">
        <v>1.0952</v>
      </c>
      <c r="R350" s="28">
        <v>0.94435500000000006</v>
      </c>
      <c r="S350" s="28">
        <v>0.95357199999999998</v>
      </c>
      <c r="T350" s="28">
        <v>0.94750199999999996</v>
      </c>
      <c r="U350" s="28">
        <v>0.95223500000000005</v>
      </c>
      <c r="V350" s="28">
        <v>0.94484599999999996</v>
      </c>
      <c r="W350" s="28">
        <v>0.93497699999999995</v>
      </c>
      <c r="X350" s="28">
        <v>0.97506000000000004</v>
      </c>
      <c r="Y350" s="28">
        <v>0.97122799999999998</v>
      </c>
      <c r="AA350" s="31">
        <v>969.16200000000003</v>
      </c>
      <c r="AB350" s="31">
        <v>1008.66</v>
      </c>
      <c r="AC350" s="31">
        <v>657.91600000000005</v>
      </c>
      <c r="AD350" s="31">
        <v>1105.8</v>
      </c>
      <c r="AE350" s="31">
        <v>825.48900000000003</v>
      </c>
      <c r="AF350" s="31">
        <v>1164.31</v>
      </c>
      <c r="AG350" s="31">
        <v>980.70100000000002</v>
      </c>
      <c r="AH350" s="31">
        <v>628.65200000000004</v>
      </c>
      <c r="AI350" s="31">
        <v>427.62200000000001</v>
      </c>
      <c r="AJ350" s="31">
        <v>399.46</v>
      </c>
      <c r="AK350" s="31">
        <v>214.61500000000001</v>
      </c>
      <c r="AL350" s="31">
        <v>306.44799999999998</v>
      </c>
      <c r="AM350" s="31">
        <v>828.25300000000004</v>
      </c>
      <c r="AN350" s="31">
        <v>990.01700000000005</v>
      </c>
      <c r="AO350" s="31">
        <v>491.21</v>
      </c>
      <c r="AP350" s="31">
        <v>775.13</v>
      </c>
      <c r="AQ350" s="31">
        <v>244.88</v>
      </c>
      <c r="AR350" s="31">
        <v>372.96699999999998</v>
      </c>
      <c r="AS350" s="31">
        <v>244.119</v>
      </c>
      <c r="AT350" s="31">
        <v>286.11599999999999</v>
      </c>
      <c r="AU350" s="31">
        <v>360.4</v>
      </c>
      <c r="AV350" s="31">
        <v>395.65199999999999</v>
      </c>
      <c r="AW350" s="31">
        <v>280.18099999999998</v>
      </c>
      <c r="AX350" s="31">
        <v>337.25</v>
      </c>
    </row>
    <row r="351" spans="1:50">
      <c r="A351" s="33">
        <v>70</v>
      </c>
      <c r="B351" s="28">
        <v>0.96997599999999995</v>
      </c>
      <c r="C351" s="28">
        <v>0.98216599999999998</v>
      </c>
      <c r="D351" s="28">
        <v>0.99991300000000005</v>
      </c>
      <c r="E351" s="28">
        <v>1.03864</v>
      </c>
      <c r="F351" s="28">
        <v>1.0085599999999999</v>
      </c>
      <c r="G351" s="28">
        <v>1.03451</v>
      </c>
      <c r="H351" s="28">
        <v>1.1168400000000001</v>
      </c>
      <c r="I351" s="28">
        <v>0.99188100000000001</v>
      </c>
      <c r="J351" s="28">
        <v>0.93506599999999995</v>
      </c>
      <c r="K351" s="28">
        <v>0.92761099999999996</v>
      </c>
      <c r="L351" s="28">
        <v>0.91642199999999996</v>
      </c>
      <c r="M351" s="28">
        <v>0.97815799999999997</v>
      </c>
      <c r="N351" s="28">
        <v>1.0267500000000001</v>
      </c>
      <c r="O351" s="28">
        <v>0.99727500000000002</v>
      </c>
      <c r="P351" s="28">
        <v>1.0947100000000001</v>
      </c>
      <c r="Q351" s="28">
        <v>1.0946100000000001</v>
      </c>
      <c r="R351" s="28">
        <v>0.96394199999999997</v>
      </c>
      <c r="S351" s="28">
        <v>0.93825700000000001</v>
      </c>
      <c r="T351" s="28">
        <v>0.91842400000000002</v>
      </c>
      <c r="U351" s="28">
        <v>0.96187599999999995</v>
      </c>
      <c r="V351" s="28">
        <v>0.93456799999999995</v>
      </c>
      <c r="W351" s="28">
        <v>0.90632500000000005</v>
      </c>
      <c r="X351" s="28">
        <v>0.95918999999999999</v>
      </c>
      <c r="Y351" s="28">
        <v>0.97340000000000004</v>
      </c>
      <c r="AA351" s="31">
        <v>976.56799999999998</v>
      </c>
      <c r="AB351" s="31">
        <v>1017.66</v>
      </c>
      <c r="AC351" s="31">
        <v>660.99</v>
      </c>
      <c r="AD351" s="31">
        <v>1116.03</v>
      </c>
      <c r="AE351" s="31">
        <v>828.18399999999997</v>
      </c>
      <c r="AF351" s="31">
        <v>1183.29</v>
      </c>
      <c r="AG351" s="31">
        <v>989.62</v>
      </c>
      <c r="AH351" s="31">
        <v>639.09900000000005</v>
      </c>
      <c r="AI351" s="31">
        <v>423.93900000000002</v>
      </c>
      <c r="AJ351" s="31">
        <v>397.24599999999998</v>
      </c>
      <c r="AK351" s="31">
        <v>217.70699999999999</v>
      </c>
      <c r="AL351" s="31">
        <v>309.95699999999999</v>
      </c>
      <c r="AM351" s="31">
        <v>840.947</v>
      </c>
      <c r="AN351" s="31">
        <v>991.18700000000001</v>
      </c>
      <c r="AO351" s="31">
        <v>496.36700000000002</v>
      </c>
      <c r="AP351" s="31">
        <v>777.995</v>
      </c>
      <c r="AQ351" s="31">
        <v>249.06</v>
      </c>
      <c r="AR351" s="31">
        <v>367.51299999999998</v>
      </c>
      <c r="AS351" s="31">
        <v>241.999</v>
      </c>
      <c r="AT351" s="31">
        <v>283.03199999999998</v>
      </c>
      <c r="AU351" s="31">
        <v>359.27199999999999</v>
      </c>
      <c r="AV351" s="31">
        <v>394.113</v>
      </c>
      <c r="AW351" s="31">
        <v>284.18</v>
      </c>
      <c r="AX351" s="31">
        <v>336.80200000000002</v>
      </c>
    </row>
    <row r="352" spans="1:50">
      <c r="A352" s="33">
        <v>70.166700000000006</v>
      </c>
      <c r="B352" s="28">
        <v>0.96810700000000005</v>
      </c>
      <c r="C352" s="28">
        <v>0.97522799999999998</v>
      </c>
      <c r="D352" s="28">
        <v>0.99391099999999999</v>
      </c>
      <c r="E352" s="28">
        <v>1.03826</v>
      </c>
      <c r="F352" s="28">
        <v>1.00613</v>
      </c>
      <c r="G352" s="28">
        <v>1.03261</v>
      </c>
      <c r="H352" s="28">
        <v>1.10741</v>
      </c>
      <c r="I352" s="28">
        <v>0.98705100000000001</v>
      </c>
      <c r="J352" s="28">
        <v>0.94523299999999999</v>
      </c>
      <c r="K352" s="28">
        <v>0.92272200000000004</v>
      </c>
      <c r="L352" s="28">
        <v>0.92142599999999997</v>
      </c>
      <c r="M352" s="28">
        <v>0.95138</v>
      </c>
      <c r="N352" s="28">
        <v>1.0233699999999999</v>
      </c>
      <c r="O352" s="28">
        <v>1.0015499999999999</v>
      </c>
      <c r="P352" s="28">
        <v>1.0831200000000001</v>
      </c>
      <c r="Q352" s="28">
        <v>1.0946499999999999</v>
      </c>
      <c r="R352" s="28">
        <v>0.94019299999999995</v>
      </c>
      <c r="S352" s="28">
        <v>0.93451399999999996</v>
      </c>
      <c r="T352" s="28">
        <v>0.93969199999999997</v>
      </c>
      <c r="U352" s="28">
        <v>0.94846399999999997</v>
      </c>
      <c r="V352" s="28">
        <v>0.91501399999999999</v>
      </c>
      <c r="W352" s="28">
        <v>0.92849400000000004</v>
      </c>
      <c r="X352" s="28">
        <v>0.96341399999999999</v>
      </c>
      <c r="Y352" s="28">
        <v>0.96570699999999998</v>
      </c>
      <c r="AA352" s="31">
        <v>979.65300000000002</v>
      </c>
      <c r="AB352" s="31">
        <v>1022.32</v>
      </c>
      <c r="AC352" s="31">
        <v>672.82</v>
      </c>
      <c r="AD352" s="31">
        <v>1125.95</v>
      </c>
      <c r="AE352" s="31">
        <v>835.49199999999996</v>
      </c>
      <c r="AF352" s="31">
        <v>1191.3</v>
      </c>
      <c r="AG352" s="31">
        <v>1000.56</v>
      </c>
      <c r="AH352" s="31">
        <v>642.71600000000001</v>
      </c>
      <c r="AI352" s="31">
        <v>424.97199999999998</v>
      </c>
      <c r="AJ352" s="31">
        <v>397.86900000000003</v>
      </c>
      <c r="AK352" s="31">
        <v>219.47300000000001</v>
      </c>
      <c r="AL352" s="31">
        <v>311.86500000000001</v>
      </c>
      <c r="AM352" s="31">
        <v>845.33500000000004</v>
      </c>
      <c r="AN352" s="31">
        <v>999.17700000000002</v>
      </c>
      <c r="AO352" s="31">
        <v>496.34399999999999</v>
      </c>
      <c r="AP352" s="31">
        <v>780.98699999999997</v>
      </c>
      <c r="AQ352" s="31">
        <v>248.25299999999999</v>
      </c>
      <c r="AR352" s="31">
        <v>372.47300000000001</v>
      </c>
      <c r="AS352" s="31">
        <v>242.50700000000001</v>
      </c>
      <c r="AT352" s="31">
        <v>279.94900000000001</v>
      </c>
      <c r="AU352" s="31">
        <v>360.233</v>
      </c>
      <c r="AV352" s="31">
        <v>393.351</v>
      </c>
      <c r="AW352" s="31">
        <v>288.89100000000002</v>
      </c>
      <c r="AX352" s="31">
        <v>337.44200000000001</v>
      </c>
    </row>
    <row r="353" spans="1:50">
      <c r="A353" s="33">
        <v>70.333299999999994</v>
      </c>
      <c r="B353" s="28">
        <v>0.96171499999999999</v>
      </c>
      <c r="C353" s="28">
        <v>0.96712399999999998</v>
      </c>
      <c r="D353" s="28">
        <v>0.99563100000000004</v>
      </c>
      <c r="E353" s="28">
        <v>1.0345500000000001</v>
      </c>
      <c r="F353" s="28">
        <v>1.0050300000000001</v>
      </c>
      <c r="G353" s="28">
        <v>1.0196400000000001</v>
      </c>
      <c r="H353" s="28">
        <v>1.1068100000000001</v>
      </c>
      <c r="I353" s="28">
        <v>0.97933300000000001</v>
      </c>
      <c r="J353" s="28">
        <v>0.93305000000000005</v>
      </c>
      <c r="K353" s="28">
        <v>0.93509100000000001</v>
      </c>
      <c r="L353" s="28">
        <v>0.92709299999999994</v>
      </c>
      <c r="M353" s="28">
        <v>0.95144300000000004</v>
      </c>
      <c r="N353" s="28">
        <v>1.02823</v>
      </c>
      <c r="O353" s="28">
        <v>0.989981</v>
      </c>
      <c r="P353" s="28">
        <v>1.09476</v>
      </c>
      <c r="Q353" s="28">
        <v>1.0948</v>
      </c>
      <c r="R353" s="28">
        <v>0.95329799999999998</v>
      </c>
      <c r="S353" s="28">
        <v>0.95662199999999997</v>
      </c>
      <c r="T353" s="28">
        <v>0.94326299999999996</v>
      </c>
      <c r="U353" s="28">
        <v>0.94227000000000005</v>
      </c>
      <c r="V353" s="28">
        <v>0.91421399999999997</v>
      </c>
      <c r="W353" s="28">
        <v>0.93271599999999999</v>
      </c>
      <c r="X353" s="28">
        <v>0.96827700000000005</v>
      </c>
      <c r="Y353" s="28">
        <v>0.97358699999999998</v>
      </c>
      <c r="AA353" s="31">
        <v>984.72299999999996</v>
      </c>
      <c r="AB353" s="31">
        <v>1030.29</v>
      </c>
      <c r="AC353" s="31">
        <v>677.48900000000003</v>
      </c>
      <c r="AD353" s="31">
        <v>1131.98</v>
      </c>
      <c r="AE353" s="31">
        <v>850.87199999999996</v>
      </c>
      <c r="AF353" s="31">
        <v>1210.8800000000001</v>
      </c>
      <c r="AG353" s="31">
        <v>1013.83</v>
      </c>
      <c r="AH353" s="31">
        <v>640.69500000000005</v>
      </c>
      <c r="AI353" s="31">
        <v>430.33100000000002</v>
      </c>
      <c r="AJ353" s="31">
        <v>396.846</v>
      </c>
      <c r="AK353" s="31">
        <v>219.18700000000001</v>
      </c>
      <c r="AL353" s="31">
        <v>314.447</v>
      </c>
      <c r="AM353" s="31">
        <v>843.51700000000005</v>
      </c>
      <c r="AN353" s="31">
        <v>998.16700000000003</v>
      </c>
      <c r="AO353" s="31">
        <v>501.512</v>
      </c>
      <c r="AP353" s="31">
        <v>791.87800000000004</v>
      </c>
      <c r="AQ353" s="31">
        <v>245.05699999999999</v>
      </c>
      <c r="AR353" s="31">
        <v>371.56599999999997</v>
      </c>
      <c r="AS353" s="31">
        <v>240.84899999999999</v>
      </c>
      <c r="AT353" s="31">
        <v>279.61099999999999</v>
      </c>
      <c r="AU353" s="31">
        <v>359.03399999999999</v>
      </c>
      <c r="AV353" s="31">
        <v>387.00400000000002</v>
      </c>
      <c r="AW353" s="31">
        <v>286.64</v>
      </c>
      <c r="AX353" s="31">
        <v>341.505</v>
      </c>
    </row>
    <row r="354" spans="1:50">
      <c r="A354" s="33">
        <v>70.5</v>
      </c>
      <c r="B354" s="28">
        <v>0.965198</v>
      </c>
      <c r="C354" s="28">
        <v>0.96868500000000002</v>
      </c>
      <c r="D354" s="28">
        <v>0.98347499999999999</v>
      </c>
      <c r="E354" s="28">
        <v>1.02759</v>
      </c>
      <c r="F354" s="28">
        <v>0.98678399999999999</v>
      </c>
      <c r="G354" s="28">
        <v>1.01058</v>
      </c>
      <c r="H354" s="28">
        <v>1.0969</v>
      </c>
      <c r="I354" s="28">
        <v>0.96939500000000001</v>
      </c>
      <c r="J354" s="28">
        <v>0.92454700000000001</v>
      </c>
      <c r="K354" s="28">
        <v>0.92434400000000005</v>
      </c>
      <c r="L354" s="28">
        <v>0.89448899999999998</v>
      </c>
      <c r="M354" s="28">
        <v>0.96077999999999997</v>
      </c>
      <c r="N354" s="28">
        <v>1.0181</v>
      </c>
      <c r="O354" s="28">
        <v>0.97811800000000004</v>
      </c>
      <c r="P354" s="28">
        <v>1.09365</v>
      </c>
      <c r="Q354" s="28">
        <v>1.0974999999999999</v>
      </c>
      <c r="R354" s="28">
        <v>0.95786199999999999</v>
      </c>
      <c r="S354" s="28">
        <v>0.94843200000000005</v>
      </c>
      <c r="T354" s="28">
        <v>0.93948500000000001</v>
      </c>
      <c r="U354" s="28">
        <v>0.95884199999999997</v>
      </c>
      <c r="V354" s="28">
        <v>0.92737700000000001</v>
      </c>
      <c r="W354" s="28">
        <v>0.92357199999999995</v>
      </c>
      <c r="X354" s="28">
        <v>0.94901899999999995</v>
      </c>
      <c r="Y354" s="28">
        <v>0.95100700000000005</v>
      </c>
      <c r="AA354" s="31">
        <v>1001.44</v>
      </c>
      <c r="AB354" s="31">
        <v>1029.79</v>
      </c>
      <c r="AC354" s="31">
        <v>686.71600000000001</v>
      </c>
      <c r="AD354" s="31">
        <v>1141.46</v>
      </c>
      <c r="AE354" s="31">
        <v>857.25400000000002</v>
      </c>
      <c r="AF354" s="31">
        <v>1218.47</v>
      </c>
      <c r="AG354" s="31">
        <v>1031.1500000000001</v>
      </c>
      <c r="AH354" s="31">
        <v>660.42</v>
      </c>
      <c r="AI354" s="31">
        <v>426.62599999999998</v>
      </c>
      <c r="AJ354" s="31">
        <v>397.81599999999997</v>
      </c>
      <c r="AK354" s="31">
        <v>219.27199999999999</v>
      </c>
      <c r="AL354" s="31">
        <v>316.64</v>
      </c>
      <c r="AM354" s="31">
        <v>852.24300000000005</v>
      </c>
      <c r="AN354" s="31">
        <v>992.63300000000004</v>
      </c>
      <c r="AO354" s="31">
        <v>500.74299999999999</v>
      </c>
      <c r="AP354" s="31">
        <v>793.22799999999995</v>
      </c>
      <c r="AQ354" s="31">
        <v>243.51</v>
      </c>
      <c r="AR354" s="31">
        <v>368.12400000000002</v>
      </c>
      <c r="AS354" s="31">
        <v>240.98099999999999</v>
      </c>
      <c r="AT354" s="31">
        <v>279.99</v>
      </c>
      <c r="AU354" s="31">
        <v>356.95100000000002</v>
      </c>
      <c r="AV354" s="31">
        <v>395.12400000000002</v>
      </c>
      <c r="AW354" s="31">
        <v>293.30500000000001</v>
      </c>
      <c r="AX354" s="31">
        <v>342.93799999999999</v>
      </c>
    </row>
    <row r="355" spans="1:50">
      <c r="A355" s="33">
        <v>70.666700000000006</v>
      </c>
      <c r="B355" s="28">
        <v>0.95643500000000004</v>
      </c>
      <c r="C355" s="28">
        <v>0.96210799999999996</v>
      </c>
      <c r="D355" s="28">
        <v>0.97240199999999999</v>
      </c>
      <c r="E355" s="28">
        <v>1.0241100000000001</v>
      </c>
      <c r="F355" s="28">
        <v>0.98751299999999997</v>
      </c>
      <c r="G355" s="28">
        <v>1.0068900000000001</v>
      </c>
      <c r="H355" s="28">
        <v>1.0948199999999999</v>
      </c>
      <c r="I355" s="28">
        <v>0.967839</v>
      </c>
      <c r="J355" s="28">
        <v>0.92990499999999998</v>
      </c>
      <c r="K355" s="28">
        <v>0.92009099999999999</v>
      </c>
      <c r="L355" s="28">
        <v>0.90988800000000003</v>
      </c>
      <c r="M355" s="28">
        <v>0.945442</v>
      </c>
      <c r="N355" s="28">
        <v>1.0240100000000001</v>
      </c>
      <c r="O355" s="28">
        <v>0.98119599999999996</v>
      </c>
      <c r="P355" s="28">
        <v>1.0785199999999999</v>
      </c>
      <c r="Q355" s="28">
        <v>1.09781</v>
      </c>
      <c r="R355" s="28">
        <v>0.95726299999999998</v>
      </c>
      <c r="S355" s="28">
        <v>0.95241500000000001</v>
      </c>
      <c r="T355" s="28">
        <v>0.94450400000000001</v>
      </c>
      <c r="U355" s="28">
        <v>0.957681</v>
      </c>
      <c r="V355" s="28">
        <v>0.91947299999999998</v>
      </c>
      <c r="W355" s="28">
        <v>0.91659000000000002</v>
      </c>
      <c r="X355" s="28">
        <v>0.93896100000000005</v>
      </c>
      <c r="Y355" s="28">
        <v>0.94166700000000003</v>
      </c>
      <c r="AA355" s="31">
        <v>1001.93</v>
      </c>
      <c r="AB355" s="31">
        <v>1043.21</v>
      </c>
      <c r="AC355" s="31">
        <v>683.05700000000002</v>
      </c>
      <c r="AD355" s="31">
        <v>1160.06</v>
      </c>
      <c r="AE355" s="31">
        <v>862.99599999999998</v>
      </c>
      <c r="AF355" s="31">
        <v>1230.3</v>
      </c>
      <c r="AG355" s="31">
        <v>1033.73</v>
      </c>
      <c r="AH355" s="31">
        <v>665.74400000000003</v>
      </c>
      <c r="AI355" s="31">
        <v>431.95499999999998</v>
      </c>
      <c r="AJ355" s="31">
        <v>404.75200000000001</v>
      </c>
      <c r="AK355" s="31">
        <v>220.98400000000001</v>
      </c>
      <c r="AL355" s="31">
        <v>319.04599999999999</v>
      </c>
      <c r="AM355" s="31">
        <v>850.42399999999998</v>
      </c>
      <c r="AN355" s="31">
        <v>987.78899999999999</v>
      </c>
      <c r="AO355" s="31">
        <v>507.24299999999999</v>
      </c>
      <c r="AP355" s="31">
        <v>799.54700000000003</v>
      </c>
      <c r="AQ355" s="31">
        <v>243.63</v>
      </c>
      <c r="AR355" s="31">
        <v>366.36799999999999</v>
      </c>
      <c r="AS355" s="31">
        <v>237.255</v>
      </c>
      <c r="AT355" s="31">
        <v>277.82799999999997</v>
      </c>
      <c r="AU355" s="31">
        <v>363.84</v>
      </c>
      <c r="AV355" s="31">
        <v>393.22699999999998</v>
      </c>
      <c r="AW355" s="31">
        <v>291.279</v>
      </c>
      <c r="AX355" s="31">
        <v>345.02</v>
      </c>
    </row>
    <row r="356" spans="1:50">
      <c r="A356" s="33">
        <v>70.833299999999994</v>
      </c>
      <c r="B356" s="28">
        <v>0.95476000000000005</v>
      </c>
      <c r="C356" s="28">
        <v>0.94693300000000002</v>
      </c>
      <c r="D356" s="28">
        <v>0.97401499999999996</v>
      </c>
      <c r="E356" s="28">
        <v>1.01976</v>
      </c>
      <c r="F356" s="28">
        <v>0.96327600000000002</v>
      </c>
      <c r="G356" s="28">
        <v>1.00396</v>
      </c>
      <c r="H356" s="28">
        <v>1.0875999999999999</v>
      </c>
      <c r="I356" s="28">
        <v>0.96049499999999999</v>
      </c>
      <c r="J356" s="28">
        <v>0.929531</v>
      </c>
      <c r="K356" s="28">
        <v>0.90366999999999997</v>
      </c>
      <c r="L356" s="28">
        <v>0.91086900000000004</v>
      </c>
      <c r="M356" s="28">
        <v>0.93905400000000006</v>
      </c>
      <c r="N356" s="28">
        <v>1.0139400000000001</v>
      </c>
      <c r="O356" s="28">
        <v>0.99444500000000002</v>
      </c>
      <c r="P356" s="28">
        <v>1.08466</v>
      </c>
      <c r="Q356" s="28">
        <v>1.0824100000000001</v>
      </c>
      <c r="R356" s="28">
        <v>0.96141699999999997</v>
      </c>
      <c r="S356" s="28">
        <v>0.94305399999999995</v>
      </c>
      <c r="T356" s="28">
        <v>0.95030999999999999</v>
      </c>
      <c r="U356" s="28">
        <v>0.96107699999999996</v>
      </c>
      <c r="V356" s="28">
        <v>0.91585899999999998</v>
      </c>
      <c r="W356" s="28">
        <v>0.91154800000000002</v>
      </c>
      <c r="X356" s="28">
        <v>0.95263699999999996</v>
      </c>
      <c r="Y356" s="28">
        <v>0.95194400000000001</v>
      </c>
      <c r="AA356" s="31">
        <v>1001.97</v>
      </c>
      <c r="AB356" s="31">
        <v>1036.32</v>
      </c>
      <c r="AC356" s="31">
        <v>686.61599999999999</v>
      </c>
      <c r="AD356" s="31">
        <v>1164.49</v>
      </c>
      <c r="AE356" s="31">
        <v>871.649</v>
      </c>
      <c r="AF356" s="31">
        <v>1247.6099999999999</v>
      </c>
      <c r="AG356" s="31">
        <v>1045.07</v>
      </c>
      <c r="AH356" s="31">
        <v>667.45899999999995</v>
      </c>
      <c r="AI356" s="31">
        <v>422.96699999999998</v>
      </c>
      <c r="AJ356" s="31">
        <v>402.23399999999998</v>
      </c>
      <c r="AK356" s="31">
        <v>221.97900000000001</v>
      </c>
      <c r="AL356" s="31">
        <v>315.08100000000002</v>
      </c>
      <c r="AM356" s="31">
        <v>853.702</v>
      </c>
      <c r="AN356" s="31">
        <v>996.79200000000003</v>
      </c>
      <c r="AO356" s="31">
        <v>509.291</v>
      </c>
      <c r="AP356" s="31">
        <v>797.13300000000004</v>
      </c>
      <c r="AQ356" s="31">
        <v>243.036</v>
      </c>
      <c r="AR356" s="31">
        <v>367.92399999999998</v>
      </c>
      <c r="AS356" s="31">
        <v>238.70400000000001</v>
      </c>
      <c r="AT356" s="31">
        <v>275.26600000000002</v>
      </c>
      <c r="AU356" s="31">
        <v>359.84399999999999</v>
      </c>
      <c r="AV356" s="31">
        <v>391.06200000000001</v>
      </c>
      <c r="AW356" s="31">
        <v>293.79199999999997</v>
      </c>
      <c r="AX356" s="31">
        <v>347.58199999999999</v>
      </c>
    </row>
    <row r="357" spans="1:50">
      <c r="A357" s="33">
        <v>71</v>
      </c>
      <c r="B357" s="28">
        <v>0.94342800000000004</v>
      </c>
      <c r="C357" s="28">
        <v>0.95047499999999996</v>
      </c>
      <c r="D357" s="28">
        <v>0.95594500000000004</v>
      </c>
      <c r="E357" s="28">
        <v>1.0094000000000001</v>
      </c>
      <c r="F357" s="28">
        <v>0.96894100000000005</v>
      </c>
      <c r="G357" s="28">
        <v>0.99587999999999999</v>
      </c>
      <c r="H357" s="28">
        <v>1.08239</v>
      </c>
      <c r="I357" s="28">
        <v>0.95423199999999997</v>
      </c>
      <c r="J357" s="28">
        <v>0.91759900000000005</v>
      </c>
      <c r="K357" s="28">
        <v>0.92285300000000003</v>
      </c>
      <c r="L357" s="28">
        <v>0.90360300000000005</v>
      </c>
      <c r="M357" s="28">
        <v>0.94206400000000001</v>
      </c>
      <c r="N357" s="28">
        <v>1.0147299999999999</v>
      </c>
      <c r="O357" s="28">
        <v>0.975495</v>
      </c>
      <c r="P357" s="28">
        <v>1.0863400000000001</v>
      </c>
      <c r="Q357" s="28">
        <v>1.0884400000000001</v>
      </c>
      <c r="R357" s="28">
        <v>0.94490200000000002</v>
      </c>
      <c r="S357" s="28">
        <v>0.95663500000000001</v>
      </c>
      <c r="T357" s="28">
        <v>0.94317300000000004</v>
      </c>
      <c r="U357" s="28">
        <v>0.96493600000000002</v>
      </c>
      <c r="V357" s="28">
        <v>0.92455399999999999</v>
      </c>
      <c r="W357" s="28">
        <v>0.90166100000000005</v>
      </c>
      <c r="X357" s="28">
        <v>0.92894100000000002</v>
      </c>
      <c r="Y357" s="28">
        <v>0.94274000000000002</v>
      </c>
      <c r="AA357" s="31">
        <v>1006.06</v>
      </c>
      <c r="AB357" s="31">
        <v>1060.93</v>
      </c>
      <c r="AC357" s="31">
        <v>697.07</v>
      </c>
      <c r="AD357" s="31">
        <v>1162.23</v>
      </c>
      <c r="AE357" s="31">
        <v>875.6</v>
      </c>
      <c r="AF357" s="31">
        <v>1262.0999999999999</v>
      </c>
      <c r="AG357" s="31">
        <v>1060.46</v>
      </c>
      <c r="AH357" s="31">
        <v>686.16700000000003</v>
      </c>
      <c r="AI357" s="31">
        <v>432.14400000000001</v>
      </c>
      <c r="AJ357" s="31">
        <v>400.80500000000001</v>
      </c>
      <c r="AK357" s="31">
        <v>219.316</v>
      </c>
      <c r="AL357" s="31">
        <v>322.29500000000002</v>
      </c>
      <c r="AM357" s="31">
        <v>852.476</v>
      </c>
      <c r="AN357" s="31">
        <v>995.54</v>
      </c>
      <c r="AO357" s="31">
        <v>505.67399999999998</v>
      </c>
      <c r="AP357" s="31">
        <v>805.27599999999995</v>
      </c>
      <c r="AQ357" s="31">
        <v>243.14</v>
      </c>
      <c r="AR357" s="31">
        <v>363.255</v>
      </c>
      <c r="AS357" s="31">
        <v>236.08600000000001</v>
      </c>
      <c r="AT357" s="31">
        <v>277.07900000000001</v>
      </c>
      <c r="AU357" s="31">
        <v>358.08699999999999</v>
      </c>
      <c r="AV357" s="31">
        <v>394.28100000000001</v>
      </c>
      <c r="AW357" s="31">
        <v>295.61700000000002</v>
      </c>
      <c r="AX357" s="31">
        <v>346.36</v>
      </c>
    </row>
    <row r="358" spans="1:50">
      <c r="A358" s="33">
        <v>71.166700000000006</v>
      </c>
      <c r="B358" s="28">
        <v>0.94536699999999996</v>
      </c>
      <c r="C358" s="28">
        <v>0.93980300000000006</v>
      </c>
      <c r="D358" s="28">
        <v>0.95865100000000003</v>
      </c>
      <c r="E358" s="28">
        <v>1.0010399999999999</v>
      </c>
      <c r="F358" s="28">
        <v>0.95940199999999998</v>
      </c>
      <c r="G358" s="28">
        <v>0.99101600000000001</v>
      </c>
      <c r="H358" s="28">
        <v>1.07996</v>
      </c>
      <c r="I358" s="28">
        <v>0.95392399999999999</v>
      </c>
      <c r="J358" s="28">
        <v>0.92556300000000002</v>
      </c>
      <c r="K358" s="28">
        <v>0.91082700000000005</v>
      </c>
      <c r="L358" s="28">
        <v>0.88919400000000004</v>
      </c>
      <c r="M358" s="28">
        <v>0.93918299999999999</v>
      </c>
      <c r="N358" s="28">
        <v>1.0201</v>
      </c>
      <c r="O358" s="28">
        <v>0.98666900000000002</v>
      </c>
      <c r="P358" s="28">
        <v>1.09399</v>
      </c>
      <c r="Q358" s="28">
        <v>1.08527</v>
      </c>
      <c r="R358" s="28">
        <v>0.93133900000000003</v>
      </c>
      <c r="S358" s="28">
        <v>0.95218499999999995</v>
      </c>
      <c r="T358" s="28">
        <v>0.95678300000000005</v>
      </c>
      <c r="U358" s="28">
        <v>0.95117200000000002</v>
      </c>
      <c r="V358" s="28">
        <v>0.89973999999999998</v>
      </c>
      <c r="W358" s="28">
        <v>0.90794399999999997</v>
      </c>
      <c r="X358" s="28">
        <v>0.93316500000000002</v>
      </c>
      <c r="Y358" s="28">
        <v>0.94019699999999995</v>
      </c>
      <c r="AA358" s="31">
        <v>1016.81</v>
      </c>
      <c r="AB358" s="31">
        <v>1060.46</v>
      </c>
      <c r="AC358" s="31">
        <v>697.21699999999998</v>
      </c>
      <c r="AD358" s="31">
        <v>1172.6600000000001</v>
      </c>
      <c r="AE358" s="31">
        <v>898.94299999999998</v>
      </c>
      <c r="AF358" s="31">
        <v>1264.6400000000001</v>
      </c>
      <c r="AG358" s="31">
        <v>1067.3599999999999</v>
      </c>
      <c r="AH358" s="31">
        <v>683.48400000000004</v>
      </c>
      <c r="AI358" s="31">
        <v>435.28800000000001</v>
      </c>
      <c r="AJ358" s="31">
        <v>400.31799999999998</v>
      </c>
      <c r="AK358" s="31">
        <v>222.98699999999999</v>
      </c>
      <c r="AL358" s="31">
        <v>319.81200000000001</v>
      </c>
      <c r="AM358" s="31">
        <v>858.07299999999998</v>
      </c>
      <c r="AN358" s="31">
        <v>1001.15</v>
      </c>
      <c r="AO358" s="31">
        <v>510.166</v>
      </c>
      <c r="AP358" s="31">
        <v>804.11599999999999</v>
      </c>
      <c r="AQ358" s="31">
        <v>246.999</v>
      </c>
      <c r="AR358" s="31">
        <v>364.53199999999998</v>
      </c>
      <c r="AS358" s="31">
        <v>233.125</v>
      </c>
      <c r="AT358" s="31">
        <v>271.42700000000002</v>
      </c>
      <c r="AU358" s="31">
        <v>359.25400000000002</v>
      </c>
      <c r="AV358" s="31">
        <v>396.81799999999998</v>
      </c>
      <c r="AW358" s="31">
        <v>299.94499999999999</v>
      </c>
      <c r="AX358" s="31">
        <v>348.67500000000001</v>
      </c>
    </row>
    <row r="359" spans="1:50">
      <c r="A359" s="33">
        <v>71.333299999999994</v>
      </c>
      <c r="B359" s="28">
        <v>0.93638299999999997</v>
      </c>
      <c r="C359" s="28">
        <v>0.94270399999999999</v>
      </c>
      <c r="D359" s="28">
        <v>0.95044099999999998</v>
      </c>
      <c r="E359" s="28">
        <v>0.99672899999999998</v>
      </c>
      <c r="F359" s="28">
        <v>0.95801199999999997</v>
      </c>
      <c r="G359" s="28">
        <v>0.98886600000000002</v>
      </c>
      <c r="H359" s="28">
        <v>1.0732600000000001</v>
      </c>
      <c r="I359" s="28">
        <v>0.94721599999999995</v>
      </c>
      <c r="J359" s="28">
        <v>0.92680799999999997</v>
      </c>
      <c r="K359" s="28">
        <v>0.91944899999999996</v>
      </c>
      <c r="L359" s="28">
        <v>0.90468000000000004</v>
      </c>
      <c r="M359" s="28">
        <v>0.92755299999999996</v>
      </c>
      <c r="N359" s="28">
        <v>1.01115</v>
      </c>
      <c r="O359" s="28">
        <v>0.97973299999999997</v>
      </c>
      <c r="P359" s="28">
        <v>1.08094</v>
      </c>
      <c r="Q359" s="28">
        <v>1.08392</v>
      </c>
      <c r="R359" s="28">
        <v>0.94138500000000003</v>
      </c>
      <c r="S359" s="28">
        <v>0.94594699999999998</v>
      </c>
      <c r="T359" s="28">
        <v>0.94608499999999995</v>
      </c>
      <c r="U359" s="28">
        <v>0.96943100000000004</v>
      </c>
      <c r="V359" s="28">
        <v>0.89377499999999999</v>
      </c>
      <c r="W359" s="28">
        <v>0.89753700000000003</v>
      </c>
      <c r="X359" s="28">
        <v>0.91728799999999999</v>
      </c>
      <c r="Y359" s="28">
        <v>0.92419499999999999</v>
      </c>
      <c r="AA359" s="31">
        <v>1022.16</v>
      </c>
      <c r="AB359" s="31">
        <v>1067.25</v>
      </c>
      <c r="AC359" s="31">
        <v>699.25</v>
      </c>
      <c r="AD359" s="31">
        <v>1184.93</v>
      </c>
      <c r="AE359" s="31">
        <v>897.34299999999996</v>
      </c>
      <c r="AF359" s="31">
        <v>1280.29</v>
      </c>
      <c r="AG359" s="31">
        <v>1080.83</v>
      </c>
      <c r="AH359" s="31">
        <v>689.45899999999995</v>
      </c>
      <c r="AI359" s="31">
        <v>430.13900000000001</v>
      </c>
      <c r="AJ359" s="31">
        <v>402.23899999999998</v>
      </c>
      <c r="AK359" s="31">
        <v>223.36699999999999</v>
      </c>
      <c r="AL359" s="31">
        <v>320.76799999999997</v>
      </c>
      <c r="AM359" s="31">
        <v>855.43899999999996</v>
      </c>
      <c r="AN359" s="31">
        <v>1003.71</v>
      </c>
      <c r="AO359" s="31">
        <v>515.09400000000005</v>
      </c>
      <c r="AP359" s="31">
        <v>811.96799999999996</v>
      </c>
      <c r="AQ359" s="31">
        <v>244.59899999999999</v>
      </c>
      <c r="AR359" s="31">
        <v>362.88600000000002</v>
      </c>
      <c r="AS359" s="31">
        <v>233.94300000000001</v>
      </c>
      <c r="AT359" s="31">
        <v>275.95699999999999</v>
      </c>
      <c r="AU359" s="31">
        <v>359.3</v>
      </c>
      <c r="AV359" s="31">
        <v>391.24900000000002</v>
      </c>
      <c r="AW359" s="31">
        <v>290.86099999999999</v>
      </c>
      <c r="AX359" s="31">
        <v>350.31700000000001</v>
      </c>
    </row>
    <row r="360" spans="1:50">
      <c r="A360" s="33">
        <v>71.5</v>
      </c>
      <c r="B360" s="28">
        <v>0.92845200000000006</v>
      </c>
      <c r="C360" s="28">
        <v>0.92752400000000002</v>
      </c>
      <c r="D360" s="28">
        <v>0.95072299999999998</v>
      </c>
      <c r="E360" s="28">
        <v>0.98993399999999998</v>
      </c>
      <c r="F360" s="28">
        <v>0.94316699999999998</v>
      </c>
      <c r="G360" s="28">
        <v>0.97680100000000003</v>
      </c>
      <c r="H360" s="28">
        <v>1.07514</v>
      </c>
      <c r="I360" s="28">
        <v>0.94355199999999995</v>
      </c>
      <c r="J360" s="28">
        <v>0.92176599999999997</v>
      </c>
      <c r="K360" s="28">
        <v>0.909196</v>
      </c>
      <c r="L360" s="28">
        <v>0.90815400000000002</v>
      </c>
      <c r="M360" s="28">
        <v>0.93031600000000003</v>
      </c>
      <c r="N360" s="28">
        <v>1.0071300000000001</v>
      </c>
      <c r="O360" s="28">
        <v>0.97518199999999999</v>
      </c>
      <c r="P360" s="28">
        <v>1.0875900000000001</v>
      </c>
      <c r="Q360" s="28">
        <v>1.0843700000000001</v>
      </c>
      <c r="R360" s="28">
        <v>0.93540900000000005</v>
      </c>
      <c r="S360" s="28">
        <v>0.95814500000000002</v>
      </c>
      <c r="T360" s="28">
        <v>0.94511100000000003</v>
      </c>
      <c r="U360" s="28">
        <v>0.95083099999999998</v>
      </c>
      <c r="V360" s="28">
        <v>0.91566099999999995</v>
      </c>
      <c r="W360" s="28">
        <v>0.90782799999999997</v>
      </c>
      <c r="X360" s="28">
        <v>0.922153</v>
      </c>
      <c r="Y360" s="28">
        <v>0.92367100000000002</v>
      </c>
      <c r="AA360" s="31">
        <v>1029.1400000000001</v>
      </c>
      <c r="AB360" s="31">
        <v>1068.92</v>
      </c>
      <c r="AC360" s="31">
        <v>709.64300000000003</v>
      </c>
      <c r="AD360" s="31">
        <v>1195.4000000000001</v>
      </c>
      <c r="AE360" s="31">
        <v>906.69</v>
      </c>
      <c r="AF360" s="31">
        <v>1293.1099999999999</v>
      </c>
      <c r="AG360" s="31">
        <v>1094.8599999999999</v>
      </c>
      <c r="AH360" s="31">
        <v>691.11500000000001</v>
      </c>
      <c r="AI360" s="31">
        <v>429.95100000000002</v>
      </c>
      <c r="AJ360" s="31">
        <v>403.70499999999998</v>
      </c>
      <c r="AK360" s="31">
        <v>223.70699999999999</v>
      </c>
      <c r="AL360" s="31">
        <v>319.98200000000003</v>
      </c>
      <c r="AM360" s="31">
        <v>860.93899999999996</v>
      </c>
      <c r="AN360" s="31">
        <v>1002.9</v>
      </c>
      <c r="AO360" s="31">
        <v>513.48299999999995</v>
      </c>
      <c r="AP360" s="31">
        <v>810.34299999999996</v>
      </c>
      <c r="AQ360" s="31">
        <v>243.91200000000001</v>
      </c>
      <c r="AR360" s="31">
        <v>360.70400000000001</v>
      </c>
      <c r="AS360" s="31">
        <v>232.363</v>
      </c>
      <c r="AT360" s="31">
        <v>270.59300000000002</v>
      </c>
      <c r="AU360" s="31">
        <v>357.34899999999999</v>
      </c>
      <c r="AV360" s="31">
        <v>395.63600000000002</v>
      </c>
      <c r="AW360" s="31">
        <v>298.56700000000001</v>
      </c>
      <c r="AX360" s="31">
        <v>354.97899999999998</v>
      </c>
    </row>
    <row r="361" spans="1:50">
      <c r="A361" s="33">
        <v>71.666700000000006</v>
      </c>
      <c r="B361" s="28">
        <v>0.92490600000000001</v>
      </c>
      <c r="C361" s="28">
        <v>0.92544400000000004</v>
      </c>
      <c r="D361" s="28">
        <v>0.94424200000000003</v>
      </c>
      <c r="E361" s="28">
        <v>0.98554900000000001</v>
      </c>
      <c r="F361" s="28">
        <v>0.946214</v>
      </c>
      <c r="G361" s="28">
        <v>0.97527299999999995</v>
      </c>
      <c r="H361" s="28">
        <v>1.0628200000000001</v>
      </c>
      <c r="I361" s="28">
        <v>0.92357299999999998</v>
      </c>
      <c r="J361" s="28">
        <v>0.92999500000000002</v>
      </c>
      <c r="K361" s="28">
        <v>0.91234000000000004</v>
      </c>
      <c r="L361" s="28">
        <v>0.89171599999999995</v>
      </c>
      <c r="M361" s="28">
        <v>0.91979999999999995</v>
      </c>
      <c r="N361" s="28">
        <v>1.01048</v>
      </c>
      <c r="O361" s="28">
        <v>0.97888399999999998</v>
      </c>
      <c r="P361" s="28">
        <v>1.08623</v>
      </c>
      <c r="Q361" s="28">
        <v>1.08968</v>
      </c>
      <c r="R361" s="28">
        <v>0.94506900000000005</v>
      </c>
      <c r="S361" s="28">
        <v>0.938361</v>
      </c>
      <c r="T361" s="28">
        <v>0.94044000000000005</v>
      </c>
      <c r="U361" s="28">
        <v>0.95505300000000004</v>
      </c>
      <c r="V361" s="28">
        <v>0.89850699999999994</v>
      </c>
      <c r="W361" s="28">
        <v>0.89841400000000005</v>
      </c>
      <c r="X361" s="28">
        <v>0.92469999999999997</v>
      </c>
      <c r="Y361" s="28">
        <v>0.92087799999999997</v>
      </c>
      <c r="AA361" s="31">
        <v>1035.71</v>
      </c>
      <c r="AB361" s="31">
        <v>1078.1500000000001</v>
      </c>
      <c r="AC361" s="31">
        <v>708.024</v>
      </c>
      <c r="AD361" s="31">
        <v>1204.53</v>
      </c>
      <c r="AE361" s="31">
        <v>914.86800000000005</v>
      </c>
      <c r="AF361" s="31">
        <v>1307.54</v>
      </c>
      <c r="AG361" s="31">
        <v>1110.2</v>
      </c>
      <c r="AH361" s="31">
        <v>697.50300000000004</v>
      </c>
      <c r="AI361" s="31">
        <v>430.43</v>
      </c>
      <c r="AJ361" s="31">
        <v>403.887</v>
      </c>
      <c r="AK361" s="31">
        <v>223.65199999999999</v>
      </c>
      <c r="AL361" s="31">
        <v>321.27199999999999</v>
      </c>
      <c r="AM361" s="31">
        <v>861.85400000000004</v>
      </c>
      <c r="AN361" s="31">
        <v>1005.86</v>
      </c>
      <c r="AO361" s="31">
        <v>521.66700000000003</v>
      </c>
      <c r="AP361" s="31">
        <v>819.89099999999996</v>
      </c>
      <c r="AQ361" s="31">
        <v>243.42</v>
      </c>
      <c r="AR361" s="31">
        <v>360.05900000000003</v>
      </c>
      <c r="AS361" s="31">
        <v>231.52099999999999</v>
      </c>
      <c r="AT361" s="31">
        <v>266.49599999999998</v>
      </c>
      <c r="AU361" s="31">
        <v>359.79500000000002</v>
      </c>
      <c r="AV361" s="31">
        <v>389.96199999999999</v>
      </c>
      <c r="AW361" s="31">
        <v>303.60399999999998</v>
      </c>
      <c r="AX361" s="31">
        <v>354.851</v>
      </c>
    </row>
    <row r="362" spans="1:50">
      <c r="A362" s="33">
        <v>71.833299999999994</v>
      </c>
      <c r="B362" s="28">
        <v>0.93030900000000005</v>
      </c>
      <c r="C362" s="28">
        <v>0.92074299999999998</v>
      </c>
      <c r="D362" s="28">
        <v>0.93590499999999999</v>
      </c>
      <c r="E362" s="28">
        <v>0.98210399999999998</v>
      </c>
      <c r="F362" s="28">
        <v>0.93143399999999998</v>
      </c>
      <c r="G362" s="28">
        <v>0.96327300000000005</v>
      </c>
      <c r="H362" s="28">
        <v>1.0555300000000001</v>
      </c>
      <c r="I362" s="28">
        <v>0.91913</v>
      </c>
      <c r="J362" s="28">
        <v>0.92122599999999999</v>
      </c>
      <c r="K362" s="28">
        <v>0.91360699999999995</v>
      </c>
      <c r="L362" s="28">
        <v>0.894791</v>
      </c>
      <c r="M362" s="28">
        <v>0.94097799999999998</v>
      </c>
      <c r="N362" s="28">
        <v>1.0102599999999999</v>
      </c>
      <c r="O362" s="28">
        <v>0.96785600000000005</v>
      </c>
      <c r="P362" s="28">
        <v>1.0755699999999999</v>
      </c>
      <c r="Q362" s="28">
        <v>1.0909</v>
      </c>
      <c r="R362" s="28">
        <v>0.92454800000000004</v>
      </c>
      <c r="S362" s="28">
        <v>0.93348399999999998</v>
      </c>
      <c r="T362" s="28">
        <v>0.95494900000000005</v>
      </c>
      <c r="U362" s="28">
        <v>0.95972100000000005</v>
      </c>
      <c r="V362" s="28">
        <v>0.89563199999999998</v>
      </c>
      <c r="W362" s="28">
        <v>0.904331</v>
      </c>
      <c r="X362" s="28">
        <v>0.90189299999999994</v>
      </c>
      <c r="Y362" s="28">
        <v>0.92693800000000004</v>
      </c>
      <c r="AA362" s="31">
        <v>1029.25</v>
      </c>
      <c r="AB362" s="31">
        <v>1080.9000000000001</v>
      </c>
      <c r="AC362" s="31">
        <v>714.43399999999997</v>
      </c>
      <c r="AD362" s="31">
        <v>1216.3599999999999</v>
      </c>
      <c r="AE362" s="31">
        <v>916.58</v>
      </c>
      <c r="AF362" s="31">
        <v>1318.25</v>
      </c>
      <c r="AG362" s="31">
        <v>1118.67</v>
      </c>
      <c r="AH362" s="31">
        <v>706.23099999999999</v>
      </c>
      <c r="AI362" s="31">
        <v>436.66399999999999</v>
      </c>
      <c r="AJ362" s="31">
        <v>403.29700000000003</v>
      </c>
      <c r="AK362" s="31">
        <v>224.05699999999999</v>
      </c>
      <c r="AL362" s="31">
        <v>323.02499999999998</v>
      </c>
      <c r="AM362" s="31">
        <v>860.50599999999997</v>
      </c>
      <c r="AN362" s="31">
        <v>1003.06</v>
      </c>
      <c r="AO362" s="31">
        <v>521.43399999999997</v>
      </c>
      <c r="AP362" s="31">
        <v>825.02599999999995</v>
      </c>
      <c r="AQ362" s="31">
        <v>240.77699999999999</v>
      </c>
      <c r="AR362" s="31">
        <v>353.23</v>
      </c>
      <c r="AS362" s="31">
        <v>230.74799999999999</v>
      </c>
      <c r="AT362" s="31">
        <v>269.80399999999997</v>
      </c>
      <c r="AU362" s="31">
        <v>359.5</v>
      </c>
      <c r="AV362" s="31">
        <v>387.97500000000002</v>
      </c>
      <c r="AW362" s="31">
        <v>299.71800000000002</v>
      </c>
      <c r="AX362" s="31">
        <v>358.15600000000001</v>
      </c>
    </row>
    <row r="363" spans="1:50">
      <c r="A363" s="33">
        <v>72</v>
      </c>
      <c r="B363" s="28">
        <v>0.92372100000000001</v>
      </c>
      <c r="C363" s="28">
        <v>0.91646499999999997</v>
      </c>
      <c r="D363" s="28">
        <v>0.93425499999999995</v>
      </c>
      <c r="E363" s="28">
        <v>0.97870999999999997</v>
      </c>
      <c r="F363" s="28">
        <v>0.92997700000000005</v>
      </c>
      <c r="G363" s="28">
        <v>0.96691700000000003</v>
      </c>
      <c r="H363" s="28">
        <v>1.0561199999999999</v>
      </c>
      <c r="I363" s="28">
        <v>0.91376000000000002</v>
      </c>
      <c r="J363" s="28">
        <v>0.91913400000000001</v>
      </c>
      <c r="K363" s="28">
        <v>0.91322599999999998</v>
      </c>
      <c r="L363" s="28">
        <v>0.89276100000000003</v>
      </c>
      <c r="M363" s="28">
        <v>0.91801500000000003</v>
      </c>
      <c r="N363" s="28">
        <v>1.01067</v>
      </c>
      <c r="O363" s="28">
        <v>0.97274300000000002</v>
      </c>
      <c r="P363" s="28">
        <v>1.079</v>
      </c>
      <c r="Q363" s="28">
        <v>1.0805</v>
      </c>
      <c r="R363" s="28">
        <v>0.92462100000000003</v>
      </c>
      <c r="S363" s="28">
        <v>0.93490700000000004</v>
      </c>
      <c r="T363" s="28">
        <v>0.95904999999999996</v>
      </c>
      <c r="U363" s="28">
        <v>0.954677</v>
      </c>
      <c r="V363" s="28">
        <v>0.89857399999999998</v>
      </c>
      <c r="W363" s="28">
        <v>0.90942199999999995</v>
      </c>
      <c r="X363" s="28">
        <v>0.920574</v>
      </c>
      <c r="Y363" s="28">
        <v>0.92564800000000003</v>
      </c>
      <c r="AA363" s="31">
        <v>1037.02</v>
      </c>
      <c r="AB363" s="31">
        <v>1087.07</v>
      </c>
      <c r="AC363" s="31">
        <v>713.70899999999995</v>
      </c>
      <c r="AD363" s="31">
        <v>1232.76</v>
      </c>
      <c r="AE363" s="31">
        <v>925.077</v>
      </c>
      <c r="AF363" s="31">
        <v>1325.58</v>
      </c>
      <c r="AG363" s="31">
        <v>1131.1400000000001</v>
      </c>
      <c r="AH363" s="31">
        <v>706.649</v>
      </c>
      <c r="AI363" s="31">
        <v>430.40300000000002</v>
      </c>
      <c r="AJ363" s="31">
        <v>403.80700000000002</v>
      </c>
      <c r="AK363" s="31">
        <v>221.875</v>
      </c>
      <c r="AL363" s="31">
        <v>325.69400000000002</v>
      </c>
      <c r="AM363" s="31">
        <v>865.36400000000003</v>
      </c>
      <c r="AN363" s="31">
        <v>1005.49</v>
      </c>
      <c r="AO363" s="31">
        <v>527.54200000000003</v>
      </c>
      <c r="AP363" s="31">
        <v>825.13199999999995</v>
      </c>
      <c r="AQ363" s="31">
        <v>241.374</v>
      </c>
      <c r="AR363" s="31">
        <v>354.50900000000001</v>
      </c>
      <c r="AS363" s="31">
        <v>225.708</v>
      </c>
      <c r="AT363" s="31">
        <v>269.84100000000001</v>
      </c>
      <c r="AU363" s="31">
        <v>359.21800000000002</v>
      </c>
      <c r="AV363" s="31">
        <v>390.14400000000001</v>
      </c>
      <c r="AW363" s="31">
        <v>297.80099999999999</v>
      </c>
      <c r="AX363" s="31">
        <v>356.089</v>
      </c>
    </row>
    <row r="364" spans="1:50">
      <c r="A364" s="33">
        <v>72.166700000000006</v>
      </c>
      <c r="B364" s="28">
        <v>0.90700899999999995</v>
      </c>
      <c r="C364" s="28">
        <v>0.91907899999999998</v>
      </c>
      <c r="D364" s="28">
        <v>0.91639000000000004</v>
      </c>
      <c r="E364" s="28">
        <v>0.97005300000000005</v>
      </c>
      <c r="F364" s="28">
        <v>0.92872699999999997</v>
      </c>
      <c r="G364" s="28">
        <v>0.95007200000000003</v>
      </c>
      <c r="H364" s="28">
        <v>1.0489599999999999</v>
      </c>
      <c r="I364" s="28">
        <v>0.91973099999999997</v>
      </c>
      <c r="J364" s="28">
        <v>0.92304200000000003</v>
      </c>
      <c r="K364" s="28">
        <v>0.90312400000000004</v>
      </c>
      <c r="L364" s="28">
        <v>0.87875000000000003</v>
      </c>
      <c r="M364" s="28">
        <v>0.93085300000000004</v>
      </c>
      <c r="N364" s="28">
        <v>1.0076700000000001</v>
      </c>
      <c r="O364" s="28">
        <v>0.972912</v>
      </c>
      <c r="P364" s="28">
        <v>1.0778700000000001</v>
      </c>
      <c r="Q364" s="28">
        <v>1.07473</v>
      </c>
      <c r="R364" s="28">
        <v>0.92308199999999996</v>
      </c>
      <c r="S364" s="28">
        <v>0.95602799999999999</v>
      </c>
      <c r="T364" s="28">
        <v>0.95686400000000005</v>
      </c>
      <c r="U364" s="28">
        <v>0.94437300000000002</v>
      </c>
      <c r="V364" s="28">
        <v>0.88038700000000003</v>
      </c>
      <c r="W364" s="28">
        <v>0.90440200000000004</v>
      </c>
      <c r="X364" s="28">
        <v>0.918512</v>
      </c>
      <c r="Y364" s="28">
        <v>0.92547800000000002</v>
      </c>
      <c r="AA364" s="31">
        <v>1039.17</v>
      </c>
      <c r="AB364" s="31">
        <v>1099.82</v>
      </c>
      <c r="AC364" s="31">
        <v>721.59100000000001</v>
      </c>
      <c r="AD364" s="31">
        <v>1236.6199999999999</v>
      </c>
      <c r="AE364" s="31">
        <v>939.423</v>
      </c>
      <c r="AF364" s="31">
        <v>1337.3</v>
      </c>
      <c r="AG364" s="31">
        <v>1140.58</v>
      </c>
      <c r="AH364" s="31">
        <v>719.22500000000002</v>
      </c>
      <c r="AI364" s="31">
        <v>434.89499999999998</v>
      </c>
      <c r="AJ364" s="31">
        <v>406.05799999999999</v>
      </c>
      <c r="AK364" s="31">
        <v>226.488</v>
      </c>
      <c r="AL364" s="31">
        <v>325.27199999999999</v>
      </c>
      <c r="AM364" s="31">
        <v>871.44600000000003</v>
      </c>
      <c r="AN364" s="31">
        <v>1002.4</v>
      </c>
      <c r="AO364" s="31">
        <v>526.11800000000005</v>
      </c>
      <c r="AP364" s="31">
        <v>836.65200000000004</v>
      </c>
      <c r="AQ364" s="31">
        <v>242.078</v>
      </c>
      <c r="AR364" s="31">
        <v>350.06400000000002</v>
      </c>
      <c r="AS364" s="31">
        <v>222.19</v>
      </c>
      <c r="AT364" s="31">
        <v>267.10599999999999</v>
      </c>
      <c r="AU364" s="31">
        <v>355.23500000000001</v>
      </c>
      <c r="AV364" s="31">
        <v>388.529</v>
      </c>
      <c r="AW364" s="31">
        <v>306.71300000000002</v>
      </c>
      <c r="AX364" s="31">
        <v>356.25</v>
      </c>
    </row>
    <row r="365" spans="1:50">
      <c r="A365" s="33">
        <v>72.333299999999994</v>
      </c>
      <c r="B365" s="28">
        <v>0.90088100000000004</v>
      </c>
      <c r="C365" s="28">
        <v>0.91540600000000005</v>
      </c>
      <c r="D365" s="28">
        <v>0.91698400000000002</v>
      </c>
      <c r="E365" s="28">
        <v>0.97255100000000005</v>
      </c>
      <c r="F365" s="28">
        <v>0.92149499999999995</v>
      </c>
      <c r="G365" s="28">
        <v>0.94877599999999995</v>
      </c>
      <c r="H365" s="28">
        <v>1.0462499999999999</v>
      </c>
      <c r="I365" s="28">
        <v>0.90143899999999999</v>
      </c>
      <c r="J365" s="28">
        <v>0.91523500000000002</v>
      </c>
      <c r="K365" s="28">
        <v>0.903227</v>
      </c>
      <c r="L365" s="28">
        <v>0.895702</v>
      </c>
      <c r="M365" s="28">
        <v>0.91475099999999998</v>
      </c>
      <c r="N365" s="28">
        <v>1.0101</v>
      </c>
      <c r="O365" s="28">
        <v>0.96888099999999999</v>
      </c>
      <c r="P365" s="28">
        <v>1.07484</v>
      </c>
      <c r="Q365" s="28">
        <v>1.0708299999999999</v>
      </c>
      <c r="R365" s="28">
        <v>0.93642000000000003</v>
      </c>
      <c r="S365" s="28">
        <v>0.93463200000000002</v>
      </c>
      <c r="T365" s="28">
        <v>0.96246200000000004</v>
      </c>
      <c r="U365" s="28">
        <v>0.96368500000000001</v>
      </c>
      <c r="V365" s="28">
        <v>0.89910800000000002</v>
      </c>
      <c r="W365" s="28">
        <v>0.89038600000000001</v>
      </c>
      <c r="X365" s="28">
        <v>0.92699699999999996</v>
      </c>
      <c r="Y365" s="28">
        <v>0.91098199999999996</v>
      </c>
      <c r="AA365" s="31">
        <v>1049.44</v>
      </c>
      <c r="AB365" s="31">
        <v>1089.19</v>
      </c>
      <c r="AC365" s="31">
        <v>724.79700000000003</v>
      </c>
      <c r="AD365" s="31">
        <v>1246.3699999999999</v>
      </c>
      <c r="AE365" s="31">
        <v>941.53499999999997</v>
      </c>
      <c r="AF365" s="31">
        <v>1350.09</v>
      </c>
      <c r="AG365" s="31">
        <v>1158.96</v>
      </c>
      <c r="AH365" s="31">
        <v>730.20600000000002</v>
      </c>
      <c r="AI365" s="31">
        <v>428.91899999999998</v>
      </c>
      <c r="AJ365" s="31">
        <v>402.423</v>
      </c>
      <c r="AK365" s="31">
        <v>224.75700000000001</v>
      </c>
      <c r="AL365" s="31">
        <v>322.76</v>
      </c>
      <c r="AM365" s="31">
        <v>864.64099999999996</v>
      </c>
      <c r="AN365" s="31">
        <v>1002.27</v>
      </c>
      <c r="AO365" s="31">
        <v>536.17700000000002</v>
      </c>
      <c r="AP365" s="31">
        <v>843.17600000000004</v>
      </c>
      <c r="AQ365" s="31">
        <v>237.91399999999999</v>
      </c>
      <c r="AR365" s="31">
        <v>354.16</v>
      </c>
      <c r="AS365" s="31">
        <v>222.64599999999999</v>
      </c>
      <c r="AT365" s="31">
        <v>262.572</v>
      </c>
      <c r="AU365" s="31">
        <v>354.43799999999999</v>
      </c>
      <c r="AV365" s="31">
        <v>393.45299999999997</v>
      </c>
      <c r="AW365" s="31">
        <v>302.428</v>
      </c>
      <c r="AX365" s="31">
        <v>353.49700000000001</v>
      </c>
    </row>
    <row r="366" spans="1:50">
      <c r="A366" s="33">
        <v>72.5</v>
      </c>
      <c r="B366" s="28">
        <v>0.90147100000000002</v>
      </c>
      <c r="C366" s="28">
        <v>0.90801900000000002</v>
      </c>
      <c r="D366" s="28">
        <v>0.92424899999999999</v>
      </c>
      <c r="E366" s="28">
        <v>0.97043999999999997</v>
      </c>
      <c r="F366" s="28">
        <v>0.91232100000000005</v>
      </c>
      <c r="G366" s="28">
        <v>0.94407300000000005</v>
      </c>
      <c r="H366" s="28">
        <v>1.04281</v>
      </c>
      <c r="I366" s="28">
        <v>0.89823600000000003</v>
      </c>
      <c r="J366" s="28">
        <v>0.90240600000000004</v>
      </c>
      <c r="K366" s="28">
        <v>0.91112700000000002</v>
      </c>
      <c r="L366" s="28">
        <v>0.87951100000000004</v>
      </c>
      <c r="M366" s="28">
        <v>0.91962999999999995</v>
      </c>
      <c r="N366" s="28">
        <v>1.00885</v>
      </c>
      <c r="O366" s="28">
        <v>0.96732300000000004</v>
      </c>
      <c r="P366" s="28">
        <v>1.0673600000000001</v>
      </c>
      <c r="Q366" s="28">
        <v>1.07586</v>
      </c>
      <c r="R366" s="28">
        <v>0.95865599999999995</v>
      </c>
      <c r="S366" s="28">
        <v>0.94928000000000001</v>
      </c>
      <c r="T366" s="28">
        <v>0.955735</v>
      </c>
      <c r="U366" s="28">
        <v>0.96824399999999999</v>
      </c>
      <c r="V366" s="28">
        <v>0.88717900000000005</v>
      </c>
      <c r="W366" s="28">
        <v>0.91597200000000001</v>
      </c>
      <c r="X366" s="28">
        <v>0.91835299999999997</v>
      </c>
      <c r="Y366" s="28">
        <v>0.907439</v>
      </c>
      <c r="AA366" s="31">
        <v>1052.83</v>
      </c>
      <c r="AB366" s="31">
        <v>1091.81</v>
      </c>
      <c r="AC366" s="31">
        <v>722.52700000000004</v>
      </c>
      <c r="AD366" s="31">
        <v>1251.21</v>
      </c>
      <c r="AE366" s="31">
        <v>945.20399999999995</v>
      </c>
      <c r="AF366" s="31">
        <v>1361.91</v>
      </c>
      <c r="AG366" s="31">
        <v>1160.69</v>
      </c>
      <c r="AH366" s="31">
        <v>727.32399999999996</v>
      </c>
      <c r="AI366" s="31">
        <v>433.77199999999999</v>
      </c>
      <c r="AJ366" s="31">
        <v>400.64100000000002</v>
      </c>
      <c r="AK366" s="31">
        <v>226.893</v>
      </c>
      <c r="AL366" s="31">
        <v>326.47199999999998</v>
      </c>
      <c r="AM366" s="31">
        <v>871.52099999999996</v>
      </c>
      <c r="AN366" s="31">
        <v>999.85599999999999</v>
      </c>
      <c r="AO366" s="31">
        <v>535.78899999999999</v>
      </c>
      <c r="AP366" s="31">
        <v>844.41300000000001</v>
      </c>
      <c r="AQ366" s="31">
        <v>231.459</v>
      </c>
      <c r="AR366" s="31">
        <v>349.62599999999998</v>
      </c>
      <c r="AS366" s="31">
        <v>224.261</v>
      </c>
      <c r="AT366" s="31">
        <v>261.33600000000001</v>
      </c>
      <c r="AU366" s="31">
        <v>351.71499999999997</v>
      </c>
      <c r="AV366" s="31">
        <v>383.70800000000003</v>
      </c>
      <c r="AW366" s="31">
        <v>307.21300000000002</v>
      </c>
      <c r="AX366" s="31">
        <v>359.52</v>
      </c>
    </row>
    <row r="367" spans="1:50">
      <c r="A367" s="33">
        <v>72.666700000000006</v>
      </c>
      <c r="B367" s="28">
        <v>0.88983699999999999</v>
      </c>
      <c r="C367" s="28">
        <v>0.89897199999999999</v>
      </c>
      <c r="D367" s="28">
        <v>0.91851700000000003</v>
      </c>
      <c r="E367" s="28">
        <v>0.95852099999999996</v>
      </c>
      <c r="F367" s="28">
        <v>0.90581500000000004</v>
      </c>
      <c r="G367" s="28">
        <v>0.94063699999999995</v>
      </c>
      <c r="H367" s="28">
        <v>1.02881</v>
      </c>
      <c r="I367" s="28">
        <v>0.89474200000000004</v>
      </c>
      <c r="J367" s="28">
        <v>0.90824099999999997</v>
      </c>
      <c r="K367" s="28">
        <v>0.90453899999999998</v>
      </c>
      <c r="L367" s="28">
        <v>0.91000599999999998</v>
      </c>
      <c r="M367" s="28">
        <v>0.91548499999999999</v>
      </c>
      <c r="N367" s="28">
        <v>1.00753</v>
      </c>
      <c r="O367" s="28">
        <v>0.97716199999999998</v>
      </c>
      <c r="P367" s="28">
        <v>1.0652999999999999</v>
      </c>
      <c r="Q367" s="28">
        <v>1.0763400000000001</v>
      </c>
      <c r="R367" s="28">
        <v>0.93725999999999998</v>
      </c>
      <c r="S367" s="28">
        <v>0.93575799999999998</v>
      </c>
      <c r="T367" s="28">
        <v>0.94977999999999996</v>
      </c>
      <c r="U367" s="28">
        <v>0.968634</v>
      </c>
      <c r="V367" s="28">
        <v>0.89387899999999998</v>
      </c>
      <c r="W367" s="28">
        <v>0.895926</v>
      </c>
      <c r="X367" s="28">
        <v>0.89258899999999997</v>
      </c>
      <c r="Y367" s="28">
        <v>0.90710500000000005</v>
      </c>
      <c r="AA367" s="31">
        <v>1049.3699999999999</v>
      </c>
      <c r="AB367" s="31">
        <v>1098.46</v>
      </c>
      <c r="AC367" s="31">
        <v>727.86199999999997</v>
      </c>
      <c r="AD367" s="31">
        <v>1260.32</v>
      </c>
      <c r="AE367" s="31">
        <v>953.21600000000001</v>
      </c>
      <c r="AF367" s="31">
        <v>1371.32</v>
      </c>
      <c r="AG367" s="31">
        <v>1183.02</v>
      </c>
      <c r="AH367" s="31">
        <v>732.79</v>
      </c>
      <c r="AI367" s="31">
        <v>427.24299999999999</v>
      </c>
      <c r="AJ367" s="31">
        <v>398.82100000000003</v>
      </c>
      <c r="AK367" s="31">
        <v>225.852</v>
      </c>
      <c r="AL367" s="31">
        <v>323.67200000000003</v>
      </c>
      <c r="AM367" s="31">
        <v>875.94799999999998</v>
      </c>
      <c r="AN367" s="31">
        <v>1006.82</v>
      </c>
      <c r="AO367" s="31">
        <v>537.572</v>
      </c>
      <c r="AP367" s="31">
        <v>844.68299999999999</v>
      </c>
      <c r="AQ367" s="31">
        <v>234.92</v>
      </c>
      <c r="AR367" s="31">
        <v>349.93700000000001</v>
      </c>
      <c r="AS367" s="31">
        <v>218.49100000000001</v>
      </c>
      <c r="AT367" s="31">
        <v>261.29300000000001</v>
      </c>
      <c r="AU367" s="31">
        <v>351.80399999999997</v>
      </c>
      <c r="AV367" s="31">
        <v>383.68099999999998</v>
      </c>
      <c r="AW367" s="31">
        <v>306.11200000000002</v>
      </c>
      <c r="AX367" s="31">
        <v>360.57100000000003</v>
      </c>
    </row>
    <row r="368" spans="1:50">
      <c r="A368" s="33">
        <v>72.833299999999994</v>
      </c>
      <c r="B368" s="28">
        <v>0.90072099999999999</v>
      </c>
      <c r="C368" s="28">
        <v>0.89696399999999998</v>
      </c>
      <c r="D368" s="28">
        <v>0.91901900000000003</v>
      </c>
      <c r="E368" s="28">
        <v>0.95529200000000003</v>
      </c>
      <c r="F368" s="28">
        <v>0.89576</v>
      </c>
      <c r="G368" s="28">
        <v>0.93837000000000004</v>
      </c>
      <c r="H368" s="28">
        <v>1.0373399999999999</v>
      </c>
      <c r="I368" s="28">
        <v>0.89023200000000002</v>
      </c>
      <c r="J368" s="28">
        <v>0.90738799999999997</v>
      </c>
      <c r="K368" s="28">
        <v>0.92577299999999996</v>
      </c>
      <c r="L368" s="28">
        <v>0.86952300000000005</v>
      </c>
      <c r="M368" s="28">
        <v>0.90961899999999996</v>
      </c>
      <c r="N368" s="28">
        <v>0.99821599999999999</v>
      </c>
      <c r="O368" s="28">
        <v>0.96666799999999997</v>
      </c>
      <c r="P368" s="28">
        <v>1.0612299999999999</v>
      </c>
      <c r="Q368" s="28">
        <v>1.0668500000000001</v>
      </c>
      <c r="R368" s="28">
        <v>0.94045000000000001</v>
      </c>
      <c r="S368" s="28">
        <v>0.94226200000000004</v>
      </c>
      <c r="T368" s="28">
        <v>0.97584099999999996</v>
      </c>
      <c r="U368" s="28">
        <v>0.96048900000000004</v>
      </c>
      <c r="V368" s="28">
        <v>0.89220500000000003</v>
      </c>
      <c r="W368" s="28">
        <v>0.889907</v>
      </c>
      <c r="X368" s="28">
        <v>0.90954199999999996</v>
      </c>
      <c r="Y368" s="28">
        <v>0.92126200000000003</v>
      </c>
      <c r="AA368" s="31">
        <v>1057.68</v>
      </c>
      <c r="AB368" s="31">
        <v>1108</v>
      </c>
      <c r="AC368" s="31">
        <v>731.39400000000001</v>
      </c>
      <c r="AD368" s="31">
        <v>1257</v>
      </c>
      <c r="AE368" s="31">
        <v>959.48299999999995</v>
      </c>
      <c r="AF368" s="31">
        <v>1374.02</v>
      </c>
      <c r="AG368" s="31">
        <v>1192.3699999999999</v>
      </c>
      <c r="AH368" s="31">
        <v>733.65300000000002</v>
      </c>
      <c r="AI368" s="31">
        <v>426.34</v>
      </c>
      <c r="AJ368" s="31">
        <v>400.87799999999999</v>
      </c>
      <c r="AK368" s="31">
        <v>227.06</v>
      </c>
      <c r="AL368" s="31">
        <v>325.27800000000002</v>
      </c>
      <c r="AM368" s="31">
        <v>870.66300000000001</v>
      </c>
      <c r="AN368" s="31">
        <v>1004.65</v>
      </c>
      <c r="AO368" s="31">
        <v>541.38300000000004</v>
      </c>
      <c r="AP368" s="31">
        <v>847.822</v>
      </c>
      <c r="AQ368" s="31">
        <v>233.405</v>
      </c>
      <c r="AR368" s="31">
        <v>348.54199999999997</v>
      </c>
      <c r="AS368" s="31">
        <v>216.56399999999999</v>
      </c>
      <c r="AT368" s="31">
        <v>256.73</v>
      </c>
      <c r="AU368" s="31">
        <v>352.51900000000001</v>
      </c>
      <c r="AV368" s="31">
        <v>383.21600000000001</v>
      </c>
      <c r="AW368" s="31">
        <v>313.226</v>
      </c>
      <c r="AX368" s="31">
        <v>362.31900000000002</v>
      </c>
    </row>
    <row r="369" spans="1:50">
      <c r="A369" s="33">
        <v>73</v>
      </c>
      <c r="B369" s="28">
        <v>0.88507800000000003</v>
      </c>
      <c r="C369" s="28">
        <v>0.89579799999999998</v>
      </c>
      <c r="D369" s="28">
        <v>0.90104399999999996</v>
      </c>
      <c r="E369" s="28">
        <v>0.95184899999999995</v>
      </c>
      <c r="F369" s="28">
        <v>0.89032199999999995</v>
      </c>
      <c r="G369" s="28">
        <v>0.92273700000000003</v>
      </c>
      <c r="H369" s="28">
        <v>1.0303800000000001</v>
      </c>
      <c r="I369" s="28">
        <v>0.89060899999999998</v>
      </c>
      <c r="J369" s="28">
        <v>0.91340200000000005</v>
      </c>
      <c r="K369" s="28">
        <v>0.90720100000000004</v>
      </c>
      <c r="L369" s="28">
        <v>0.88526400000000005</v>
      </c>
      <c r="M369" s="28">
        <v>0.91400400000000004</v>
      </c>
      <c r="N369" s="28">
        <v>0.99582999999999999</v>
      </c>
      <c r="O369" s="28">
        <v>0.95818599999999998</v>
      </c>
      <c r="P369" s="28">
        <v>1.0642</v>
      </c>
      <c r="Q369" s="28">
        <v>1.06941</v>
      </c>
      <c r="R369" s="28">
        <v>0.93360600000000005</v>
      </c>
      <c r="S369" s="28">
        <v>0.93929099999999999</v>
      </c>
      <c r="T369" s="28">
        <v>0.94593000000000005</v>
      </c>
      <c r="U369" s="28">
        <v>0.972858</v>
      </c>
      <c r="V369" s="28">
        <v>0.89286699999999997</v>
      </c>
      <c r="W369" s="28">
        <v>0.90287300000000004</v>
      </c>
      <c r="X369" s="28">
        <v>0.88275800000000004</v>
      </c>
      <c r="Y369" s="28">
        <v>0.90917599999999998</v>
      </c>
      <c r="AA369" s="31">
        <v>1055.49</v>
      </c>
      <c r="AB369" s="31">
        <v>1101.93</v>
      </c>
      <c r="AC369" s="31">
        <v>735.56399999999996</v>
      </c>
      <c r="AD369" s="31">
        <v>1281.99</v>
      </c>
      <c r="AE369" s="31">
        <v>962.21299999999997</v>
      </c>
      <c r="AF369" s="31">
        <v>1386.81</v>
      </c>
      <c r="AG369" s="31">
        <v>1206.6300000000001</v>
      </c>
      <c r="AH369" s="31">
        <v>741.85599999999999</v>
      </c>
      <c r="AI369" s="31">
        <v>432.98599999999999</v>
      </c>
      <c r="AJ369" s="31">
        <v>398.286</v>
      </c>
      <c r="AK369" s="31">
        <v>227.13</v>
      </c>
      <c r="AL369" s="31">
        <v>330.11799999999999</v>
      </c>
      <c r="AM369" s="31">
        <v>871.18600000000004</v>
      </c>
      <c r="AN369" s="31">
        <v>1003.6</v>
      </c>
      <c r="AO369" s="31">
        <v>544.61699999999996</v>
      </c>
      <c r="AP369" s="31">
        <v>865.53700000000003</v>
      </c>
      <c r="AQ369" s="31">
        <v>232.41900000000001</v>
      </c>
      <c r="AR369" s="31">
        <v>346.13200000000001</v>
      </c>
      <c r="AS369" s="31">
        <v>216.084</v>
      </c>
      <c r="AT369" s="31">
        <v>257.18599999999998</v>
      </c>
      <c r="AU369" s="31">
        <v>349.51100000000002</v>
      </c>
      <c r="AV369" s="31">
        <v>384.18700000000001</v>
      </c>
      <c r="AW369" s="31">
        <v>306.24799999999999</v>
      </c>
      <c r="AX369" s="31">
        <v>365.37299999999999</v>
      </c>
    </row>
    <row r="370" spans="1:50">
      <c r="A370" s="33">
        <v>73.166700000000006</v>
      </c>
      <c r="B370" s="28">
        <v>0.88745300000000005</v>
      </c>
      <c r="C370" s="28">
        <v>0.89492499999999997</v>
      </c>
      <c r="D370" s="28">
        <v>0.90914600000000001</v>
      </c>
      <c r="E370" s="28">
        <v>0.94070299999999996</v>
      </c>
      <c r="F370" s="28">
        <v>0.89188999999999996</v>
      </c>
      <c r="G370" s="28">
        <v>0.92487699999999995</v>
      </c>
      <c r="H370" s="28">
        <v>1.0282100000000001</v>
      </c>
      <c r="I370" s="28">
        <v>0.88607599999999997</v>
      </c>
      <c r="J370" s="28">
        <v>0.90911299999999995</v>
      </c>
      <c r="K370" s="28">
        <v>0.896621</v>
      </c>
      <c r="L370" s="28">
        <v>0.89871100000000004</v>
      </c>
      <c r="M370" s="28">
        <v>0.92320400000000002</v>
      </c>
      <c r="N370" s="28">
        <v>1.0054000000000001</v>
      </c>
      <c r="O370" s="28">
        <v>0.95850199999999997</v>
      </c>
      <c r="P370" s="28">
        <v>1.0672600000000001</v>
      </c>
      <c r="Q370" s="28">
        <v>1.07104</v>
      </c>
      <c r="R370" s="28">
        <v>0.94057999999999997</v>
      </c>
      <c r="S370" s="28">
        <v>0.95016</v>
      </c>
      <c r="T370" s="28">
        <v>0.94965599999999994</v>
      </c>
      <c r="U370" s="28">
        <v>0.98912999999999995</v>
      </c>
      <c r="V370" s="28">
        <v>0.89339400000000002</v>
      </c>
      <c r="W370" s="28">
        <v>0.90459500000000004</v>
      </c>
      <c r="X370" s="28">
        <v>0.906281</v>
      </c>
      <c r="Y370" s="28">
        <v>0.90550900000000001</v>
      </c>
      <c r="AA370" s="31">
        <v>1063.81</v>
      </c>
      <c r="AB370" s="31">
        <v>1101.98</v>
      </c>
      <c r="AC370" s="31">
        <v>731.077</v>
      </c>
      <c r="AD370" s="31">
        <v>1289.82</v>
      </c>
      <c r="AE370" s="31">
        <v>968.35799999999995</v>
      </c>
      <c r="AF370" s="31">
        <v>1401.66</v>
      </c>
      <c r="AG370" s="31">
        <v>1213.93</v>
      </c>
      <c r="AH370" s="31">
        <v>738.56500000000005</v>
      </c>
      <c r="AI370" s="31">
        <v>428.76299999999998</v>
      </c>
      <c r="AJ370" s="31">
        <v>395.71</v>
      </c>
      <c r="AK370" s="31">
        <v>228.482</v>
      </c>
      <c r="AL370" s="31">
        <v>323.11200000000002</v>
      </c>
      <c r="AM370" s="31">
        <v>877.17100000000005</v>
      </c>
      <c r="AN370" s="31">
        <v>1003.73</v>
      </c>
      <c r="AO370" s="31">
        <v>548.97500000000002</v>
      </c>
      <c r="AP370" s="31">
        <v>858.49</v>
      </c>
      <c r="AQ370" s="31">
        <v>231.05600000000001</v>
      </c>
      <c r="AR370" s="31">
        <v>343.12599999999998</v>
      </c>
      <c r="AS370" s="31">
        <v>213.50800000000001</v>
      </c>
      <c r="AT370" s="31">
        <v>254.18199999999999</v>
      </c>
      <c r="AU370" s="31">
        <v>350.56900000000002</v>
      </c>
      <c r="AV370" s="31">
        <v>378.12099999999998</v>
      </c>
      <c r="AW370" s="31">
        <v>307.22800000000001</v>
      </c>
      <c r="AX370" s="31">
        <v>361.15699999999998</v>
      </c>
    </row>
    <row r="371" spans="1:50">
      <c r="A371" s="33">
        <v>73.333299999999994</v>
      </c>
      <c r="B371" s="28">
        <v>0.88568500000000006</v>
      </c>
      <c r="C371" s="28">
        <v>0.890903</v>
      </c>
      <c r="D371" s="28">
        <v>0.902362</v>
      </c>
      <c r="E371" s="28">
        <v>0.939442</v>
      </c>
      <c r="F371" s="28">
        <v>0.88208500000000001</v>
      </c>
      <c r="G371" s="28">
        <v>0.91931300000000005</v>
      </c>
      <c r="H371" s="28">
        <v>1.02576</v>
      </c>
      <c r="I371" s="28">
        <v>0.87587000000000004</v>
      </c>
      <c r="J371" s="28">
        <v>0.91887700000000005</v>
      </c>
      <c r="K371" s="28">
        <v>0.92169000000000001</v>
      </c>
      <c r="L371" s="28">
        <v>0.87806399999999996</v>
      </c>
      <c r="M371" s="28">
        <v>0.92667900000000003</v>
      </c>
      <c r="N371" s="28">
        <v>1.0009300000000001</v>
      </c>
      <c r="O371" s="28">
        <v>0.96675900000000003</v>
      </c>
      <c r="P371" s="28">
        <v>1.0662100000000001</v>
      </c>
      <c r="Q371" s="28">
        <v>1.05783</v>
      </c>
      <c r="R371" s="28">
        <v>0.94725099999999995</v>
      </c>
      <c r="S371" s="28">
        <v>0.94739399999999996</v>
      </c>
      <c r="T371" s="28">
        <v>0.96857000000000004</v>
      </c>
      <c r="U371" s="28">
        <v>0.96993499999999999</v>
      </c>
      <c r="V371" s="28">
        <v>0.89430699999999996</v>
      </c>
      <c r="W371" s="28">
        <v>0.90937100000000004</v>
      </c>
      <c r="X371" s="28">
        <v>0.90359199999999995</v>
      </c>
      <c r="Y371" s="28">
        <v>0.89549900000000004</v>
      </c>
      <c r="AA371" s="31">
        <v>1052.42</v>
      </c>
      <c r="AB371" s="31">
        <v>1111.5999999999999</v>
      </c>
      <c r="AC371" s="31">
        <v>741.55600000000004</v>
      </c>
      <c r="AD371" s="31">
        <v>1297.8900000000001</v>
      </c>
      <c r="AE371" s="31">
        <v>970.06799999999998</v>
      </c>
      <c r="AF371" s="31">
        <v>1398.64</v>
      </c>
      <c r="AG371" s="31">
        <v>1229.99</v>
      </c>
      <c r="AH371" s="31">
        <v>743.62699999999995</v>
      </c>
      <c r="AI371" s="31">
        <v>430.87</v>
      </c>
      <c r="AJ371" s="31">
        <v>397.16300000000001</v>
      </c>
      <c r="AK371" s="31">
        <v>226.28800000000001</v>
      </c>
      <c r="AL371" s="31">
        <v>332.56099999999998</v>
      </c>
      <c r="AM371" s="31">
        <v>883.39200000000005</v>
      </c>
      <c r="AN371" s="31">
        <v>1005.69</v>
      </c>
      <c r="AO371" s="31">
        <v>554.30700000000002</v>
      </c>
      <c r="AP371" s="31">
        <v>870.88599999999997</v>
      </c>
      <c r="AQ371" s="31">
        <v>230.761</v>
      </c>
      <c r="AR371" s="31">
        <v>338.26600000000002</v>
      </c>
      <c r="AS371" s="31">
        <v>212.679</v>
      </c>
      <c r="AT371" s="31">
        <v>256.88</v>
      </c>
      <c r="AU371" s="31">
        <v>345.99299999999999</v>
      </c>
      <c r="AV371" s="31">
        <v>378.43599999999998</v>
      </c>
      <c r="AW371" s="31">
        <v>309.93099999999998</v>
      </c>
      <c r="AX371" s="31">
        <v>363.13600000000002</v>
      </c>
    </row>
    <row r="372" spans="1:50">
      <c r="A372" s="33">
        <v>73.5</v>
      </c>
      <c r="B372" s="28">
        <v>0.88805500000000004</v>
      </c>
      <c r="C372" s="28">
        <v>0.88955399999999996</v>
      </c>
      <c r="D372" s="28">
        <v>0.89728799999999997</v>
      </c>
      <c r="E372" s="28">
        <v>0.93876599999999999</v>
      </c>
      <c r="F372" s="28">
        <v>0.88138700000000003</v>
      </c>
      <c r="G372" s="28">
        <v>0.91779699999999997</v>
      </c>
      <c r="H372" s="28">
        <v>1.0188699999999999</v>
      </c>
      <c r="I372" s="28">
        <v>0.87693500000000002</v>
      </c>
      <c r="J372" s="28">
        <v>0.91036799999999996</v>
      </c>
      <c r="K372" s="28">
        <v>0.90502700000000003</v>
      </c>
      <c r="L372" s="28">
        <v>0.85967700000000002</v>
      </c>
      <c r="M372" s="28">
        <v>0.91770600000000002</v>
      </c>
      <c r="N372" s="28">
        <v>1.0022200000000001</v>
      </c>
      <c r="O372" s="28">
        <v>0.95644700000000005</v>
      </c>
      <c r="P372" s="28">
        <v>1.0539400000000001</v>
      </c>
      <c r="Q372" s="28">
        <v>1.0689500000000001</v>
      </c>
      <c r="R372" s="28">
        <v>0.94057000000000002</v>
      </c>
      <c r="S372" s="28">
        <v>0.94918999999999998</v>
      </c>
      <c r="T372" s="28">
        <v>0.97063999999999995</v>
      </c>
      <c r="U372" s="28">
        <v>0.95853500000000003</v>
      </c>
      <c r="V372" s="28">
        <v>0.88968199999999997</v>
      </c>
      <c r="W372" s="28">
        <v>0.89066500000000004</v>
      </c>
      <c r="X372" s="28">
        <v>0.90037999999999996</v>
      </c>
      <c r="Y372" s="28">
        <v>0.89515500000000003</v>
      </c>
      <c r="AA372" s="31">
        <v>1058.1300000000001</v>
      </c>
      <c r="AB372" s="31">
        <v>1108.9000000000001</v>
      </c>
      <c r="AC372" s="31">
        <v>736.48699999999997</v>
      </c>
      <c r="AD372" s="31">
        <v>1293.8499999999999</v>
      </c>
      <c r="AE372" s="31">
        <v>978.05600000000004</v>
      </c>
      <c r="AF372" s="31">
        <v>1411.54</v>
      </c>
      <c r="AG372" s="31">
        <v>1237.6600000000001</v>
      </c>
      <c r="AH372" s="31">
        <v>745.08399999999995</v>
      </c>
      <c r="AI372" s="31">
        <v>423.327</v>
      </c>
      <c r="AJ372" s="31">
        <v>394.137</v>
      </c>
      <c r="AK372" s="31">
        <v>224.541</v>
      </c>
      <c r="AL372" s="31">
        <v>323.702</v>
      </c>
      <c r="AM372" s="31">
        <v>885.16700000000003</v>
      </c>
      <c r="AN372" s="31">
        <v>1000.14</v>
      </c>
      <c r="AO372" s="31">
        <v>555.79300000000001</v>
      </c>
      <c r="AP372" s="31">
        <v>883.56200000000001</v>
      </c>
      <c r="AQ372" s="31">
        <v>226.72200000000001</v>
      </c>
      <c r="AR372" s="31">
        <v>339.23899999999998</v>
      </c>
      <c r="AS372" s="31">
        <v>209.834</v>
      </c>
      <c r="AT372" s="31">
        <v>254.54499999999999</v>
      </c>
      <c r="AU372" s="31">
        <v>348.221</v>
      </c>
      <c r="AV372" s="31">
        <v>375.80599999999998</v>
      </c>
      <c r="AW372" s="31">
        <v>312.45299999999997</v>
      </c>
      <c r="AX372" s="31">
        <v>362.97399999999999</v>
      </c>
    </row>
    <row r="373" spans="1:50">
      <c r="A373" s="33">
        <v>73.666700000000006</v>
      </c>
      <c r="B373" s="28">
        <v>0.88340099999999999</v>
      </c>
      <c r="C373" s="28">
        <v>0.88169900000000001</v>
      </c>
      <c r="D373" s="28">
        <v>0.88426400000000005</v>
      </c>
      <c r="E373" s="28">
        <v>0.934589</v>
      </c>
      <c r="F373" s="28">
        <v>0.874915</v>
      </c>
      <c r="G373" s="28">
        <v>0.91443700000000006</v>
      </c>
      <c r="H373" s="28">
        <v>1.0128699999999999</v>
      </c>
      <c r="I373" s="28">
        <v>0.86458900000000005</v>
      </c>
      <c r="J373" s="28">
        <v>0.92263700000000004</v>
      </c>
      <c r="K373" s="28">
        <v>0.91901699999999997</v>
      </c>
      <c r="L373" s="28">
        <v>0.87396300000000005</v>
      </c>
      <c r="M373" s="28">
        <v>0.91061499999999995</v>
      </c>
      <c r="N373" s="28">
        <v>1.01126</v>
      </c>
      <c r="O373" s="28">
        <v>0.96120000000000005</v>
      </c>
      <c r="P373" s="28">
        <v>1.0672699999999999</v>
      </c>
      <c r="Q373" s="28">
        <v>1.0516099999999999</v>
      </c>
      <c r="R373" s="28">
        <v>0.944774</v>
      </c>
      <c r="S373" s="28">
        <v>0.95740899999999995</v>
      </c>
      <c r="T373" s="28">
        <v>0.972549</v>
      </c>
      <c r="U373" s="28">
        <v>0.96951699999999996</v>
      </c>
      <c r="V373" s="28">
        <v>0.88491600000000004</v>
      </c>
      <c r="W373" s="28">
        <v>0.89090800000000003</v>
      </c>
      <c r="X373" s="28">
        <v>0.89405299999999999</v>
      </c>
      <c r="Y373" s="28">
        <v>0.901841</v>
      </c>
      <c r="AA373" s="31">
        <v>1063.97</v>
      </c>
      <c r="AB373" s="31">
        <v>1104.33</v>
      </c>
      <c r="AC373" s="31">
        <v>736.14599999999996</v>
      </c>
      <c r="AD373" s="31">
        <v>1308.6300000000001</v>
      </c>
      <c r="AE373" s="31">
        <v>980.74400000000003</v>
      </c>
      <c r="AF373" s="31">
        <v>1416.28</v>
      </c>
      <c r="AG373" s="31">
        <v>1245.99</v>
      </c>
      <c r="AH373" s="31">
        <v>755.14099999999996</v>
      </c>
      <c r="AI373" s="31">
        <v>428.44</v>
      </c>
      <c r="AJ373" s="31">
        <v>394.54899999999998</v>
      </c>
      <c r="AK373" s="31">
        <v>228.53700000000001</v>
      </c>
      <c r="AL373" s="31">
        <v>322.375</v>
      </c>
      <c r="AM373" s="31">
        <v>882.8</v>
      </c>
      <c r="AN373" s="31">
        <v>999.077</v>
      </c>
      <c r="AO373" s="31">
        <v>554.57500000000005</v>
      </c>
      <c r="AP373" s="31">
        <v>881.55399999999997</v>
      </c>
      <c r="AQ373" s="31">
        <v>228.667</v>
      </c>
      <c r="AR373" s="31">
        <v>337.608</v>
      </c>
      <c r="AS373" s="31">
        <v>205.976</v>
      </c>
      <c r="AT373" s="31">
        <v>252.19</v>
      </c>
      <c r="AU373" s="31">
        <v>344.29199999999997</v>
      </c>
      <c r="AV373" s="31">
        <v>380.947</v>
      </c>
      <c r="AW373" s="31">
        <v>311.57499999999999</v>
      </c>
      <c r="AX373" s="31">
        <v>363.09899999999999</v>
      </c>
    </row>
    <row r="374" spans="1:50">
      <c r="A374" s="33">
        <v>73.833299999999994</v>
      </c>
      <c r="B374" s="28">
        <v>0.87870000000000004</v>
      </c>
      <c r="C374" s="28">
        <v>0.88630399999999998</v>
      </c>
      <c r="D374" s="28">
        <v>0.887185</v>
      </c>
      <c r="E374" s="28">
        <v>0.92532000000000003</v>
      </c>
      <c r="F374" s="28">
        <v>0.879023</v>
      </c>
      <c r="G374" s="28">
        <v>0.91146700000000003</v>
      </c>
      <c r="H374" s="28">
        <v>1.0104200000000001</v>
      </c>
      <c r="I374" s="28">
        <v>0.86767499999999997</v>
      </c>
      <c r="J374" s="28">
        <v>0.90731200000000001</v>
      </c>
      <c r="K374" s="28">
        <v>0.92044499999999996</v>
      </c>
      <c r="L374" s="28">
        <v>0.89170899999999997</v>
      </c>
      <c r="M374" s="28">
        <v>0.90977399999999997</v>
      </c>
      <c r="N374" s="28">
        <v>0.99416899999999997</v>
      </c>
      <c r="O374" s="28">
        <v>0.96212900000000001</v>
      </c>
      <c r="P374" s="28">
        <v>1.05802</v>
      </c>
      <c r="Q374" s="28">
        <v>1.0587599999999999</v>
      </c>
      <c r="R374" s="28">
        <v>0.94330800000000004</v>
      </c>
      <c r="S374" s="28">
        <v>0.93719300000000005</v>
      </c>
      <c r="T374" s="28">
        <v>0.95674700000000001</v>
      </c>
      <c r="U374" s="28">
        <v>0.97881700000000005</v>
      </c>
      <c r="V374" s="28">
        <v>0.89373499999999995</v>
      </c>
      <c r="W374" s="28">
        <v>0.90856700000000001</v>
      </c>
      <c r="X374" s="28">
        <v>0.89995800000000004</v>
      </c>
      <c r="Y374" s="28">
        <v>0.89564100000000002</v>
      </c>
      <c r="AA374" s="31">
        <v>1059.06</v>
      </c>
      <c r="AB374" s="31">
        <v>1107.78</v>
      </c>
      <c r="AC374" s="31">
        <v>736.20399999999995</v>
      </c>
      <c r="AD374" s="31">
        <v>1303.5999999999999</v>
      </c>
      <c r="AE374" s="31">
        <v>989.39599999999996</v>
      </c>
      <c r="AF374" s="31">
        <v>1424.87</v>
      </c>
      <c r="AG374" s="31">
        <v>1269.3599999999999</v>
      </c>
      <c r="AH374" s="31">
        <v>758.75</v>
      </c>
      <c r="AI374" s="31">
        <v>423.45100000000002</v>
      </c>
      <c r="AJ374" s="31">
        <v>396.63600000000002</v>
      </c>
      <c r="AK374" s="31">
        <v>225.809</v>
      </c>
      <c r="AL374" s="31">
        <v>320.03500000000003</v>
      </c>
      <c r="AM374" s="31">
        <v>880.68399999999997</v>
      </c>
      <c r="AN374" s="31">
        <v>994.90899999999999</v>
      </c>
      <c r="AO374" s="31">
        <v>561.86199999999997</v>
      </c>
      <c r="AP374" s="31">
        <v>886.14700000000005</v>
      </c>
      <c r="AQ374" s="31">
        <v>229.25</v>
      </c>
      <c r="AR374" s="31">
        <v>339.51400000000001</v>
      </c>
      <c r="AS374" s="31">
        <v>208.011</v>
      </c>
      <c r="AT374" s="31">
        <v>250.518</v>
      </c>
      <c r="AU374" s="31">
        <v>344.13099999999997</v>
      </c>
      <c r="AV374" s="31">
        <v>378.22699999999998</v>
      </c>
      <c r="AW374" s="31">
        <v>307.18099999999998</v>
      </c>
      <c r="AX374" s="31">
        <v>366.62299999999999</v>
      </c>
    </row>
    <row r="375" spans="1:50">
      <c r="A375" s="33">
        <v>74</v>
      </c>
      <c r="B375" s="28">
        <v>0.87756500000000004</v>
      </c>
      <c r="C375" s="28">
        <v>0.87588200000000005</v>
      </c>
      <c r="D375" s="28">
        <v>0.87619800000000003</v>
      </c>
      <c r="E375" s="28">
        <v>0.92190399999999995</v>
      </c>
      <c r="F375" s="28">
        <v>0.87069600000000003</v>
      </c>
      <c r="G375" s="28">
        <v>0.90035100000000001</v>
      </c>
      <c r="H375" s="28">
        <v>1.00891</v>
      </c>
      <c r="I375" s="28">
        <v>0.86314000000000002</v>
      </c>
      <c r="J375" s="28">
        <v>0.91504600000000003</v>
      </c>
      <c r="K375" s="28">
        <v>0.92720899999999995</v>
      </c>
      <c r="L375" s="28">
        <v>0.88256900000000005</v>
      </c>
      <c r="M375" s="28">
        <v>0.91910199999999997</v>
      </c>
      <c r="N375" s="28">
        <v>1.0025500000000001</v>
      </c>
      <c r="O375" s="28">
        <v>0.96643299999999999</v>
      </c>
      <c r="P375" s="28">
        <v>1.0474600000000001</v>
      </c>
      <c r="Q375" s="28">
        <v>1.0597700000000001</v>
      </c>
      <c r="R375" s="28">
        <v>0.92975300000000005</v>
      </c>
      <c r="S375" s="28">
        <v>0.94664099999999995</v>
      </c>
      <c r="T375" s="28">
        <v>0.96752700000000003</v>
      </c>
      <c r="U375" s="28">
        <v>0.97627600000000003</v>
      </c>
      <c r="V375" s="28">
        <v>0.88144999999999996</v>
      </c>
      <c r="W375" s="28">
        <v>0.905474</v>
      </c>
      <c r="X375" s="28">
        <v>0.891899</v>
      </c>
      <c r="Y375" s="28">
        <v>0.88867399999999996</v>
      </c>
      <c r="AA375" s="31">
        <v>1054.71</v>
      </c>
      <c r="AB375" s="31">
        <v>1104.45</v>
      </c>
      <c r="AC375" s="31">
        <v>732.83399999999995</v>
      </c>
      <c r="AD375" s="31">
        <v>1309.1099999999999</v>
      </c>
      <c r="AE375" s="31">
        <v>986.57600000000002</v>
      </c>
      <c r="AF375" s="31">
        <v>1432.13</v>
      </c>
      <c r="AG375" s="31">
        <v>1268.9000000000001</v>
      </c>
      <c r="AH375" s="31">
        <v>756.78099999999995</v>
      </c>
      <c r="AI375" s="31">
        <v>421.68200000000002</v>
      </c>
      <c r="AJ375" s="31">
        <v>392.17099999999999</v>
      </c>
      <c r="AK375" s="31">
        <v>221.62</v>
      </c>
      <c r="AL375" s="31">
        <v>328.315</v>
      </c>
      <c r="AM375" s="31">
        <v>881.50300000000004</v>
      </c>
      <c r="AN375" s="31">
        <v>992.73699999999997</v>
      </c>
      <c r="AO375" s="31">
        <v>565.06299999999999</v>
      </c>
      <c r="AP375" s="31">
        <v>892.47500000000002</v>
      </c>
      <c r="AQ375" s="31">
        <v>224.98400000000001</v>
      </c>
      <c r="AR375" s="31">
        <v>336.83800000000002</v>
      </c>
      <c r="AS375" s="31">
        <v>208.02799999999999</v>
      </c>
      <c r="AT375" s="31">
        <v>248.22499999999999</v>
      </c>
      <c r="AU375" s="31">
        <v>342.13799999999998</v>
      </c>
      <c r="AV375" s="31">
        <v>373.71699999999998</v>
      </c>
      <c r="AW375" s="31">
        <v>306.45</v>
      </c>
      <c r="AX375" s="31">
        <v>364.36</v>
      </c>
    </row>
    <row r="376" spans="1:50">
      <c r="A376" s="33">
        <v>74.166700000000006</v>
      </c>
      <c r="B376" s="28">
        <v>0.87320900000000001</v>
      </c>
      <c r="C376" s="28">
        <v>0.87807599999999997</v>
      </c>
      <c r="D376" s="28">
        <v>0.88032699999999997</v>
      </c>
      <c r="E376" s="28">
        <v>0.918269</v>
      </c>
      <c r="F376" s="28">
        <v>0.87458100000000005</v>
      </c>
      <c r="G376" s="28">
        <v>0.89630399999999999</v>
      </c>
      <c r="H376" s="28">
        <v>0.99659299999999995</v>
      </c>
      <c r="I376" s="28">
        <v>0.85629900000000003</v>
      </c>
      <c r="J376" s="28">
        <v>0.91719499999999998</v>
      </c>
      <c r="K376" s="28">
        <v>0.92103199999999996</v>
      </c>
      <c r="L376" s="28">
        <v>0.88377799999999995</v>
      </c>
      <c r="M376" s="28">
        <v>0.89764600000000005</v>
      </c>
      <c r="N376" s="28">
        <v>1.0017400000000001</v>
      </c>
      <c r="O376" s="28">
        <v>0.95634300000000005</v>
      </c>
      <c r="P376" s="28">
        <v>1.0486</v>
      </c>
      <c r="Q376" s="28">
        <v>1.05989</v>
      </c>
      <c r="R376" s="28">
        <v>0.93618599999999996</v>
      </c>
      <c r="S376" s="28">
        <v>0.96623000000000003</v>
      </c>
      <c r="T376" s="28">
        <v>0.97273900000000002</v>
      </c>
      <c r="U376" s="28">
        <v>0.97831599999999996</v>
      </c>
      <c r="V376" s="28">
        <v>0.88936599999999999</v>
      </c>
      <c r="W376" s="28">
        <v>0.91308400000000001</v>
      </c>
      <c r="X376" s="28">
        <v>0.89129100000000006</v>
      </c>
      <c r="Y376" s="28">
        <v>0.890907</v>
      </c>
      <c r="AA376" s="31">
        <v>1060.44</v>
      </c>
      <c r="AB376" s="31">
        <v>1116.4000000000001</v>
      </c>
      <c r="AC376" s="31">
        <v>743.98900000000003</v>
      </c>
      <c r="AD376" s="31">
        <v>1311.65</v>
      </c>
      <c r="AE376" s="31">
        <v>987.20500000000004</v>
      </c>
      <c r="AF376" s="31">
        <v>1442.22</v>
      </c>
      <c r="AG376" s="31">
        <v>1284.8800000000001</v>
      </c>
      <c r="AH376" s="31">
        <v>754.24099999999999</v>
      </c>
      <c r="AI376" s="31">
        <v>417.08300000000003</v>
      </c>
      <c r="AJ376" s="31">
        <v>392.23599999999999</v>
      </c>
      <c r="AK376" s="31">
        <v>225.04300000000001</v>
      </c>
      <c r="AL376" s="31">
        <v>322.43299999999999</v>
      </c>
      <c r="AM376" s="31">
        <v>886.29300000000001</v>
      </c>
      <c r="AN376" s="31">
        <v>989.577</v>
      </c>
      <c r="AO376" s="31">
        <v>568.42600000000004</v>
      </c>
      <c r="AP376" s="31">
        <v>902.86099999999999</v>
      </c>
      <c r="AQ376" s="31">
        <v>224.31299999999999</v>
      </c>
      <c r="AR376" s="31">
        <v>332.267</v>
      </c>
      <c r="AS376" s="31">
        <v>204.959</v>
      </c>
      <c r="AT376" s="31">
        <v>248.31700000000001</v>
      </c>
      <c r="AU376" s="31">
        <v>340.14400000000001</v>
      </c>
      <c r="AV376" s="31">
        <v>367.86799999999999</v>
      </c>
      <c r="AW376" s="31">
        <v>310.46899999999999</v>
      </c>
      <c r="AX376" s="31">
        <v>364.59899999999999</v>
      </c>
    </row>
    <row r="377" spans="1:50">
      <c r="A377" s="33">
        <v>74.333299999999994</v>
      </c>
      <c r="B377" s="28">
        <v>0.86887899999999996</v>
      </c>
      <c r="C377" s="28">
        <v>0.87348800000000004</v>
      </c>
      <c r="D377" s="28">
        <v>0.86755300000000002</v>
      </c>
      <c r="E377" s="28">
        <v>0.92475700000000005</v>
      </c>
      <c r="F377" s="28">
        <v>0.86507199999999995</v>
      </c>
      <c r="G377" s="28">
        <v>0.89754999999999996</v>
      </c>
      <c r="H377" s="28">
        <v>0.99352399999999996</v>
      </c>
      <c r="I377" s="28">
        <v>0.86594400000000005</v>
      </c>
      <c r="J377" s="28">
        <v>0.90703500000000004</v>
      </c>
      <c r="K377" s="28">
        <v>0.91518600000000006</v>
      </c>
      <c r="L377" s="28">
        <v>0.88288500000000003</v>
      </c>
      <c r="M377" s="28">
        <v>0.91368199999999999</v>
      </c>
      <c r="N377" s="28">
        <v>1.00421</v>
      </c>
      <c r="O377" s="28">
        <v>0.95803400000000005</v>
      </c>
      <c r="P377" s="28">
        <v>1.0498499999999999</v>
      </c>
      <c r="Q377" s="28">
        <v>1.0542100000000001</v>
      </c>
      <c r="R377" s="28">
        <v>0.92360399999999998</v>
      </c>
      <c r="S377" s="28">
        <v>0.97063699999999997</v>
      </c>
      <c r="T377" s="28">
        <v>0.96363900000000002</v>
      </c>
      <c r="U377" s="28">
        <v>0.96637099999999998</v>
      </c>
      <c r="V377" s="28">
        <v>0.888405</v>
      </c>
      <c r="W377" s="28">
        <v>0.88565499999999997</v>
      </c>
      <c r="X377" s="28">
        <v>0.88717999999999997</v>
      </c>
      <c r="Y377" s="28">
        <v>0.89449400000000001</v>
      </c>
      <c r="AA377" s="31">
        <v>1056.05</v>
      </c>
      <c r="AB377" s="31">
        <v>1108.24</v>
      </c>
      <c r="AC377" s="31">
        <v>740.32299999999998</v>
      </c>
      <c r="AD377" s="31">
        <v>1326.61</v>
      </c>
      <c r="AE377" s="31">
        <v>992.154</v>
      </c>
      <c r="AF377" s="31">
        <v>1442.11</v>
      </c>
      <c r="AG377" s="31">
        <v>1286.7</v>
      </c>
      <c r="AH377" s="31">
        <v>755.07600000000002</v>
      </c>
      <c r="AI377" s="31">
        <v>424.19</v>
      </c>
      <c r="AJ377" s="31">
        <v>388.13299999999998</v>
      </c>
      <c r="AK377" s="31">
        <v>221.79499999999999</v>
      </c>
      <c r="AL377" s="31">
        <v>327.30599999999998</v>
      </c>
      <c r="AM377" s="31">
        <v>886.803</v>
      </c>
      <c r="AN377" s="31">
        <v>992.15499999999997</v>
      </c>
      <c r="AO377" s="31">
        <v>574.75699999999995</v>
      </c>
      <c r="AP377" s="31">
        <v>910.82399999999996</v>
      </c>
      <c r="AQ377" s="31">
        <v>223.714</v>
      </c>
      <c r="AR377" s="31">
        <v>331.78699999999998</v>
      </c>
      <c r="AS377" s="31">
        <v>201.393</v>
      </c>
      <c r="AT377" s="31">
        <v>247.011</v>
      </c>
      <c r="AU377" s="31">
        <v>335.94</v>
      </c>
      <c r="AV377" s="31">
        <v>370.786</v>
      </c>
      <c r="AW377" s="31">
        <v>313.57799999999997</v>
      </c>
      <c r="AX377" s="31">
        <v>364.10599999999999</v>
      </c>
    </row>
    <row r="378" spans="1:50">
      <c r="A378" s="33">
        <v>74.5</v>
      </c>
      <c r="B378" s="28">
        <v>0.86523700000000003</v>
      </c>
      <c r="C378" s="28">
        <v>0.87206099999999998</v>
      </c>
      <c r="D378" s="28">
        <v>0.87683500000000003</v>
      </c>
      <c r="E378" s="28">
        <v>0.918929</v>
      </c>
      <c r="F378" s="28">
        <v>0.86910299999999996</v>
      </c>
      <c r="G378" s="28">
        <v>0.89661299999999999</v>
      </c>
      <c r="H378" s="28">
        <v>0.98669499999999999</v>
      </c>
      <c r="I378" s="28">
        <v>0.85196499999999997</v>
      </c>
      <c r="J378" s="28">
        <v>0.91515100000000005</v>
      </c>
      <c r="K378" s="28">
        <v>0.91835999999999995</v>
      </c>
      <c r="L378" s="28">
        <v>0.88888</v>
      </c>
      <c r="M378" s="28">
        <v>0.91624099999999997</v>
      </c>
      <c r="N378" s="28">
        <v>1.00061</v>
      </c>
      <c r="O378" s="28">
        <v>0.96376700000000004</v>
      </c>
      <c r="P378" s="28">
        <v>1.04152</v>
      </c>
      <c r="Q378" s="28">
        <v>1.0541100000000001</v>
      </c>
      <c r="R378" s="28">
        <v>0.95164000000000004</v>
      </c>
      <c r="S378" s="28">
        <v>0.94958299999999995</v>
      </c>
      <c r="T378" s="28">
        <v>0.96557499999999996</v>
      </c>
      <c r="U378" s="28">
        <v>0.98285</v>
      </c>
      <c r="V378" s="28">
        <v>0.88910500000000003</v>
      </c>
      <c r="W378" s="28">
        <v>0.89185499999999995</v>
      </c>
      <c r="X378" s="28">
        <v>0.88247299999999995</v>
      </c>
      <c r="Y378" s="28">
        <v>0.90415800000000002</v>
      </c>
      <c r="AA378" s="31">
        <v>1059.74</v>
      </c>
      <c r="AB378" s="31">
        <v>1112.9100000000001</v>
      </c>
      <c r="AC378" s="31">
        <v>736.08699999999999</v>
      </c>
      <c r="AD378" s="31">
        <v>1326.89</v>
      </c>
      <c r="AE378" s="31">
        <v>992.07299999999998</v>
      </c>
      <c r="AF378" s="31">
        <v>1449.33</v>
      </c>
      <c r="AG378" s="31">
        <v>1298.78</v>
      </c>
      <c r="AH378" s="31">
        <v>762.10299999999995</v>
      </c>
      <c r="AI378" s="31">
        <v>418.51600000000002</v>
      </c>
      <c r="AJ378" s="31">
        <v>391.95600000000002</v>
      </c>
      <c r="AK378" s="31">
        <v>221.47499999999999</v>
      </c>
      <c r="AL378" s="31">
        <v>325.233</v>
      </c>
      <c r="AM378" s="31">
        <v>885.66700000000003</v>
      </c>
      <c r="AN378" s="31">
        <v>989.91600000000005</v>
      </c>
      <c r="AO378" s="31">
        <v>580.51400000000001</v>
      </c>
      <c r="AP378" s="31">
        <v>911.678</v>
      </c>
      <c r="AQ378" s="31">
        <v>220.321</v>
      </c>
      <c r="AR378" s="31">
        <v>332.93</v>
      </c>
      <c r="AS378" s="31">
        <v>202.82599999999999</v>
      </c>
      <c r="AT378" s="31">
        <v>244.78200000000001</v>
      </c>
      <c r="AU378" s="31">
        <v>336.69799999999998</v>
      </c>
      <c r="AV378" s="31">
        <v>368.16300000000001</v>
      </c>
      <c r="AW378" s="31">
        <v>309.41699999999997</v>
      </c>
      <c r="AX378" s="31">
        <v>366.95400000000001</v>
      </c>
    </row>
    <row r="379" spans="1:50">
      <c r="A379" s="33">
        <v>74.666700000000006</v>
      </c>
      <c r="B379" s="28">
        <v>0.87197899999999995</v>
      </c>
      <c r="C379" s="28">
        <v>0.86840700000000004</v>
      </c>
      <c r="D379" s="28">
        <v>0.87147699999999995</v>
      </c>
      <c r="E379" s="28">
        <v>0.91495300000000002</v>
      </c>
      <c r="F379" s="28">
        <v>0.86191200000000001</v>
      </c>
      <c r="G379" s="28">
        <v>0.89029999999999998</v>
      </c>
      <c r="H379" s="28">
        <v>0.98970199999999997</v>
      </c>
      <c r="I379" s="28">
        <v>0.85370900000000005</v>
      </c>
      <c r="J379" s="28">
        <v>0.90772699999999995</v>
      </c>
      <c r="K379" s="28">
        <v>0.92708199999999996</v>
      </c>
      <c r="L379" s="28">
        <v>0.87932900000000003</v>
      </c>
      <c r="M379" s="28">
        <v>0.91368899999999997</v>
      </c>
      <c r="N379" s="28">
        <v>1.00515</v>
      </c>
      <c r="O379" s="28">
        <v>0.957534</v>
      </c>
      <c r="P379" s="28">
        <v>1.04223</v>
      </c>
      <c r="Q379" s="28">
        <v>1.048</v>
      </c>
      <c r="R379" s="28">
        <v>0.94604200000000005</v>
      </c>
      <c r="S379" s="28">
        <v>0.94308000000000003</v>
      </c>
      <c r="T379" s="28">
        <v>0.95033000000000001</v>
      </c>
      <c r="U379" s="28">
        <v>0.98134500000000002</v>
      </c>
      <c r="V379" s="28">
        <v>0.89461599999999997</v>
      </c>
      <c r="W379" s="28">
        <v>0.89546800000000004</v>
      </c>
      <c r="X379" s="28">
        <v>0.90863300000000002</v>
      </c>
      <c r="Y379" s="28">
        <v>0.89767399999999997</v>
      </c>
      <c r="AA379" s="31">
        <v>1056.04</v>
      </c>
      <c r="AB379" s="31">
        <v>1106.1199999999999</v>
      </c>
      <c r="AC379" s="31">
        <v>737.125</v>
      </c>
      <c r="AD379" s="31">
        <v>1322.51</v>
      </c>
      <c r="AE379" s="31">
        <v>1000.75</v>
      </c>
      <c r="AF379" s="31">
        <v>1457.78</v>
      </c>
      <c r="AG379" s="31">
        <v>1305.24</v>
      </c>
      <c r="AH379" s="31">
        <v>759.495</v>
      </c>
      <c r="AI379" s="31">
        <v>412.94400000000002</v>
      </c>
      <c r="AJ379" s="31">
        <v>386.12099999999998</v>
      </c>
      <c r="AK379" s="31">
        <v>222.86699999999999</v>
      </c>
      <c r="AL379" s="31">
        <v>328.60700000000003</v>
      </c>
      <c r="AM379" s="31">
        <v>879.15700000000004</v>
      </c>
      <c r="AN379" s="31">
        <v>985.11099999999999</v>
      </c>
      <c r="AO379" s="31">
        <v>584.221</v>
      </c>
      <c r="AP379" s="31">
        <v>925.63599999999997</v>
      </c>
      <c r="AQ379" s="31">
        <v>219.834</v>
      </c>
      <c r="AR379" s="31">
        <v>327.58600000000001</v>
      </c>
      <c r="AS379" s="31">
        <v>200.68299999999999</v>
      </c>
      <c r="AT379" s="31">
        <v>242.88</v>
      </c>
      <c r="AU379" s="31">
        <v>330.78500000000003</v>
      </c>
      <c r="AV379" s="31">
        <v>366.81700000000001</v>
      </c>
      <c r="AW379" s="31">
        <v>307.58600000000001</v>
      </c>
      <c r="AX379" s="31">
        <v>365.86500000000001</v>
      </c>
    </row>
    <row r="380" spans="1:50">
      <c r="A380" s="33">
        <v>74.833299999999994</v>
      </c>
      <c r="B380" s="28">
        <v>0.8659</v>
      </c>
      <c r="C380" s="28">
        <v>0.86956</v>
      </c>
      <c r="D380" s="28">
        <v>0.87251800000000002</v>
      </c>
      <c r="E380" s="28">
        <v>0.90835299999999997</v>
      </c>
      <c r="F380" s="28">
        <v>0.85892100000000005</v>
      </c>
      <c r="G380" s="28">
        <v>0.89266999999999996</v>
      </c>
      <c r="H380" s="28">
        <v>0.99157700000000004</v>
      </c>
      <c r="I380" s="28">
        <v>0.85753400000000002</v>
      </c>
      <c r="J380" s="28">
        <v>0.911968</v>
      </c>
      <c r="K380" s="28">
        <v>0.92874000000000001</v>
      </c>
      <c r="L380" s="28">
        <v>0.89533700000000005</v>
      </c>
      <c r="M380" s="28">
        <v>0.91114399999999995</v>
      </c>
      <c r="N380" s="28">
        <v>1.00109</v>
      </c>
      <c r="O380" s="28">
        <v>0.94683300000000004</v>
      </c>
      <c r="P380" s="28">
        <v>1.0400499999999999</v>
      </c>
      <c r="Q380" s="28">
        <v>1.04993</v>
      </c>
      <c r="R380" s="28">
        <v>0.94786000000000004</v>
      </c>
      <c r="S380" s="28">
        <v>0.94678399999999996</v>
      </c>
      <c r="T380" s="28">
        <v>0.97724800000000001</v>
      </c>
      <c r="U380" s="28">
        <v>0.97825099999999998</v>
      </c>
      <c r="V380" s="28">
        <v>0.87564799999999998</v>
      </c>
      <c r="W380" s="28">
        <v>0.91080000000000005</v>
      </c>
      <c r="X380" s="28">
        <v>0.88811799999999996</v>
      </c>
      <c r="Y380" s="28">
        <v>0.89714300000000002</v>
      </c>
      <c r="AA380" s="31">
        <v>1053.94</v>
      </c>
      <c r="AB380" s="31">
        <v>1100.3599999999999</v>
      </c>
      <c r="AC380" s="31">
        <v>739.69500000000005</v>
      </c>
      <c r="AD380" s="31">
        <v>1317.9</v>
      </c>
      <c r="AE380" s="31">
        <v>993.42</v>
      </c>
      <c r="AF380" s="31">
        <v>1466.17</v>
      </c>
      <c r="AG380" s="31">
        <v>1320.39</v>
      </c>
      <c r="AH380" s="31">
        <v>759.6</v>
      </c>
      <c r="AI380" s="31">
        <v>417.07499999999999</v>
      </c>
      <c r="AJ380" s="31">
        <v>381.72</v>
      </c>
      <c r="AK380" s="31">
        <v>223.214</v>
      </c>
      <c r="AL380" s="31">
        <v>319.435</v>
      </c>
      <c r="AM380" s="31">
        <v>880.19299999999998</v>
      </c>
      <c r="AN380" s="31">
        <v>984.58199999999999</v>
      </c>
      <c r="AO380" s="31">
        <v>587.01700000000005</v>
      </c>
      <c r="AP380" s="31">
        <v>925.86800000000005</v>
      </c>
      <c r="AQ380" s="31">
        <v>222.64500000000001</v>
      </c>
      <c r="AR380" s="31">
        <v>325.62900000000002</v>
      </c>
      <c r="AS380" s="31">
        <v>196.11099999999999</v>
      </c>
      <c r="AT380" s="31">
        <v>240.44800000000001</v>
      </c>
      <c r="AU380" s="31">
        <v>330.27199999999999</v>
      </c>
      <c r="AV380" s="31">
        <v>361.48399999999998</v>
      </c>
      <c r="AW380" s="31">
        <v>303.84899999999999</v>
      </c>
      <c r="AX380" s="31">
        <v>362.59300000000002</v>
      </c>
    </row>
    <row r="381" spans="1:50">
      <c r="A381" s="33">
        <v>75</v>
      </c>
      <c r="B381" s="28">
        <v>0.86209599999999997</v>
      </c>
      <c r="C381" s="28">
        <v>0.87329000000000001</v>
      </c>
      <c r="D381" s="28">
        <v>0.87871999999999995</v>
      </c>
      <c r="E381" s="28">
        <v>0.91534400000000005</v>
      </c>
      <c r="F381" s="28">
        <v>0.85394899999999996</v>
      </c>
      <c r="G381" s="28">
        <v>0.89397599999999999</v>
      </c>
      <c r="H381" s="28">
        <v>0.98778500000000002</v>
      </c>
      <c r="I381" s="28">
        <v>0.85035899999999998</v>
      </c>
      <c r="J381" s="28">
        <v>0.92032000000000003</v>
      </c>
      <c r="K381" s="28">
        <v>0.91727400000000003</v>
      </c>
      <c r="L381" s="28">
        <v>0.87834699999999999</v>
      </c>
      <c r="M381" s="28">
        <v>0.93240500000000004</v>
      </c>
      <c r="N381" s="28">
        <v>0.99826199999999998</v>
      </c>
      <c r="O381" s="28">
        <v>0.95906999999999998</v>
      </c>
      <c r="P381" s="28">
        <v>1.04436</v>
      </c>
      <c r="Q381" s="28">
        <v>1.0422899999999999</v>
      </c>
      <c r="R381" s="28">
        <v>0.93862100000000004</v>
      </c>
      <c r="S381" s="28">
        <v>0.94612700000000005</v>
      </c>
      <c r="T381" s="28">
        <v>0.96825899999999998</v>
      </c>
      <c r="U381" s="28">
        <v>0.99110100000000001</v>
      </c>
      <c r="V381" s="28">
        <v>0.88306700000000005</v>
      </c>
      <c r="W381" s="28">
        <v>0.90371100000000004</v>
      </c>
      <c r="X381" s="28">
        <v>0.88563400000000003</v>
      </c>
      <c r="Y381" s="28">
        <v>0.883405</v>
      </c>
      <c r="AA381" s="31">
        <v>1054.83</v>
      </c>
      <c r="AB381" s="31">
        <v>1100.77</v>
      </c>
      <c r="AC381" s="31">
        <v>732.81500000000005</v>
      </c>
      <c r="AD381" s="31">
        <v>1324.65</v>
      </c>
      <c r="AE381" s="31">
        <v>1003.25</v>
      </c>
      <c r="AF381" s="31">
        <v>1461.15</v>
      </c>
      <c r="AG381" s="31">
        <v>1329.51</v>
      </c>
      <c r="AH381" s="31">
        <v>761.13900000000001</v>
      </c>
      <c r="AI381" s="31">
        <v>411.68200000000002</v>
      </c>
      <c r="AJ381" s="31">
        <v>383.851</v>
      </c>
      <c r="AK381" s="31">
        <v>221.505</v>
      </c>
      <c r="AL381" s="31">
        <v>324.51600000000002</v>
      </c>
      <c r="AM381" s="31">
        <v>881.59799999999996</v>
      </c>
      <c r="AN381" s="31">
        <v>988.70899999999995</v>
      </c>
      <c r="AO381" s="31">
        <v>587.68700000000001</v>
      </c>
      <c r="AP381" s="31">
        <v>936.58600000000001</v>
      </c>
      <c r="AQ381" s="31">
        <v>215.50399999999999</v>
      </c>
      <c r="AR381" s="31">
        <v>323.99799999999999</v>
      </c>
      <c r="AS381" s="31">
        <v>193.77</v>
      </c>
      <c r="AT381" s="31">
        <v>241.74100000000001</v>
      </c>
      <c r="AU381" s="31">
        <v>329.20400000000001</v>
      </c>
      <c r="AV381" s="31">
        <v>354.50599999999997</v>
      </c>
      <c r="AW381" s="31">
        <v>307.01</v>
      </c>
      <c r="AX381" s="31">
        <v>364.69600000000003</v>
      </c>
    </row>
    <row r="382" spans="1:50">
      <c r="A382" s="33">
        <v>75.166700000000006</v>
      </c>
      <c r="B382" s="28">
        <v>0.85958500000000004</v>
      </c>
      <c r="C382" s="28">
        <v>0.86588699999999996</v>
      </c>
      <c r="D382" s="28">
        <v>0.86557200000000001</v>
      </c>
      <c r="E382" s="28">
        <v>0.913304</v>
      </c>
      <c r="F382" s="28">
        <v>0.85028800000000004</v>
      </c>
      <c r="G382" s="28">
        <v>0.88947699999999996</v>
      </c>
      <c r="H382" s="28">
        <v>0.97914400000000001</v>
      </c>
      <c r="I382" s="28">
        <v>0.85616800000000004</v>
      </c>
      <c r="J382" s="28">
        <v>0.91744700000000001</v>
      </c>
      <c r="K382" s="28">
        <v>0.920381</v>
      </c>
      <c r="L382" s="28">
        <v>0.91011600000000004</v>
      </c>
      <c r="M382" s="28">
        <v>0.91582600000000003</v>
      </c>
      <c r="N382" s="28">
        <v>0.99444399999999999</v>
      </c>
      <c r="O382" s="28">
        <v>0.96268299999999996</v>
      </c>
      <c r="P382" s="28">
        <v>1.0341100000000001</v>
      </c>
      <c r="Q382" s="28">
        <v>1.04236</v>
      </c>
      <c r="R382" s="28">
        <v>0.94754700000000003</v>
      </c>
      <c r="S382" s="28">
        <v>0.96114999999999995</v>
      </c>
      <c r="T382" s="28">
        <v>0.98545700000000003</v>
      </c>
      <c r="U382" s="28">
        <v>0.98837699999999995</v>
      </c>
      <c r="V382" s="28">
        <v>0.90020299999999998</v>
      </c>
      <c r="W382" s="28">
        <v>0.89759199999999995</v>
      </c>
      <c r="X382" s="28">
        <v>0.88467799999999996</v>
      </c>
      <c r="Y382" s="28">
        <v>0.91068499999999997</v>
      </c>
      <c r="AA382" s="31">
        <v>1048.2</v>
      </c>
      <c r="AB382" s="31">
        <v>1097.18</v>
      </c>
      <c r="AC382" s="31">
        <v>740.13099999999997</v>
      </c>
      <c r="AD382" s="31">
        <v>1336.19</v>
      </c>
      <c r="AE382" s="31">
        <v>996.92899999999997</v>
      </c>
      <c r="AF382" s="31">
        <v>1463.66</v>
      </c>
      <c r="AG382" s="31">
        <v>1342.07</v>
      </c>
      <c r="AH382" s="31">
        <v>761.39</v>
      </c>
      <c r="AI382" s="31">
        <v>415.66899999999998</v>
      </c>
      <c r="AJ382" s="31">
        <v>383.517</v>
      </c>
      <c r="AK382" s="31">
        <v>218.864</v>
      </c>
      <c r="AL382" s="31">
        <v>323.01400000000001</v>
      </c>
      <c r="AM382" s="31">
        <v>886.83799999999997</v>
      </c>
      <c r="AN382" s="31">
        <v>978.65300000000002</v>
      </c>
      <c r="AO382" s="31">
        <v>595.72199999999998</v>
      </c>
      <c r="AP382" s="31">
        <v>940.78099999999995</v>
      </c>
      <c r="AQ382" s="31">
        <v>215.429</v>
      </c>
      <c r="AR382" s="31">
        <v>319.98200000000003</v>
      </c>
      <c r="AS382" s="31">
        <v>197.62200000000001</v>
      </c>
      <c r="AT382" s="31">
        <v>237.22200000000001</v>
      </c>
      <c r="AU382" s="31">
        <v>324.755</v>
      </c>
      <c r="AV382" s="31">
        <v>358.35599999999999</v>
      </c>
      <c r="AW382" s="31">
        <v>306.673</v>
      </c>
      <c r="AX382" s="31">
        <v>364.98599999999999</v>
      </c>
    </row>
    <row r="383" spans="1:50">
      <c r="A383" s="33">
        <v>75.333299999999994</v>
      </c>
      <c r="B383" s="28">
        <v>0.86424900000000004</v>
      </c>
      <c r="C383" s="28">
        <v>0.86250499999999997</v>
      </c>
      <c r="D383" s="28">
        <v>0.86135300000000004</v>
      </c>
      <c r="E383" s="28">
        <v>0.90974999999999995</v>
      </c>
      <c r="F383" s="28">
        <v>0.84954499999999999</v>
      </c>
      <c r="G383" s="28">
        <v>0.88741300000000001</v>
      </c>
      <c r="H383" s="28">
        <v>0.97771799999999998</v>
      </c>
      <c r="I383" s="28">
        <v>0.85375199999999996</v>
      </c>
      <c r="J383" s="28">
        <v>0.911331</v>
      </c>
      <c r="K383" s="28">
        <v>0.91605300000000001</v>
      </c>
      <c r="L383" s="28">
        <v>0.90001900000000001</v>
      </c>
      <c r="M383" s="28">
        <v>0.91935999999999996</v>
      </c>
      <c r="N383" s="28">
        <v>1.00244</v>
      </c>
      <c r="O383" s="28">
        <v>0.95538800000000001</v>
      </c>
      <c r="P383" s="28">
        <v>1.0451900000000001</v>
      </c>
      <c r="Q383" s="28">
        <v>1.03868</v>
      </c>
      <c r="R383" s="28">
        <v>0.95739099999999999</v>
      </c>
      <c r="S383" s="28">
        <v>0.95035899999999995</v>
      </c>
      <c r="T383" s="28">
        <v>0.97692599999999996</v>
      </c>
      <c r="U383" s="28">
        <v>0.992757</v>
      </c>
      <c r="V383" s="28">
        <v>0.90043600000000001</v>
      </c>
      <c r="W383" s="28">
        <v>0.91499299999999995</v>
      </c>
      <c r="X383" s="28">
        <v>0.88622100000000004</v>
      </c>
      <c r="Y383" s="28">
        <v>0.90428799999999998</v>
      </c>
      <c r="AA383" s="31">
        <v>1046.25</v>
      </c>
      <c r="AB383" s="31">
        <v>1098.46</v>
      </c>
      <c r="AC383" s="31">
        <v>732.61300000000006</v>
      </c>
      <c r="AD383" s="31">
        <v>1333.12</v>
      </c>
      <c r="AE383" s="31">
        <v>994.28399999999999</v>
      </c>
      <c r="AF383" s="31">
        <v>1475.56</v>
      </c>
      <c r="AG383" s="31">
        <v>1338.81</v>
      </c>
      <c r="AH383" s="31">
        <v>760.80200000000002</v>
      </c>
      <c r="AI383" s="31">
        <v>408.82499999999999</v>
      </c>
      <c r="AJ383" s="31">
        <v>376.03199999999998</v>
      </c>
      <c r="AK383" s="31">
        <v>217.994</v>
      </c>
      <c r="AL383" s="31">
        <v>320.07299999999998</v>
      </c>
      <c r="AM383" s="31">
        <v>884.16700000000003</v>
      </c>
      <c r="AN383" s="31">
        <v>980.38699999999994</v>
      </c>
      <c r="AO383" s="31">
        <v>599.61400000000003</v>
      </c>
      <c r="AP383" s="31">
        <v>949.79600000000005</v>
      </c>
      <c r="AQ383" s="31">
        <v>213.142</v>
      </c>
      <c r="AR383" s="31">
        <v>316.94200000000001</v>
      </c>
      <c r="AS383" s="31">
        <v>192.49</v>
      </c>
      <c r="AT383" s="31">
        <v>236.99</v>
      </c>
      <c r="AU383" s="31">
        <v>327.26</v>
      </c>
      <c r="AV383" s="31">
        <v>353.30900000000003</v>
      </c>
      <c r="AW383" s="31">
        <v>312.108</v>
      </c>
      <c r="AX383" s="31">
        <v>359.553</v>
      </c>
    </row>
    <row r="384" spans="1:50">
      <c r="A384" s="33">
        <v>75.5</v>
      </c>
      <c r="B384" s="28">
        <v>0.86579600000000001</v>
      </c>
      <c r="C384" s="28">
        <v>0.86009400000000003</v>
      </c>
      <c r="D384" s="28">
        <v>0.85953999999999997</v>
      </c>
      <c r="E384" s="28">
        <v>0.90668700000000002</v>
      </c>
      <c r="F384" s="28">
        <v>0.84472700000000001</v>
      </c>
      <c r="G384" s="28">
        <v>0.88144900000000004</v>
      </c>
      <c r="H384" s="28">
        <v>0.98073600000000005</v>
      </c>
      <c r="I384" s="28">
        <v>0.84414199999999995</v>
      </c>
      <c r="J384" s="28">
        <v>0.91369400000000001</v>
      </c>
      <c r="K384" s="28">
        <v>0.930006</v>
      </c>
      <c r="L384" s="28">
        <v>0.900613</v>
      </c>
      <c r="M384" s="28">
        <v>0.91855600000000004</v>
      </c>
      <c r="N384" s="28">
        <v>0.99810900000000002</v>
      </c>
      <c r="O384" s="28">
        <v>0.96616599999999997</v>
      </c>
      <c r="P384" s="28">
        <v>1.0381400000000001</v>
      </c>
      <c r="Q384" s="28">
        <v>1.03562</v>
      </c>
      <c r="R384" s="28">
        <v>0.94849399999999995</v>
      </c>
      <c r="S384" s="28">
        <v>0.93371999999999999</v>
      </c>
      <c r="T384" s="28">
        <v>0.99691300000000005</v>
      </c>
      <c r="U384" s="28">
        <v>0.99133000000000004</v>
      </c>
      <c r="V384" s="28">
        <v>0.90670700000000004</v>
      </c>
      <c r="W384" s="28">
        <v>0.91118500000000002</v>
      </c>
      <c r="X384" s="28">
        <v>0.893675</v>
      </c>
      <c r="Y384" s="28">
        <v>0.89647600000000005</v>
      </c>
      <c r="AA384" s="31">
        <v>1053.05</v>
      </c>
      <c r="AB384" s="31">
        <v>1107.29</v>
      </c>
      <c r="AC384" s="31">
        <v>734.83299999999997</v>
      </c>
      <c r="AD384" s="31">
        <v>1351.07</v>
      </c>
      <c r="AE384" s="31">
        <v>992.154</v>
      </c>
      <c r="AF384" s="31">
        <v>1475.28</v>
      </c>
      <c r="AG384" s="31">
        <v>1356.4</v>
      </c>
      <c r="AH384" s="31">
        <v>761.96900000000005</v>
      </c>
      <c r="AI384" s="31">
        <v>406.17399999999998</v>
      </c>
      <c r="AJ384" s="31">
        <v>377.48700000000002</v>
      </c>
      <c r="AK384" s="31">
        <v>218.71700000000001</v>
      </c>
      <c r="AL384" s="31">
        <v>318.63499999999999</v>
      </c>
      <c r="AM384" s="31">
        <v>877.04600000000005</v>
      </c>
      <c r="AN384" s="31">
        <v>981.16</v>
      </c>
      <c r="AO384" s="31">
        <v>601.197</v>
      </c>
      <c r="AP384" s="31">
        <v>944.66300000000001</v>
      </c>
      <c r="AQ384" s="31">
        <v>212.928</v>
      </c>
      <c r="AR384" s="31">
        <v>319.50200000000001</v>
      </c>
      <c r="AS384" s="31">
        <v>189.74299999999999</v>
      </c>
      <c r="AT384" s="31">
        <v>240.203</v>
      </c>
      <c r="AU384" s="31">
        <v>322.92700000000002</v>
      </c>
      <c r="AV384" s="31">
        <v>349.81900000000002</v>
      </c>
      <c r="AW384" s="31">
        <v>300.08800000000002</v>
      </c>
      <c r="AX384" s="31">
        <v>359.58100000000002</v>
      </c>
    </row>
    <row r="385" spans="1:50">
      <c r="A385" s="33">
        <v>75.666700000000006</v>
      </c>
      <c r="B385" s="28">
        <v>0.869475</v>
      </c>
      <c r="C385" s="28">
        <v>0.86750400000000005</v>
      </c>
      <c r="D385" s="28">
        <v>0.86010699999999995</v>
      </c>
      <c r="E385" s="28">
        <v>0.904138</v>
      </c>
      <c r="F385" s="28">
        <v>0.84658800000000001</v>
      </c>
      <c r="G385" s="28">
        <v>0.87722800000000001</v>
      </c>
      <c r="H385" s="28">
        <v>0.97446500000000003</v>
      </c>
      <c r="I385" s="28">
        <v>0.84826800000000002</v>
      </c>
      <c r="J385" s="28">
        <v>0.92230999999999996</v>
      </c>
      <c r="K385" s="28">
        <v>0.93896500000000005</v>
      </c>
      <c r="L385" s="28">
        <v>0.90404099999999998</v>
      </c>
      <c r="M385" s="28">
        <v>0.91423299999999996</v>
      </c>
      <c r="N385" s="28">
        <v>1.0037199999999999</v>
      </c>
      <c r="O385" s="28">
        <v>0.95421999999999996</v>
      </c>
      <c r="P385" s="28">
        <v>1.02799</v>
      </c>
      <c r="Q385" s="28">
        <v>1.03793</v>
      </c>
      <c r="R385" s="28">
        <v>0.94632000000000005</v>
      </c>
      <c r="S385" s="28">
        <v>0.95200200000000001</v>
      </c>
      <c r="T385" s="28">
        <v>0.98134200000000005</v>
      </c>
      <c r="U385" s="28">
        <v>1.0016099999999999</v>
      </c>
      <c r="V385" s="28">
        <v>0.90602499999999997</v>
      </c>
      <c r="W385" s="28">
        <v>0.91802700000000004</v>
      </c>
      <c r="X385" s="28">
        <v>0.88026199999999999</v>
      </c>
      <c r="Y385" s="28">
        <v>0.88937299999999997</v>
      </c>
      <c r="AA385" s="31">
        <v>1046.33</v>
      </c>
      <c r="AB385" s="31">
        <v>1093.8900000000001</v>
      </c>
      <c r="AC385" s="31">
        <v>728.66099999999994</v>
      </c>
      <c r="AD385" s="31">
        <v>1347.74</v>
      </c>
      <c r="AE385" s="31">
        <v>999.26499999999999</v>
      </c>
      <c r="AF385" s="31">
        <v>1470.91</v>
      </c>
      <c r="AG385" s="31">
        <v>1363.7</v>
      </c>
      <c r="AH385" s="31">
        <v>753.81799999999998</v>
      </c>
      <c r="AI385" s="31">
        <v>406.36099999999999</v>
      </c>
      <c r="AJ385" s="31">
        <v>375.67099999999999</v>
      </c>
      <c r="AK385" s="31">
        <v>213.43899999999999</v>
      </c>
      <c r="AL385" s="31">
        <v>319.91300000000001</v>
      </c>
      <c r="AM385" s="31">
        <v>883.67100000000005</v>
      </c>
      <c r="AN385" s="31">
        <v>974.91499999999996</v>
      </c>
      <c r="AO385" s="31">
        <v>606.19399999999996</v>
      </c>
      <c r="AP385" s="31">
        <v>953.78499999999997</v>
      </c>
      <c r="AQ385" s="31">
        <v>212.18600000000001</v>
      </c>
      <c r="AR385" s="31">
        <v>318.45</v>
      </c>
      <c r="AS385" s="31">
        <v>192.37</v>
      </c>
      <c r="AT385" s="31">
        <v>239.31299999999999</v>
      </c>
      <c r="AU385" s="31">
        <v>320.86900000000003</v>
      </c>
      <c r="AV385" s="31">
        <v>349.18900000000002</v>
      </c>
      <c r="AW385" s="31">
        <v>304.50700000000001</v>
      </c>
      <c r="AX385" s="31">
        <v>363.80700000000002</v>
      </c>
    </row>
    <row r="386" spans="1:50">
      <c r="A386" s="33">
        <v>75.833299999999994</v>
      </c>
      <c r="B386" s="28">
        <v>0.86535200000000001</v>
      </c>
      <c r="C386" s="28">
        <v>0.86433300000000002</v>
      </c>
      <c r="D386" s="28">
        <v>0.86435799999999996</v>
      </c>
      <c r="E386" s="28">
        <v>0.90139000000000002</v>
      </c>
      <c r="F386" s="28">
        <v>0.84738899999999995</v>
      </c>
      <c r="G386" s="28">
        <v>0.87915600000000005</v>
      </c>
      <c r="H386" s="28">
        <v>0.97387699999999999</v>
      </c>
      <c r="I386" s="28">
        <v>0.840924</v>
      </c>
      <c r="J386" s="28">
        <v>0.91277200000000003</v>
      </c>
      <c r="K386" s="28">
        <v>0.92271800000000004</v>
      </c>
      <c r="L386" s="28">
        <v>0.91469400000000001</v>
      </c>
      <c r="M386" s="28">
        <v>0.91969900000000004</v>
      </c>
      <c r="N386" s="28">
        <v>1.0056799999999999</v>
      </c>
      <c r="O386" s="28">
        <v>0.96416500000000005</v>
      </c>
      <c r="P386" s="28">
        <v>1.02715</v>
      </c>
      <c r="Q386" s="28">
        <v>1.03372</v>
      </c>
      <c r="R386" s="28">
        <v>0.95730199999999999</v>
      </c>
      <c r="S386" s="28">
        <v>0.96557000000000004</v>
      </c>
      <c r="T386" s="28">
        <v>0.99078900000000003</v>
      </c>
      <c r="U386" s="28">
        <v>0.99355300000000002</v>
      </c>
      <c r="V386" s="28">
        <v>0.89143499999999998</v>
      </c>
      <c r="W386" s="28">
        <v>0.91459000000000001</v>
      </c>
      <c r="X386" s="28">
        <v>0.89515199999999995</v>
      </c>
      <c r="Y386" s="28">
        <v>0.89414400000000005</v>
      </c>
      <c r="AA386" s="31">
        <v>1035.26</v>
      </c>
      <c r="AB386" s="31">
        <v>1097.6600000000001</v>
      </c>
      <c r="AC386" s="31">
        <v>730.77</v>
      </c>
      <c r="AD386" s="31">
        <v>1339.66</v>
      </c>
      <c r="AE386" s="31">
        <v>987.70399999999995</v>
      </c>
      <c r="AF386" s="31">
        <v>1470.23</v>
      </c>
      <c r="AG386" s="31">
        <v>1358.8</v>
      </c>
      <c r="AH386" s="31">
        <v>756.69</v>
      </c>
      <c r="AI386" s="31">
        <v>400.73200000000003</v>
      </c>
      <c r="AJ386" s="31">
        <v>376.34399999999999</v>
      </c>
      <c r="AK386" s="31">
        <v>212.00200000000001</v>
      </c>
      <c r="AL386" s="31">
        <v>318.01799999999997</v>
      </c>
      <c r="AM386" s="31">
        <v>880.82</v>
      </c>
      <c r="AN386" s="31">
        <v>978.76400000000001</v>
      </c>
      <c r="AO386" s="31">
        <v>614.66300000000001</v>
      </c>
      <c r="AP386" s="31">
        <v>959.02200000000005</v>
      </c>
      <c r="AQ386" s="31">
        <v>210.37200000000001</v>
      </c>
      <c r="AR386" s="31">
        <v>311.80599999999998</v>
      </c>
      <c r="AS386" s="31">
        <v>192.626</v>
      </c>
      <c r="AT386" s="31">
        <v>237.88300000000001</v>
      </c>
      <c r="AU386" s="31">
        <v>315.42</v>
      </c>
      <c r="AV386" s="31">
        <v>346.46899999999999</v>
      </c>
      <c r="AW386" s="31">
        <v>301.29300000000001</v>
      </c>
      <c r="AX386" s="31">
        <v>358.88499999999999</v>
      </c>
    </row>
    <row r="387" spans="1:50">
      <c r="A387" s="33">
        <v>76</v>
      </c>
      <c r="B387" s="28">
        <v>0.86838599999999999</v>
      </c>
      <c r="C387" s="28">
        <v>0.86437600000000003</v>
      </c>
      <c r="D387" s="28">
        <v>0.86256699999999997</v>
      </c>
      <c r="E387" s="28">
        <v>0.90273199999999998</v>
      </c>
      <c r="F387" s="28">
        <v>0.84763100000000002</v>
      </c>
      <c r="G387" s="28">
        <v>0.87944999999999995</v>
      </c>
      <c r="H387" s="28">
        <v>0.97384700000000002</v>
      </c>
      <c r="I387" s="28">
        <v>0.84125000000000005</v>
      </c>
      <c r="J387" s="28">
        <v>0.91247599999999995</v>
      </c>
      <c r="K387" s="28">
        <v>0.94340000000000002</v>
      </c>
      <c r="L387" s="28">
        <v>0.925207</v>
      </c>
      <c r="M387" s="28">
        <v>0.926431</v>
      </c>
      <c r="N387" s="28">
        <v>1.00206</v>
      </c>
      <c r="O387" s="28">
        <v>0.95647800000000005</v>
      </c>
      <c r="P387" s="28">
        <v>1.03078</v>
      </c>
      <c r="Q387" s="28">
        <v>1.03264</v>
      </c>
      <c r="R387" s="28">
        <v>0.97224299999999997</v>
      </c>
      <c r="S387" s="28">
        <v>0.95774999999999999</v>
      </c>
      <c r="T387" s="28">
        <v>0.99313300000000004</v>
      </c>
      <c r="U387" s="28">
        <v>1.0020500000000001</v>
      </c>
      <c r="V387" s="28">
        <v>0.89522599999999997</v>
      </c>
      <c r="W387" s="28">
        <v>0.91666400000000003</v>
      </c>
      <c r="X387" s="28">
        <v>0.89997199999999999</v>
      </c>
      <c r="Y387" s="28">
        <v>0.88864299999999996</v>
      </c>
      <c r="AA387" s="31">
        <v>1034.8499999999999</v>
      </c>
      <c r="AB387" s="31">
        <v>1080.94</v>
      </c>
      <c r="AC387" s="31">
        <v>725.20299999999997</v>
      </c>
      <c r="AD387" s="31">
        <v>1347.64</v>
      </c>
      <c r="AE387" s="31">
        <v>1000.01</v>
      </c>
      <c r="AF387" s="31">
        <v>1470.27</v>
      </c>
      <c r="AG387" s="31">
        <v>1377.88</v>
      </c>
      <c r="AH387" s="31">
        <v>754.27200000000005</v>
      </c>
      <c r="AI387" s="31">
        <v>395.83</v>
      </c>
      <c r="AJ387" s="31">
        <v>366.00799999999998</v>
      </c>
      <c r="AK387" s="31">
        <v>215.99</v>
      </c>
      <c r="AL387" s="31">
        <v>316.887</v>
      </c>
      <c r="AM387" s="31">
        <v>880.84</v>
      </c>
      <c r="AN387" s="31">
        <v>964.37300000000005</v>
      </c>
      <c r="AO387" s="31">
        <v>611.90599999999995</v>
      </c>
      <c r="AP387" s="31">
        <v>965.32</v>
      </c>
      <c r="AQ387" s="31">
        <v>209.209</v>
      </c>
      <c r="AR387" s="31">
        <v>314.95600000000002</v>
      </c>
      <c r="AS387" s="31">
        <v>187.02199999999999</v>
      </c>
      <c r="AT387" s="31">
        <v>232.83199999999999</v>
      </c>
      <c r="AU387" s="31">
        <v>311.947</v>
      </c>
      <c r="AV387" s="31">
        <v>344.85199999999998</v>
      </c>
      <c r="AW387" s="31">
        <v>298.91699999999997</v>
      </c>
      <c r="AX387" s="31">
        <v>357.11200000000002</v>
      </c>
    </row>
    <row r="388" spans="1:50">
      <c r="A388" s="33">
        <v>76.166700000000006</v>
      </c>
      <c r="B388" s="28">
        <v>0.86989499999999997</v>
      </c>
      <c r="C388" s="28">
        <v>0.87148800000000004</v>
      </c>
      <c r="D388" s="28">
        <v>0.85903200000000002</v>
      </c>
      <c r="E388" s="28">
        <v>0.90006200000000003</v>
      </c>
      <c r="F388" s="28">
        <v>0.84675999999999996</v>
      </c>
      <c r="G388" s="28">
        <v>0.88552699999999995</v>
      </c>
      <c r="H388" s="28">
        <v>0.96262499999999995</v>
      </c>
      <c r="I388" s="28">
        <v>0.840422</v>
      </c>
      <c r="J388" s="28">
        <v>0.92554700000000001</v>
      </c>
      <c r="K388" s="28">
        <v>0.94169000000000003</v>
      </c>
      <c r="L388" s="28">
        <v>0.91991299999999998</v>
      </c>
      <c r="M388" s="28">
        <v>0.92162999999999995</v>
      </c>
      <c r="N388" s="28">
        <v>1.00885</v>
      </c>
      <c r="O388" s="28">
        <v>0.96541200000000005</v>
      </c>
      <c r="P388" s="28">
        <v>1.03041</v>
      </c>
      <c r="Q388" s="28">
        <v>1.03254</v>
      </c>
      <c r="R388" s="28">
        <v>0.94712499999999999</v>
      </c>
      <c r="S388" s="28">
        <v>0.97081099999999998</v>
      </c>
      <c r="T388" s="28">
        <v>1.0017199999999999</v>
      </c>
      <c r="U388" s="28">
        <v>0.97865199999999997</v>
      </c>
      <c r="V388" s="28">
        <v>0.89875099999999997</v>
      </c>
      <c r="W388" s="28">
        <v>0.91865600000000003</v>
      </c>
      <c r="X388" s="28">
        <v>0.89073999999999998</v>
      </c>
      <c r="Y388" s="28">
        <v>0.89356500000000005</v>
      </c>
      <c r="AA388" s="31">
        <v>1023.73</v>
      </c>
      <c r="AB388" s="31">
        <v>1075.06</v>
      </c>
      <c r="AC388" s="31">
        <v>719.95600000000002</v>
      </c>
      <c r="AD388" s="31">
        <v>1334.14</v>
      </c>
      <c r="AE388" s="31">
        <v>989.48900000000003</v>
      </c>
      <c r="AF388" s="31">
        <v>1470.96</v>
      </c>
      <c r="AG388" s="31">
        <v>1380.65</v>
      </c>
      <c r="AH388" s="31">
        <v>756.53099999999995</v>
      </c>
      <c r="AI388" s="31">
        <v>402.089</v>
      </c>
      <c r="AJ388" s="31">
        <v>371.62599999999998</v>
      </c>
      <c r="AK388" s="31">
        <v>213.74799999999999</v>
      </c>
      <c r="AL388" s="31">
        <v>320.78300000000002</v>
      </c>
      <c r="AM388" s="31">
        <v>875.55499999999995</v>
      </c>
      <c r="AN388" s="31">
        <v>966.71100000000001</v>
      </c>
      <c r="AO388" s="31">
        <v>617.63300000000004</v>
      </c>
      <c r="AP388" s="31">
        <v>972.68600000000004</v>
      </c>
      <c r="AQ388" s="31">
        <v>208.77</v>
      </c>
      <c r="AR388" s="31">
        <v>307.32499999999999</v>
      </c>
      <c r="AS388" s="31">
        <v>187.251</v>
      </c>
      <c r="AT388" s="31">
        <v>234.83500000000001</v>
      </c>
      <c r="AU388" s="31">
        <v>313.81799999999998</v>
      </c>
      <c r="AV388" s="31">
        <v>343.42399999999998</v>
      </c>
      <c r="AW388" s="31">
        <v>298.07</v>
      </c>
      <c r="AX388" s="31">
        <v>350.60300000000001</v>
      </c>
    </row>
    <row r="389" spans="1:50">
      <c r="A389" s="33">
        <v>76.333299999999994</v>
      </c>
      <c r="B389" s="28">
        <v>0.87134299999999998</v>
      </c>
      <c r="C389" s="28">
        <v>0.87262200000000001</v>
      </c>
      <c r="D389" s="28">
        <v>0.85227900000000001</v>
      </c>
      <c r="E389" s="28">
        <v>0.90118500000000001</v>
      </c>
      <c r="F389" s="28">
        <v>0.84860599999999997</v>
      </c>
      <c r="G389" s="28">
        <v>0.87362700000000004</v>
      </c>
      <c r="H389" s="28">
        <v>0.96207200000000004</v>
      </c>
      <c r="I389" s="28">
        <v>0.85213300000000003</v>
      </c>
      <c r="J389" s="28">
        <v>0.93804399999999999</v>
      </c>
      <c r="K389" s="28">
        <v>0.95458600000000005</v>
      </c>
      <c r="L389" s="28">
        <v>0.89874399999999999</v>
      </c>
      <c r="M389" s="28">
        <v>0.91637000000000002</v>
      </c>
      <c r="N389" s="28">
        <v>1.00214</v>
      </c>
      <c r="O389" s="28">
        <v>0.967387</v>
      </c>
      <c r="P389" s="28">
        <v>1.0349200000000001</v>
      </c>
      <c r="Q389" s="28">
        <v>1.0304</v>
      </c>
      <c r="R389" s="28">
        <v>0.96111999999999997</v>
      </c>
      <c r="S389" s="28">
        <v>0.94748500000000002</v>
      </c>
      <c r="T389" s="28">
        <v>0.99471500000000002</v>
      </c>
      <c r="U389" s="28">
        <v>0.99220200000000003</v>
      </c>
      <c r="V389" s="28">
        <v>0.89720999999999995</v>
      </c>
      <c r="W389" s="28">
        <v>0.92510499999999996</v>
      </c>
      <c r="X389" s="28">
        <v>0.91219399999999995</v>
      </c>
      <c r="Y389" s="28">
        <v>0.89865700000000004</v>
      </c>
      <c r="AA389" s="31">
        <v>1028.19</v>
      </c>
      <c r="AB389" s="31">
        <v>1072.58</v>
      </c>
      <c r="AC389" s="31">
        <v>720.41099999999994</v>
      </c>
      <c r="AD389" s="31">
        <v>1335.78</v>
      </c>
      <c r="AE389" s="31">
        <v>987.18299999999999</v>
      </c>
      <c r="AF389" s="31">
        <v>1474.23</v>
      </c>
      <c r="AG389" s="31">
        <v>1378.3</v>
      </c>
      <c r="AH389" s="31">
        <v>751.20600000000002</v>
      </c>
      <c r="AI389" s="31">
        <v>398.45800000000003</v>
      </c>
      <c r="AJ389" s="31">
        <v>366.80700000000002</v>
      </c>
      <c r="AK389" s="31">
        <v>212.14099999999999</v>
      </c>
      <c r="AL389" s="31">
        <v>314.83600000000001</v>
      </c>
      <c r="AM389" s="31">
        <v>875.99300000000005</v>
      </c>
      <c r="AN389" s="31">
        <v>956.94600000000003</v>
      </c>
      <c r="AO389" s="31">
        <v>618.82100000000003</v>
      </c>
      <c r="AP389" s="31">
        <v>974.87099999999998</v>
      </c>
      <c r="AQ389" s="31">
        <v>206.39699999999999</v>
      </c>
      <c r="AR389" s="31">
        <v>308.012</v>
      </c>
      <c r="AS389" s="31">
        <v>186.11099999999999</v>
      </c>
      <c r="AT389" s="31">
        <v>229.74100000000001</v>
      </c>
      <c r="AU389" s="31">
        <v>308.64999999999998</v>
      </c>
      <c r="AV389" s="31">
        <v>334.17899999999997</v>
      </c>
      <c r="AW389" s="31">
        <v>297.11099999999999</v>
      </c>
      <c r="AX389" s="31">
        <v>355.22899999999998</v>
      </c>
    </row>
    <row r="390" spans="1:50">
      <c r="A390" s="33">
        <v>76.5</v>
      </c>
      <c r="B390" s="28">
        <v>0.86601099999999998</v>
      </c>
      <c r="C390" s="28">
        <v>0.87262700000000004</v>
      </c>
      <c r="D390" s="28">
        <v>0.85860899999999996</v>
      </c>
      <c r="E390" s="28">
        <v>0.90129000000000004</v>
      </c>
      <c r="F390" s="28">
        <v>0.84737799999999996</v>
      </c>
      <c r="G390" s="28">
        <v>0.87162300000000004</v>
      </c>
      <c r="H390" s="28">
        <v>0.95974499999999996</v>
      </c>
      <c r="I390" s="28">
        <v>0.84339399999999998</v>
      </c>
      <c r="J390" s="28">
        <v>0.93316399999999999</v>
      </c>
      <c r="K390" s="28">
        <v>0.92587600000000003</v>
      </c>
      <c r="L390" s="28">
        <v>0.89989300000000005</v>
      </c>
      <c r="M390" s="28">
        <v>0.916161</v>
      </c>
      <c r="N390" s="28">
        <v>1.00084</v>
      </c>
      <c r="O390" s="28">
        <v>0.95038900000000004</v>
      </c>
      <c r="P390" s="28">
        <v>1.0187999999999999</v>
      </c>
      <c r="Q390" s="28">
        <v>1.0262500000000001</v>
      </c>
      <c r="R390" s="28">
        <v>0.98103600000000002</v>
      </c>
      <c r="S390" s="28">
        <v>0.96041699999999997</v>
      </c>
      <c r="T390" s="28">
        <v>1.00641</v>
      </c>
      <c r="U390" s="28">
        <v>1.0015000000000001</v>
      </c>
      <c r="V390" s="28">
        <v>0.90347200000000005</v>
      </c>
      <c r="W390" s="28">
        <v>0.920964</v>
      </c>
      <c r="X390" s="28">
        <v>0.89427199999999996</v>
      </c>
      <c r="Y390" s="28">
        <v>0.90583199999999997</v>
      </c>
      <c r="AA390" s="31">
        <v>1023.83</v>
      </c>
      <c r="AB390" s="31">
        <v>1072.01</v>
      </c>
      <c r="AC390" s="31">
        <v>719.452</v>
      </c>
      <c r="AD390" s="31">
        <v>1348.43</v>
      </c>
      <c r="AE390" s="31">
        <v>978.80200000000002</v>
      </c>
      <c r="AF390" s="31">
        <v>1476.03</v>
      </c>
      <c r="AG390" s="31">
        <v>1383.8</v>
      </c>
      <c r="AH390" s="31">
        <v>746.38900000000001</v>
      </c>
      <c r="AI390" s="31">
        <v>394.00400000000002</v>
      </c>
      <c r="AJ390" s="31">
        <v>366.74599999999998</v>
      </c>
      <c r="AK390" s="31">
        <v>211.351</v>
      </c>
      <c r="AL390" s="31">
        <v>312.43799999999999</v>
      </c>
      <c r="AM390" s="31">
        <v>872.08100000000002</v>
      </c>
      <c r="AN390" s="31">
        <v>957.60500000000002</v>
      </c>
      <c r="AO390" s="31">
        <v>620.53700000000003</v>
      </c>
      <c r="AP390" s="31">
        <v>988.13400000000001</v>
      </c>
      <c r="AQ390" s="31">
        <v>201.04599999999999</v>
      </c>
      <c r="AR390" s="31">
        <v>306.154</v>
      </c>
      <c r="AS390" s="31">
        <v>185.43899999999999</v>
      </c>
      <c r="AT390" s="31">
        <v>228.953</v>
      </c>
      <c r="AU390" s="31">
        <v>307.02100000000002</v>
      </c>
      <c r="AV390" s="31">
        <v>333.78</v>
      </c>
      <c r="AW390" s="31">
        <v>293.875</v>
      </c>
      <c r="AX390" s="31">
        <v>350.38900000000001</v>
      </c>
    </row>
    <row r="391" spans="1:50">
      <c r="A391" s="33">
        <v>76.666700000000006</v>
      </c>
      <c r="B391" s="28">
        <v>0.87259600000000004</v>
      </c>
      <c r="C391" s="28">
        <v>0.87372899999999998</v>
      </c>
      <c r="D391" s="28">
        <v>0.85585500000000003</v>
      </c>
      <c r="E391" s="28">
        <v>0.89969299999999996</v>
      </c>
      <c r="F391" s="28">
        <v>0.83967199999999997</v>
      </c>
      <c r="G391" s="28">
        <v>0.88036300000000001</v>
      </c>
      <c r="H391" s="28">
        <v>0.96088899999999999</v>
      </c>
      <c r="I391" s="28">
        <v>0.854626</v>
      </c>
      <c r="J391" s="28">
        <v>0.92541600000000002</v>
      </c>
      <c r="K391" s="28">
        <v>0.94126500000000002</v>
      </c>
      <c r="L391" s="28">
        <v>0.90756899999999996</v>
      </c>
      <c r="M391" s="28">
        <v>0.92654199999999998</v>
      </c>
      <c r="N391" s="28">
        <v>1.0009699999999999</v>
      </c>
      <c r="O391" s="28">
        <v>0.96444399999999997</v>
      </c>
      <c r="P391" s="28">
        <v>1.0186299999999999</v>
      </c>
      <c r="Q391" s="28">
        <v>1.0235300000000001</v>
      </c>
      <c r="R391" s="28">
        <v>0.97515300000000005</v>
      </c>
      <c r="S391" s="28">
        <v>0.97989599999999999</v>
      </c>
      <c r="T391" s="28">
        <v>1.0009300000000001</v>
      </c>
      <c r="U391" s="28">
        <v>0.99336199999999997</v>
      </c>
      <c r="V391" s="28">
        <v>0.92474900000000004</v>
      </c>
      <c r="W391" s="28">
        <v>0.92546200000000001</v>
      </c>
      <c r="X391" s="28">
        <v>0.88827299999999998</v>
      </c>
      <c r="Y391" s="28">
        <v>0.90665799999999996</v>
      </c>
      <c r="AA391" s="31">
        <v>1024.49</v>
      </c>
      <c r="AB391" s="31">
        <v>1074.06</v>
      </c>
      <c r="AC391" s="31">
        <v>710.31899999999996</v>
      </c>
      <c r="AD391" s="31">
        <v>1345.33</v>
      </c>
      <c r="AE391" s="31">
        <v>983.101</v>
      </c>
      <c r="AF391" s="31">
        <v>1467.31</v>
      </c>
      <c r="AG391" s="31">
        <v>1402.84</v>
      </c>
      <c r="AH391" s="31">
        <v>742.94600000000003</v>
      </c>
      <c r="AI391" s="31">
        <v>393.73599999999999</v>
      </c>
      <c r="AJ391" s="31">
        <v>369.98200000000003</v>
      </c>
      <c r="AK391" s="31">
        <v>208.66499999999999</v>
      </c>
      <c r="AL391" s="31">
        <v>310.95499999999998</v>
      </c>
      <c r="AM391" s="31">
        <v>875.20299999999997</v>
      </c>
      <c r="AN391" s="31">
        <v>955.82500000000005</v>
      </c>
      <c r="AO391" s="31">
        <v>630.10400000000004</v>
      </c>
      <c r="AP391" s="31">
        <v>983.59100000000001</v>
      </c>
      <c r="AQ391" s="31">
        <v>204.024</v>
      </c>
      <c r="AR391" s="31">
        <v>302.86399999999998</v>
      </c>
      <c r="AS391" s="31">
        <v>182.81299999999999</v>
      </c>
      <c r="AT391" s="31">
        <v>231.17400000000001</v>
      </c>
      <c r="AU391" s="31">
        <v>301.79700000000003</v>
      </c>
      <c r="AV391" s="31">
        <v>333.26100000000002</v>
      </c>
      <c r="AW391" s="31">
        <v>292.70400000000001</v>
      </c>
      <c r="AX391" s="31">
        <v>347.29</v>
      </c>
    </row>
    <row r="392" spans="1:50">
      <c r="A392" s="33">
        <v>76.833299999999994</v>
      </c>
      <c r="B392" s="28">
        <v>0.86899099999999996</v>
      </c>
      <c r="C392" s="28">
        <v>0.87304400000000004</v>
      </c>
      <c r="D392" s="28">
        <v>0.869425</v>
      </c>
      <c r="E392" s="28">
        <v>0.90074399999999999</v>
      </c>
      <c r="F392" s="28">
        <v>0.85266699999999995</v>
      </c>
      <c r="G392" s="28">
        <v>0.87372700000000003</v>
      </c>
      <c r="H392" s="28">
        <v>0.95757599999999998</v>
      </c>
      <c r="I392" s="28">
        <v>0.84972199999999998</v>
      </c>
      <c r="J392" s="28">
        <v>0.94549399999999995</v>
      </c>
      <c r="K392" s="28">
        <v>0.94289500000000004</v>
      </c>
      <c r="L392" s="28">
        <v>0.90604600000000002</v>
      </c>
      <c r="M392" s="28">
        <v>0.93058700000000005</v>
      </c>
      <c r="N392" s="28">
        <v>0.995923</v>
      </c>
      <c r="O392" s="28">
        <v>0.95827799999999996</v>
      </c>
      <c r="P392" s="28">
        <v>1.0099499999999999</v>
      </c>
      <c r="Q392" s="28">
        <v>1.0287999999999999</v>
      </c>
      <c r="R392" s="28">
        <v>0.97907999999999995</v>
      </c>
      <c r="S392" s="28">
        <v>0.97150099999999995</v>
      </c>
      <c r="T392" s="28">
        <v>0.99796899999999999</v>
      </c>
      <c r="U392" s="28">
        <v>1.0055000000000001</v>
      </c>
      <c r="V392" s="28">
        <v>0.89481900000000003</v>
      </c>
      <c r="W392" s="28">
        <v>0.91603699999999999</v>
      </c>
      <c r="X392" s="28">
        <v>0.90488800000000003</v>
      </c>
      <c r="Y392" s="28">
        <v>0.90466199999999997</v>
      </c>
      <c r="AA392" s="31">
        <v>1006.92</v>
      </c>
      <c r="AB392" s="31">
        <v>1061.26</v>
      </c>
      <c r="AC392" s="31">
        <v>713.63300000000004</v>
      </c>
      <c r="AD392" s="31">
        <v>1347.21</v>
      </c>
      <c r="AE392" s="31">
        <v>985.07799999999997</v>
      </c>
      <c r="AF392" s="31">
        <v>1463.65</v>
      </c>
      <c r="AG392" s="31">
        <v>1403.69</v>
      </c>
      <c r="AH392" s="31">
        <v>737.25400000000002</v>
      </c>
      <c r="AI392" s="31">
        <v>391.45299999999997</v>
      </c>
      <c r="AJ392" s="31">
        <v>362.10399999999998</v>
      </c>
      <c r="AK392" s="31">
        <v>207.411</v>
      </c>
      <c r="AL392" s="31">
        <v>311.29899999999998</v>
      </c>
      <c r="AM392" s="31">
        <v>877.74699999999996</v>
      </c>
      <c r="AN392" s="31">
        <v>957.96400000000006</v>
      </c>
      <c r="AO392" s="31">
        <v>636.89400000000001</v>
      </c>
      <c r="AP392" s="31">
        <v>990.19600000000003</v>
      </c>
      <c r="AQ392" s="31">
        <v>198.834</v>
      </c>
      <c r="AR392" s="31">
        <v>300.786</v>
      </c>
      <c r="AS392" s="31">
        <v>182.101</v>
      </c>
      <c r="AT392" s="31">
        <v>226.667</v>
      </c>
      <c r="AU392" s="31">
        <v>304.94299999999998</v>
      </c>
      <c r="AV392" s="31">
        <v>329.78800000000001</v>
      </c>
      <c r="AW392" s="31">
        <v>291.10399999999998</v>
      </c>
      <c r="AX392" s="31">
        <v>348.09500000000003</v>
      </c>
    </row>
    <row r="393" spans="1:50">
      <c r="A393" s="33">
        <v>77</v>
      </c>
      <c r="B393" s="28">
        <v>0.87681900000000002</v>
      </c>
      <c r="C393" s="28">
        <v>0.868367</v>
      </c>
      <c r="D393" s="28">
        <v>0.86087800000000003</v>
      </c>
      <c r="E393" s="28">
        <v>0.89864999999999995</v>
      </c>
      <c r="F393" s="28">
        <v>0.84898499999999999</v>
      </c>
      <c r="G393" s="28">
        <v>0.87549299999999997</v>
      </c>
      <c r="H393" s="28">
        <v>0.94841500000000001</v>
      </c>
      <c r="I393" s="28">
        <v>0.851993</v>
      </c>
      <c r="J393" s="28">
        <v>0.95086599999999999</v>
      </c>
      <c r="K393" s="28">
        <v>0.951013</v>
      </c>
      <c r="L393" s="28">
        <v>0.926315</v>
      </c>
      <c r="M393" s="28">
        <v>0.913493</v>
      </c>
      <c r="N393" s="28">
        <v>1.0066299999999999</v>
      </c>
      <c r="O393" s="28">
        <v>0.95784999999999998</v>
      </c>
      <c r="P393" s="28">
        <v>1.0122</v>
      </c>
      <c r="Q393" s="28">
        <v>1.02237</v>
      </c>
      <c r="R393" s="28">
        <v>0.98230700000000004</v>
      </c>
      <c r="S393" s="28">
        <v>0.96224200000000004</v>
      </c>
      <c r="T393" s="28">
        <v>1.0067900000000001</v>
      </c>
      <c r="U393" s="28">
        <v>0.98692899999999995</v>
      </c>
      <c r="V393" s="28">
        <v>0.91839199999999999</v>
      </c>
      <c r="W393" s="28">
        <v>0.927423</v>
      </c>
      <c r="X393" s="28">
        <v>0.91270600000000002</v>
      </c>
      <c r="Y393" s="28">
        <v>0.90688199999999997</v>
      </c>
      <c r="AA393" s="31">
        <v>1004.03</v>
      </c>
      <c r="AB393" s="31">
        <v>1059.6400000000001</v>
      </c>
      <c r="AC393" s="31">
        <v>704.64599999999996</v>
      </c>
      <c r="AD393" s="31">
        <v>1335.85</v>
      </c>
      <c r="AE393" s="31">
        <v>975.35299999999995</v>
      </c>
      <c r="AF393" s="31">
        <v>1453.96</v>
      </c>
      <c r="AG393" s="31">
        <v>1400.65</v>
      </c>
      <c r="AH393" s="31">
        <v>746.66300000000001</v>
      </c>
      <c r="AI393" s="31">
        <v>393.24900000000002</v>
      </c>
      <c r="AJ393" s="31">
        <v>358.76799999999997</v>
      </c>
      <c r="AK393" s="31">
        <v>207.24199999999999</v>
      </c>
      <c r="AL393" s="31">
        <v>311.02600000000001</v>
      </c>
      <c r="AM393" s="31">
        <v>875.98199999999997</v>
      </c>
      <c r="AN393" s="31">
        <v>952.28099999999995</v>
      </c>
      <c r="AO393" s="31">
        <v>638.82299999999998</v>
      </c>
      <c r="AP393" s="31">
        <v>997.72299999999996</v>
      </c>
      <c r="AQ393" s="31">
        <v>196.715</v>
      </c>
      <c r="AR393" s="31">
        <v>294.464</v>
      </c>
      <c r="AS393" s="31">
        <v>179.946</v>
      </c>
      <c r="AT393" s="31">
        <v>225.363</v>
      </c>
      <c r="AU393" s="31">
        <v>304.947</v>
      </c>
      <c r="AV393" s="31">
        <v>327.49</v>
      </c>
      <c r="AW393" s="31">
        <v>289.94200000000001</v>
      </c>
      <c r="AX393" s="31">
        <v>344.44400000000002</v>
      </c>
    </row>
    <row r="394" spans="1:50">
      <c r="A394" s="33">
        <v>77.166700000000006</v>
      </c>
      <c r="B394" s="28">
        <v>0.87433700000000003</v>
      </c>
      <c r="C394" s="28">
        <v>0.877332</v>
      </c>
      <c r="D394" s="28">
        <v>0.86776799999999998</v>
      </c>
      <c r="E394" s="28">
        <v>0.89098200000000005</v>
      </c>
      <c r="F394" s="28">
        <v>0.84187299999999998</v>
      </c>
      <c r="G394" s="28">
        <v>0.88251100000000005</v>
      </c>
      <c r="H394" s="28">
        <v>0.95078600000000002</v>
      </c>
      <c r="I394" s="28">
        <v>0.84411999999999998</v>
      </c>
      <c r="J394" s="28">
        <v>0.92787699999999995</v>
      </c>
      <c r="K394" s="28">
        <v>0.94837400000000005</v>
      </c>
      <c r="L394" s="28">
        <v>0.92832599999999998</v>
      </c>
      <c r="M394" s="28">
        <v>0.92957800000000002</v>
      </c>
      <c r="N394" s="28">
        <v>1.00474</v>
      </c>
      <c r="O394" s="28">
        <v>0.96569199999999999</v>
      </c>
      <c r="P394" s="28">
        <v>1.0096700000000001</v>
      </c>
      <c r="Q394" s="28">
        <v>1.01709</v>
      </c>
      <c r="R394" s="28">
        <v>0.96395699999999995</v>
      </c>
      <c r="S394" s="28">
        <v>0.97874399999999995</v>
      </c>
      <c r="T394" s="28">
        <v>1.0124500000000001</v>
      </c>
      <c r="U394" s="28">
        <v>0.98432500000000001</v>
      </c>
      <c r="V394" s="28">
        <v>0.91737299999999999</v>
      </c>
      <c r="W394" s="28">
        <v>0.94007200000000002</v>
      </c>
      <c r="X394" s="28">
        <v>0.90659500000000004</v>
      </c>
      <c r="Y394" s="28">
        <v>0.90837599999999996</v>
      </c>
      <c r="AA394" s="31">
        <v>1004.59</v>
      </c>
      <c r="AB394" s="31">
        <v>1046.56</v>
      </c>
      <c r="AC394" s="31">
        <v>702.77099999999996</v>
      </c>
      <c r="AD394" s="31">
        <v>1346.26</v>
      </c>
      <c r="AE394" s="31">
        <v>971.05200000000002</v>
      </c>
      <c r="AF394" s="31">
        <v>1455.16</v>
      </c>
      <c r="AG394" s="31">
        <v>1404.9</v>
      </c>
      <c r="AH394" s="31">
        <v>738.39300000000003</v>
      </c>
      <c r="AI394" s="31">
        <v>388.00099999999998</v>
      </c>
      <c r="AJ394" s="31">
        <v>362.33300000000003</v>
      </c>
      <c r="AK394" s="31">
        <v>205.01400000000001</v>
      </c>
      <c r="AL394" s="31">
        <v>308.03699999999998</v>
      </c>
      <c r="AM394" s="31">
        <v>870.24300000000005</v>
      </c>
      <c r="AN394" s="31">
        <v>948.37900000000002</v>
      </c>
      <c r="AO394" s="31">
        <v>638.48599999999999</v>
      </c>
      <c r="AP394" s="31">
        <v>1000.19</v>
      </c>
      <c r="AQ394" s="31">
        <v>194.67500000000001</v>
      </c>
      <c r="AR394" s="31">
        <v>295.84500000000003</v>
      </c>
      <c r="AS394" s="31">
        <v>181.62799999999999</v>
      </c>
      <c r="AT394" s="31">
        <v>228.28899999999999</v>
      </c>
      <c r="AU394" s="31">
        <v>297.97500000000002</v>
      </c>
      <c r="AV394" s="31">
        <v>320.67899999999997</v>
      </c>
      <c r="AW394" s="31">
        <v>288.63200000000001</v>
      </c>
      <c r="AX394" s="31">
        <v>346.09800000000001</v>
      </c>
    </row>
    <row r="395" spans="1:50">
      <c r="A395" s="33">
        <v>77.333299999999994</v>
      </c>
      <c r="B395" s="28">
        <v>0.88245399999999996</v>
      </c>
      <c r="C395" s="28">
        <v>0.87392000000000003</v>
      </c>
      <c r="D395" s="28">
        <v>0.86628000000000005</v>
      </c>
      <c r="E395" s="28">
        <v>0.89931799999999995</v>
      </c>
      <c r="F395" s="28">
        <v>0.85223800000000005</v>
      </c>
      <c r="G395" s="28">
        <v>0.87541800000000003</v>
      </c>
      <c r="H395" s="28">
        <v>0.95072100000000004</v>
      </c>
      <c r="I395" s="28">
        <v>0.85788699999999996</v>
      </c>
      <c r="J395" s="28">
        <v>0.944272</v>
      </c>
      <c r="K395" s="28">
        <v>0.95169000000000004</v>
      </c>
      <c r="L395" s="28">
        <v>0.92416299999999996</v>
      </c>
      <c r="M395" s="28">
        <v>0.91762100000000002</v>
      </c>
      <c r="N395" s="28">
        <v>1.00237</v>
      </c>
      <c r="O395" s="28">
        <v>0.96993700000000005</v>
      </c>
      <c r="P395" s="28">
        <v>1.0087600000000001</v>
      </c>
      <c r="Q395" s="28">
        <v>1.0108200000000001</v>
      </c>
      <c r="R395" s="28">
        <v>0.966974</v>
      </c>
      <c r="S395" s="28">
        <v>0.97275999999999996</v>
      </c>
      <c r="T395" s="28">
        <v>1.01267</v>
      </c>
      <c r="U395" s="28">
        <v>0.99894000000000005</v>
      </c>
      <c r="V395" s="28">
        <v>0.92183999999999999</v>
      </c>
      <c r="W395" s="28">
        <v>0.93136600000000003</v>
      </c>
      <c r="X395" s="28">
        <v>0.913026</v>
      </c>
      <c r="Y395" s="28">
        <v>0.91618999999999995</v>
      </c>
      <c r="AA395" s="31">
        <v>991.36900000000003</v>
      </c>
      <c r="AB395" s="31">
        <v>1041.42</v>
      </c>
      <c r="AC395" s="31">
        <v>697.44500000000005</v>
      </c>
      <c r="AD395" s="31">
        <v>1337.23</v>
      </c>
      <c r="AE395" s="31">
        <v>968.55399999999997</v>
      </c>
      <c r="AF395" s="31">
        <v>1452.61</v>
      </c>
      <c r="AG395" s="31">
        <v>1418.05</v>
      </c>
      <c r="AH395" s="31">
        <v>732.21199999999999</v>
      </c>
      <c r="AI395" s="31">
        <v>382.02800000000002</v>
      </c>
      <c r="AJ395" s="31">
        <v>359.23899999999998</v>
      </c>
      <c r="AK395" s="31">
        <v>202.065</v>
      </c>
      <c r="AL395" s="31">
        <v>305.84199999999998</v>
      </c>
      <c r="AM395" s="31">
        <v>863.798</v>
      </c>
      <c r="AN395" s="31">
        <v>939.86</v>
      </c>
      <c r="AO395" s="31">
        <v>643.26199999999994</v>
      </c>
      <c r="AP395" s="31">
        <v>1009.39</v>
      </c>
      <c r="AQ395" s="31">
        <v>194.97200000000001</v>
      </c>
      <c r="AR395" s="31">
        <v>296.66399999999999</v>
      </c>
      <c r="AS395" s="31">
        <v>177.43100000000001</v>
      </c>
      <c r="AT395" s="31">
        <v>225.02</v>
      </c>
      <c r="AU395" s="31">
        <v>299.142</v>
      </c>
      <c r="AV395" s="31">
        <v>321.07499999999999</v>
      </c>
      <c r="AW395" s="31">
        <v>289.70800000000003</v>
      </c>
      <c r="AX395" s="31">
        <v>341.18200000000002</v>
      </c>
    </row>
    <row r="396" spans="1:50">
      <c r="A396" s="33">
        <v>77.5</v>
      </c>
      <c r="B396" s="28">
        <v>0.87858199999999997</v>
      </c>
      <c r="C396" s="28">
        <v>0.88102499999999995</v>
      </c>
      <c r="D396" s="28">
        <v>0.86257300000000003</v>
      </c>
      <c r="E396" s="28">
        <v>0.90035299999999996</v>
      </c>
      <c r="F396" s="28">
        <v>0.85507999999999995</v>
      </c>
      <c r="G396" s="28">
        <v>0.88117000000000001</v>
      </c>
      <c r="H396" s="28">
        <v>0.95087200000000005</v>
      </c>
      <c r="I396" s="28">
        <v>0.86741500000000005</v>
      </c>
      <c r="J396" s="28">
        <v>0.94940199999999997</v>
      </c>
      <c r="K396" s="28">
        <v>0.95792100000000002</v>
      </c>
      <c r="L396" s="28">
        <v>0.93986199999999998</v>
      </c>
      <c r="M396" s="28">
        <v>0.92700400000000005</v>
      </c>
      <c r="N396" s="28">
        <v>1.0045200000000001</v>
      </c>
      <c r="O396" s="28">
        <v>0.97148100000000004</v>
      </c>
      <c r="P396" s="28">
        <v>1.01071</v>
      </c>
      <c r="Q396" s="28">
        <v>1.00474</v>
      </c>
      <c r="R396" s="28">
        <v>0.95963900000000002</v>
      </c>
      <c r="S396" s="28">
        <v>0.96938000000000002</v>
      </c>
      <c r="T396" s="28">
        <v>0.99745600000000001</v>
      </c>
      <c r="U396" s="28">
        <v>0.99191799999999997</v>
      </c>
      <c r="V396" s="28">
        <v>0.91810899999999995</v>
      </c>
      <c r="W396" s="28">
        <v>0.93999900000000003</v>
      </c>
      <c r="X396" s="28">
        <v>0.92479800000000001</v>
      </c>
      <c r="Y396" s="28">
        <v>0.90815000000000001</v>
      </c>
      <c r="AA396" s="31">
        <v>985.35599999999999</v>
      </c>
      <c r="AB396" s="31">
        <v>1042.6199999999999</v>
      </c>
      <c r="AC396" s="31">
        <v>691.95699999999999</v>
      </c>
      <c r="AD396" s="31">
        <v>1325.69</v>
      </c>
      <c r="AE396" s="31">
        <v>958.74699999999996</v>
      </c>
      <c r="AF396" s="31">
        <v>1457.06</v>
      </c>
      <c r="AG396" s="31">
        <v>1416.4</v>
      </c>
      <c r="AH396" s="31">
        <v>729.35299999999995</v>
      </c>
      <c r="AI396" s="31">
        <v>377.53300000000002</v>
      </c>
      <c r="AJ396" s="31">
        <v>352.63499999999999</v>
      </c>
      <c r="AK396" s="31">
        <v>205.67400000000001</v>
      </c>
      <c r="AL396" s="31">
        <v>306.96600000000001</v>
      </c>
      <c r="AM396" s="31">
        <v>870.875</v>
      </c>
      <c r="AN396" s="31">
        <v>924.63199999999995</v>
      </c>
      <c r="AO396" s="31">
        <v>646.16600000000005</v>
      </c>
      <c r="AP396" s="31">
        <v>1003.75</v>
      </c>
      <c r="AQ396" s="31">
        <v>195.077</v>
      </c>
      <c r="AR396" s="31">
        <v>294.88400000000001</v>
      </c>
      <c r="AS396" s="31">
        <v>178.12</v>
      </c>
      <c r="AT396" s="31">
        <v>222.00899999999999</v>
      </c>
      <c r="AU396" s="31">
        <v>291.27499999999998</v>
      </c>
      <c r="AV396" s="31">
        <v>316.33600000000001</v>
      </c>
      <c r="AW396" s="31">
        <v>286.98399999999998</v>
      </c>
      <c r="AX396" s="31">
        <v>338.03699999999998</v>
      </c>
    </row>
    <row r="397" spans="1:50">
      <c r="A397" s="33">
        <v>77.666700000000006</v>
      </c>
      <c r="B397" s="28">
        <v>0.88405599999999995</v>
      </c>
      <c r="C397" s="28">
        <v>0.88332200000000005</v>
      </c>
      <c r="D397" s="28">
        <v>0.86097699999999999</v>
      </c>
      <c r="E397" s="28">
        <v>0.90081</v>
      </c>
      <c r="F397" s="28">
        <v>0.85118099999999997</v>
      </c>
      <c r="G397" s="28">
        <v>0.87708299999999995</v>
      </c>
      <c r="H397" s="28">
        <v>0.94971300000000003</v>
      </c>
      <c r="I397" s="28">
        <v>0.86246699999999998</v>
      </c>
      <c r="J397" s="28">
        <v>0.936778</v>
      </c>
      <c r="K397" s="28">
        <v>0.96040899999999996</v>
      </c>
      <c r="L397" s="28">
        <v>0.93026799999999998</v>
      </c>
      <c r="M397" s="28">
        <v>0.94769899999999996</v>
      </c>
      <c r="N397" s="28">
        <v>1.0018499999999999</v>
      </c>
      <c r="O397" s="28">
        <v>0.97355800000000003</v>
      </c>
      <c r="P397" s="28">
        <v>1.0141500000000001</v>
      </c>
      <c r="Q397" s="28">
        <v>1.0134399999999999</v>
      </c>
      <c r="R397" s="28">
        <v>0.96372400000000003</v>
      </c>
      <c r="S397" s="28">
        <v>0.96996599999999999</v>
      </c>
      <c r="T397" s="28">
        <v>1.01159</v>
      </c>
      <c r="U397" s="28">
        <v>1.01413</v>
      </c>
      <c r="V397" s="28">
        <v>0.92424899999999999</v>
      </c>
      <c r="W397" s="28">
        <v>0.95390399999999997</v>
      </c>
      <c r="X397" s="28">
        <v>0.91002400000000006</v>
      </c>
      <c r="Y397" s="28">
        <v>0.93063200000000001</v>
      </c>
      <c r="AA397" s="31">
        <v>978.654</v>
      </c>
      <c r="AB397" s="31">
        <v>1024.53</v>
      </c>
      <c r="AC397" s="31">
        <v>691.62300000000005</v>
      </c>
      <c r="AD397" s="31">
        <v>1333.66</v>
      </c>
      <c r="AE397" s="31">
        <v>959.25099999999998</v>
      </c>
      <c r="AF397" s="31">
        <v>1447.24</v>
      </c>
      <c r="AG397" s="31">
        <v>1411.54</v>
      </c>
      <c r="AH397" s="31">
        <v>721.73599999999999</v>
      </c>
      <c r="AI397" s="31">
        <v>382.83300000000003</v>
      </c>
      <c r="AJ397" s="31">
        <v>354.98700000000002</v>
      </c>
      <c r="AK397" s="31">
        <v>203.81</v>
      </c>
      <c r="AL397" s="31">
        <v>303.89600000000002</v>
      </c>
      <c r="AM397" s="31">
        <v>865.87800000000004</v>
      </c>
      <c r="AN397" s="31">
        <v>934.47500000000002</v>
      </c>
      <c r="AO397" s="31">
        <v>650.18299999999999</v>
      </c>
      <c r="AP397" s="31">
        <v>1013.31</v>
      </c>
      <c r="AQ397" s="31">
        <v>195.989</v>
      </c>
      <c r="AR397" s="31">
        <v>290.52</v>
      </c>
      <c r="AS397" s="31">
        <v>172.59399999999999</v>
      </c>
      <c r="AT397" s="31">
        <v>222.94900000000001</v>
      </c>
      <c r="AU397" s="31">
        <v>290.923</v>
      </c>
      <c r="AV397" s="31">
        <v>313.82400000000001</v>
      </c>
      <c r="AW397" s="31">
        <v>287.75</v>
      </c>
      <c r="AX397" s="31">
        <v>337.77499999999998</v>
      </c>
    </row>
    <row r="398" spans="1:50">
      <c r="A398" s="33">
        <v>77.833299999999994</v>
      </c>
      <c r="B398" s="28">
        <v>0.87801399999999996</v>
      </c>
      <c r="C398" s="28">
        <v>0.88170700000000002</v>
      </c>
      <c r="D398" s="28">
        <v>0.86198300000000005</v>
      </c>
      <c r="E398" s="28">
        <v>0.89679500000000001</v>
      </c>
      <c r="F398" s="28">
        <v>0.85070599999999996</v>
      </c>
      <c r="G398" s="28">
        <v>0.87921800000000006</v>
      </c>
      <c r="H398" s="28">
        <v>0.93918900000000005</v>
      </c>
      <c r="I398" s="28">
        <v>0.86499599999999999</v>
      </c>
      <c r="J398" s="28">
        <v>0.938971</v>
      </c>
      <c r="K398" s="28">
        <v>0.95091700000000001</v>
      </c>
      <c r="L398" s="28">
        <v>0.92037400000000003</v>
      </c>
      <c r="M398" s="28">
        <v>0.951488</v>
      </c>
      <c r="N398" s="28">
        <v>1.0065500000000001</v>
      </c>
      <c r="O398" s="28">
        <v>0.98033499999999996</v>
      </c>
      <c r="P398" s="28">
        <v>1.01098</v>
      </c>
      <c r="Q398" s="28">
        <v>1.00674</v>
      </c>
      <c r="R398" s="28">
        <v>0.97033800000000003</v>
      </c>
      <c r="S398" s="28">
        <v>0.98944500000000002</v>
      </c>
      <c r="T398" s="28">
        <v>1.0035099999999999</v>
      </c>
      <c r="U398" s="28">
        <v>1.0025500000000001</v>
      </c>
      <c r="V398" s="28">
        <v>0.93221799999999999</v>
      </c>
      <c r="W398" s="28">
        <v>0.95358299999999996</v>
      </c>
      <c r="X398" s="28">
        <v>0.91786299999999998</v>
      </c>
      <c r="Y398" s="28">
        <v>0.91063300000000003</v>
      </c>
      <c r="AA398" s="31">
        <v>971.19799999999998</v>
      </c>
      <c r="AB398" s="31">
        <v>1026.17</v>
      </c>
      <c r="AC398" s="31">
        <v>687.04600000000005</v>
      </c>
      <c r="AD398" s="31">
        <v>1328.96</v>
      </c>
      <c r="AE398" s="31">
        <v>948.83</v>
      </c>
      <c r="AF398" s="31">
        <v>1449.62</v>
      </c>
      <c r="AG398" s="31">
        <v>1421.69</v>
      </c>
      <c r="AH398" s="31">
        <v>719.74300000000005</v>
      </c>
      <c r="AI398" s="31">
        <v>378.30200000000002</v>
      </c>
      <c r="AJ398" s="31">
        <v>351.60599999999999</v>
      </c>
      <c r="AK398" s="31">
        <v>201.35300000000001</v>
      </c>
      <c r="AL398" s="31">
        <v>301.62799999999999</v>
      </c>
      <c r="AM398" s="31">
        <v>863.81100000000004</v>
      </c>
      <c r="AN398" s="31">
        <v>927.38499999999999</v>
      </c>
      <c r="AO398" s="31">
        <v>651.44000000000005</v>
      </c>
      <c r="AP398" s="31">
        <v>1024.33</v>
      </c>
      <c r="AQ398" s="31">
        <v>193.41499999999999</v>
      </c>
      <c r="AR398" s="31">
        <v>289.05500000000001</v>
      </c>
      <c r="AS398" s="31">
        <v>174.84</v>
      </c>
      <c r="AT398" s="31">
        <v>221.59299999999999</v>
      </c>
      <c r="AU398" s="31">
        <v>286.75</v>
      </c>
      <c r="AV398" s="31">
        <v>313.39100000000002</v>
      </c>
      <c r="AW398" s="31">
        <v>285.858</v>
      </c>
      <c r="AX398" s="31">
        <v>338.79300000000001</v>
      </c>
    </row>
    <row r="399" spans="1:50">
      <c r="A399" s="33">
        <v>78</v>
      </c>
      <c r="B399" s="28">
        <v>0.887517</v>
      </c>
      <c r="C399" s="28">
        <v>0.88842900000000002</v>
      </c>
      <c r="D399" s="28">
        <v>0.853468</v>
      </c>
      <c r="E399" s="28">
        <v>0.89689200000000002</v>
      </c>
      <c r="F399" s="28">
        <v>0.85778200000000004</v>
      </c>
      <c r="G399" s="28">
        <v>0.88681299999999996</v>
      </c>
      <c r="H399" s="28">
        <v>0.95029399999999997</v>
      </c>
      <c r="I399" s="28">
        <v>0.87267099999999997</v>
      </c>
      <c r="J399" s="28">
        <v>0.95261099999999999</v>
      </c>
      <c r="K399" s="28">
        <v>0.971333</v>
      </c>
      <c r="L399" s="28">
        <v>0.93440999999999996</v>
      </c>
      <c r="M399" s="28">
        <v>0.94370600000000004</v>
      </c>
      <c r="N399" s="28">
        <v>1.0095400000000001</v>
      </c>
      <c r="O399" s="28">
        <v>0.97211899999999996</v>
      </c>
      <c r="P399" s="28">
        <v>1.0142500000000001</v>
      </c>
      <c r="Q399" s="28">
        <v>1.0083899999999999</v>
      </c>
      <c r="R399" s="28">
        <v>0.979182</v>
      </c>
      <c r="S399" s="28">
        <v>0.96959600000000001</v>
      </c>
      <c r="T399" s="28">
        <v>1.00664</v>
      </c>
      <c r="U399" s="28">
        <v>1.00932</v>
      </c>
      <c r="V399" s="28">
        <v>0.92388000000000003</v>
      </c>
      <c r="W399" s="28">
        <v>0.94925199999999998</v>
      </c>
      <c r="X399" s="28">
        <v>0.90709099999999998</v>
      </c>
      <c r="Y399" s="28">
        <v>0.912157</v>
      </c>
      <c r="AA399" s="31">
        <v>972.08299999999997</v>
      </c>
      <c r="AB399" s="31">
        <v>1017.2</v>
      </c>
      <c r="AC399" s="31">
        <v>686.15700000000004</v>
      </c>
      <c r="AD399" s="31">
        <v>1321.82</v>
      </c>
      <c r="AE399" s="31">
        <v>943.97799999999995</v>
      </c>
      <c r="AF399" s="31">
        <v>1439.31</v>
      </c>
      <c r="AG399" s="31">
        <v>1417.71</v>
      </c>
      <c r="AH399" s="31">
        <v>710.13800000000003</v>
      </c>
      <c r="AI399" s="31">
        <v>377.34300000000002</v>
      </c>
      <c r="AJ399" s="31">
        <v>352.38099999999997</v>
      </c>
      <c r="AK399" s="31">
        <v>198.02799999999999</v>
      </c>
      <c r="AL399" s="31">
        <v>303.67899999999997</v>
      </c>
      <c r="AM399" s="31">
        <v>862.64700000000005</v>
      </c>
      <c r="AN399" s="31">
        <v>932.39400000000001</v>
      </c>
      <c r="AO399" s="31">
        <v>653.46500000000003</v>
      </c>
      <c r="AP399" s="31">
        <v>1022.04</v>
      </c>
      <c r="AQ399" s="31">
        <v>192.124</v>
      </c>
      <c r="AR399" s="31">
        <v>287.74599999999998</v>
      </c>
      <c r="AS399" s="31">
        <v>173.917</v>
      </c>
      <c r="AT399" s="31">
        <v>218.19800000000001</v>
      </c>
      <c r="AU399" s="31">
        <v>283.517</v>
      </c>
      <c r="AV399" s="31">
        <v>310.49200000000002</v>
      </c>
      <c r="AW399" s="31">
        <v>278.11799999999999</v>
      </c>
      <c r="AX399" s="31">
        <v>335.35399999999998</v>
      </c>
    </row>
    <row r="400" spans="1:50">
      <c r="A400" s="33">
        <v>78.166700000000006</v>
      </c>
      <c r="B400" s="28">
        <v>0.89541400000000004</v>
      </c>
      <c r="C400" s="28">
        <v>0.88941300000000001</v>
      </c>
      <c r="D400" s="28">
        <v>0.86942799999999998</v>
      </c>
      <c r="E400" s="28">
        <v>0.90307000000000004</v>
      </c>
      <c r="F400" s="28">
        <v>0.86210100000000001</v>
      </c>
      <c r="G400" s="28">
        <v>0.88613900000000001</v>
      </c>
      <c r="H400" s="28">
        <v>0.93947999999999998</v>
      </c>
      <c r="I400" s="28">
        <v>0.86328499999999997</v>
      </c>
      <c r="J400" s="28">
        <v>0.95683099999999999</v>
      </c>
      <c r="K400" s="28">
        <v>0.96757400000000005</v>
      </c>
      <c r="L400" s="28">
        <v>0.95694400000000002</v>
      </c>
      <c r="M400" s="28">
        <v>0.93183899999999997</v>
      </c>
      <c r="N400" s="28">
        <v>1.0044</v>
      </c>
      <c r="O400" s="28">
        <v>0.976935</v>
      </c>
      <c r="P400" s="28">
        <v>0.99906499999999998</v>
      </c>
      <c r="Q400" s="28">
        <v>1.0109699999999999</v>
      </c>
      <c r="R400" s="28">
        <v>0.98762799999999995</v>
      </c>
      <c r="S400" s="28">
        <v>0.98921800000000004</v>
      </c>
      <c r="T400" s="28">
        <v>1.0112399999999999</v>
      </c>
      <c r="U400" s="28">
        <v>0.99751599999999996</v>
      </c>
      <c r="V400" s="28">
        <v>0.91706500000000002</v>
      </c>
      <c r="W400" s="28">
        <v>0.95869300000000002</v>
      </c>
      <c r="X400" s="28">
        <v>0.93194999999999995</v>
      </c>
      <c r="Y400" s="28">
        <v>0.91661000000000004</v>
      </c>
      <c r="AA400" s="31">
        <v>965.93600000000004</v>
      </c>
      <c r="AB400" s="31">
        <v>1006.79</v>
      </c>
      <c r="AC400" s="31">
        <v>678.89</v>
      </c>
      <c r="AD400" s="31">
        <v>1315.27</v>
      </c>
      <c r="AE400" s="31">
        <v>946.7</v>
      </c>
      <c r="AF400" s="31">
        <v>1424.22</v>
      </c>
      <c r="AG400" s="31">
        <v>1433.11</v>
      </c>
      <c r="AH400" s="31">
        <v>711.89499999999998</v>
      </c>
      <c r="AI400" s="31">
        <v>378.04500000000002</v>
      </c>
      <c r="AJ400" s="31">
        <v>345.10300000000001</v>
      </c>
      <c r="AK400" s="31">
        <v>194.84899999999999</v>
      </c>
      <c r="AL400" s="31">
        <v>294.05500000000001</v>
      </c>
      <c r="AM400" s="31">
        <v>858.07299999999998</v>
      </c>
      <c r="AN400" s="31">
        <v>924.05899999999997</v>
      </c>
      <c r="AO400" s="31">
        <v>662.31399999999996</v>
      </c>
      <c r="AP400" s="31">
        <v>1035.06</v>
      </c>
      <c r="AQ400" s="31">
        <v>189.94300000000001</v>
      </c>
      <c r="AR400" s="31">
        <v>290.04899999999998</v>
      </c>
      <c r="AS400" s="31">
        <v>171.18799999999999</v>
      </c>
      <c r="AT400" s="31">
        <v>219.47800000000001</v>
      </c>
      <c r="AU400" s="31">
        <v>282.82400000000001</v>
      </c>
      <c r="AV400" s="31">
        <v>306.80200000000002</v>
      </c>
      <c r="AW400" s="31">
        <v>280.505</v>
      </c>
      <c r="AX400" s="31">
        <v>332.12200000000001</v>
      </c>
    </row>
    <row r="401" spans="1:50">
      <c r="A401" s="33">
        <v>78.333299999999994</v>
      </c>
      <c r="B401" s="28">
        <v>0.88470599999999999</v>
      </c>
      <c r="C401" s="28">
        <v>0.89241800000000004</v>
      </c>
      <c r="D401" s="28">
        <v>0.87222699999999997</v>
      </c>
      <c r="E401" s="28">
        <v>0.90081900000000004</v>
      </c>
      <c r="F401" s="28">
        <v>0.86153599999999997</v>
      </c>
      <c r="G401" s="28">
        <v>0.88531099999999996</v>
      </c>
      <c r="H401" s="28">
        <v>0.94053699999999996</v>
      </c>
      <c r="I401" s="28">
        <v>0.868757</v>
      </c>
      <c r="J401" s="28">
        <v>0.95499800000000001</v>
      </c>
      <c r="K401" s="28">
        <v>0.97597599999999995</v>
      </c>
      <c r="L401" s="28">
        <v>0.928481</v>
      </c>
      <c r="M401" s="28">
        <v>0.94366899999999998</v>
      </c>
      <c r="N401" s="28">
        <v>1.0077400000000001</v>
      </c>
      <c r="O401" s="28">
        <v>0.97649200000000003</v>
      </c>
      <c r="P401" s="28">
        <v>1.00335</v>
      </c>
      <c r="Q401" s="28">
        <v>1.00743</v>
      </c>
      <c r="R401" s="28">
        <v>0.96839200000000003</v>
      </c>
      <c r="S401" s="28">
        <v>0.97949799999999998</v>
      </c>
      <c r="T401" s="28">
        <v>1.0037100000000001</v>
      </c>
      <c r="U401" s="28">
        <v>1.0009999999999999</v>
      </c>
      <c r="V401" s="28">
        <v>0.94809200000000005</v>
      </c>
      <c r="W401" s="28">
        <v>0.96112299999999995</v>
      </c>
      <c r="X401" s="28">
        <v>0.92558300000000004</v>
      </c>
      <c r="Y401" s="28">
        <v>0.92366199999999998</v>
      </c>
      <c r="AA401" s="31">
        <v>955.471</v>
      </c>
      <c r="AB401" s="31">
        <v>999.10599999999999</v>
      </c>
      <c r="AC401" s="31">
        <v>680.59100000000001</v>
      </c>
      <c r="AD401" s="31">
        <v>1319.89</v>
      </c>
      <c r="AE401" s="31">
        <v>935.73599999999999</v>
      </c>
      <c r="AF401" s="31">
        <v>1426.58</v>
      </c>
      <c r="AG401" s="31">
        <v>1414.39</v>
      </c>
      <c r="AH401" s="31">
        <v>703.62</v>
      </c>
      <c r="AI401" s="31">
        <v>372.47399999999999</v>
      </c>
      <c r="AJ401" s="31">
        <v>345.904</v>
      </c>
      <c r="AK401" s="31">
        <v>197.77699999999999</v>
      </c>
      <c r="AL401" s="31">
        <v>299.5</v>
      </c>
      <c r="AM401" s="31">
        <v>864.33100000000002</v>
      </c>
      <c r="AN401" s="31">
        <v>915.44399999999996</v>
      </c>
      <c r="AO401" s="31">
        <v>660.12</v>
      </c>
      <c r="AP401" s="31">
        <v>1032.54</v>
      </c>
      <c r="AQ401" s="31">
        <v>187.86099999999999</v>
      </c>
      <c r="AR401" s="31">
        <v>283.71100000000001</v>
      </c>
      <c r="AS401" s="31">
        <v>170.50700000000001</v>
      </c>
      <c r="AT401" s="31">
        <v>217.46899999999999</v>
      </c>
      <c r="AU401" s="31">
        <v>279.12799999999999</v>
      </c>
      <c r="AV401" s="31">
        <v>304.887</v>
      </c>
      <c r="AW401" s="31">
        <v>280.89800000000002</v>
      </c>
      <c r="AX401" s="31">
        <v>329.113</v>
      </c>
    </row>
    <row r="402" spans="1:50">
      <c r="A402" s="33">
        <v>78.5</v>
      </c>
      <c r="B402" s="28">
        <v>0.89557900000000001</v>
      </c>
      <c r="C402" s="28">
        <v>0.89393</v>
      </c>
      <c r="D402" s="28">
        <v>0.87832299999999996</v>
      </c>
      <c r="E402" s="28">
        <v>0.90711399999999998</v>
      </c>
      <c r="F402" s="28">
        <v>0.86810900000000002</v>
      </c>
      <c r="G402" s="28">
        <v>0.89639500000000005</v>
      </c>
      <c r="H402" s="28">
        <v>0.93050699999999997</v>
      </c>
      <c r="I402" s="28">
        <v>0.86465000000000003</v>
      </c>
      <c r="J402" s="28">
        <v>0.95345999999999997</v>
      </c>
      <c r="K402" s="28">
        <v>0.98158000000000001</v>
      </c>
      <c r="L402" s="28">
        <v>0.96762400000000004</v>
      </c>
      <c r="M402" s="28">
        <v>0.96501599999999998</v>
      </c>
      <c r="N402" s="28">
        <v>1.0074799999999999</v>
      </c>
      <c r="O402" s="28">
        <v>0.98008499999999998</v>
      </c>
      <c r="P402" s="28">
        <v>1.0129900000000001</v>
      </c>
      <c r="Q402" s="28">
        <v>1.00044</v>
      </c>
      <c r="R402" s="28">
        <v>0.97773100000000002</v>
      </c>
      <c r="S402" s="28">
        <v>0.98307500000000003</v>
      </c>
      <c r="T402" s="28">
        <v>1.0262500000000001</v>
      </c>
      <c r="U402" s="28">
        <v>0.99221599999999999</v>
      </c>
      <c r="V402" s="28">
        <v>0.94990300000000005</v>
      </c>
      <c r="W402" s="28">
        <v>0.95712900000000001</v>
      </c>
      <c r="X402" s="28">
        <v>0.92843900000000001</v>
      </c>
      <c r="Y402" s="28">
        <v>0.93801800000000002</v>
      </c>
      <c r="AA402" s="31">
        <v>946.40200000000004</v>
      </c>
      <c r="AB402" s="31">
        <v>996.12199999999996</v>
      </c>
      <c r="AC402" s="31">
        <v>670.75900000000001</v>
      </c>
      <c r="AD402" s="31">
        <v>1318.07</v>
      </c>
      <c r="AE402" s="31">
        <v>925.03800000000001</v>
      </c>
      <c r="AF402" s="31">
        <v>1422.32</v>
      </c>
      <c r="AG402" s="31">
        <v>1422.6</v>
      </c>
      <c r="AH402" s="31">
        <v>700.303</v>
      </c>
      <c r="AI402" s="31">
        <v>370.93599999999998</v>
      </c>
      <c r="AJ402" s="31">
        <v>343.12200000000001</v>
      </c>
      <c r="AK402" s="31">
        <v>195.85599999999999</v>
      </c>
      <c r="AL402" s="31">
        <v>297.46800000000002</v>
      </c>
      <c r="AM402" s="31">
        <v>857.15700000000004</v>
      </c>
      <c r="AN402" s="31">
        <v>919.55899999999997</v>
      </c>
      <c r="AO402" s="31">
        <v>658.904</v>
      </c>
      <c r="AP402" s="31">
        <v>1039.6199999999999</v>
      </c>
      <c r="AQ402" s="31">
        <v>187.90899999999999</v>
      </c>
      <c r="AR402" s="31">
        <v>280.13099999999997</v>
      </c>
      <c r="AS402" s="31">
        <v>169.696</v>
      </c>
      <c r="AT402" s="31">
        <v>220.488</v>
      </c>
      <c r="AU402" s="31">
        <v>275.66800000000001</v>
      </c>
      <c r="AV402" s="31">
        <v>304.65800000000002</v>
      </c>
      <c r="AW402" s="31">
        <v>276.05700000000002</v>
      </c>
      <c r="AX402" s="31">
        <v>326.85599999999999</v>
      </c>
    </row>
    <row r="403" spans="1:50">
      <c r="A403" s="33">
        <v>78.666700000000006</v>
      </c>
      <c r="B403" s="28">
        <v>0.893544</v>
      </c>
      <c r="C403" s="28">
        <v>0.90280199999999999</v>
      </c>
      <c r="D403" s="28">
        <v>0.87835600000000003</v>
      </c>
      <c r="E403" s="28">
        <v>0.90035500000000002</v>
      </c>
      <c r="F403" s="28">
        <v>0.86506400000000006</v>
      </c>
      <c r="G403" s="28">
        <v>0.88697099999999995</v>
      </c>
      <c r="H403" s="28">
        <v>0.93307300000000004</v>
      </c>
      <c r="I403" s="28">
        <v>0.88355300000000003</v>
      </c>
      <c r="J403" s="28">
        <v>0.96664399999999995</v>
      </c>
      <c r="K403" s="28">
        <v>0.97894400000000004</v>
      </c>
      <c r="L403" s="28">
        <v>0.96102600000000005</v>
      </c>
      <c r="M403" s="28">
        <v>0.95310799999999996</v>
      </c>
      <c r="N403" s="28">
        <v>1.0088299999999999</v>
      </c>
      <c r="O403" s="28">
        <v>0.98348800000000003</v>
      </c>
      <c r="P403" s="28">
        <v>1.0014700000000001</v>
      </c>
      <c r="Q403" s="28">
        <v>0.99615100000000001</v>
      </c>
      <c r="R403" s="28">
        <v>0.97494499999999995</v>
      </c>
      <c r="S403" s="28">
        <v>0.97052700000000003</v>
      </c>
      <c r="T403" s="28">
        <v>1.0343199999999999</v>
      </c>
      <c r="U403" s="28">
        <v>0.99948400000000004</v>
      </c>
      <c r="V403" s="28">
        <v>0.93922799999999995</v>
      </c>
      <c r="W403" s="28">
        <v>0.94862599999999997</v>
      </c>
      <c r="X403" s="28">
        <v>0.93967599999999996</v>
      </c>
      <c r="Y403" s="28">
        <v>0.93182600000000004</v>
      </c>
      <c r="AA403" s="31">
        <v>941.48599999999999</v>
      </c>
      <c r="AB403" s="31">
        <v>987.04200000000003</v>
      </c>
      <c r="AC403" s="31">
        <v>669.72699999999998</v>
      </c>
      <c r="AD403" s="31">
        <v>1306.23</v>
      </c>
      <c r="AE403" s="31">
        <v>925.53099999999995</v>
      </c>
      <c r="AF403" s="31">
        <v>1413.51</v>
      </c>
      <c r="AG403" s="31">
        <v>1424.69</v>
      </c>
      <c r="AH403" s="31">
        <v>693.59500000000003</v>
      </c>
      <c r="AI403" s="31">
        <v>368.29399999999998</v>
      </c>
      <c r="AJ403" s="31">
        <v>341.67</v>
      </c>
      <c r="AK403" s="31">
        <v>190.358</v>
      </c>
      <c r="AL403" s="31">
        <v>297.86200000000002</v>
      </c>
      <c r="AM403" s="31">
        <v>853.61300000000006</v>
      </c>
      <c r="AN403" s="31">
        <v>918.73</v>
      </c>
      <c r="AO403" s="31">
        <v>662.67200000000003</v>
      </c>
      <c r="AP403" s="31">
        <v>1051.6500000000001</v>
      </c>
      <c r="AQ403" s="31">
        <v>185.584</v>
      </c>
      <c r="AR403" s="31">
        <v>282.80799999999999</v>
      </c>
      <c r="AS403" s="31">
        <v>169.83099999999999</v>
      </c>
      <c r="AT403" s="31">
        <v>217.06200000000001</v>
      </c>
      <c r="AU403" s="31">
        <v>274.947</v>
      </c>
      <c r="AV403" s="31">
        <v>303.322</v>
      </c>
      <c r="AW403" s="31">
        <v>275.43700000000001</v>
      </c>
      <c r="AX403" s="31">
        <v>324.86099999999999</v>
      </c>
    </row>
    <row r="404" spans="1:50">
      <c r="A404" s="33">
        <v>78.833299999999994</v>
      </c>
      <c r="B404" s="28">
        <v>0.90029999999999999</v>
      </c>
      <c r="C404" s="28">
        <v>0.89932500000000004</v>
      </c>
      <c r="D404" s="28">
        <v>0.88503299999999996</v>
      </c>
      <c r="E404" s="28">
        <v>0.90881999999999996</v>
      </c>
      <c r="F404" s="28">
        <v>0.86622100000000002</v>
      </c>
      <c r="G404" s="28">
        <v>0.89232900000000004</v>
      </c>
      <c r="H404" s="28">
        <v>0.93697900000000001</v>
      </c>
      <c r="I404" s="28">
        <v>0.890482</v>
      </c>
      <c r="J404" s="28">
        <v>0.96574099999999996</v>
      </c>
      <c r="K404" s="28">
        <v>0.98104999999999998</v>
      </c>
      <c r="L404" s="28">
        <v>0.94259300000000001</v>
      </c>
      <c r="M404" s="28">
        <v>0.94413199999999997</v>
      </c>
      <c r="N404" s="28">
        <v>1.0126299999999999</v>
      </c>
      <c r="O404" s="28">
        <v>0.97736999999999996</v>
      </c>
      <c r="P404" s="28">
        <v>1.00068</v>
      </c>
      <c r="Q404" s="28">
        <v>0.99728399999999995</v>
      </c>
      <c r="R404" s="28">
        <v>0.98457399999999995</v>
      </c>
      <c r="S404" s="28">
        <v>1.0033099999999999</v>
      </c>
      <c r="T404" s="28">
        <v>1.0040100000000001</v>
      </c>
      <c r="U404" s="28">
        <v>0.99021099999999995</v>
      </c>
      <c r="V404" s="28">
        <v>0.92023500000000003</v>
      </c>
      <c r="W404" s="28">
        <v>0.96093799999999996</v>
      </c>
      <c r="X404" s="28">
        <v>0.94211500000000004</v>
      </c>
      <c r="Y404" s="28">
        <v>0.93932199999999999</v>
      </c>
      <c r="AA404" s="31">
        <v>935.95899999999995</v>
      </c>
      <c r="AB404" s="31">
        <v>982.23699999999997</v>
      </c>
      <c r="AC404" s="31">
        <v>657.947</v>
      </c>
      <c r="AD404" s="31">
        <v>1293.74</v>
      </c>
      <c r="AE404" s="31">
        <v>916.65200000000004</v>
      </c>
      <c r="AF404" s="31">
        <v>1407.18</v>
      </c>
      <c r="AG404" s="31">
        <v>1421.54</v>
      </c>
      <c r="AH404" s="31">
        <v>691.82899999999995</v>
      </c>
      <c r="AI404" s="31">
        <v>367.274</v>
      </c>
      <c r="AJ404" s="31">
        <v>339.31400000000002</v>
      </c>
      <c r="AK404" s="31">
        <v>191.92099999999999</v>
      </c>
      <c r="AL404" s="31">
        <v>291.93299999999999</v>
      </c>
      <c r="AM404" s="31">
        <v>847.62599999999998</v>
      </c>
      <c r="AN404" s="31">
        <v>902.048</v>
      </c>
      <c r="AO404" s="31">
        <v>664.6</v>
      </c>
      <c r="AP404" s="31">
        <v>1061.5</v>
      </c>
      <c r="AQ404" s="31">
        <v>181.999</v>
      </c>
      <c r="AR404" s="31">
        <v>277.78800000000001</v>
      </c>
      <c r="AS404" s="31">
        <v>167.19300000000001</v>
      </c>
      <c r="AT404" s="31">
        <v>216.26400000000001</v>
      </c>
      <c r="AU404" s="31">
        <v>274.76499999999999</v>
      </c>
      <c r="AV404" s="31">
        <v>294.75200000000001</v>
      </c>
      <c r="AW404" s="31">
        <v>273.49900000000002</v>
      </c>
      <c r="AX404" s="31">
        <v>320.66800000000001</v>
      </c>
    </row>
    <row r="405" spans="1:50">
      <c r="A405" s="33">
        <v>79</v>
      </c>
      <c r="B405" s="28">
        <v>0.90585400000000005</v>
      </c>
      <c r="C405" s="28">
        <v>0.90330100000000002</v>
      </c>
      <c r="D405" s="28">
        <v>0.89075499999999996</v>
      </c>
      <c r="E405" s="28">
        <v>0.90679100000000001</v>
      </c>
      <c r="F405" s="28">
        <v>0.87081600000000003</v>
      </c>
      <c r="G405" s="28">
        <v>0.90166000000000002</v>
      </c>
      <c r="H405" s="28">
        <v>0.94264899999999996</v>
      </c>
      <c r="I405" s="28">
        <v>0.88105199999999995</v>
      </c>
      <c r="J405" s="28">
        <v>0.96202699999999997</v>
      </c>
      <c r="K405" s="28">
        <v>0.99512699999999998</v>
      </c>
      <c r="L405" s="28">
        <v>0.95435300000000001</v>
      </c>
      <c r="M405" s="28">
        <v>0.95245400000000002</v>
      </c>
      <c r="N405" s="28">
        <v>1.0120800000000001</v>
      </c>
      <c r="O405" s="28">
        <v>0.982931</v>
      </c>
      <c r="P405" s="28">
        <v>1.0019199999999999</v>
      </c>
      <c r="Q405" s="28">
        <v>0.99056599999999995</v>
      </c>
      <c r="R405" s="28">
        <v>0.97224500000000003</v>
      </c>
      <c r="S405" s="28">
        <v>0.98293900000000001</v>
      </c>
      <c r="T405" s="28">
        <v>1.0099800000000001</v>
      </c>
      <c r="U405" s="28">
        <v>1.0034799999999999</v>
      </c>
      <c r="V405" s="28">
        <v>0.94906599999999997</v>
      </c>
      <c r="W405" s="28">
        <v>0.96516199999999996</v>
      </c>
      <c r="X405" s="28">
        <v>0.94503599999999999</v>
      </c>
      <c r="Y405" s="28">
        <v>0.945442</v>
      </c>
      <c r="AA405" s="31">
        <v>926.62800000000004</v>
      </c>
      <c r="AB405" s="31">
        <v>973.67899999999997</v>
      </c>
      <c r="AC405" s="31">
        <v>656.721</v>
      </c>
      <c r="AD405" s="31">
        <v>1300.1500000000001</v>
      </c>
      <c r="AE405" s="31">
        <v>919.72400000000005</v>
      </c>
      <c r="AF405" s="31">
        <v>1389.56</v>
      </c>
      <c r="AG405" s="31">
        <v>1426.15</v>
      </c>
      <c r="AH405" s="31">
        <v>680.65599999999995</v>
      </c>
      <c r="AI405" s="31">
        <v>357.75099999999998</v>
      </c>
      <c r="AJ405" s="31">
        <v>331.19400000000002</v>
      </c>
      <c r="AK405" s="31">
        <v>189.25899999999999</v>
      </c>
      <c r="AL405" s="31">
        <v>296.84899999999999</v>
      </c>
      <c r="AM405" s="31">
        <v>848.18</v>
      </c>
      <c r="AN405" s="31">
        <v>903.399</v>
      </c>
      <c r="AO405" s="31">
        <v>675.09900000000005</v>
      </c>
      <c r="AP405" s="31">
        <v>1048.1099999999999</v>
      </c>
      <c r="AQ405" s="31">
        <v>180.89500000000001</v>
      </c>
      <c r="AR405" s="31">
        <v>275.65199999999999</v>
      </c>
      <c r="AS405" s="31">
        <v>168.24199999999999</v>
      </c>
      <c r="AT405" s="31">
        <v>214.381</v>
      </c>
      <c r="AU405" s="31">
        <v>270.62299999999999</v>
      </c>
      <c r="AV405" s="31">
        <v>293.20100000000002</v>
      </c>
      <c r="AW405" s="31">
        <v>266.89100000000002</v>
      </c>
      <c r="AX405" s="31">
        <v>318.02699999999999</v>
      </c>
    </row>
    <row r="406" spans="1:50">
      <c r="A406" s="33">
        <v>79.166700000000006</v>
      </c>
      <c r="B406" s="28">
        <v>0.90556300000000001</v>
      </c>
      <c r="C406" s="28">
        <v>0.90830299999999997</v>
      </c>
      <c r="D406" s="28">
        <v>0.88186799999999999</v>
      </c>
      <c r="E406" s="28">
        <v>0.91194699999999995</v>
      </c>
      <c r="F406" s="28">
        <v>0.87357499999999999</v>
      </c>
      <c r="G406" s="28">
        <v>0.90381800000000001</v>
      </c>
      <c r="H406" s="28">
        <v>0.93954899999999997</v>
      </c>
      <c r="I406" s="28">
        <v>0.88647799999999999</v>
      </c>
      <c r="J406" s="28">
        <v>0.96473900000000001</v>
      </c>
      <c r="K406" s="28">
        <v>0.98887999999999998</v>
      </c>
      <c r="L406" s="28">
        <v>0.966252</v>
      </c>
      <c r="M406" s="28">
        <v>0.96610200000000002</v>
      </c>
      <c r="N406" s="28">
        <v>1.01502</v>
      </c>
      <c r="O406" s="28">
        <v>0.98665400000000003</v>
      </c>
      <c r="P406" s="28">
        <v>0.99673900000000004</v>
      </c>
      <c r="Q406" s="28">
        <v>1.0014400000000001</v>
      </c>
      <c r="R406" s="28">
        <v>0.98635499999999998</v>
      </c>
      <c r="S406" s="28">
        <v>0.98332699999999995</v>
      </c>
      <c r="T406" s="28">
        <v>1.0472699999999999</v>
      </c>
      <c r="U406" s="28">
        <v>1.01397</v>
      </c>
      <c r="V406" s="28">
        <v>0.93409799999999998</v>
      </c>
      <c r="W406" s="28">
        <v>0.96532600000000002</v>
      </c>
      <c r="X406" s="28">
        <v>0.94817399999999996</v>
      </c>
      <c r="Y406" s="28">
        <v>0.94986999999999999</v>
      </c>
      <c r="AA406" s="31">
        <v>914.88199999999995</v>
      </c>
      <c r="AB406" s="31">
        <v>969.20799999999997</v>
      </c>
      <c r="AC406" s="31">
        <v>651.39300000000003</v>
      </c>
      <c r="AD406" s="31">
        <v>1290.2</v>
      </c>
      <c r="AE406" s="31">
        <v>908.35299999999995</v>
      </c>
      <c r="AF406" s="31">
        <v>1390.93</v>
      </c>
      <c r="AG406" s="31">
        <v>1420.54</v>
      </c>
      <c r="AH406" s="31">
        <v>672.95100000000002</v>
      </c>
      <c r="AI406" s="31">
        <v>360.87299999999999</v>
      </c>
      <c r="AJ406" s="31">
        <v>333.53100000000001</v>
      </c>
      <c r="AK406" s="31">
        <v>190.68299999999999</v>
      </c>
      <c r="AL406" s="31">
        <v>290.81700000000001</v>
      </c>
      <c r="AM406" s="31">
        <v>847.46100000000001</v>
      </c>
      <c r="AN406" s="31">
        <v>894.50900000000001</v>
      </c>
      <c r="AO406" s="31">
        <v>671.34</v>
      </c>
      <c r="AP406" s="31">
        <v>1064.01</v>
      </c>
      <c r="AQ406" s="31">
        <v>179.477</v>
      </c>
      <c r="AR406" s="31">
        <v>272.452</v>
      </c>
      <c r="AS406" s="31">
        <v>166.26</v>
      </c>
      <c r="AT406" s="31">
        <v>214.995</v>
      </c>
      <c r="AU406" s="31">
        <v>268.375</v>
      </c>
      <c r="AV406" s="31">
        <v>289.84300000000002</v>
      </c>
      <c r="AW406" s="31">
        <v>268.79199999999997</v>
      </c>
      <c r="AX406" s="31">
        <v>312.95800000000003</v>
      </c>
    </row>
    <row r="407" spans="1:50">
      <c r="A407" s="33">
        <v>79.333299999999994</v>
      </c>
      <c r="B407" s="28">
        <v>0.91209899999999999</v>
      </c>
      <c r="C407" s="28">
        <v>0.90639899999999995</v>
      </c>
      <c r="D407" s="28">
        <v>0.88319899999999996</v>
      </c>
      <c r="E407" s="28">
        <v>0.91842699999999999</v>
      </c>
      <c r="F407" s="28">
        <v>0.882019</v>
      </c>
      <c r="G407" s="28">
        <v>0.896289</v>
      </c>
      <c r="H407" s="28">
        <v>0.93735500000000005</v>
      </c>
      <c r="I407" s="28">
        <v>0.90713900000000003</v>
      </c>
      <c r="J407" s="28">
        <v>0.97977999999999998</v>
      </c>
      <c r="K407" s="28">
        <v>0.98036000000000001</v>
      </c>
      <c r="L407" s="28">
        <v>0.99442799999999998</v>
      </c>
      <c r="M407" s="28">
        <v>0.94955900000000004</v>
      </c>
      <c r="N407" s="28">
        <v>1.0112300000000001</v>
      </c>
      <c r="O407" s="28">
        <v>0.99107900000000004</v>
      </c>
      <c r="P407" s="28">
        <v>0.993838</v>
      </c>
      <c r="Q407" s="28">
        <v>1.002</v>
      </c>
      <c r="R407" s="28">
        <v>0.969136</v>
      </c>
      <c r="S407" s="28">
        <v>0.990645</v>
      </c>
      <c r="T407" s="28">
        <v>1.02203</v>
      </c>
      <c r="U407" s="28">
        <v>0.99492800000000003</v>
      </c>
      <c r="V407" s="28">
        <v>0.95591599999999999</v>
      </c>
      <c r="W407" s="28">
        <v>0.97001000000000004</v>
      </c>
      <c r="X407" s="28">
        <v>0.95919900000000002</v>
      </c>
      <c r="Y407" s="28">
        <v>0.95132099999999997</v>
      </c>
      <c r="AA407" s="31">
        <v>916.82399999999996</v>
      </c>
      <c r="AB407" s="31">
        <v>958.57799999999997</v>
      </c>
      <c r="AC407" s="31">
        <v>636.26499999999999</v>
      </c>
      <c r="AD407" s="31">
        <v>1276.1300000000001</v>
      </c>
      <c r="AE407" s="31">
        <v>898.803</v>
      </c>
      <c r="AF407" s="31">
        <v>1382.88</v>
      </c>
      <c r="AG407" s="31">
        <v>1417.84</v>
      </c>
      <c r="AH407" s="31">
        <v>673.00599999999997</v>
      </c>
      <c r="AI407" s="31">
        <v>357.56700000000001</v>
      </c>
      <c r="AJ407" s="31">
        <v>336.065</v>
      </c>
      <c r="AK407" s="31">
        <v>187.40299999999999</v>
      </c>
      <c r="AL407" s="31">
        <v>295.185</v>
      </c>
      <c r="AM407" s="31">
        <v>845.26300000000003</v>
      </c>
      <c r="AN407" s="31">
        <v>887.08799999999997</v>
      </c>
      <c r="AO407" s="31">
        <v>674.26599999999996</v>
      </c>
      <c r="AP407" s="31">
        <v>1062.6600000000001</v>
      </c>
      <c r="AQ407" s="31">
        <v>184.38300000000001</v>
      </c>
      <c r="AR407" s="31">
        <v>272.00799999999998</v>
      </c>
      <c r="AS407" s="31">
        <v>165.07499999999999</v>
      </c>
      <c r="AT407" s="31">
        <v>213.46899999999999</v>
      </c>
      <c r="AU407" s="31">
        <v>266.83800000000002</v>
      </c>
      <c r="AV407" s="31">
        <v>290.85199999999998</v>
      </c>
      <c r="AW407" s="31">
        <v>263.09300000000002</v>
      </c>
      <c r="AX407" s="31">
        <v>318.65899999999999</v>
      </c>
    </row>
    <row r="408" spans="1:50">
      <c r="A408" s="33">
        <v>79.5</v>
      </c>
      <c r="B408" s="28">
        <v>0.91497200000000001</v>
      </c>
      <c r="C408" s="28">
        <v>0.91614300000000004</v>
      </c>
      <c r="D408" s="28">
        <v>0.90232000000000001</v>
      </c>
      <c r="E408" s="28">
        <v>0.91678499999999996</v>
      </c>
      <c r="F408" s="28">
        <v>0.89174699999999996</v>
      </c>
      <c r="G408" s="28">
        <v>0.90376599999999996</v>
      </c>
      <c r="H408" s="28">
        <v>0.93601900000000005</v>
      </c>
      <c r="I408" s="28">
        <v>0.905084</v>
      </c>
      <c r="J408" s="28">
        <v>0.97943400000000003</v>
      </c>
      <c r="K408" s="28">
        <v>0.98885400000000001</v>
      </c>
      <c r="L408" s="28">
        <v>0.97522799999999998</v>
      </c>
      <c r="M408" s="28">
        <v>0.96028100000000005</v>
      </c>
      <c r="N408" s="28">
        <v>1.0123899999999999</v>
      </c>
      <c r="O408" s="28">
        <v>0.98362099999999997</v>
      </c>
      <c r="P408" s="28">
        <v>0.99063800000000002</v>
      </c>
      <c r="Q408" s="28">
        <v>0.99663500000000005</v>
      </c>
      <c r="R408" s="28">
        <v>0.96914900000000004</v>
      </c>
      <c r="S408" s="28">
        <v>0.99087899999999995</v>
      </c>
      <c r="T408" s="28">
        <v>1.01728</v>
      </c>
      <c r="U408" s="28">
        <v>0.99521000000000004</v>
      </c>
      <c r="V408" s="28">
        <v>0.95107399999999997</v>
      </c>
      <c r="W408" s="28">
        <v>0.96640800000000004</v>
      </c>
      <c r="X408" s="28">
        <v>0.94580200000000003</v>
      </c>
      <c r="Y408" s="28">
        <v>0.939801</v>
      </c>
      <c r="AA408" s="31">
        <v>903.53399999999999</v>
      </c>
      <c r="AB408" s="31">
        <v>941.37900000000002</v>
      </c>
      <c r="AC408" s="31">
        <v>644.28099999999995</v>
      </c>
      <c r="AD408" s="31">
        <v>1273.21</v>
      </c>
      <c r="AE408" s="31">
        <v>890.02700000000004</v>
      </c>
      <c r="AF408" s="31">
        <v>1366.28</v>
      </c>
      <c r="AG408" s="31">
        <v>1415.03</v>
      </c>
      <c r="AH408" s="31">
        <v>668.13499999999999</v>
      </c>
      <c r="AI408" s="31">
        <v>356.58600000000001</v>
      </c>
      <c r="AJ408" s="31">
        <v>330.786</v>
      </c>
      <c r="AK408" s="31">
        <v>186.79</v>
      </c>
      <c r="AL408" s="31">
        <v>294.892</v>
      </c>
      <c r="AM408" s="31">
        <v>840.053</v>
      </c>
      <c r="AN408" s="31">
        <v>884.86500000000001</v>
      </c>
      <c r="AO408" s="31">
        <v>683.69100000000003</v>
      </c>
      <c r="AP408" s="31">
        <v>1066.22</v>
      </c>
      <c r="AQ408" s="31">
        <v>178.85599999999999</v>
      </c>
      <c r="AR408" s="31">
        <v>270.47899999999998</v>
      </c>
      <c r="AS408" s="31">
        <v>165.11099999999999</v>
      </c>
      <c r="AT408" s="31">
        <v>211.511</v>
      </c>
      <c r="AU408" s="31">
        <v>258.827</v>
      </c>
      <c r="AV408" s="31">
        <v>284.28300000000002</v>
      </c>
      <c r="AW408" s="31">
        <v>264.21699999999998</v>
      </c>
      <c r="AX408" s="31">
        <v>312.89299999999997</v>
      </c>
    </row>
    <row r="409" spans="1:50">
      <c r="A409" s="33">
        <v>79.666700000000006</v>
      </c>
      <c r="B409" s="28">
        <v>0.92239400000000005</v>
      </c>
      <c r="C409" s="28">
        <v>0.91709200000000002</v>
      </c>
      <c r="D409" s="28">
        <v>0.89416300000000004</v>
      </c>
      <c r="E409" s="28">
        <v>0.91695000000000004</v>
      </c>
      <c r="F409" s="28">
        <v>0.89171199999999995</v>
      </c>
      <c r="G409" s="28">
        <v>0.90059599999999995</v>
      </c>
      <c r="H409" s="28">
        <v>0.93797799999999998</v>
      </c>
      <c r="I409" s="28">
        <v>0.89471699999999998</v>
      </c>
      <c r="J409" s="28">
        <v>0.97772700000000001</v>
      </c>
      <c r="K409" s="28">
        <v>0.98843000000000003</v>
      </c>
      <c r="L409" s="28">
        <v>0.97359499999999999</v>
      </c>
      <c r="M409" s="28">
        <v>0.97103099999999998</v>
      </c>
      <c r="N409" s="28">
        <v>1.00681</v>
      </c>
      <c r="O409" s="28">
        <v>0.98294599999999999</v>
      </c>
      <c r="P409" s="28">
        <v>0.98927799999999999</v>
      </c>
      <c r="Q409" s="28">
        <v>0.98648800000000003</v>
      </c>
      <c r="R409" s="28">
        <v>0.96445199999999998</v>
      </c>
      <c r="S409" s="28">
        <v>1.0006999999999999</v>
      </c>
      <c r="T409" s="28">
        <v>1.02827</v>
      </c>
      <c r="U409" s="28">
        <v>1.00187</v>
      </c>
      <c r="V409" s="28">
        <v>0.95226599999999995</v>
      </c>
      <c r="W409" s="28">
        <v>0.97917100000000001</v>
      </c>
      <c r="X409" s="28">
        <v>0.95156200000000002</v>
      </c>
      <c r="Y409" s="28">
        <v>0.94522600000000001</v>
      </c>
      <c r="AA409" s="31">
        <v>890.52300000000002</v>
      </c>
      <c r="AB409" s="31">
        <v>936.51900000000001</v>
      </c>
      <c r="AC409" s="31">
        <v>631.471</v>
      </c>
      <c r="AD409" s="31">
        <v>1269.18</v>
      </c>
      <c r="AE409" s="31">
        <v>886.72500000000002</v>
      </c>
      <c r="AF409" s="31">
        <v>1364.19</v>
      </c>
      <c r="AG409" s="31">
        <v>1424.18</v>
      </c>
      <c r="AH409" s="31">
        <v>662.81299999999999</v>
      </c>
      <c r="AI409" s="31">
        <v>356.00900000000001</v>
      </c>
      <c r="AJ409" s="31">
        <v>332.74700000000001</v>
      </c>
      <c r="AK409" s="31">
        <v>185.34399999999999</v>
      </c>
      <c r="AL409" s="31">
        <v>287.745</v>
      </c>
      <c r="AM409" s="31">
        <v>840.01800000000003</v>
      </c>
      <c r="AN409" s="31">
        <v>888.98299999999995</v>
      </c>
      <c r="AO409" s="31">
        <v>679.37900000000002</v>
      </c>
      <c r="AP409" s="31">
        <v>1068.6600000000001</v>
      </c>
      <c r="AQ409" s="31">
        <v>177.29400000000001</v>
      </c>
      <c r="AR409" s="31">
        <v>268.322</v>
      </c>
      <c r="AS409" s="31">
        <v>165.262</v>
      </c>
      <c r="AT409" s="31">
        <v>213.84200000000001</v>
      </c>
      <c r="AU409" s="31">
        <v>266.12599999999998</v>
      </c>
      <c r="AV409" s="31">
        <v>286.45400000000001</v>
      </c>
      <c r="AW409" s="31">
        <v>261.084</v>
      </c>
      <c r="AX409" s="31">
        <v>316.49400000000003</v>
      </c>
    </row>
    <row r="410" spans="1:50">
      <c r="A410" s="33">
        <v>79.833299999999994</v>
      </c>
      <c r="B410" s="28">
        <v>0.92053700000000005</v>
      </c>
      <c r="C410" s="28">
        <v>0.92222700000000002</v>
      </c>
      <c r="D410" s="28">
        <v>0.90301799999999999</v>
      </c>
      <c r="E410" s="28">
        <v>0.920736</v>
      </c>
      <c r="F410" s="28">
        <v>0.89516499999999999</v>
      </c>
      <c r="G410" s="28">
        <v>0.91560699999999995</v>
      </c>
      <c r="H410" s="28">
        <v>0.92978700000000003</v>
      </c>
      <c r="I410" s="28">
        <v>0.91483999999999999</v>
      </c>
      <c r="J410" s="28">
        <v>0.98009599999999997</v>
      </c>
      <c r="K410" s="28">
        <v>0.99911499999999998</v>
      </c>
      <c r="L410" s="28">
        <v>0.97146200000000005</v>
      </c>
      <c r="M410" s="28">
        <v>0.96366099999999999</v>
      </c>
      <c r="N410" s="28">
        <v>1.0139800000000001</v>
      </c>
      <c r="O410" s="28">
        <v>0.99905500000000003</v>
      </c>
      <c r="P410" s="28">
        <v>0.98621899999999996</v>
      </c>
      <c r="Q410" s="28">
        <v>0.99539699999999998</v>
      </c>
      <c r="R410" s="28">
        <v>0.99719100000000005</v>
      </c>
      <c r="S410" s="28">
        <v>0.99026499999999995</v>
      </c>
      <c r="T410" s="28">
        <v>1.02963</v>
      </c>
      <c r="U410" s="28">
        <v>1.0101599999999999</v>
      </c>
      <c r="V410" s="28">
        <v>0.94634099999999999</v>
      </c>
      <c r="W410" s="28">
        <v>0.988784</v>
      </c>
      <c r="X410" s="28">
        <v>0.96865299999999999</v>
      </c>
      <c r="Y410" s="28">
        <v>0.94532499999999997</v>
      </c>
      <c r="AA410" s="31">
        <v>887.70600000000002</v>
      </c>
      <c r="AB410" s="31">
        <v>937.12800000000004</v>
      </c>
      <c r="AC410" s="31">
        <v>625.78599999999994</v>
      </c>
      <c r="AD410" s="31">
        <v>1272.58</v>
      </c>
      <c r="AE410" s="31">
        <v>886.024</v>
      </c>
      <c r="AF410" s="31">
        <v>1352.29</v>
      </c>
      <c r="AG410" s="31">
        <v>1420.32</v>
      </c>
      <c r="AH410" s="31">
        <v>653.72299999999996</v>
      </c>
      <c r="AI410" s="31">
        <v>355.96800000000002</v>
      </c>
      <c r="AJ410" s="31">
        <v>328.44900000000001</v>
      </c>
      <c r="AK410" s="31">
        <v>184.63800000000001</v>
      </c>
      <c r="AL410" s="31">
        <v>279.92200000000003</v>
      </c>
      <c r="AM410" s="31">
        <v>830.05899999999997</v>
      </c>
      <c r="AN410" s="31">
        <v>877.45899999999995</v>
      </c>
      <c r="AO410" s="31">
        <v>681.54499999999996</v>
      </c>
      <c r="AP410" s="31">
        <v>1071.8399999999999</v>
      </c>
      <c r="AQ410" s="31">
        <v>175.40299999999999</v>
      </c>
      <c r="AR410" s="31">
        <v>265.23200000000003</v>
      </c>
      <c r="AS410" s="31">
        <v>162.16399999999999</v>
      </c>
      <c r="AT410" s="31">
        <v>209.905</v>
      </c>
      <c r="AU410" s="31">
        <v>256.16399999999999</v>
      </c>
      <c r="AV410" s="31">
        <v>283.863</v>
      </c>
      <c r="AW410" s="31">
        <v>261.62900000000002</v>
      </c>
      <c r="AX410" s="31">
        <v>307.99799999999999</v>
      </c>
    </row>
    <row r="411" spans="1:50">
      <c r="A411" s="33">
        <v>80</v>
      </c>
      <c r="B411" s="28">
        <v>0.92249300000000001</v>
      </c>
      <c r="C411" s="28">
        <v>0.92533100000000001</v>
      </c>
      <c r="D411" s="28">
        <v>0.90088000000000001</v>
      </c>
      <c r="E411" s="28">
        <v>0.91945100000000002</v>
      </c>
      <c r="F411" s="28">
        <v>0.88930799999999999</v>
      </c>
      <c r="G411" s="28">
        <v>0.912767</v>
      </c>
      <c r="H411" s="28">
        <v>0.92619200000000002</v>
      </c>
      <c r="I411" s="28">
        <v>0.91703199999999996</v>
      </c>
      <c r="J411" s="28">
        <v>0.98523499999999997</v>
      </c>
      <c r="K411" s="28">
        <v>0.99992999999999999</v>
      </c>
      <c r="L411" s="28">
        <v>0.97882000000000002</v>
      </c>
      <c r="M411" s="28">
        <v>0.97387500000000005</v>
      </c>
      <c r="N411" s="28">
        <v>1.00926</v>
      </c>
      <c r="O411" s="28">
        <v>0.993788</v>
      </c>
      <c r="P411" s="28">
        <v>0.98666200000000004</v>
      </c>
      <c r="Q411" s="28">
        <v>0.98856699999999997</v>
      </c>
      <c r="R411" s="28">
        <v>1.00301</v>
      </c>
      <c r="S411" s="28">
        <v>0.99117999999999995</v>
      </c>
      <c r="T411" s="28">
        <v>1.0115400000000001</v>
      </c>
      <c r="U411" s="28">
        <v>0.99861500000000003</v>
      </c>
      <c r="V411" s="28">
        <v>0.96913499999999997</v>
      </c>
      <c r="W411" s="28">
        <v>0.98045499999999997</v>
      </c>
      <c r="X411" s="28">
        <v>0.98452200000000001</v>
      </c>
      <c r="Y411" s="28">
        <v>0.96959099999999998</v>
      </c>
      <c r="AA411" s="31">
        <v>882.19899999999996</v>
      </c>
      <c r="AB411" s="31">
        <v>929.91399999999999</v>
      </c>
      <c r="AC411" s="31">
        <v>621.80799999999999</v>
      </c>
      <c r="AD411" s="31">
        <v>1254.71</v>
      </c>
      <c r="AE411" s="31">
        <v>868.26</v>
      </c>
      <c r="AF411" s="31">
        <v>1352.65</v>
      </c>
      <c r="AG411" s="31">
        <v>1416.53</v>
      </c>
      <c r="AH411" s="31">
        <v>650.63300000000004</v>
      </c>
      <c r="AI411" s="31">
        <v>350.005</v>
      </c>
      <c r="AJ411" s="31">
        <v>320.459</v>
      </c>
      <c r="AK411" s="31">
        <v>184.11</v>
      </c>
      <c r="AL411" s="31">
        <v>283.36</v>
      </c>
      <c r="AM411" s="31">
        <v>838.48099999999999</v>
      </c>
      <c r="AN411" s="31">
        <v>868.84299999999996</v>
      </c>
      <c r="AO411" s="31">
        <v>683.72199999999998</v>
      </c>
      <c r="AP411" s="31">
        <v>1073.71</v>
      </c>
      <c r="AQ411" s="31">
        <v>176.2</v>
      </c>
      <c r="AR411" s="31">
        <v>259.80200000000002</v>
      </c>
      <c r="AS411" s="31">
        <v>162.529</v>
      </c>
      <c r="AT411" s="31">
        <v>206.50800000000001</v>
      </c>
      <c r="AU411" s="31">
        <v>256.767</v>
      </c>
      <c r="AV411" s="31">
        <v>280.495</v>
      </c>
      <c r="AW411" s="31">
        <v>253.72900000000001</v>
      </c>
      <c r="AX411" s="31">
        <v>306.66500000000002</v>
      </c>
    </row>
    <row r="412" spans="1:50">
      <c r="A412" s="33">
        <v>80.166700000000006</v>
      </c>
      <c r="B412" s="28">
        <v>0.92595799999999995</v>
      </c>
      <c r="C412" s="28">
        <v>0.93227899999999997</v>
      </c>
      <c r="D412" s="28">
        <v>0.894876</v>
      </c>
      <c r="E412" s="28">
        <v>0.92442800000000003</v>
      </c>
      <c r="F412" s="28">
        <v>0.90379799999999999</v>
      </c>
      <c r="G412" s="28">
        <v>0.911995</v>
      </c>
      <c r="H412" s="28">
        <v>0.93132400000000004</v>
      </c>
      <c r="I412" s="28">
        <v>0.91909200000000002</v>
      </c>
      <c r="J412" s="28">
        <v>0.99275599999999997</v>
      </c>
      <c r="K412" s="28">
        <v>1.00478</v>
      </c>
      <c r="L412" s="28">
        <v>0.99396200000000001</v>
      </c>
      <c r="M412" s="28">
        <v>0.97311400000000003</v>
      </c>
      <c r="N412" s="28">
        <v>1.0118499999999999</v>
      </c>
      <c r="O412" s="28">
        <v>0.99841000000000002</v>
      </c>
      <c r="P412" s="28">
        <v>0.98799700000000001</v>
      </c>
      <c r="Q412" s="28">
        <v>0.99728399999999995</v>
      </c>
      <c r="R412" s="28">
        <v>0.98358999999999996</v>
      </c>
      <c r="S412" s="28">
        <v>0.994784</v>
      </c>
      <c r="T412" s="28">
        <v>1.0389200000000001</v>
      </c>
      <c r="U412" s="28">
        <v>0.99986399999999998</v>
      </c>
      <c r="V412" s="28">
        <v>0.95757999999999999</v>
      </c>
      <c r="W412" s="28">
        <v>0.98534600000000006</v>
      </c>
      <c r="X412" s="28">
        <v>0.96936599999999995</v>
      </c>
      <c r="Y412" s="28">
        <v>0.97270999999999996</v>
      </c>
      <c r="AA412" s="31">
        <v>869.26</v>
      </c>
      <c r="AB412" s="31">
        <v>918.29300000000001</v>
      </c>
      <c r="AC412" s="31">
        <v>613.40700000000004</v>
      </c>
      <c r="AD412" s="31">
        <v>1247.78</v>
      </c>
      <c r="AE412" s="31">
        <v>863.94500000000005</v>
      </c>
      <c r="AF412" s="31">
        <v>1335.93</v>
      </c>
      <c r="AG412" s="31">
        <v>1414.5</v>
      </c>
      <c r="AH412" s="31">
        <v>647.74</v>
      </c>
      <c r="AI412" s="31">
        <v>350.41</v>
      </c>
      <c r="AJ412" s="31">
        <v>323.80200000000002</v>
      </c>
      <c r="AK412" s="31">
        <v>181.87700000000001</v>
      </c>
      <c r="AL412" s="31">
        <v>281.76</v>
      </c>
      <c r="AM412" s="31">
        <v>833.12699999999995</v>
      </c>
      <c r="AN412" s="31">
        <v>871.35400000000004</v>
      </c>
      <c r="AO412" s="31">
        <v>683.54700000000003</v>
      </c>
      <c r="AP412" s="31">
        <v>1084.1400000000001</v>
      </c>
      <c r="AQ412" s="31">
        <v>171.54599999999999</v>
      </c>
      <c r="AR412" s="31">
        <v>269.149</v>
      </c>
      <c r="AS412" s="31">
        <v>161.453</v>
      </c>
      <c r="AT412" s="31">
        <v>204.315</v>
      </c>
      <c r="AU412" s="31">
        <v>254.744</v>
      </c>
      <c r="AV412" s="31">
        <v>277.03100000000001</v>
      </c>
      <c r="AW412" s="31">
        <v>257.8</v>
      </c>
      <c r="AX412" s="31">
        <v>304.65300000000002</v>
      </c>
    </row>
    <row r="413" spans="1:50">
      <c r="A413" s="33">
        <v>80.333299999999994</v>
      </c>
      <c r="B413" s="28">
        <v>0.93233100000000002</v>
      </c>
      <c r="C413" s="28">
        <v>0.93365500000000001</v>
      </c>
      <c r="D413" s="28">
        <v>0.90173800000000004</v>
      </c>
      <c r="E413" s="28">
        <v>0.92593300000000001</v>
      </c>
      <c r="F413" s="28">
        <v>0.90079699999999996</v>
      </c>
      <c r="G413" s="28">
        <v>0.91938600000000004</v>
      </c>
      <c r="H413" s="28">
        <v>0.936755</v>
      </c>
      <c r="I413" s="28">
        <v>0.917099</v>
      </c>
      <c r="J413" s="28">
        <v>0.98689099999999996</v>
      </c>
      <c r="K413" s="28">
        <v>1.0143899999999999</v>
      </c>
      <c r="L413" s="28">
        <v>1.0078</v>
      </c>
      <c r="M413" s="28">
        <v>0.98815500000000001</v>
      </c>
      <c r="N413" s="28">
        <v>1.01163</v>
      </c>
      <c r="O413" s="28">
        <v>0.99817299999999998</v>
      </c>
      <c r="P413" s="28">
        <v>0.98435700000000004</v>
      </c>
      <c r="Q413" s="28">
        <v>0.98836100000000005</v>
      </c>
      <c r="R413" s="28">
        <v>1.0026299999999999</v>
      </c>
      <c r="S413" s="28">
        <v>1.0085299999999999</v>
      </c>
      <c r="T413" s="28">
        <v>1.0091300000000001</v>
      </c>
      <c r="U413" s="28">
        <v>1.0183</v>
      </c>
      <c r="V413" s="28">
        <v>0.976078</v>
      </c>
      <c r="W413" s="28">
        <v>0.98760199999999998</v>
      </c>
      <c r="X413" s="28">
        <v>0.97806199999999999</v>
      </c>
      <c r="Y413" s="28">
        <v>0.96117900000000001</v>
      </c>
      <c r="AA413" s="31">
        <v>862.74300000000005</v>
      </c>
      <c r="AB413" s="31">
        <v>910.63199999999995</v>
      </c>
      <c r="AC413" s="31">
        <v>608.79899999999998</v>
      </c>
      <c r="AD413" s="31">
        <v>1241.23</v>
      </c>
      <c r="AE413" s="31">
        <v>860.07</v>
      </c>
      <c r="AF413" s="31">
        <v>1318.47</v>
      </c>
      <c r="AG413" s="31">
        <v>1404.47</v>
      </c>
      <c r="AH413" s="31">
        <v>638.32500000000005</v>
      </c>
      <c r="AI413" s="31">
        <v>346.60500000000002</v>
      </c>
      <c r="AJ413" s="31">
        <v>321.37200000000001</v>
      </c>
      <c r="AK413" s="31">
        <v>180.374</v>
      </c>
      <c r="AL413" s="31">
        <v>283.22899999999998</v>
      </c>
      <c r="AM413" s="31">
        <v>821.13699999999994</v>
      </c>
      <c r="AN413" s="31">
        <v>867.24099999999999</v>
      </c>
      <c r="AO413" s="31">
        <v>681.86</v>
      </c>
      <c r="AP413" s="31">
        <v>1084.67</v>
      </c>
      <c r="AQ413" s="31">
        <v>170.73099999999999</v>
      </c>
      <c r="AR413" s="31">
        <v>262.63099999999997</v>
      </c>
      <c r="AS413" s="31">
        <v>162.89699999999999</v>
      </c>
      <c r="AT413" s="31">
        <v>207.55099999999999</v>
      </c>
      <c r="AU413" s="31">
        <v>252.61699999999999</v>
      </c>
      <c r="AV413" s="31">
        <v>278.32900000000001</v>
      </c>
      <c r="AW413" s="31">
        <v>253.06299999999999</v>
      </c>
      <c r="AX413" s="31">
        <v>301.59199999999998</v>
      </c>
    </row>
    <row r="414" spans="1:50">
      <c r="A414" s="33">
        <v>80.5</v>
      </c>
      <c r="B414" s="28">
        <v>0.94102600000000003</v>
      </c>
      <c r="C414" s="28">
        <v>0.94750400000000001</v>
      </c>
      <c r="D414" s="28">
        <v>0.91668899999999998</v>
      </c>
      <c r="E414" s="28">
        <v>0.93173099999999998</v>
      </c>
      <c r="F414" s="28">
        <v>0.91188199999999997</v>
      </c>
      <c r="G414" s="28">
        <v>0.92697799999999997</v>
      </c>
      <c r="H414" s="28">
        <v>0.93298700000000001</v>
      </c>
      <c r="I414" s="28">
        <v>0.93296100000000004</v>
      </c>
      <c r="J414" s="28">
        <v>0.99512199999999995</v>
      </c>
      <c r="K414" s="28">
        <v>1.0108900000000001</v>
      </c>
      <c r="L414" s="28">
        <v>1.0194099999999999</v>
      </c>
      <c r="M414" s="28">
        <v>0.98507500000000003</v>
      </c>
      <c r="N414" s="28">
        <v>1.01634</v>
      </c>
      <c r="O414" s="28">
        <v>0.99707400000000002</v>
      </c>
      <c r="P414" s="28">
        <v>0.99010100000000001</v>
      </c>
      <c r="Q414" s="28">
        <v>0.98646400000000001</v>
      </c>
      <c r="R414" s="28">
        <v>0.98578200000000005</v>
      </c>
      <c r="S414" s="28">
        <v>0.99719199999999997</v>
      </c>
      <c r="T414" s="28">
        <v>1.03226</v>
      </c>
      <c r="U414" s="28">
        <v>1.0142599999999999</v>
      </c>
      <c r="V414" s="28">
        <v>0.96622300000000005</v>
      </c>
      <c r="W414" s="28">
        <v>0.99368999999999996</v>
      </c>
      <c r="X414" s="28">
        <v>0.97509500000000005</v>
      </c>
      <c r="Y414" s="28">
        <v>0.98954799999999998</v>
      </c>
      <c r="AA414" s="31">
        <v>851.75199999999995</v>
      </c>
      <c r="AB414" s="31">
        <v>905.26800000000003</v>
      </c>
      <c r="AC414" s="31">
        <v>606.06500000000005</v>
      </c>
      <c r="AD414" s="31">
        <v>1240.94</v>
      </c>
      <c r="AE414" s="31">
        <v>856.86699999999996</v>
      </c>
      <c r="AF414" s="31">
        <v>1319.25</v>
      </c>
      <c r="AG414" s="31">
        <v>1409.03</v>
      </c>
      <c r="AH414" s="31">
        <v>630.87</v>
      </c>
      <c r="AI414" s="31">
        <v>345.108</v>
      </c>
      <c r="AJ414" s="31">
        <v>317.16500000000002</v>
      </c>
      <c r="AK414" s="31">
        <v>181.49100000000001</v>
      </c>
      <c r="AL414" s="31">
        <v>283.584</v>
      </c>
      <c r="AM414" s="31">
        <v>820.57799999999997</v>
      </c>
      <c r="AN414" s="31">
        <v>861.5</v>
      </c>
      <c r="AO414" s="31">
        <v>690.803</v>
      </c>
      <c r="AP414" s="31">
        <v>1087.26</v>
      </c>
      <c r="AQ414" s="31">
        <v>173.042</v>
      </c>
      <c r="AR414" s="31">
        <v>259.30099999999999</v>
      </c>
      <c r="AS414" s="31">
        <v>152.77099999999999</v>
      </c>
      <c r="AT414" s="31">
        <v>211.476</v>
      </c>
      <c r="AU414" s="31">
        <v>246.69499999999999</v>
      </c>
      <c r="AV414" s="31">
        <v>274.50900000000001</v>
      </c>
      <c r="AW414" s="31">
        <v>254.45099999999999</v>
      </c>
      <c r="AX414" s="31">
        <v>298.25700000000001</v>
      </c>
    </row>
    <row r="415" spans="1:50">
      <c r="A415" s="33">
        <v>80.666700000000006</v>
      </c>
      <c r="B415" s="28">
        <v>0.94726999999999995</v>
      </c>
      <c r="C415" s="28">
        <v>0.93656600000000001</v>
      </c>
      <c r="D415" s="28">
        <v>0.91682900000000001</v>
      </c>
      <c r="E415" s="28">
        <v>0.93673600000000001</v>
      </c>
      <c r="F415" s="28">
        <v>0.91884699999999997</v>
      </c>
      <c r="G415" s="28">
        <v>0.91982799999999998</v>
      </c>
      <c r="H415" s="28">
        <v>0.93268700000000004</v>
      </c>
      <c r="I415" s="28">
        <v>0.93297799999999997</v>
      </c>
      <c r="J415" s="28">
        <v>0.99172000000000005</v>
      </c>
      <c r="K415" s="28">
        <v>1.01783</v>
      </c>
      <c r="L415" s="28">
        <v>1.0099400000000001</v>
      </c>
      <c r="M415" s="28">
        <v>0.98805100000000001</v>
      </c>
      <c r="N415" s="28">
        <v>1.00806</v>
      </c>
      <c r="O415" s="28">
        <v>1.0037199999999999</v>
      </c>
      <c r="P415" s="28">
        <v>0.98428499999999997</v>
      </c>
      <c r="Q415" s="28">
        <v>0.98628499999999997</v>
      </c>
      <c r="R415" s="28">
        <v>0.98631800000000003</v>
      </c>
      <c r="S415" s="28">
        <v>0.98158000000000001</v>
      </c>
      <c r="T415" s="28">
        <v>1.0268999999999999</v>
      </c>
      <c r="U415" s="28">
        <v>0.99137200000000003</v>
      </c>
      <c r="V415" s="28">
        <v>0.95773900000000001</v>
      </c>
      <c r="W415" s="28">
        <v>0.97941100000000003</v>
      </c>
      <c r="X415" s="28">
        <v>0.99461299999999997</v>
      </c>
      <c r="Y415" s="28">
        <v>0.96952799999999995</v>
      </c>
      <c r="AA415" s="31">
        <v>849.51400000000001</v>
      </c>
      <c r="AB415" s="31">
        <v>898.36300000000006</v>
      </c>
      <c r="AC415" s="31">
        <v>601.78700000000003</v>
      </c>
      <c r="AD415" s="31">
        <v>1234.0999999999999</v>
      </c>
      <c r="AE415" s="31">
        <v>842.65499999999997</v>
      </c>
      <c r="AF415" s="31">
        <v>1307.02</v>
      </c>
      <c r="AG415" s="31">
        <v>1397.38</v>
      </c>
      <c r="AH415" s="31">
        <v>628.44100000000003</v>
      </c>
      <c r="AI415" s="31">
        <v>342.75200000000001</v>
      </c>
      <c r="AJ415" s="31">
        <v>317.94400000000002</v>
      </c>
      <c r="AK415" s="31">
        <v>176.53200000000001</v>
      </c>
      <c r="AL415" s="31">
        <v>278.79899999999998</v>
      </c>
      <c r="AM415" s="31">
        <v>824.60400000000004</v>
      </c>
      <c r="AN415" s="31">
        <v>863.82299999999998</v>
      </c>
      <c r="AO415" s="31">
        <v>693.22199999999998</v>
      </c>
      <c r="AP415" s="31">
        <v>1091.26</v>
      </c>
      <c r="AQ415" s="31">
        <v>170.648</v>
      </c>
      <c r="AR415" s="31">
        <v>258.33</v>
      </c>
      <c r="AS415" s="31">
        <v>159.37</v>
      </c>
      <c r="AT415" s="31">
        <v>203.00700000000001</v>
      </c>
      <c r="AU415" s="31">
        <v>242.857</v>
      </c>
      <c r="AV415" s="31">
        <v>271.89400000000001</v>
      </c>
      <c r="AW415" s="31">
        <v>250.93199999999999</v>
      </c>
      <c r="AX415" s="31">
        <v>296.98500000000001</v>
      </c>
    </row>
    <row r="416" spans="1:50">
      <c r="A416" s="33">
        <v>80.833299999999994</v>
      </c>
      <c r="B416" s="28">
        <v>0.94686499999999996</v>
      </c>
      <c r="C416" s="28">
        <v>0.94476199999999999</v>
      </c>
      <c r="D416" s="28">
        <v>0.92202499999999998</v>
      </c>
      <c r="E416" s="28">
        <v>0.93654899999999996</v>
      </c>
      <c r="F416" s="28">
        <v>0.92274500000000004</v>
      </c>
      <c r="G416" s="28">
        <v>0.92895000000000005</v>
      </c>
      <c r="H416" s="28">
        <v>0.93096400000000001</v>
      </c>
      <c r="I416" s="28">
        <v>0.92887399999999998</v>
      </c>
      <c r="J416" s="28">
        <v>1.0067999999999999</v>
      </c>
      <c r="K416" s="28">
        <v>1.01945</v>
      </c>
      <c r="L416" s="28">
        <v>1.0059400000000001</v>
      </c>
      <c r="M416" s="28">
        <v>0.98327299999999995</v>
      </c>
      <c r="N416" s="28">
        <v>1.02162</v>
      </c>
      <c r="O416" s="28">
        <v>1.0007999999999999</v>
      </c>
      <c r="P416" s="28">
        <v>0.98362799999999995</v>
      </c>
      <c r="Q416" s="28">
        <v>0.98796700000000004</v>
      </c>
      <c r="R416" s="28">
        <v>0.98666100000000001</v>
      </c>
      <c r="S416" s="28">
        <v>1.01102</v>
      </c>
      <c r="T416" s="28">
        <v>1.03698</v>
      </c>
      <c r="U416" s="28">
        <v>1.0007999999999999</v>
      </c>
      <c r="V416" s="28">
        <v>0.97550800000000004</v>
      </c>
      <c r="W416" s="28">
        <v>0.99523200000000001</v>
      </c>
      <c r="X416" s="28">
        <v>0.98593299999999995</v>
      </c>
      <c r="Y416" s="28">
        <v>0.98665999999999998</v>
      </c>
      <c r="AA416" s="31">
        <v>839.94100000000003</v>
      </c>
      <c r="AB416" s="31">
        <v>883.8</v>
      </c>
      <c r="AC416" s="31">
        <v>593.42200000000003</v>
      </c>
      <c r="AD416" s="31">
        <v>1216.48</v>
      </c>
      <c r="AE416" s="31">
        <v>838.01599999999996</v>
      </c>
      <c r="AF416" s="31">
        <v>1295.6600000000001</v>
      </c>
      <c r="AG416" s="31">
        <v>1391.12</v>
      </c>
      <c r="AH416" s="31">
        <v>624.31100000000004</v>
      </c>
      <c r="AI416" s="31">
        <v>342.29</v>
      </c>
      <c r="AJ416" s="31">
        <v>316.63900000000001</v>
      </c>
      <c r="AK416" s="31">
        <v>178.85400000000001</v>
      </c>
      <c r="AL416" s="31">
        <v>277.553</v>
      </c>
      <c r="AM416" s="31">
        <v>817.452</v>
      </c>
      <c r="AN416" s="31">
        <v>855.40099999999995</v>
      </c>
      <c r="AO416" s="31">
        <v>692.70500000000004</v>
      </c>
      <c r="AP416" s="31">
        <v>1100.1300000000001</v>
      </c>
      <c r="AQ416" s="31">
        <v>168.304</v>
      </c>
      <c r="AR416" s="31">
        <v>257.012</v>
      </c>
      <c r="AS416" s="31">
        <v>155.803</v>
      </c>
      <c r="AT416" s="31">
        <v>202.69200000000001</v>
      </c>
      <c r="AU416" s="31">
        <v>243.46700000000001</v>
      </c>
      <c r="AV416" s="31">
        <v>272.24900000000002</v>
      </c>
      <c r="AW416" s="31">
        <v>249.82</v>
      </c>
      <c r="AX416" s="31">
        <v>297.738</v>
      </c>
    </row>
    <row r="417" spans="1:50">
      <c r="A417" s="33">
        <v>81</v>
      </c>
      <c r="B417" s="28">
        <v>0.95711900000000005</v>
      </c>
      <c r="C417" s="28">
        <v>0.94418400000000002</v>
      </c>
      <c r="D417" s="28">
        <v>0.93855</v>
      </c>
      <c r="E417" s="28">
        <v>0.94452199999999997</v>
      </c>
      <c r="F417" s="28">
        <v>0.93167299999999997</v>
      </c>
      <c r="G417" s="28">
        <v>0.92746200000000001</v>
      </c>
      <c r="H417" s="28">
        <v>0.93602099999999999</v>
      </c>
      <c r="I417" s="28">
        <v>0.95028100000000004</v>
      </c>
      <c r="J417" s="28">
        <v>1.00332</v>
      </c>
      <c r="K417" s="28">
        <v>1.00187</v>
      </c>
      <c r="L417" s="28">
        <v>1.03237</v>
      </c>
      <c r="M417" s="28">
        <v>0.99230700000000005</v>
      </c>
      <c r="N417" s="28">
        <v>1.0112399999999999</v>
      </c>
      <c r="O417" s="28">
        <v>1.01355</v>
      </c>
      <c r="P417" s="28">
        <v>0.97304599999999997</v>
      </c>
      <c r="Q417" s="28">
        <v>0.98414800000000002</v>
      </c>
      <c r="R417" s="28">
        <v>0.99174600000000002</v>
      </c>
      <c r="S417" s="28">
        <v>0.98177599999999998</v>
      </c>
      <c r="T417" s="28">
        <v>1.0185200000000001</v>
      </c>
      <c r="U417" s="28">
        <v>0.99454200000000004</v>
      </c>
      <c r="V417" s="28">
        <v>0.98051900000000003</v>
      </c>
      <c r="W417" s="28">
        <v>1.01661</v>
      </c>
      <c r="X417" s="28">
        <v>0.997224</v>
      </c>
      <c r="Y417" s="28">
        <v>0.97178299999999995</v>
      </c>
      <c r="AA417" s="31">
        <v>840.34699999999998</v>
      </c>
      <c r="AB417" s="31">
        <v>881.85799999999995</v>
      </c>
      <c r="AC417" s="31">
        <v>588.15899999999999</v>
      </c>
      <c r="AD417" s="31">
        <v>1216.33</v>
      </c>
      <c r="AE417" s="31">
        <v>830.18899999999996</v>
      </c>
      <c r="AF417" s="31">
        <v>1294.07</v>
      </c>
      <c r="AG417" s="31">
        <v>1397.22</v>
      </c>
      <c r="AH417" s="31">
        <v>622.05799999999999</v>
      </c>
      <c r="AI417" s="31">
        <v>335.6</v>
      </c>
      <c r="AJ417" s="31">
        <v>312.60199999999998</v>
      </c>
      <c r="AK417" s="31">
        <v>176.72200000000001</v>
      </c>
      <c r="AL417" s="31">
        <v>273.23</v>
      </c>
      <c r="AM417" s="31">
        <v>813.93299999999999</v>
      </c>
      <c r="AN417" s="31">
        <v>853.43299999999999</v>
      </c>
      <c r="AO417" s="31">
        <v>699.69600000000003</v>
      </c>
      <c r="AP417" s="31">
        <v>1092.68</v>
      </c>
      <c r="AQ417" s="31">
        <v>167.55199999999999</v>
      </c>
      <c r="AR417" s="31">
        <v>258.61099999999999</v>
      </c>
      <c r="AS417" s="31">
        <v>158.49199999999999</v>
      </c>
      <c r="AT417" s="31">
        <v>203.41</v>
      </c>
      <c r="AU417" s="31">
        <v>242.25700000000001</v>
      </c>
      <c r="AV417" s="31">
        <v>268.59899999999999</v>
      </c>
      <c r="AW417" s="31">
        <v>246.51499999999999</v>
      </c>
      <c r="AX417" s="31">
        <v>296.488</v>
      </c>
    </row>
    <row r="418" spans="1:50">
      <c r="A418" s="33">
        <v>81.166700000000006</v>
      </c>
      <c r="B418" s="28">
        <v>0.95452700000000001</v>
      </c>
      <c r="C418" s="28">
        <v>0.95215000000000005</v>
      </c>
      <c r="D418" s="28">
        <v>0.93823900000000005</v>
      </c>
      <c r="E418" s="28">
        <v>0.94854300000000003</v>
      </c>
      <c r="F418" s="28">
        <v>0.92510300000000001</v>
      </c>
      <c r="G418" s="28">
        <v>0.93163600000000002</v>
      </c>
      <c r="H418" s="28">
        <v>0.931029</v>
      </c>
      <c r="I418" s="28">
        <v>0.94208700000000001</v>
      </c>
      <c r="J418" s="28">
        <v>1.0099199999999999</v>
      </c>
      <c r="K418" s="28">
        <v>1.0308999999999999</v>
      </c>
      <c r="L418" s="28">
        <v>1.02861</v>
      </c>
      <c r="M418" s="28">
        <v>0.99420200000000003</v>
      </c>
      <c r="N418" s="28">
        <v>1.0164299999999999</v>
      </c>
      <c r="O418" s="28">
        <v>1.0156400000000001</v>
      </c>
      <c r="P418" s="28">
        <v>0.97926000000000002</v>
      </c>
      <c r="Q418" s="28">
        <v>0.98358599999999996</v>
      </c>
      <c r="R418" s="28">
        <v>0.98883900000000002</v>
      </c>
      <c r="S418" s="28">
        <v>1.0074000000000001</v>
      </c>
      <c r="T418" s="28">
        <v>1.02376</v>
      </c>
      <c r="U418" s="28">
        <v>1.0051600000000001</v>
      </c>
      <c r="V418" s="28">
        <v>0.975325</v>
      </c>
      <c r="W418" s="28">
        <v>1.0010300000000001</v>
      </c>
      <c r="X418" s="28">
        <v>0.99935600000000002</v>
      </c>
      <c r="Y418" s="28">
        <v>0.97070299999999998</v>
      </c>
      <c r="AA418" s="31">
        <v>834.12099999999998</v>
      </c>
      <c r="AB418" s="31">
        <v>872.95600000000002</v>
      </c>
      <c r="AC418" s="31">
        <v>582.846</v>
      </c>
      <c r="AD418" s="31">
        <v>1211.8599999999999</v>
      </c>
      <c r="AE418" s="31">
        <v>824.80799999999999</v>
      </c>
      <c r="AF418" s="31">
        <v>1277.3800000000001</v>
      </c>
      <c r="AG418" s="31">
        <v>1389.97</v>
      </c>
      <c r="AH418" s="31">
        <v>612.19899999999996</v>
      </c>
      <c r="AI418" s="31">
        <v>337.78100000000001</v>
      </c>
      <c r="AJ418" s="31">
        <v>313.43099999999998</v>
      </c>
      <c r="AK418" s="31">
        <v>176.17699999999999</v>
      </c>
      <c r="AL418" s="31">
        <v>276.20999999999998</v>
      </c>
      <c r="AM418" s="31">
        <v>813.97400000000005</v>
      </c>
      <c r="AN418" s="31">
        <v>841.72500000000002</v>
      </c>
      <c r="AO418" s="31">
        <v>694.61400000000003</v>
      </c>
      <c r="AP418" s="31">
        <v>1101.32</v>
      </c>
      <c r="AQ418" s="31">
        <v>168.67099999999999</v>
      </c>
      <c r="AR418" s="31">
        <v>252.18</v>
      </c>
      <c r="AS418" s="31">
        <v>155.761</v>
      </c>
      <c r="AT418" s="31">
        <v>204.45699999999999</v>
      </c>
      <c r="AU418" s="31">
        <v>236.97900000000001</v>
      </c>
      <c r="AV418" s="31">
        <v>265.50400000000002</v>
      </c>
      <c r="AW418" s="31">
        <v>243.15</v>
      </c>
      <c r="AX418" s="31">
        <v>288.68400000000003</v>
      </c>
    </row>
    <row r="419" spans="1:50">
      <c r="A419" s="33">
        <v>81.333299999999994</v>
      </c>
      <c r="B419" s="28">
        <v>0.96523199999999998</v>
      </c>
      <c r="C419" s="28">
        <v>0.959646</v>
      </c>
      <c r="D419" s="28">
        <v>0.92974299999999999</v>
      </c>
      <c r="E419" s="28">
        <v>0.94926600000000005</v>
      </c>
      <c r="F419" s="28">
        <v>0.93920899999999996</v>
      </c>
      <c r="G419" s="28">
        <v>0.94345400000000001</v>
      </c>
      <c r="H419" s="28">
        <v>0.92198199999999997</v>
      </c>
      <c r="I419" s="28">
        <v>0.94815400000000005</v>
      </c>
      <c r="J419" s="28">
        <v>1.0023899999999999</v>
      </c>
      <c r="K419" s="28">
        <v>1.0258</v>
      </c>
      <c r="L419" s="28">
        <v>1.0424199999999999</v>
      </c>
      <c r="M419" s="28">
        <v>1.0091300000000001</v>
      </c>
      <c r="N419" s="28">
        <v>1.0204500000000001</v>
      </c>
      <c r="O419" s="28">
        <v>1.0130300000000001</v>
      </c>
      <c r="P419" s="28">
        <v>0.98042200000000002</v>
      </c>
      <c r="Q419" s="28">
        <v>0.98204400000000003</v>
      </c>
      <c r="R419" s="28">
        <v>1.00956</v>
      </c>
      <c r="S419" s="28">
        <v>1.00823</v>
      </c>
      <c r="T419" s="28">
        <v>1.02145</v>
      </c>
      <c r="U419" s="28">
        <v>1.0170699999999999</v>
      </c>
      <c r="V419" s="28">
        <v>0.980097</v>
      </c>
      <c r="W419" s="28">
        <v>1.0052099999999999</v>
      </c>
      <c r="X419" s="28">
        <v>0.99746400000000002</v>
      </c>
      <c r="Y419" s="28">
        <v>0.98323300000000002</v>
      </c>
      <c r="AA419" s="31">
        <v>827.39300000000003</v>
      </c>
      <c r="AB419" s="31">
        <v>871.61099999999999</v>
      </c>
      <c r="AC419" s="31">
        <v>577.59100000000001</v>
      </c>
      <c r="AD419" s="31">
        <v>1205.8</v>
      </c>
      <c r="AE419" s="31">
        <v>816.01800000000003</v>
      </c>
      <c r="AF419" s="31">
        <v>1269.46</v>
      </c>
      <c r="AG419" s="31">
        <v>1385.29</v>
      </c>
      <c r="AH419" s="31">
        <v>601.44500000000005</v>
      </c>
      <c r="AI419" s="31">
        <v>335.02</v>
      </c>
      <c r="AJ419" s="31">
        <v>313.28500000000003</v>
      </c>
      <c r="AK419" s="31">
        <v>175.45</v>
      </c>
      <c r="AL419" s="31">
        <v>271.83800000000002</v>
      </c>
      <c r="AM419" s="31">
        <v>814.65899999999999</v>
      </c>
      <c r="AN419" s="31">
        <v>842.96100000000001</v>
      </c>
      <c r="AO419" s="31">
        <v>696.97299999999996</v>
      </c>
      <c r="AP419" s="31">
        <v>1097.6400000000001</v>
      </c>
      <c r="AQ419" s="31">
        <v>164.78200000000001</v>
      </c>
      <c r="AR419" s="31">
        <v>257.82499999999999</v>
      </c>
      <c r="AS419" s="31">
        <v>157.43600000000001</v>
      </c>
      <c r="AT419" s="31">
        <v>203.70099999999999</v>
      </c>
      <c r="AU419" s="31">
        <v>243.97800000000001</v>
      </c>
      <c r="AV419" s="31">
        <v>265.21800000000002</v>
      </c>
      <c r="AW419" s="31">
        <v>243.08500000000001</v>
      </c>
      <c r="AX419" s="31">
        <v>294.32</v>
      </c>
    </row>
    <row r="420" spans="1:50">
      <c r="A420" s="33">
        <v>81.5</v>
      </c>
      <c r="B420" s="28">
        <v>0.96375900000000003</v>
      </c>
      <c r="C420" s="28">
        <v>0.96676799999999996</v>
      </c>
      <c r="D420" s="28">
        <v>0.938554</v>
      </c>
      <c r="E420" s="28">
        <v>0.96401700000000001</v>
      </c>
      <c r="F420" s="28">
        <v>0.94068300000000005</v>
      </c>
      <c r="G420" s="28">
        <v>0.94038600000000006</v>
      </c>
      <c r="H420" s="28">
        <v>0.92569400000000002</v>
      </c>
      <c r="I420" s="28">
        <v>0.96368200000000004</v>
      </c>
      <c r="J420" s="28">
        <v>1.0038400000000001</v>
      </c>
      <c r="K420" s="28">
        <v>1.0278099999999999</v>
      </c>
      <c r="L420" s="28">
        <v>1.0351600000000001</v>
      </c>
      <c r="M420" s="28">
        <v>0.99367300000000003</v>
      </c>
      <c r="N420" s="28">
        <v>1.00942</v>
      </c>
      <c r="O420" s="28">
        <v>1.0151600000000001</v>
      </c>
      <c r="P420" s="28">
        <v>0.97855899999999996</v>
      </c>
      <c r="Q420" s="28">
        <v>0.98752700000000004</v>
      </c>
      <c r="R420" s="28">
        <v>1.0067999999999999</v>
      </c>
      <c r="S420" s="28">
        <v>1.0218100000000001</v>
      </c>
      <c r="T420" s="28">
        <v>1.0240100000000001</v>
      </c>
      <c r="U420" s="28">
        <v>0.99337600000000004</v>
      </c>
      <c r="V420" s="28">
        <v>0.98938499999999996</v>
      </c>
      <c r="W420" s="28">
        <v>0.99050099999999996</v>
      </c>
      <c r="X420" s="28">
        <v>1.00518</v>
      </c>
      <c r="Y420" s="28">
        <v>0.977576</v>
      </c>
      <c r="AA420" s="31">
        <v>817.58900000000006</v>
      </c>
      <c r="AB420" s="31">
        <v>856.28399999999999</v>
      </c>
      <c r="AC420" s="31">
        <v>575.93700000000001</v>
      </c>
      <c r="AD420" s="31">
        <v>1196.93</v>
      </c>
      <c r="AE420" s="31">
        <v>808.46199999999999</v>
      </c>
      <c r="AF420" s="31">
        <v>1272.67</v>
      </c>
      <c r="AG420" s="31">
        <v>1386.04</v>
      </c>
      <c r="AH420" s="31">
        <v>593.46400000000006</v>
      </c>
      <c r="AI420" s="31">
        <v>334.81299999999999</v>
      </c>
      <c r="AJ420" s="31">
        <v>309.12299999999999</v>
      </c>
      <c r="AK420" s="31">
        <v>175.85</v>
      </c>
      <c r="AL420" s="31">
        <v>274.95999999999998</v>
      </c>
      <c r="AM420" s="31">
        <v>808.44799999999998</v>
      </c>
      <c r="AN420" s="31">
        <v>835.01599999999996</v>
      </c>
      <c r="AO420" s="31">
        <v>692.601</v>
      </c>
      <c r="AP420" s="31">
        <v>1104.94</v>
      </c>
      <c r="AQ420" s="31">
        <v>164.196</v>
      </c>
      <c r="AR420" s="31">
        <v>254.327</v>
      </c>
      <c r="AS420" s="31">
        <v>153.35599999999999</v>
      </c>
      <c r="AT420" s="31">
        <v>204.82</v>
      </c>
      <c r="AU420" s="31">
        <v>235.04900000000001</v>
      </c>
      <c r="AV420" s="31">
        <v>258.09699999999998</v>
      </c>
      <c r="AW420" s="31">
        <v>240.792</v>
      </c>
      <c r="AX420" s="31">
        <v>291.72199999999998</v>
      </c>
    </row>
    <row r="421" spans="1:50">
      <c r="A421" s="33">
        <v>81.666700000000006</v>
      </c>
      <c r="B421" s="28">
        <v>0.97514400000000001</v>
      </c>
      <c r="C421" s="28">
        <v>0.970611</v>
      </c>
      <c r="D421" s="28">
        <v>0.94588799999999995</v>
      </c>
      <c r="E421" s="28">
        <v>0.95493600000000001</v>
      </c>
      <c r="F421" s="28">
        <v>0.94742999999999999</v>
      </c>
      <c r="G421" s="28">
        <v>0.94234300000000004</v>
      </c>
      <c r="H421" s="28">
        <v>0.92930900000000005</v>
      </c>
      <c r="I421" s="28">
        <v>0.96817900000000001</v>
      </c>
      <c r="J421" s="28">
        <v>1.0104900000000001</v>
      </c>
      <c r="K421" s="28">
        <v>1.01396</v>
      </c>
      <c r="L421" s="28">
        <v>1.0395000000000001</v>
      </c>
      <c r="M421" s="28">
        <v>1.0070399999999999</v>
      </c>
      <c r="N421" s="28">
        <v>1.0167900000000001</v>
      </c>
      <c r="O421" s="28">
        <v>1.0262</v>
      </c>
      <c r="P421" s="28">
        <v>0.97836699999999999</v>
      </c>
      <c r="Q421" s="28">
        <v>0.98838199999999998</v>
      </c>
      <c r="R421" s="28">
        <v>1.01555</v>
      </c>
      <c r="S421" s="28">
        <v>1.01091</v>
      </c>
      <c r="T421" s="28">
        <v>1.0270300000000001</v>
      </c>
      <c r="U421" s="28">
        <v>1.0028300000000001</v>
      </c>
      <c r="V421" s="28">
        <v>0.98600100000000002</v>
      </c>
      <c r="W421" s="28">
        <v>1.0225200000000001</v>
      </c>
      <c r="X421" s="28">
        <v>1.00763</v>
      </c>
      <c r="Y421" s="28">
        <v>0.98844100000000001</v>
      </c>
      <c r="AA421" s="31">
        <v>805.30399999999997</v>
      </c>
      <c r="AB421" s="31">
        <v>847.81600000000003</v>
      </c>
      <c r="AC421" s="31">
        <v>570.30799999999999</v>
      </c>
      <c r="AD421" s="31">
        <v>1186.02</v>
      </c>
      <c r="AE421" s="31">
        <v>804.125</v>
      </c>
      <c r="AF421" s="31">
        <v>1249.8699999999999</v>
      </c>
      <c r="AG421" s="31">
        <v>1376.87</v>
      </c>
      <c r="AH421" s="31">
        <v>591.77700000000004</v>
      </c>
      <c r="AI421" s="31">
        <v>332.74200000000002</v>
      </c>
      <c r="AJ421" s="31">
        <v>303.91399999999999</v>
      </c>
      <c r="AK421" s="31">
        <v>171.74299999999999</v>
      </c>
      <c r="AL421" s="31">
        <v>273.077</v>
      </c>
      <c r="AM421" s="31">
        <v>807.12599999999998</v>
      </c>
      <c r="AN421" s="31">
        <v>828.42100000000005</v>
      </c>
      <c r="AO421" s="31">
        <v>701.76599999999996</v>
      </c>
      <c r="AP421" s="31">
        <v>1100.8599999999999</v>
      </c>
      <c r="AQ421" s="31">
        <v>163.685</v>
      </c>
      <c r="AR421" s="31">
        <v>254.37200000000001</v>
      </c>
      <c r="AS421" s="31">
        <v>152.67400000000001</v>
      </c>
      <c r="AT421" s="31">
        <v>204.30799999999999</v>
      </c>
      <c r="AU421" s="31">
        <v>231.95699999999999</v>
      </c>
      <c r="AV421" s="31">
        <v>258.52199999999999</v>
      </c>
      <c r="AW421" s="31">
        <v>237.089</v>
      </c>
      <c r="AX421" s="31">
        <v>283.74400000000003</v>
      </c>
    </row>
    <row r="422" spans="1:50">
      <c r="A422" s="33">
        <v>81.833299999999994</v>
      </c>
      <c r="B422" s="28">
        <v>0.97429100000000002</v>
      </c>
      <c r="C422" s="28">
        <v>0.97487999999999997</v>
      </c>
      <c r="D422" s="28">
        <v>0.94792799999999999</v>
      </c>
      <c r="E422" s="28">
        <v>0.96872000000000003</v>
      </c>
      <c r="F422" s="28">
        <v>0.95264499999999996</v>
      </c>
      <c r="G422" s="28">
        <v>0.94761099999999998</v>
      </c>
      <c r="H422" s="28">
        <v>0.93573300000000004</v>
      </c>
      <c r="I422" s="28">
        <v>0.96771300000000005</v>
      </c>
      <c r="J422" s="28">
        <v>1.02325</v>
      </c>
      <c r="K422" s="28">
        <v>1.04125</v>
      </c>
      <c r="L422" s="28">
        <v>1.03956</v>
      </c>
      <c r="M422" s="28">
        <v>0.99768900000000005</v>
      </c>
      <c r="N422" s="28">
        <v>1.0151600000000001</v>
      </c>
      <c r="O422" s="28">
        <v>1.0284199999999999</v>
      </c>
      <c r="P422" s="28">
        <v>0.98326000000000002</v>
      </c>
      <c r="Q422" s="28">
        <v>0.98118899999999998</v>
      </c>
      <c r="R422" s="28">
        <v>1.01475</v>
      </c>
      <c r="S422" s="28">
        <v>1.0200400000000001</v>
      </c>
      <c r="T422" s="28">
        <v>1.03095</v>
      </c>
      <c r="U422" s="28">
        <v>1.0139499999999999</v>
      </c>
      <c r="V422" s="28">
        <v>0.99804400000000004</v>
      </c>
      <c r="W422" s="28">
        <v>1.0122500000000001</v>
      </c>
      <c r="X422" s="28">
        <v>1.0126500000000001</v>
      </c>
      <c r="Y422" s="28">
        <v>1.0119499999999999</v>
      </c>
      <c r="AA422" s="31">
        <v>798.76400000000001</v>
      </c>
      <c r="AB422" s="31">
        <v>838.12</v>
      </c>
      <c r="AC422" s="31">
        <v>563.04600000000005</v>
      </c>
      <c r="AD422" s="31">
        <v>1190.67</v>
      </c>
      <c r="AE422" s="31">
        <v>799.178</v>
      </c>
      <c r="AF422" s="31">
        <v>1243.53</v>
      </c>
      <c r="AG422" s="31">
        <v>1365.55</v>
      </c>
      <c r="AH422" s="31">
        <v>587.46699999999998</v>
      </c>
      <c r="AI422" s="31">
        <v>333.52600000000001</v>
      </c>
      <c r="AJ422" s="31">
        <v>303.72199999999998</v>
      </c>
      <c r="AK422" s="31">
        <v>172.10400000000001</v>
      </c>
      <c r="AL422" s="31">
        <v>271.21199999999999</v>
      </c>
      <c r="AM422" s="31">
        <v>804.88599999999997</v>
      </c>
      <c r="AN422" s="31">
        <v>827.44299999999998</v>
      </c>
      <c r="AO422" s="31">
        <v>704.25</v>
      </c>
      <c r="AP422" s="31">
        <v>1102.7</v>
      </c>
      <c r="AQ422" s="31">
        <v>161.27600000000001</v>
      </c>
      <c r="AR422" s="31">
        <v>249.946</v>
      </c>
      <c r="AS422" s="31">
        <v>156.29599999999999</v>
      </c>
      <c r="AT422" s="31">
        <v>200.81899999999999</v>
      </c>
      <c r="AU422" s="31">
        <v>234.83600000000001</v>
      </c>
      <c r="AV422" s="31">
        <v>260.06400000000002</v>
      </c>
      <c r="AW422" s="31">
        <v>237.273</v>
      </c>
      <c r="AX422" s="31">
        <v>282.05900000000003</v>
      </c>
    </row>
    <row r="423" spans="1:50">
      <c r="A423" s="33">
        <v>82</v>
      </c>
      <c r="B423" s="28">
        <v>0.968808</v>
      </c>
      <c r="C423" s="28">
        <v>0.98083900000000002</v>
      </c>
      <c r="D423" s="28">
        <v>0.95568799999999998</v>
      </c>
      <c r="E423" s="28">
        <v>0.96182500000000004</v>
      </c>
      <c r="F423" s="28">
        <v>0.96319299999999997</v>
      </c>
      <c r="G423" s="28">
        <v>0.95741399999999999</v>
      </c>
      <c r="H423" s="28">
        <v>0.92913599999999996</v>
      </c>
      <c r="I423" s="28">
        <v>0.97706499999999996</v>
      </c>
      <c r="J423" s="28">
        <v>1.02217</v>
      </c>
      <c r="K423" s="28">
        <v>1.0487200000000001</v>
      </c>
      <c r="L423" s="28">
        <v>1.04688</v>
      </c>
      <c r="M423" s="28">
        <v>0.99678100000000003</v>
      </c>
      <c r="N423" s="28">
        <v>1.0196700000000001</v>
      </c>
      <c r="O423" s="28">
        <v>1.02007</v>
      </c>
      <c r="P423" s="28">
        <v>0.98674399999999995</v>
      </c>
      <c r="Q423" s="28">
        <v>0.99123700000000003</v>
      </c>
      <c r="R423" s="28">
        <v>1.0190399999999999</v>
      </c>
      <c r="S423" s="28">
        <v>1.0105200000000001</v>
      </c>
      <c r="T423" s="28">
        <v>1.02701</v>
      </c>
      <c r="U423" s="28">
        <v>1.0033700000000001</v>
      </c>
      <c r="V423" s="28">
        <v>0.99929999999999997</v>
      </c>
      <c r="W423" s="28">
        <v>1.01145</v>
      </c>
      <c r="X423" s="28">
        <v>1.01146</v>
      </c>
      <c r="Y423" s="28">
        <v>1.00098</v>
      </c>
      <c r="AA423" s="31">
        <v>787.79200000000003</v>
      </c>
      <c r="AB423" s="31">
        <v>834.31299999999999</v>
      </c>
      <c r="AC423" s="31">
        <v>555.58799999999997</v>
      </c>
      <c r="AD423" s="31">
        <v>1169.82</v>
      </c>
      <c r="AE423" s="31">
        <v>787.78700000000003</v>
      </c>
      <c r="AF423" s="31">
        <v>1233.3699999999999</v>
      </c>
      <c r="AG423" s="31">
        <v>1371.6</v>
      </c>
      <c r="AH423" s="31">
        <v>578.91</v>
      </c>
      <c r="AI423" s="31">
        <v>329.28699999999998</v>
      </c>
      <c r="AJ423" s="31">
        <v>304.44200000000001</v>
      </c>
      <c r="AK423" s="31">
        <v>168.20699999999999</v>
      </c>
      <c r="AL423" s="31">
        <v>275.59699999999998</v>
      </c>
      <c r="AM423" s="31">
        <v>797.82600000000002</v>
      </c>
      <c r="AN423" s="31">
        <v>823.44799999999998</v>
      </c>
      <c r="AO423" s="31">
        <v>705.06899999999996</v>
      </c>
      <c r="AP423" s="31">
        <v>1104.0999999999999</v>
      </c>
      <c r="AQ423" s="31">
        <v>163.893</v>
      </c>
      <c r="AR423" s="31">
        <v>244.923</v>
      </c>
      <c r="AS423" s="31">
        <v>150.846</v>
      </c>
      <c r="AT423" s="31">
        <v>202.17599999999999</v>
      </c>
      <c r="AU423" s="31">
        <v>231.30199999999999</v>
      </c>
      <c r="AV423" s="31">
        <v>251.11199999999999</v>
      </c>
      <c r="AW423" s="31">
        <v>232.93</v>
      </c>
      <c r="AX423" s="31">
        <v>282.12700000000001</v>
      </c>
    </row>
    <row r="424" spans="1:50">
      <c r="A424" s="33">
        <v>82.166700000000006</v>
      </c>
      <c r="B424" s="28">
        <v>0.97660800000000003</v>
      </c>
      <c r="C424" s="28">
        <v>0.97341200000000005</v>
      </c>
      <c r="D424" s="28">
        <v>0.96394599999999997</v>
      </c>
      <c r="E424" s="28">
        <v>0.963144</v>
      </c>
      <c r="F424" s="28">
        <v>0.97019299999999997</v>
      </c>
      <c r="G424" s="28">
        <v>0.96042700000000003</v>
      </c>
      <c r="H424" s="28">
        <v>0.93407799999999996</v>
      </c>
      <c r="I424" s="28">
        <v>0.97293200000000002</v>
      </c>
      <c r="J424" s="28">
        <v>1.0263100000000001</v>
      </c>
      <c r="K424" s="28">
        <v>1.04162</v>
      </c>
      <c r="L424" s="28">
        <v>1.0372699999999999</v>
      </c>
      <c r="M424" s="28">
        <v>0.99086300000000005</v>
      </c>
      <c r="N424" s="28">
        <v>1.0084900000000001</v>
      </c>
      <c r="O424" s="28">
        <v>1.0293300000000001</v>
      </c>
      <c r="P424" s="28">
        <v>0.98291600000000001</v>
      </c>
      <c r="Q424" s="28">
        <v>0.99530700000000005</v>
      </c>
      <c r="R424" s="28">
        <v>0.99177499999999996</v>
      </c>
      <c r="S424" s="28">
        <v>1.0047200000000001</v>
      </c>
      <c r="T424" s="28">
        <v>1.0193000000000001</v>
      </c>
      <c r="U424" s="28">
        <v>1.0180499999999999</v>
      </c>
      <c r="V424" s="28">
        <v>0.99608699999999994</v>
      </c>
      <c r="W424" s="28">
        <v>1.0011000000000001</v>
      </c>
      <c r="X424" s="28">
        <v>1.01953</v>
      </c>
      <c r="Y424" s="28">
        <v>1.01671</v>
      </c>
      <c r="AA424" s="31">
        <v>784.23500000000001</v>
      </c>
      <c r="AB424" s="31">
        <v>826.31700000000001</v>
      </c>
      <c r="AC424" s="31">
        <v>550.68100000000004</v>
      </c>
      <c r="AD424" s="31">
        <v>1168.25</v>
      </c>
      <c r="AE424" s="31">
        <v>784.80100000000004</v>
      </c>
      <c r="AF424" s="31">
        <v>1229.8699999999999</v>
      </c>
      <c r="AG424" s="31">
        <v>1360.48</v>
      </c>
      <c r="AH424" s="31">
        <v>575.11</v>
      </c>
      <c r="AI424" s="31">
        <v>332.29500000000002</v>
      </c>
      <c r="AJ424" s="31">
        <v>302.33499999999998</v>
      </c>
      <c r="AK424" s="31">
        <v>168.89</v>
      </c>
      <c r="AL424" s="31">
        <v>267.8</v>
      </c>
      <c r="AM424" s="31">
        <v>793.54200000000003</v>
      </c>
      <c r="AN424" s="31">
        <v>824.649</v>
      </c>
      <c r="AO424" s="31">
        <v>699.00599999999997</v>
      </c>
      <c r="AP424" s="31">
        <v>1106.2</v>
      </c>
      <c r="AQ424" s="31">
        <v>159.13</v>
      </c>
      <c r="AR424" s="31">
        <v>242.95</v>
      </c>
      <c r="AS424" s="31">
        <v>153.67699999999999</v>
      </c>
      <c r="AT424" s="31">
        <v>198.691</v>
      </c>
      <c r="AU424" s="31">
        <v>225.512</v>
      </c>
      <c r="AV424" s="31">
        <v>256.25299999999999</v>
      </c>
      <c r="AW424" s="31">
        <v>233.44499999999999</v>
      </c>
      <c r="AX424" s="31">
        <v>279.31799999999998</v>
      </c>
    </row>
    <row r="425" spans="1:50">
      <c r="A425" s="33">
        <v>82.333299999999994</v>
      </c>
      <c r="B425" s="28">
        <v>0.99476900000000001</v>
      </c>
      <c r="C425" s="28">
        <v>0.98940799999999995</v>
      </c>
      <c r="D425" s="28">
        <v>0.963889</v>
      </c>
      <c r="E425" s="28">
        <v>0.97506099999999996</v>
      </c>
      <c r="F425" s="28">
        <v>0.96646799999999999</v>
      </c>
      <c r="G425" s="28">
        <v>0.95190300000000005</v>
      </c>
      <c r="H425" s="28">
        <v>0.92818999999999996</v>
      </c>
      <c r="I425" s="28">
        <v>0.97275800000000001</v>
      </c>
      <c r="J425" s="28">
        <v>1.02389</v>
      </c>
      <c r="K425" s="28">
        <v>1.0499499999999999</v>
      </c>
      <c r="L425" s="28">
        <v>1.0637700000000001</v>
      </c>
      <c r="M425" s="28">
        <v>1.00298</v>
      </c>
      <c r="N425" s="28">
        <v>1.01319</v>
      </c>
      <c r="O425" s="28">
        <v>1.0215099999999999</v>
      </c>
      <c r="P425" s="28">
        <v>0.979325</v>
      </c>
      <c r="Q425" s="28">
        <v>0.98752499999999999</v>
      </c>
      <c r="R425" s="28">
        <v>1.01203</v>
      </c>
      <c r="S425" s="28">
        <v>1.01128</v>
      </c>
      <c r="T425" s="28">
        <v>1.0325</v>
      </c>
      <c r="U425" s="28">
        <v>1.0047600000000001</v>
      </c>
      <c r="V425" s="28">
        <v>1.0152399999999999</v>
      </c>
      <c r="W425" s="28">
        <v>1.03539</v>
      </c>
      <c r="X425" s="28">
        <v>1.02688</v>
      </c>
      <c r="Y425" s="28">
        <v>1.00298</v>
      </c>
      <c r="AA425" s="31">
        <v>777.05600000000004</v>
      </c>
      <c r="AB425" s="31">
        <v>817.29499999999996</v>
      </c>
      <c r="AC425" s="31">
        <v>550.02300000000002</v>
      </c>
      <c r="AD425" s="31">
        <v>1162.8399999999999</v>
      </c>
      <c r="AE425" s="31">
        <v>782.85599999999999</v>
      </c>
      <c r="AF425" s="31">
        <v>1213.1500000000001</v>
      </c>
      <c r="AG425" s="31">
        <v>1360.12</v>
      </c>
      <c r="AH425" s="31">
        <v>569.59900000000005</v>
      </c>
      <c r="AI425" s="31">
        <v>327.452</v>
      </c>
      <c r="AJ425" s="31">
        <v>305.86099999999999</v>
      </c>
      <c r="AK425" s="31">
        <v>169.672</v>
      </c>
      <c r="AL425" s="31">
        <v>267.54300000000001</v>
      </c>
      <c r="AM425" s="31">
        <v>795.53499999999997</v>
      </c>
      <c r="AN425" s="31">
        <v>812.81899999999996</v>
      </c>
      <c r="AO425" s="31">
        <v>707.91</v>
      </c>
      <c r="AP425" s="31">
        <v>1108.3900000000001</v>
      </c>
      <c r="AQ425" s="31">
        <v>160.58500000000001</v>
      </c>
      <c r="AR425" s="31">
        <v>247.64500000000001</v>
      </c>
      <c r="AS425" s="31">
        <v>153.58500000000001</v>
      </c>
      <c r="AT425" s="31">
        <v>196.76599999999999</v>
      </c>
      <c r="AU425" s="31">
        <v>224.35599999999999</v>
      </c>
      <c r="AV425" s="31">
        <v>256.39800000000002</v>
      </c>
      <c r="AW425" s="31">
        <v>234.095</v>
      </c>
      <c r="AX425" s="31">
        <v>281.03899999999999</v>
      </c>
    </row>
    <row r="426" spans="1:50">
      <c r="A426" s="33">
        <v>82.5</v>
      </c>
      <c r="B426" s="28">
        <v>0.99567399999999995</v>
      </c>
      <c r="C426" s="28">
        <v>1.00091</v>
      </c>
      <c r="D426" s="28">
        <v>0.96757300000000002</v>
      </c>
      <c r="E426" s="28">
        <v>0.97009999999999996</v>
      </c>
      <c r="F426" s="28">
        <v>0.97878399999999999</v>
      </c>
      <c r="G426" s="28">
        <v>0.96271600000000002</v>
      </c>
      <c r="H426" s="28">
        <v>0.93432999999999999</v>
      </c>
      <c r="I426" s="28">
        <v>0.97796000000000005</v>
      </c>
      <c r="J426" s="28">
        <v>1.0180400000000001</v>
      </c>
      <c r="K426" s="28">
        <v>1.04406</v>
      </c>
      <c r="L426" s="28">
        <v>1.05528</v>
      </c>
      <c r="M426" s="28">
        <v>1.01908</v>
      </c>
      <c r="N426" s="28">
        <v>1.0097</v>
      </c>
      <c r="O426" s="28">
        <v>1.0282</v>
      </c>
      <c r="P426" s="28">
        <v>0.98514299999999999</v>
      </c>
      <c r="Q426" s="28">
        <v>0.98599800000000004</v>
      </c>
      <c r="R426" s="28">
        <v>1.0150300000000001</v>
      </c>
      <c r="S426" s="28">
        <v>0.99078999999999995</v>
      </c>
      <c r="T426" s="28">
        <v>1.0192399999999999</v>
      </c>
      <c r="U426" s="28">
        <v>0.99876100000000001</v>
      </c>
      <c r="V426" s="28">
        <v>0.99479300000000004</v>
      </c>
      <c r="W426" s="28">
        <v>1.01065</v>
      </c>
      <c r="X426" s="28">
        <v>1.00061</v>
      </c>
      <c r="Y426" s="28">
        <v>0.99475899999999995</v>
      </c>
      <c r="AA426" s="31">
        <v>777.93299999999999</v>
      </c>
      <c r="AB426" s="31">
        <v>816.50199999999995</v>
      </c>
      <c r="AC426" s="31">
        <v>541.68899999999996</v>
      </c>
      <c r="AD426" s="31">
        <v>1153.8599999999999</v>
      </c>
      <c r="AE426" s="31">
        <v>767.44899999999996</v>
      </c>
      <c r="AF426" s="31">
        <v>1200.9100000000001</v>
      </c>
      <c r="AG426" s="31">
        <v>1348.12</v>
      </c>
      <c r="AH426" s="31">
        <v>562.82500000000005</v>
      </c>
      <c r="AI426" s="31">
        <v>323.87900000000002</v>
      </c>
      <c r="AJ426" s="31">
        <v>301.846</v>
      </c>
      <c r="AK426" s="31">
        <v>163.48699999999999</v>
      </c>
      <c r="AL426" s="31">
        <v>269.899</v>
      </c>
      <c r="AM426" s="31">
        <v>785.95799999999997</v>
      </c>
      <c r="AN426" s="31">
        <v>800.74800000000005</v>
      </c>
      <c r="AO426" s="31">
        <v>708.52300000000002</v>
      </c>
      <c r="AP426" s="31">
        <v>1113.01</v>
      </c>
      <c r="AQ426" s="31">
        <v>160.626</v>
      </c>
      <c r="AR426" s="31">
        <v>244.49600000000001</v>
      </c>
      <c r="AS426" s="31">
        <v>152.31700000000001</v>
      </c>
      <c r="AT426" s="31">
        <v>199.57</v>
      </c>
      <c r="AU426" s="31">
        <v>226.65100000000001</v>
      </c>
      <c r="AV426" s="31">
        <v>252.96299999999999</v>
      </c>
      <c r="AW426" s="31">
        <v>228.94300000000001</v>
      </c>
      <c r="AX426" s="31">
        <v>273.92500000000001</v>
      </c>
    </row>
    <row r="427" spans="1:50">
      <c r="A427" s="33">
        <v>82.666700000000006</v>
      </c>
      <c r="B427" s="28">
        <v>1</v>
      </c>
      <c r="C427" s="28">
        <v>0.99167700000000003</v>
      </c>
      <c r="D427" s="28">
        <v>0.98193600000000003</v>
      </c>
      <c r="E427" s="28">
        <v>0.98433700000000002</v>
      </c>
      <c r="F427" s="28">
        <v>0.98617200000000005</v>
      </c>
      <c r="G427" s="28">
        <v>0.96278200000000003</v>
      </c>
      <c r="H427" s="28">
        <v>0.93550500000000003</v>
      </c>
      <c r="I427" s="28">
        <v>0.99143000000000003</v>
      </c>
      <c r="J427" s="28">
        <v>1.0302199999999999</v>
      </c>
      <c r="K427" s="28">
        <v>1.05707</v>
      </c>
      <c r="L427" s="28">
        <v>1.0630999999999999</v>
      </c>
      <c r="M427" s="28">
        <v>1.01701</v>
      </c>
      <c r="N427" s="28">
        <v>1.02033</v>
      </c>
      <c r="O427" s="28">
        <v>1.02837</v>
      </c>
      <c r="P427" s="28">
        <v>0.97981099999999999</v>
      </c>
      <c r="Q427" s="28">
        <v>0.97975900000000005</v>
      </c>
      <c r="R427" s="28">
        <v>0.99865499999999996</v>
      </c>
      <c r="S427" s="28">
        <v>1.0043</v>
      </c>
      <c r="T427" s="28">
        <v>1.0110399999999999</v>
      </c>
      <c r="U427" s="28">
        <v>1.0142500000000001</v>
      </c>
      <c r="V427" s="28">
        <v>1.0025500000000001</v>
      </c>
      <c r="W427" s="28">
        <v>1.0243599999999999</v>
      </c>
      <c r="X427" s="28">
        <v>1.0305599999999999</v>
      </c>
      <c r="Y427" s="28">
        <v>1.0183800000000001</v>
      </c>
      <c r="AA427" s="31">
        <v>768.86500000000001</v>
      </c>
      <c r="AB427" s="31">
        <v>808.928</v>
      </c>
      <c r="AC427" s="31">
        <v>533.952</v>
      </c>
      <c r="AD427" s="31">
        <v>1148.68</v>
      </c>
      <c r="AE427" s="31">
        <v>766.84900000000005</v>
      </c>
      <c r="AF427" s="31">
        <v>1195.0899999999999</v>
      </c>
      <c r="AG427" s="31">
        <v>1345.64</v>
      </c>
      <c r="AH427" s="31">
        <v>560.83199999999999</v>
      </c>
      <c r="AI427" s="31">
        <v>325.17</v>
      </c>
      <c r="AJ427" s="31">
        <v>299.94200000000001</v>
      </c>
      <c r="AK427" s="31">
        <v>166.071</v>
      </c>
      <c r="AL427" s="31">
        <v>265.34300000000002</v>
      </c>
      <c r="AM427" s="31">
        <v>788.68</v>
      </c>
      <c r="AN427" s="31">
        <v>800.98099999999999</v>
      </c>
      <c r="AO427" s="31">
        <v>700.06600000000003</v>
      </c>
      <c r="AP427" s="31">
        <v>1115.1600000000001</v>
      </c>
      <c r="AQ427" s="31">
        <v>159.80699999999999</v>
      </c>
      <c r="AR427" s="31">
        <v>244.47</v>
      </c>
      <c r="AS427" s="31">
        <v>152.46</v>
      </c>
      <c r="AT427" s="31">
        <v>198.66300000000001</v>
      </c>
      <c r="AU427" s="31">
        <v>223.77</v>
      </c>
      <c r="AV427" s="31">
        <v>250.05799999999999</v>
      </c>
      <c r="AW427" s="31">
        <v>225.94800000000001</v>
      </c>
      <c r="AX427" s="31">
        <v>270.62099999999998</v>
      </c>
    </row>
    <row r="428" spans="1:50">
      <c r="A428" s="33">
        <v>82.833299999999994</v>
      </c>
      <c r="B428" s="28">
        <v>0.99713700000000005</v>
      </c>
      <c r="C428" s="28">
        <v>0.99707599999999996</v>
      </c>
      <c r="D428" s="28">
        <v>0.97449200000000002</v>
      </c>
      <c r="E428" s="28">
        <v>0.98152300000000003</v>
      </c>
      <c r="F428" s="28">
        <v>0.991031</v>
      </c>
      <c r="G428" s="28">
        <v>0.96349499999999999</v>
      </c>
      <c r="H428" s="28">
        <v>0.931396</v>
      </c>
      <c r="I428" s="28">
        <v>0.98681700000000006</v>
      </c>
      <c r="J428" s="28">
        <v>1.02858</v>
      </c>
      <c r="K428" s="28">
        <v>1.04159</v>
      </c>
      <c r="L428" s="28">
        <v>1.0649200000000001</v>
      </c>
      <c r="M428" s="28">
        <v>1.01949</v>
      </c>
      <c r="N428" s="28">
        <v>1.0194799999999999</v>
      </c>
      <c r="O428" s="28">
        <v>1.0296700000000001</v>
      </c>
      <c r="P428" s="28">
        <v>0.97206599999999999</v>
      </c>
      <c r="Q428" s="28">
        <v>0.98945499999999997</v>
      </c>
      <c r="R428" s="28">
        <v>0.99292000000000002</v>
      </c>
      <c r="S428" s="28">
        <v>1.0107200000000001</v>
      </c>
      <c r="T428" s="28">
        <v>1.0228999999999999</v>
      </c>
      <c r="U428" s="28">
        <v>1.00403</v>
      </c>
      <c r="V428" s="28">
        <v>1.0280400000000001</v>
      </c>
      <c r="W428" s="28">
        <v>1.0270999999999999</v>
      </c>
      <c r="X428" s="28">
        <v>1.01932</v>
      </c>
      <c r="Y428" s="28">
        <v>1.00109</v>
      </c>
      <c r="AA428" s="31">
        <v>765.53499999999997</v>
      </c>
      <c r="AB428" s="31">
        <v>794.04600000000005</v>
      </c>
      <c r="AC428" s="31">
        <v>533.27099999999996</v>
      </c>
      <c r="AD428" s="31">
        <v>1142.52</v>
      </c>
      <c r="AE428" s="31">
        <v>746.89300000000003</v>
      </c>
      <c r="AF428" s="31">
        <v>1190.1199999999999</v>
      </c>
      <c r="AG428" s="31">
        <v>1336.82</v>
      </c>
      <c r="AH428" s="31">
        <v>555.51599999999996</v>
      </c>
      <c r="AI428" s="31">
        <v>324.45299999999997</v>
      </c>
      <c r="AJ428" s="31">
        <v>294.07299999999998</v>
      </c>
      <c r="AK428" s="31">
        <v>166.018</v>
      </c>
      <c r="AL428" s="31">
        <v>263.28699999999998</v>
      </c>
      <c r="AM428" s="31">
        <v>779.15200000000004</v>
      </c>
      <c r="AN428" s="31">
        <v>809.49400000000003</v>
      </c>
      <c r="AO428" s="31">
        <v>705.31200000000001</v>
      </c>
      <c r="AP428" s="31">
        <v>1101.22</v>
      </c>
      <c r="AQ428" s="31">
        <v>159.76</v>
      </c>
      <c r="AR428" s="31">
        <v>241.05600000000001</v>
      </c>
      <c r="AS428" s="31">
        <v>152.73099999999999</v>
      </c>
      <c r="AT428" s="31">
        <v>198.73099999999999</v>
      </c>
      <c r="AU428" s="31">
        <v>221.929</v>
      </c>
      <c r="AV428" s="31">
        <v>247.727</v>
      </c>
      <c r="AW428" s="31">
        <v>228.71799999999999</v>
      </c>
      <c r="AX428" s="31">
        <v>272.98500000000001</v>
      </c>
    </row>
    <row r="429" spans="1:50">
      <c r="A429" s="33">
        <v>83</v>
      </c>
      <c r="B429" s="28">
        <v>1.0079100000000001</v>
      </c>
      <c r="C429" s="28">
        <v>1.0047600000000001</v>
      </c>
      <c r="D429" s="28">
        <v>0.97790699999999997</v>
      </c>
      <c r="E429" s="28">
        <v>0.99012199999999995</v>
      </c>
      <c r="F429" s="28">
        <v>0.99129999999999996</v>
      </c>
      <c r="G429" s="28">
        <v>0.96942200000000001</v>
      </c>
      <c r="H429" s="28">
        <v>0.93998199999999998</v>
      </c>
      <c r="I429" s="28">
        <v>1.0067999999999999</v>
      </c>
      <c r="J429" s="28">
        <v>1.0347500000000001</v>
      </c>
      <c r="K429" s="28">
        <v>1.0401499999999999</v>
      </c>
      <c r="L429" s="28">
        <v>1.04722</v>
      </c>
      <c r="M429" s="28">
        <v>1.0208200000000001</v>
      </c>
      <c r="N429" s="28">
        <v>1.0172600000000001</v>
      </c>
      <c r="O429" s="28">
        <v>1.03416</v>
      </c>
      <c r="P429" s="28">
        <v>0.96328599999999998</v>
      </c>
      <c r="Q429" s="28">
        <v>0.99011800000000005</v>
      </c>
      <c r="R429" s="28">
        <v>1.0062199999999999</v>
      </c>
      <c r="S429" s="28">
        <v>0.99982400000000005</v>
      </c>
      <c r="T429" s="28">
        <v>1.0071000000000001</v>
      </c>
      <c r="U429" s="28">
        <v>1.0164899999999999</v>
      </c>
      <c r="V429" s="28">
        <v>1.01736</v>
      </c>
      <c r="W429" s="28">
        <v>1.0392300000000001</v>
      </c>
      <c r="X429" s="28">
        <v>1.0242100000000001</v>
      </c>
      <c r="Y429" s="28">
        <v>1.0032700000000001</v>
      </c>
      <c r="AA429" s="31">
        <v>754.47199999999998</v>
      </c>
      <c r="AB429" s="31">
        <v>794.95100000000002</v>
      </c>
      <c r="AC429" s="31">
        <v>521.79300000000001</v>
      </c>
      <c r="AD429" s="31">
        <v>1129.57</v>
      </c>
      <c r="AE429" s="31">
        <v>750.11500000000001</v>
      </c>
      <c r="AF429" s="31">
        <v>1178.94</v>
      </c>
      <c r="AG429" s="31">
        <v>1330.31</v>
      </c>
      <c r="AH429" s="31">
        <v>550.81200000000001</v>
      </c>
      <c r="AI429" s="31">
        <v>319.75299999999999</v>
      </c>
      <c r="AJ429" s="31">
        <v>299.76900000000001</v>
      </c>
      <c r="AK429" s="31">
        <v>164.46</v>
      </c>
      <c r="AL429" s="31">
        <v>263.89499999999998</v>
      </c>
      <c r="AM429" s="31">
        <v>777.93799999999999</v>
      </c>
      <c r="AN429" s="31">
        <v>791.75099999999998</v>
      </c>
      <c r="AO429" s="31">
        <v>707.60599999999999</v>
      </c>
      <c r="AP429" s="31">
        <v>1109.1600000000001</v>
      </c>
      <c r="AQ429" s="31">
        <v>156.285</v>
      </c>
      <c r="AR429" s="31">
        <v>243.50399999999999</v>
      </c>
      <c r="AS429" s="31">
        <v>150.928</v>
      </c>
      <c r="AT429" s="31">
        <v>198.887</v>
      </c>
      <c r="AU429" s="31">
        <v>223.12299999999999</v>
      </c>
      <c r="AV429" s="31">
        <v>244.11</v>
      </c>
      <c r="AW429" s="31">
        <v>222.489</v>
      </c>
      <c r="AX429" s="31">
        <v>269.71600000000001</v>
      </c>
    </row>
    <row r="430" spans="1:50">
      <c r="A430" s="33">
        <v>83.166700000000006</v>
      </c>
      <c r="B430" s="28">
        <v>1.0087200000000001</v>
      </c>
      <c r="C430" s="28">
        <v>1.00631</v>
      </c>
      <c r="D430" s="28">
        <v>0.99505100000000002</v>
      </c>
      <c r="E430" s="28">
        <v>0.98497400000000002</v>
      </c>
      <c r="F430" s="28">
        <v>0.99832200000000004</v>
      </c>
      <c r="G430" s="28">
        <v>0.97730600000000001</v>
      </c>
      <c r="H430" s="28">
        <v>0.93165699999999996</v>
      </c>
      <c r="I430" s="28">
        <v>1.00376</v>
      </c>
      <c r="J430" s="28">
        <v>1.0369299999999999</v>
      </c>
      <c r="K430" s="28">
        <v>1.05766</v>
      </c>
      <c r="L430" s="28">
        <v>1.0545800000000001</v>
      </c>
      <c r="M430" s="28">
        <v>1.02667</v>
      </c>
      <c r="N430" s="28">
        <v>1.0161</v>
      </c>
      <c r="O430" s="28">
        <v>1.0224299999999999</v>
      </c>
      <c r="P430" s="28">
        <v>0.97692299999999999</v>
      </c>
      <c r="Q430" s="28">
        <v>0.98529900000000004</v>
      </c>
      <c r="R430" s="28">
        <v>1.01573</v>
      </c>
      <c r="S430" s="28">
        <v>1.0090300000000001</v>
      </c>
      <c r="T430" s="28">
        <v>1.0056</v>
      </c>
      <c r="U430" s="28">
        <v>1.0012799999999999</v>
      </c>
      <c r="V430" s="28">
        <v>1.02468</v>
      </c>
      <c r="W430" s="28">
        <v>1.01756</v>
      </c>
      <c r="X430" s="28">
        <v>1.02694</v>
      </c>
      <c r="Y430" s="28">
        <v>1.0212000000000001</v>
      </c>
      <c r="AA430" s="31">
        <v>754.077</v>
      </c>
      <c r="AB430" s="31">
        <v>783.89700000000005</v>
      </c>
      <c r="AC430" s="31">
        <v>521.63800000000003</v>
      </c>
      <c r="AD430" s="31">
        <v>1118.96</v>
      </c>
      <c r="AE430" s="31">
        <v>741.55</v>
      </c>
      <c r="AF430" s="31">
        <v>1171.54</v>
      </c>
      <c r="AG430" s="31">
        <v>1327.17</v>
      </c>
      <c r="AH430" s="31">
        <v>549.52300000000002</v>
      </c>
      <c r="AI430" s="31">
        <v>321.95299999999997</v>
      </c>
      <c r="AJ430" s="31">
        <v>295.32799999999997</v>
      </c>
      <c r="AK430" s="31">
        <v>161.602</v>
      </c>
      <c r="AL430" s="31">
        <v>262.815</v>
      </c>
      <c r="AM430" s="31">
        <v>780.21</v>
      </c>
      <c r="AN430" s="31">
        <v>798.49199999999996</v>
      </c>
      <c r="AO430" s="31">
        <v>713.79399999999998</v>
      </c>
      <c r="AP430" s="31">
        <v>1107.6500000000001</v>
      </c>
      <c r="AQ430" s="31">
        <v>153.334</v>
      </c>
      <c r="AR430" s="31">
        <v>241.35599999999999</v>
      </c>
      <c r="AS430" s="31">
        <v>152.43600000000001</v>
      </c>
      <c r="AT430" s="31">
        <v>195.42599999999999</v>
      </c>
      <c r="AU430" s="31">
        <v>216.239</v>
      </c>
      <c r="AV430" s="31">
        <v>244.881</v>
      </c>
      <c r="AW430" s="31">
        <v>222.95599999999999</v>
      </c>
      <c r="AX430" s="31">
        <v>268.37</v>
      </c>
    </row>
    <row r="431" spans="1:50">
      <c r="A431" s="33">
        <v>83.333299999999994</v>
      </c>
      <c r="B431" s="28">
        <v>1.0132300000000001</v>
      </c>
      <c r="C431" s="28">
        <v>1.0116400000000001</v>
      </c>
      <c r="D431" s="28">
        <v>0.99474799999999997</v>
      </c>
      <c r="E431" s="28">
        <v>0.99474799999999997</v>
      </c>
      <c r="F431" s="28">
        <v>1.0041199999999999</v>
      </c>
      <c r="G431" s="28">
        <v>0.97553699999999999</v>
      </c>
      <c r="H431" s="28">
        <v>0.93611299999999997</v>
      </c>
      <c r="I431" s="28">
        <v>1.0002</v>
      </c>
      <c r="J431" s="28">
        <v>1.05989</v>
      </c>
      <c r="K431" s="28">
        <v>1.05017</v>
      </c>
      <c r="L431" s="28">
        <v>1.0588</v>
      </c>
      <c r="M431" s="28">
        <v>1.0196400000000001</v>
      </c>
      <c r="N431" s="28">
        <v>1.00118</v>
      </c>
      <c r="O431" s="28">
        <v>1.03495</v>
      </c>
      <c r="P431" s="28">
        <v>0.97661200000000004</v>
      </c>
      <c r="Q431" s="28">
        <v>0.98441299999999998</v>
      </c>
      <c r="R431" s="28">
        <v>1.0283</v>
      </c>
      <c r="S431" s="28">
        <v>1.00451</v>
      </c>
      <c r="T431" s="28">
        <v>1.01658</v>
      </c>
      <c r="U431" s="28">
        <v>1.0187200000000001</v>
      </c>
      <c r="V431" s="28">
        <v>1.0136400000000001</v>
      </c>
      <c r="W431" s="28">
        <v>1.0482400000000001</v>
      </c>
      <c r="X431" s="28">
        <v>1.0433699999999999</v>
      </c>
      <c r="Y431" s="28">
        <v>1.01776</v>
      </c>
      <c r="AA431" s="31">
        <v>744.93100000000004</v>
      </c>
      <c r="AB431" s="31">
        <v>784.19100000000003</v>
      </c>
      <c r="AC431" s="31">
        <v>515.61300000000006</v>
      </c>
      <c r="AD431" s="31">
        <v>1112.78</v>
      </c>
      <c r="AE431" s="31">
        <v>739.19799999999998</v>
      </c>
      <c r="AF431" s="31">
        <v>1167.4000000000001</v>
      </c>
      <c r="AG431" s="31">
        <v>1318.62</v>
      </c>
      <c r="AH431" s="31">
        <v>544.55799999999999</v>
      </c>
      <c r="AI431" s="31">
        <v>321.79899999999998</v>
      </c>
      <c r="AJ431" s="31">
        <v>297.62</v>
      </c>
      <c r="AK431" s="31">
        <v>164.166</v>
      </c>
      <c r="AL431" s="31">
        <v>259.31599999999997</v>
      </c>
      <c r="AM431" s="31">
        <v>771.47500000000002</v>
      </c>
      <c r="AN431" s="31">
        <v>790.45899999999995</v>
      </c>
      <c r="AO431" s="31">
        <v>706.49800000000005</v>
      </c>
      <c r="AP431" s="31">
        <v>1107.95</v>
      </c>
      <c r="AQ431" s="31">
        <v>154.267</v>
      </c>
      <c r="AR431" s="31">
        <v>238.77500000000001</v>
      </c>
      <c r="AS431" s="31">
        <v>150.08000000000001</v>
      </c>
      <c r="AT431" s="31">
        <v>198.547</v>
      </c>
      <c r="AU431" s="31">
        <v>213.922</v>
      </c>
      <c r="AV431" s="31">
        <v>241.10900000000001</v>
      </c>
      <c r="AW431" s="31">
        <v>218.607</v>
      </c>
      <c r="AX431" s="31">
        <v>263.214</v>
      </c>
    </row>
    <row r="432" spans="1:50">
      <c r="A432" s="33">
        <v>83.5</v>
      </c>
      <c r="B432" s="28">
        <v>1.01999</v>
      </c>
      <c r="C432" s="28">
        <v>1.00508</v>
      </c>
      <c r="D432" s="28">
        <v>0.99154100000000001</v>
      </c>
      <c r="E432" s="28">
        <v>1.00051</v>
      </c>
      <c r="F432" s="28">
        <v>1.0053399999999999</v>
      </c>
      <c r="G432" s="28">
        <v>0.97636100000000003</v>
      </c>
      <c r="H432" s="28">
        <v>0.94584299999999999</v>
      </c>
      <c r="I432" s="28">
        <v>1.0290600000000001</v>
      </c>
      <c r="J432" s="28">
        <v>1.03359</v>
      </c>
      <c r="K432" s="28">
        <v>1.0438099999999999</v>
      </c>
      <c r="L432" s="28">
        <v>1.08178</v>
      </c>
      <c r="M432" s="28">
        <v>1.03721</v>
      </c>
      <c r="N432" s="28">
        <v>1.0069699999999999</v>
      </c>
      <c r="O432" s="28">
        <v>1.0324199999999999</v>
      </c>
      <c r="P432" s="28">
        <v>0.967692</v>
      </c>
      <c r="Q432" s="28">
        <v>0.99616400000000005</v>
      </c>
      <c r="R432" s="28">
        <v>1.00942</v>
      </c>
      <c r="S432" s="28">
        <v>1.0019</v>
      </c>
      <c r="T432" s="28">
        <v>0.99541800000000003</v>
      </c>
      <c r="U432" s="28">
        <v>1.0027900000000001</v>
      </c>
      <c r="V432" s="28">
        <v>1.03471</v>
      </c>
      <c r="W432" s="28">
        <v>1.0353600000000001</v>
      </c>
      <c r="X432" s="28">
        <v>1.0397400000000001</v>
      </c>
      <c r="Y432" s="28">
        <v>1.0206500000000001</v>
      </c>
      <c r="AA432" s="31">
        <v>736.65499999999997</v>
      </c>
      <c r="AB432" s="31">
        <v>769.46799999999996</v>
      </c>
      <c r="AC432" s="31">
        <v>514.197</v>
      </c>
      <c r="AD432" s="31">
        <v>1103.83</v>
      </c>
      <c r="AE432" s="31">
        <v>726.52300000000002</v>
      </c>
      <c r="AF432" s="31">
        <v>1151.47</v>
      </c>
      <c r="AG432" s="31">
        <v>1320.52</v>
      </c>
      <c r="AH432" s="31">
        <v>541.30899999999997</v>
      </c>
      <c r="AI432" s="31">
        <v>319.54000000000002</v>
      </c>
      <c r="AJ432" s="31">
        <v>293.77800000000002</v>
      </c>
      <c r="AK432" s="31">
        <v>164.548</v>
      </c>
      <c r="AL432" s="31">
        <v>259.827</v>
      </c>
      <c r="AM432" s="31">
        <v>766.45100000000002</v>
      </c>
      <c r="AN432" s="31">
        <v>784.41800000000001</v>
      </c>
      <c r="AO432" s="31">
        <v>712.01499999999999</v>
      </c>
      <c r="AP432" s="31">
        <v>1109.99</v>
      </c>
      <c r="AQ432" s="31">
        <v>152.595</v>
      </c>
      <c r="AR432" s="31">
        <v>240.84200000000001</v>
      </c>
      <c r="AS432" s="31">
        <v>149.28299999999999</v>
      </c>
      <c r="AT432" s="31">
        <v>194.12</v>
      </c>
      <c r="AU432" s="31">
        <v>218.24100000000001</v>
      </c>
      <c r="AV432" s="31">
        <v>242.97200000000001</v>
      </c>
      <c r="AW432" s="31">
        <v>219.27799999999999</v>
      </c>
      <c r="AX432" s="31">
        <v>262.46100000000001</v>
      </c>
    </row>
    <row r="433" spans="1:50">
      <c r="A433" s="33">
        <v>83.666700000000006</v>
      </c>
      <c r="B433" s="28">
        <v>1.02301</v>
      </c>
      <c r="C433" s="28">
        <v>1.0156400000000001</v>
      </c>
      <c r="D433" s="28">
        <v>0.99814000000000003</v>
      </c>
      <c r="E433" s="28">
        <v>0.99890199999999996</v>
      </c>
      <c r="F433" s="28">
        <v>1.0154099999999999</v>
      </c>
      <c r="G433" s="28">
        <v>0.98418399999999995</v>
      </c>
      <c r="H433" s="28">
        <v>0.93624700000000005</v>
      </c>
      <c r="I433" s="28">
        <v>1.01461</v>
      </c>
      <c r="J433" s="28">
        <v>1.04837</v>
      </c>
      <c r="K433" s="28">
        <v>1.05904</v>
      </c>
      <c r="L433" s="28">
        <v>1.0917399999999999</v>
      </c>
      <c r="M433" s="28">
        <v>1.02755</v>
      </c>
      <c r="N433" s="28">
        <v>1.0116000000000001</v>
      </c>
      <c r="O433" s="28">
        <v>1.0461400000000001</v>
      </c>
      <c r="P433" s="28">
        <v>0.98095299999999996</v>
      </c>
      <c r="Q433" s="28">
        <v>0.99077400000000004</v>
      </c>
      <c r="R433" s="28">
        <v>1.01932</v>
      </c>
      <c r="S433" s="28">
        <v>1.03593</v>
      </c>
      <c r="T433" s="28">
        <v>1.0195000000000001</v>
      </c>
      <c r="U433" s="28">
        <v>1.00911</v>
      </c>
      <c r="V433" s="28">
        <v>1.02363</v>
      </c>
      <c r="W433" s="28">
        <v>1.03355</v>
      </c>
      <c r="X433" s="28">
        <v>1.0328200000000001</v>
      </c>
      <c r="Y433" s="28">
        <v>1.0254799999999999</v>
      </c>
      <c r="AA433" s="31">
        <v>731.88</v>
      </c>
      <c r="AB433" s="31">
        <v>765.60699999999997</v>
      </c>
      <c r="AC433" s="31">
        <v>509.06900000000002</v>
      </c>
      <c r="AD433" s="31">
        <v>1097.55</v>
      </c>
      <c r="AE433" s="31">
        <v>727.59900000000005</v>
      </c>
      <c r="AF433" s="31">
        <v>1147.9100000000001</v>
      </c>
      <c r="AG433" s="31">
        <v>1304.97</v>
      </c>
      <c r="AH433" s="31">
        <v>528.82600000000002</v>
      </c>
      <c r="AI433" s="31">
        <v>321.82299999999998</v>
      </c>
      <c r="AJ433" s="31">
        <v>294.24799999999999</v>
      </c>
      <c r="AK433" s="31">
        <v>161.34800000000001</v>
      </c>
      <c r="AL433" s="31">
        <v>256.66699999999997</v>
      </c>
      <c r="AM433" s="31">
        <v>767.00900000000001</v>
      </c>
      <c r="AN433" s="31">
        <v>784.995</v>
      </c>
      <c r="AO433" s="31">
        <v>712.26400000000001</v>
      </c>
      <c r="AP433" s="31">
        <v>1117.1199999999999</v>
      </c>
      <c r="AQ433" s="31">
        <v>153.45400000000001</v>
      </c>
      <c r="AR433" s="31">
        <v>234.88200000000001</v>
      </c>
      <c r="AS433" s="31">
        <v>147.88999999999999</v>
      </c>
      <c r="AT433" s="31">
        <v>194.36600000000001</v>
      </c>
      <c r="AU433" s="31">
        <v>213.29</v>
      </c>
      <c r="AV433" s="31">
        <v>239.523</v>
      </c>
      <c r="AW433" s="31">
        <v>219.34800000000001</v>
      </c>
      <c r="AX433" s="31">
        <v>261.04599999999999</v>
      </c>
    </row>
    <row r="434" spans="1:50">
      <c r="A434" s="33">
        <v>83.833299999999994</v>
      </c>
      <c r="B434" s="28">
        <v>1.0281100000000001</v>
      </c>
      <c r="C434" s="28">
        <v>1.0226900000000001</v>
      </c>
      <c r="D434" s="28">
        <v>1.0041199999999999</v>
      </c>
      <c r="E434" s="28">
        <v>1.01762</v>
      </c>
      <c r="F434" s="28">
        <v>1.03013</v>
      </c>
      <c r="G434" s="28">
        <v>0.99560999999999999</v>
      </c>
      <c r="H434" s="28">
        <v>0.94301599999999997</v>
      </c>
      <c r="I434" s="28">
        <v>1.02305</v>
      </c>
      <c r="J434" s="28">
        <v>1.04288</v>
      </c>
      <c r="K434" s="28">
        <v>1.0553900000000001</v>
      </c>
      <c r="L434" s="28">
        <v>1.05992</v>
      </c>
      <c r="M434" s="28">
        <v>1.03457</v>
      </c>
      <c r="N434" s="28">
        <v>1.00631</v>
      </c>
      <c r="O434" s="28">
        <v>1.04132</v>
      </c>
      <c r="P434" s="28">
        <v>0.96935499999999997</v>
      </c>
      <c r="Q434" s="28">
        <v>0.99423700000000004</v>
      </c>
      <c r="R434" s="28">
        <v>1.0254000000000001</v>
      </c>
      <c r="S434" s="28">
        <v>1.02155</v>
      </c>
      <c r="T434" s="28">
        <v>1.0255799999999999</v>
      </c>
      <c r="U434" s="28">
        <v>0.99282999999999999</v>
      </c>
      <c r="V434" s="28">
        <v>1.0179400000000001</v>
      </c>
      <c r="W434" s="28">
        <v>1.04939</v>
      </c>
      <c r="X434" s="28">
        <v>1.04226</v>
      </c>
      <c r="Y434" s="28">
        <v>1.0330600000000001</v>
      </c>
      <c r="AA434" s="31">
        <v>734.16499999999996</v>
      </c>
      <c r="AB434" s="31">
        <v>759.60500000000002</v>
      </c>
      <c r="AC434" s="31">
        <v>502.99700000000001</v>
      </c>
      <c r="AD434" s="31">
        <v>1092.26</v>
      </c>
      <c r="AE434" s="31">
        <v>714.98800000000006</v>
      </c>
      <c r="AF434" s="31">
        <v>1132.02</v>
      </c>
      <c r="AG434" s="31">
        <v>1295.3599999999999</v>
      </c>
      <c r="AH434" s="31">
        <v>525.17899999999997</v>
      </c>
      <c r="AI434" s="31">
        <v>318.25400000000002</v>
      </c>
      <c r="AJ434" s="31">
        <v>294.13900000000001</v>
      </c>
      <c r="AK434" s="31">
        <v>161.69300000000001</v>
      </c>
      <c r="AL434" s="31">
        <v>262.32400000000001</v>
      </c>
      <c r="AM434" s="31">
        <v>764.85900000000004</v>
      </c>
      <c r="AN434" s="31">
        <v>773.81799999999998</v>
      </c>
      <c r="AO434" s="31">
        <v>706.38800000000003</v>
      </c>
      <c r="AP434" s="31">
        <v>1119.93</v>
      </c>
      <c r="AQ434" s="31">
        <v>149.43299999999999</v>
      </c>
      <c r="AR434" s="31">
        <v>232.73699999999999</v>
      </c>
      <c r="AS434" s="31">
        <v>149.535</v>
      </c>
      <c r="AT434" s="31">
        <v>194.726</v>
      </c>
      <c r="AU434" s="31">
        <v>211.72300000000001</v>
      </c>
      <c r="AV434" s="31">
        <v>240.185</v>
      </c>
      <c r="AW434" s="31">
        <v>213.37899999999999</v>
      </c>
      <c r="AX434" s="31">
        <v>262.14800000000002</v>
      </c>
    </row>
    <row r="435" spans="1:50">
      <c r="A435" s="33">
        <v>84</v>
      </c>
      <c r="B435" s="28">
        <v>1.0318499999999999</v>
      </c>
      <c r="C435" s="28">
        <v>1.02498</v>
      </c>
      <c r="D435" s="28">
        <v>1.01169</v>
      </c>
      <c r="E435" s="28">
        <v>1.0012000000000001</v>
      </c>
      <c r="F435" s="28">
        <v>1.0368900000000001</v>
      </c>
      <c r="G435" s="28">
        <v>0.99294300000000002</v>
      </c>
      <c r="H435" s="28">
        <v>0.94059300000000001</v>
      </c>
      <c r="I435" s="28">
        <v>1.0311699999999999</v>
      </c>
      <c r="J435" s="28">
        <v>1.0567599999999999</v>
      </c>
      <c r="K435" s="28">
        <v>1.0638000000000001</v>
      </c>
      <c r="L435" s="28">
        <v>1.07603</v>
      </c>
      <c r="M435" s="28">
        <v>1.0347599999999999</v>
      </c>
      <c r="N435" s="28">
        <v>1.0133300000000001</v>
      </c>
      <c r="O435" s="28">
        <v>1.04162</v>
      </c>
      <c r="P435" s="28">
        <v>0.96760000000000002</v>
      </c>
      <c r="Q435" s="28">
        <v>0.99279700000000004</v>
      </c>
      <c r="R435" s="28">
        <v>0.98401700000000003</v>
      </c>
      <c r="S435" s="28">
        <v>1.01179</v>
      </c>
      <c r="T435" s="28">
        <v>1.00973</v>
      </c>
      <c r="U435" s="28">
        <v>0.98866500000000002</v>
      </c>
      <c r="V435" s="28">
        <v>1.0299700000000001</v>
      </c>
      <c r="W435" s="28">
        <v>1.05091</v>
      </c>
      <c r="X435" s="28">
        <v>1.0445</v>
      </c>
      <c r="Y435" s="28">
        <v>1.0489599999999999</v>
      </c>
      <c r="AA435" s="31">
        <v>727.04600000000005</v>
      </c>
      <c r="AB435" s="31">
        <v>753.99599999999998</v>
      </c>
      <c r="AC435" s="31">
        <v>500.52600000000001</v>
      </c>
      <c r="AD435" s="31">
        <v>1087.0899999999999</v>
      </c>
      <c r="AE435" s="31">
        <v>712.68700000000001</v>
      </c>
      <c r="AF435" s="31">
        <v>1134.56</v>
      </c>
      <c r="AG435" s="31">
        <v>1295.43</v>
      </c>
      <c r="AH435" s="31">
        <v>521</v>
      </c>
      <c r="AI435" s="31">
        <v>316.95499999999998</v>
      </c>
      <c r="AJ435" s="31">
        <v>293.49299999999999</v>
      </c>
      <c r="AK435" s="31">
        <v>161.07900000000001</v>
      </c>
      <c r="AL435" s="31">
        <v>255.68100000000001</v>
      </c>
      <c r="AM435" s="31">
        <v>763.15200000000004</v>
      </c>
      <c r="AN435" s="31">
        <v>775.35699999999997</v>
      </c>
      <c r="AO435" s="31">
        <v>709.69799999999998</v>
      </c>
      <c r="AP435" s="31">
        <v>1110.76</v>
      </c>
      <c r="AQ435" s="31">
        <v>148.773</v>
      </c>
      <c r="AR435" s="31">
        <v>232.173</v>
      </c>
      <c r="AS435" s="31">
        <v>149.548</v>
      </c>
      <c r="AT435" s="31">
        <v>193.077</v>
      </c>
      <c r="AU435" s="31">
        <v>211.52500000000001</v>
      </c>
      <c r="AV435" s="31">
        <v>240.65299999999999</v>
      </c>
      <c r="AW435" s="31">
        <v>217.26</v>
      </c>
      <c r="AX435" s="31">
        <v>261.16300000000001</v>
      </c>
    </row>
    <row r="436" spans="1:50">
      <c r="A436" s="33">
        <v>84.166700000000006</v>
      </c>
      <c r="B436" s="28">
        <v>1.03776</v>
      </c>
      <c r="C436" s="28">
        <v>1.0282199999999999</v>
      </c>
      <c r="D436" s="28">
        <v>1.01634</v>
      </c>
      <c r="E436" s="28">
        <v>1.0147600000000001</v>
      </c>
      <c r="F436" s="28">
        <v>1.03895</v>
      </c>
      <c r="G436" s="28">
        <v>1.00227</v>
      </c>
      <c r="H436" s="28">
        <v>0.94648100000000002</v>
      </c>
      <c r="I436" s="28">
        <v>1.0447200000000001</v>
      </c>
      <c r="J436" s="28">
        <v>1.0616099999999999</v>
      </c>
      <c r="K436" s="28">
        <v>1.0666</v>
      </c>
      <c r="L436" s="28">
        <v>1.0740400000000001</v>
      </c>
      <c r="M436" s="28">
        <v>1.03111</v>
      </c>
      <c r="N436" s="28">
        <v>1.0031699999999999</v>
      </c>
      <c r="O436" s="28">
        <v>1.04525</v>
      </c>
      <c r="P436" s="28">
        <v>0.97662400000000005</v>
      </c>
      <c r="Q436" s="28">
        <v>0.99179899999999999</v>
      </c>
      <c r="R436" s="28">
        <v>1.0050300000000001</v>
      </c>
      <c r="S436" s="28">
        <v>0.99838700000000002</v>
      </c>
      <c r="T436" s="28">
        <v>1.01207</v>
      </c>
      <c r="U436" s="28">
        <v>1.0034799999999999</v>
      </c>
      <c r="V436" s="28">
        <v>1.03966</v>
      </c>
      <c r="W436" s="28">
        <v>1.04444</v>
      </c>
      <c r="X436" s="28">
        <v>1.0415700000000001</v>
      </c>
      <c r="Y436" s="28">
        <v>1.03112</v>
      </c>
      <c r="AA436" s="31">
        <v>711.98800000000006</v>
      </c>
      <c r="AB436" s="31">
        <v>754.04300000000001</v>
      </c>
      <c r="AC436" s="31">
        <v>489.42899999999997</v>
      </c>
      <c r="AD436" s="31">
        <v>1075.8699999999999</v>
      </c>
      <c r="AE436" s="31">
        <v>710.53700000000003</v>
      </c>
      <c r="AF436" s="31">
        <v>1113.01</v>
      </c>
      <c r="AG436" s="31">
        <v>1285.8399999999999</v>
      </c>
      <c r="AH436" s="31">
        <v>523.31399999999996</v>
      </c>
      <c r="AI436" s="31">
        <v>317.78500000000003</v>
      </c>
      <c r="AJ436" s="31">
        <v>289.74200000000002</v>
      </c>
      <c r="AK436" s="31">
        <v>158.33500000000001</v>
      </c>
      <c r="AL436" s="31">
        <v>258.99700000000001</v>
      </c>
      <c r="AM436" s="31">
        <v>758.85900000000004</v>
      </c>
      <c r="AN436" s="31">
        <v>773.09799999999996</v>
      </c>
      <c r="AO436" s="31">
        <v>709.95100000000002</v>
      </c>
      <c r="AP436" s="31">
        <v>1106.3</v>
      </c>
      <c r="AQ436" s="31">
        <v>147.81100000000001</v>
      </c>
      <c r="AR436" s="31">
        <v>236.45699999999999</v>
      </c>
      <c r="AS436" s="31">
        <v>148.58600000000001</v>
      </c>
      <c r="AT436" s="31">
        <v>190.36699999999999</v>
      </c>
      <c r="AU436" s="31">
        <v>206.38800000000001</v>
      </c>
      <c r="AV436" s="31">
        <v>238.43799999999999</v>
      </c>
      <c r="AW436" s="31">
        <v>216.249</v>
      </c>
      <c r="AX436" s="31">
        <v>260.53399999999999</v>
      </c>
    </row>
    <row r="437" spans="1:50">
      <c r="A437" s="33">
        <v>84.333299999999994</v>
      </c>
      <c r="B437" s="28">
        <v>1.0501100000000001</v>
      </c>
      <c r="C437" s="28">
        <v>1.03783</v>
      </c>
      <c r="D437" s="28">
        <v>1.0166999999999999</v>
      </c>
      <c r="E437" s="28">
        <v>1.0187200000000001</v>
      </c>
      <c r="F437" s="28">
        <v>1.0499499999999999</v>
      </c>
      <c r="G437" s="28">
        <v>1.0050399999999999</v>
      </c>
      <c r="H437" s="28">
        <v>0.94439499999999998</v>
      </c>
      <c r="I437" s="28">
        <v>1.0452699999999999</v>
      </c>
      <c r="J437" s="28">
        <v>1.0594699999999999</v>
      </c>
      <c r="K437" s="28">
        <v>1.0488299999999999</v>
      </c>
      <c r="L437" s="28">
        <v>1.09419</v>
      </c>
      <c r="M437" s="28">
        <v>1.0398400000000001</v>
      </c>
      <c r="N437" s="28">
        <v>1.00813</v>
      </c>
      <c r="O437" s="28">
        <v>1.0408200000000001</v>
      </c>
      <c r="P437" s="28">
        <v>0.97766900000000001</v>
      </c>
      <c r="Q437" s="28">
        <v>0.99254200000000004</v>
      </c>
      <c r="R437" s="28">
        <v>1.01413</v>
      </c>
      <c r="S437" s="28">
        <v>1.0212300000000001</v>
      </c>
      <c r="T437" s="28">
        <v>1.0044</v>
      </c>
      <c r="U437" s="28">
        <v>0.99707800000000002</v>
      </c>
      <c r="V437" s="28">
        <v>1.0214300000000001</v>
      </c>
      <c r="W437" s="28">
        <v>1.0299499999999999</v>
      </c>
      <c r="X437" s="28">
        <v>1.04491</v>
      </c>
      <c r="Y437" s="28">
        <v>1.0364899999999999</v>
      </c>
      <c r="AA437" s="31">
        <v>705.303</v>
      </c>
      <c r="AB437" s="31">
        <v>748.89099999999996</v>
      </c>
      <c r="AC437" s="31">
        <v>488.19900000000001</v>
      </c>
      <c r="AD437" s="31">
        <v>1077.0999999999999</v>
      </c>
      <c r="AE437" s="31">
        <v>703.75400000000002</v>
      </c>
      <c r="AF437" s="31">
        <v>1109.72</v>
      </c>
      <c r="AG437" s="31">
        <v>1281.7</v>
      </c>
      <c r="AH437" s="31">
        <v>511.82299999999998</v>
      </c>
      <c r="AI437" s="31">
        <v>314.57100000000003</v>
      </c>
      <c r="AJ437" s="31">
        <v>289.26400000000001</v>
      </c>
      <c r="AK437" s="31">
        <v>161.14500000000001</v>
      </c>
      <c r="AL437" s="31">
        <v>254.25899999999999</v>
      </c>
      <c r="AM437" s="31">
        <v>758.55799999999999</v>
      </c>
      <c r="AN437" s="31">
        <v>767.53200000000004</v>
      </c>
      <c r="AO437" s="31">
        <v>708.99800000000005</v>
      </c>
      <c r="AP437" s="31">
        <v>1103.6300000000001</v>
      </c>
      <c r="AQ437" s="31">
        <v>149.24100000000001</v>
      </c>
      <c r="AR437" s="31">
        <v>230.22399999999999</v>
      </c>
      <c r="AS437" s="31">
        <v>148.84800000000001</v>
      </c>
      <c r="AT437" s="31">
        <v>193.655</v>
      </c>
      <c r="AU437" s="31">
        <v>209.934</v>
      </c>
      <c r="AV437" s="31">
        <v>233.86699999999999</v>
      </c>
      <c r="AW437" s="31">
        <v>217.666</v>
      </c>
      <c r="AX437" s="31">
        <v>255.84800000000001</v>
      </c>
    </row>
    <row r="438" spans="1:50">
      <c r="A438" s="33">
        <v>84.5</v>
      </c>
      <c r="B438" s="28">
        <v>1.0473600000000001</v>
      </c>
      <c r="C438" s="28">
        <v>1.0431299999999999</v>
      </c>
      <c r="D438" s="28">
        <v>1.0224299999999999</v>
      </c>
      <c r="E438" s="28">
        <v>1.0206200000000001</v>
      </c>
      <c r="F438" s="28">
        <v>1.05627</v>
      </c>
      <c r="G438" s="28">
        <v>1.0033300000000001</v>
      </c>
      <c r="H438" s="28">
        <v>0.953542</v>
      </c>
      <c r="I438" s="28">
        <v>1.04044</v>
      </c>
      <c r="J438" s="28">
        <v>1.05308</v>
      </c>
      <c r="K438" s="28">
        <v>1.05718</v>
      </c>
      <c r="L438" s="28">
        <v>1.07087</v>
      </c>
      <c r="M438" s="28">
        <v>1.0379100000000001</v>
      </c>
      <c r="N438" s="28">
        <v>1.01427</v>
      </c>
      <c r="O438" s="28">
        <v>1.04895</v>
      </c>
      <c r="P438" s="28">
        <v>0.97448999999999997</v>
      </c>
      <c r="Q438" s="28">
        <v>1.00149</v>
      </c>
      <c r="R438" s="28">
        <v>1.0073099999999999</v>
      </c>
      <c r="S438" s="28">
        <v>0.98956999999999995</v>
      </c>
      <c r="T438" s="28">
        <v>0.99683900000000003</v>
      </c>
      <c r="U438" s="28">
        <v>0.99264600000000003</v>
      </c>
      <c r="V438" s="28">
        <v>1.04365</v>
      </c>
      <c r="W438" s="28">
        <v>1.04284</v>
      </c>
      <c r="X438" s="28">
        <v>1.0563199999999999</v>
      </c>
      <c r="Y438" s="28">
        <v>1.04433</v>
      </c>
      <c r="AA438" s="31">
        <v>703.89800000000002</v>
      </c>
      <c r="AB438" s="31">
        <v>740.82500000000005</v>
      </c>
      <c r="AC438" s="31">
        <v>490.49299999999999</v>
      </c>
      <c r="AD438" s="31">
        <v>1073.19</v>
      </c>
      <c r="AE438" s="31">
        <v>695.55100000000004</v>
      </c>
      <c r="AF438" s="31">
        <v>1102.4000000000001</v>
      </c>
      <c r="AG438" s="31">
        <v>1276.5</v>
      </c>
      <c r="AH438" s="31">
        <v>508.87299999999999</v>
      </c>
      <c r="AI438" s="31">
        <v>309.66800000000001</v>
      </c>
      <c r="AJ438" s="31">
        <v>291.262</v>
      </c>
      <c r="AK438" s="31">
        <v>158.02099999999999</v>
      </c>
      <c r="AL438" s="31">
        <v>255.38499999999999</v>
      </c>
      <c r="AM438" s="31">
        <v>755.53700000000003</v>
      </c>
      <c r="AN438" s="31">
        <v>763.90300000000002</v>
      </c>
      <c r="AO438" s="31">
        <v>705.01800000000003</v>
      </c>
      <c r="AP438" s="31">
        <v>1110.0999999999999</v>
      </c>
      <c r="AQ438" s="31">
        <v>152.09100000000001</v>
      </c>
      <c r="AR438" s="31">
        <v>232.893</v>
      </c>
      <c r="AS438" s="31">
        <v>147.19499999999999</v>
      </c>
      <c r="AT438" s="31">
        <v>193.977</v>
      </c>
      <c r="AU438" s="31">
        <v>206.297</v>
      </c>
      <c r="AV438" s="31">
        <v>239.643</v>
      </c>
      <c r="AW438" s="31">
        <v>215.08600000000001</v>
      </c>
      <c r="AX438" s="31">
        <v>254.274</v>
      </c>
    </row>
    <row r="439" spans="1:50">
      <c r="A439" s="33">
        <v>84.666700000000006</v>
      </c>
      <c r="B439" s="28">
        <v>1.0564100000000001</v>
      </c>
      <c r="C439" s="28">
        <v>1.0359400000000001</v>
      </c>
      <c r="D439" s="28">
        <v>1.03711</v>
      </c>
      <c r="E439" s="28">
        <v>1.01745</v>
      </c>
      <c r="F439" s="28">
        <v>1.0512600000000001</v>
      </c>
      <c r="G439" s="28">
        <v>1.00631</v>
      </c>
      <c r="H439" s="28">
        <v>0.94816299999999998</v>
      </c>
      <c r="I439" s="28">
        <v>1.05433</v>
      </c>
      <c r="J439" s="28">
        <v>1.06796</v>
      </c>
      <c r="K439" s="28">
        <v>1.0582499999999999</v>
      </c>
      <c r="L439" s="28">
        <v>1.08382</v>
      </c>
      <c r="M439" s="28">
        <v>1.0428599999999999</v>
      </c>
      <c r="N439" s="28">
        <v>1.0096799999999999</v>
      </c>
      <c r="O439" s="28">
        <v>1.0477799999999999</v>
      </c>
      <c r="P439" s="28">
        <v>0.97392999999999996</v>
      </c>
      <c r="Q439" s="28">
        <v>0.99812299999999998</v>
      </c>
      <c r="R439" s="28">
        <v>1.0038199999999999</v>
      </c>
      <c r="S439" s="28">
        <v>1.01929</v>
      </c>
      <c r="T439" s="28">
        <v>1.0104599999999999</v>
      </c>
      <c r="U439" s="28">
        <v>1.01667</v>
      </c>
      <c r="V439" s="28">
        <v>1.0263100000000001</v>
      </c>
      <c r="W439" s="28">
        <v>1.03756</v>
      </c>
      <c r="X439" s="28">
        <v>1.0602</v>
      </c>
      <c r="Y439" s="28">
        <v>1.0310600000000001</v>
      </c>
      <c r="AA439" s="31">
        <v>692.94299999999998</v>
      </c>
      <c r="AB439" s="31">
        <v>731.45500000000004</v>
      </c>
      <c r="AC439" s="31">
        <v>485.91800000000001</v>
      </c>
      <c r="AD439" s="31">
        <v>1058.44</v>
      </c>
      <c r="AE439" s="31">
        <v>689.41300000000001</v>
      </c>
      <c r="AF439" s="31">
        <v>1096.49</v>
      </c>
      <c r="AG439" s="31">
        <v>1258.46</v>
      </c>
      <c r="AH439" s="31">
        <v>505.76600000000002</v>
      </c>
      <c r="AI439" s="31">
        <v>311.13499999999999</v>
      </c>
      <c r="AJ439" s="31">
        <v>288.65199999999999</v>
      </c>
      <c r="AK439" s="31">
        <v>163.24600000000001</v>
      </c>
      <c r="AL439" s="31">
        <v>253.983</v>
      </c>
      <c r="AM439" s="31">
        <v>752.447</v>
      </c>
      <c r="AN439" s="31">
        <v>769.29499999999996</v>
      </c>
      <c r="AO439" s="31">
        <v>704.58699999999999</v>
      </c>
      <c r="AP439" s="31">
        <v>1111.92</v>
      </c>
      <c r="AQ439" s="31">
        <v>148.04</v>
      </c>
      <c r="AR439" s="31">
        <v>228.62</v>
      </c>
      <c r="AS439" s="31">
        <v>145.65299999999999</v>
      </c>
      <c r="AT439" s="31">
        <v>193.46</v>
      </c>
      <c r="AU439" s="31">
        <v>207.04</v>
      </c>
      <c r="AV439" s="31">
        <v>233.53700000000001</v>
      </c>
      <c r="AW439" s="31">
        <v>208.51</v>
      </c>
      <c r="AX439" s="31">
        <v>253.584</v>
      </c>
    </row>
    <row r="440" spans="1:50">
      <c r="A440" s="33">
        <v>84.833299999999994</v>
      </c>
      <c r="B440" s="28">
        <v>1.0542899999999999</v>
      </c>
      <c r="C440" s="28">
        <v>1.04061</v>
      </c>
      <c r="D440" s="28">
        <v>1.03573</v>
      </c>
      <c r="E440" s="28">
        <v>1.02379</v>
      </c>
      <c r="F440" s="28">
        <v>1.0581</v>
      </c>
      <c r="G440" s="28">
        <v>1.0154399999999999</v>
      </c>
      <c r="H440" s="28">
        <v>0.94631100000000001</v>
      </c>
      <c r="I440" s="28">
        <v>1.05444</v>
      </c>
      <c r="J440" s="28">
        <v>1.0738399999999999</v>
      </c>
      <c r="K440" s="28">
        <v>1.06955</v>
      </c>
      <c r="L440" s="28">
        <v>1.08653</v>
      </c>
      <c r="M440" s="28">
        <v>1.0547899999999999</v>
      </c>
      <c r="N440" s="28">
        <v>1.00413</v>
      </c>
      <c r="O440" s="28">
        <v>1.05951</v>
      </c>
      <c r="P440" s="28">
        <v>0.97389700000000001</v>
      </c>
      <c r="Q440" s="28">
        <v>0.999776</v>
      </c>
      <c r="R440" s="28">
        <v>1.0061500000000001</v>
      </c>
      <c r="S440" s="28">
        <v>1.0297000000000001</v>
      </c>
      <c r="T440" s="28">
        <v>1.00217</v>
      </c>
      <c r="U440" s="28">
        <v>0.99546999999999997</v>
      </c>
      <c r="V440" s="28">
        <v>1.0348299999999999</v>
      </c>
      <c r="W440" s="28">
        <v>1.0478499999999999</v>
      </c>
      <c r="X440" s="28">
        <v>1.05</v>
      </c>
      <c r="Y440" s="28">
        <v>1.03945</v>
      </c>
      <c r="AA440" s="31">
        <v>699.58299999999997</v>
      </c>
      <c r="AB440" s="31">
        <v>727.77300000000002</v>
      </c>
      <c r="AC440" s="31">
        <v>484.673</v>
      </c>
      <c r="AD440" s="31">
        <v>1053.22</v>
      </c>
      <c r="AE440" s="31">
        <v>680.53300000000002</v>
      </c>
      <c r="AF440" s="31">
        <v>1091.94</v>
      </c>
      <c r="AG440" s="31">
        <v>1267.74</v>
      </c>
      <c r="AH440" s="31">
        <v>502.11599999999999</v>
      </c>
      <c r="AI440" s="31">
        <v>310.37200000000001</v>
      </c>
      <c r="AJ440" s="31">
        <v>294.923</v>
      </c>
      <c r="AK440" s="31">
        <v>155.75899999999999</v>
      </c>
      <c r="AL440" s="31">
        <v>252.13</v>
      </c>
      <c r="AM440" s="31">
        <v>743.34500000000003</v>
      </c>
      <c r="AN440" s="31">
        <v>758.625</v>
      </c>
      <c r="AO440" s="31">
        <v>702.80399999999997</v>
      </c>
      <c r="AP440" s="31">
        <v>1103.4000000000001</v>
      </c>
      <c r="AQ440" s="31">
        <v>147.86600000000001</v>
      </c>
      <c r="AR440" s="31">
        <v>229.29300000000001</v>
      </c>
      <c r="AS440" s="31">
        <v>149.04900000000001</v>
      </c>
      <c r="AT440" s="31">
        <v>191.27500000000001</v>
      </c>
      <c r="AU440" s="31">
        <v>205.815</v>
      </c>
      <c r="AV440" s="31">
        <v>231.10499999999999</v>
      </c>
      <c r="AW440" s="31">
        <v>211.92699999999999</v>
      </c>
      <c r="AX440" s="31">
        <v>256.90800000000002</v>
      </c>
    </row>
    <row r="441" spans="1:50">
      <c r="A441" s="33">
        <v>85</v>
      </c>
      <c r="B441" s="28">
        <v>1.06396</v>
      </c>
      <c r="C441" s="28">
        <v>1.05457</v>
      </c>
      <c r="D441" s="28">
        <v>1.04956</v>
      </c>
      <c r="E441" s="28">
        <v>1.02606</v>
      </c>
      <c r="F441" s="28">
        <v>1.06785</v>
      </c>
      <c r="G441" s="28">
        <v>1.02023</v>
      </c>
      <c r="H441" s="28">
        <v>0.95361899999999999</v>
      </c>
      <c r="I441" s="28">
        <v>1.0572299999999999</v>
      </c>
      <c r="J441" s="28">
        <v>1.0702499999999999</v>
      </c>
      <c r="K441" s="28">
        <v>1.0695399999999999</v>
      </c>
      <c r="L441" s="28">
        <v>1.08433</v>
      </c>
      <c r="M441" s="28">
        <v>1.03982</v>
      </c>
      <c r="N441" s="28">
        <v>1.0107999999999999</v>
      </c>
      <c r="O441" s="28">
        <v>1.0615300000000001</v>
      </c>
      <c r="P441" s="28">
        <v>0.98007100000000003</v>
      </c>
      <c r="Q441" s="28">
        <v>0.99723799999999996</v>
      </c>
      <c r="R441" s="28">
        <v>0.98682599999999998</v>
      </c>
      <c r="S441" s="28">
        <v>1.02467</v>
      </c>
      <c r="T441" s="28">
        <v>0.98547099999999999</v>
      </c>
      <c r="U441" s="28">
        <v>1.0076099999999999</v>
      </c>
      <c r="V441" s="28">
        <v>1.0398799999999999</v>
      </c>
      <c r="W441" s="28">
        <v>1.04409</v>
      </c>
      <c r="X441" s="28">
        <v>1.0640799999999999</v>
      </c>
      <c r="Y441" s="28">
        <v>1.0405599999999999</v>
      </c>
      <c r="AA441" s="31">
        <v>685.58399999999995</v>
      </c>
      <c r="AB441" s="31">
        <v>724.76199999999994</v>
      </c>
      <c r="AC441" s="31">
        <v>473.69200000000001</v>
      </c>
      <c r="AD441" s="31">
        <v>1047.8499999999999</v>
      </c>
      <c r="AE441" s="31">
        <v>675.18299999999999</v>
      </c>
      <c r="AF441" s="31">
        <v>1071.9100000000001</v>
      </c>
      <c r="AG441" s="31">
        <v>1258.01</v>
      </c>
      <c r="AH441" s="31">
        <v>501.22500000000002</v>
      </c>
      <c r="AI441" s="31">
        <v>311.971</v>
      </c>
      <c r="AJ441" s="31">
        <v>288.52100000000002</v>
      </c>
      <c r="AK441" s="31">
        <v>158.346</v>
      </c>
      <c r="AL441" s="31">
        <v>253.13200000000001</v>
      </c>
      <c r="AM441" s="31">
        <v>739.41499999999996</v>
      </c>
      <c r="AN441" s="31">
        <v>749.63599999999997</v>
      </c>
      <c r="AO441" s="31">
        <v>705.64</v>
      </c>
      <c r="AP441" s="31">
        <v>1107.3</v>
      </c>
      <c r="AQ441" s="31">
        <v>146.12700000000001</v>
      </c>
      <c r="AR441" s="31">
        <v>227.679</v>
      </c>
      <c r="AS441" s="31">
        <v>143.898</v>
      </c>
      <c r="AT441" s="31">
        <v>193.167</v>
      </c>
      <c r="AU441" s="31">
        <v>205.14</v>
      </c>
      <c r="AV441" s="31">
        <v>233.61500000000001</v>
      </c>
      <c r="AW441" s="31">
        <v>205.11199999999999</v>
      </c>
      <c r="AX441" s="31">
        <v>252.91800000000001</v>
      </c>
    </row>
    <row r="442" spans="1:50">
      <c r="A442" s="33">
        <v>85.166700000000006</v>
      </c>
      <c r="B442" s="28">
        <v>1.0630299999999999</v>
      </c>
      <c r="C442" s="28">
        <v>1.0535099999999999</v>
      </c>
      <c r="D442" s="28">
        <v>1.03024</v>
      </c>
      <c r="E442" s="28">
        <v>1.02705</v>
      </c>
      <c r="F442" s="28">
        <v>1.0705</v>
      </c>
      <c r="G442" s="28">
        <v>1.02152</v>
      </c>
      <c r="H442" s="28">
        <v>0.94535199999999997</v>
      </c>
      <c r="I442" s="28">
        <v>1.0657399999999999</v>
      </c>
      <c r="J442" s="28">
        <v>1.0512900000000001</v>
      </c>
      <c r="K442" s="28">
        <v>1.06568</v>
      </c>
      <c r="L442" s="28">
        <v>1.0823</v>
      </c>
      <c r="M442" s="28">
        <v>1.0264</v>
      </c>
      <c r="N442" s="28">
        <v>1.01102</v>
      </c>
      <c r="O442" s="28">
        <v>1.0661499999999999</v>
      </c>
      <c r="P442" s="28">
        <v>0.98537699999999995</v>
      </c>
      <c r="Q442" s="28">
        <v>0.99819400000000003</v>
      </c>
      <c r="R442" s="28">
        <v>1.0178499999999999</v>
      </c>
      <c r="S442" s="28">
        <v>1.0219499999999999</v>
      </c>
      <c r="T442" s="28">
        <v>0.98589400000000005</v>
      </c>
      <c r="U442" s="28">
        <v>1.0142100000000001</v>
      </c>
      <c r="V442" s="28">
        <v>1.03647</v>
      </c>
      <c r="W442" s="28">
        <v>1.0499799999999999</v>
      </c>
      <c r="X442" s="28">
        <v>1.0680799999999999</v>
      </c>
      <c r="Y442" s="28">
        <v>1.0680499999999999</v>
      </c>
      <c r="AA442" s="31">
        <v>685.62</v>
      </c>
      <c r="AB442" s="31">
        <v>722.08799999999997</v>
      </c>
      <c r="AC442" s="31">
        <v>476.46199999999999</v>
      </c>
      <c r="AD442" s="31">
        <v>1033.8800000000001</v>
      </c>
      <c r="AE442" s="31">
        <v>675.18200000000002</v>
      </c>
      <c r="AF442" s="31">
        <v>1072.53</v>
      </c>
      <c r="AG442" s="31">
        <v>1254.0999999999999</v>
      </c>
      <c r="AH442" s="31">
        <v>497.54899999999998</v>
      </c>
      <c r="AI442" s="31">
        <v>310.00900000000001</v>
      </c>
      <c r="AJ442" s="31">
        <v>284.68900000000002</v>
      </c>
      <c r="AK442" s="31">
        <v>160.51400000000001</v>
      </c>
      <c r="AL442" s="31">
        <v>255.41399999999999</v>
      </c>
      <c r="AM442" s="31">
        <v>744.36500000000001</v>
      </c>
      <c r="AN442" s="31">
        <v>747.55200000000002</v>
      </c>
      <c r="AO442" s="31">
        <v>708.548</v>
      </c>
      <c r="AP442" s="31">
        <v>1110.05</v>
      </c>
      <c r="AQ442" s="31">
        <v>146.535</v>
      </c>
      <c r="AR442" s="31">
        <v>229.41499999999999</v>
      </c>
      <c r="AS442" s="31">
        <v>143.86600000000001</v>
      </c>
      <c r="AT442" s="31">
        <v>195.83</v>
      </c>
      <c r="AU442" s="31">
        <v>204.45400000000001</v>
      </c>
      <c r="AV442" s="31">
        <v>233.19200000000001</v>
      </c>
      <c r="AW442" s="31">
        <v>210.03899999999999</v>
      </c>
      <c r="AX442" s="31">
        <v>251.267</v>
      </c>
    </row>
    <row r="443" spans="1:50">
      <c r="A443" s="33">
        <v>85.333299999999994</v>
      </c>
      <c r="B443" s="28">
        <v>1.0762700000000001</v>
      </c>
      <c r="C443" s="28">
        <v>1.0548599999999999</v>
      </c>
      <c r="D443" s="28">
        <v>1.03898</v>
      </c>
      <c r="E443" s="28">
        <v>1.0267500000000001</v>
      </c>
      <c r="F443" s="28">
        <v>1.0754600000000001</v>
      </c>
      <c r="G443" s="28">
        <v>1.01993</v>
      </c>
      <c r="H443" s="28">
        <v>0.95665699999999998</v>
      </c>
      <c r="I443" s="28">
        <v>1.0546500000000001</v>
      </c>
      <c r="J443" s="28">
        <v>1.0595399999999999</v>
      </c>
      <c r="K443" s="28">
        <v>1.0775600000000001</v>
      </c>
      <c r="L443" s="28">
        <v>1.0981399999999999</v>
      </c>
      <c r="M443" s="28">
        <v>1.0350299999999999</v>
      </c>
      <c r="N443" s="28">
        <v>1.00813</v>
      </c>
      <c r="O443" s="28">
        <v>1.0664400000000001</v>
      </c>
      <c r="P443" s="28">
        <v>0.98208899999999999</v>
      </c>
      <c r="Q443" s="28">
        <v>0.996587</v>
      </c>
      <c r="R443" s="28">
        <v>1.0035799999999999</v>
      </c>
      <c r="S443" s="28">
        <v>1.0280100000000001</v>
      </c>
      <c r="T443" s="28">
        <v>1.01004</v>
      </c>
      <c r="U443" s="28">
        <v>1.03573</v>
      </c>
      <c r="V443" s="28">
        <v>1.03468</v>
      </c>
      <c r="W443" s="28">
        <v>1.0495399999999999</v>
      </c>
      <c r="X443" s="28">
        <v>1.07081</v>
      </c>
      <c r="Y443" s="28">
        <v>1.05894</v>
      </c>
      <c r="AA443" s="31">
        <v>682.41499999999996</v>
      </c>
      <c r="AB443" s="31">
        <v>716.88099999999997</v>
      </c>
      <c r="AC443" s="31">
        <v>471.387</v>
      </c>
      <c r="AD443" s="31">
        <v>1030.77</v>
      </c>
      <c r="AE443" s="31">
        <v>666.56600000000003</v>
      </c>
      <c r="AF443" s="31">
        <v>1064.1500000000001</v>
      </c>
      <c r="AG443" s="31">
        <v>1249.7</v>
      </c>
      <c r="AH443" s="31">
        <v>490.74900000000002</v>
      </c>
      <c r="AI443" s="31">
        <v>312.81900000000002</v>
      </c>
      <c r="AJ443" s="31">
        <v>292.17200000000003</v>
      </c>
      <c r="AK443" s="31">
        <v>156.58500000000001</v>
      </c>
      <c r="AL443" s="31">
        <v>256.12400000000002</v>
      </c>
      <c r="AM443" s="31">
        <v>738.85900000000004</v>
      </c>
      <c r="AN443" s="31">
        <v>751.649</v>
      </c>
      <c r="AO443" s="31">
        <v>708.70799999999997</v>
      </c>
      <c r="AP443" s="31">
        <v>1097.47</v>
      </c>
      <c r="AQ443" s="31">
        <v>146.92400000000001</v>
      </c>
      <c r="AR443" s="31">
        <v>227.86</v>
      </c>
      <c r="AS443" s="31">
        <v>146.13200000000001</v>
      </c>
      <c r="AT443" s="31">
        <v>191.49700000000001</v>
      </c>
      <c r="AU443" s="31">
        <v>203.84700000000001</v>
      </c>
      <c r="AV443" s="31">
        <v>233.58600000000001</v>
      </c>
      <c r="AW443" s="31">
        <v>208.87899999999999</v>
      </c>
      <c r="AX443" s="31">
        <v>247.93100000000001</v>
      </c>
    </row>
    <row r="444" spans="1:50">
      <c r="A444" s="33">
        <v>85.5</v>
      </c>
      <c r="B444" s="28">
        <v>1.07694</v>
      </c>
      <c r="C444" s="28">
        <v>1.0565599999999999</v>
      </c>
      <c r="D444" s="28">
        <v>1.0473399999999999</v>
      </c>
      <c r="E444" s="28">
        <v>1.03037</v>
      </c>
      <c r="F444" s="28">
        <v>1.0740700000000001</v>
      </c>
      <c r="G444" s="28">
        <v>1.01756</v>
      </c>
      <c r="H444" s="28">
        <v>0.95092399999999999</v>
      </c>
      <c r="I444" s="28">
        <v>1.06131</v>
      </c>
      <c r="J444" s="28">
        <v>1.0500799999999999</v>
      </c>
      <c r="K444" s="28">
        <v>1.06602</v>
      </c>
      <c r="L444" s="28">
        <v>1.07874</v>
      </c>
      <c r="M444" s="28">
        <v>1.0606</v>
      </c>
      <c r="N444" s="28">
        <v>1.0050300000000001</v>
      </c>
      <c r="O444" s="28">
        <v>1.0636699999999999</v>
      </c>
      <c r="P444" s="28">
        <v>0.98354299999999995</v>
      </c>
      <c r="Q444" s="28">
        <v>1.0046999999999999</v>
      </c>
      <c r="R444" s="28">
        <v>1.0260499999999999</v>
      </c>
      <c r="S444" s="28">
        <v>1.0110399999999999</v>
      </c>
      <c r="T444" s="28">
        <v>1.00098</v>
      </c>
      <c r="U444" s="28">
        <v>1.00231</v>
      </c>
      <c r="V444" s="28">
        <v>1.0323800000000001</v>
      </c>
      <c r="W444" s="28">
        <v>1.0276000000000001</v>
      </c>
      <c r="X444" s="28">
        <v>1.0630599999999999</v>
      </c>
      <c r="Y444" s="28">
        <v>1.05488</v>
      </c>
      <c r="AA444" s="31">
        <v>682.50599999999997</v>
      </c>
      <c r="AB444" s="31">
        <v>713.8</v>
      </c>
      <c r="AC444" s="31">
        <v>467.20699999999999</v>
      </c>
      <c r="AD444" s="31">
        <v>1028.25</v>
      </c>
      <c r="AE444" s="31">
        <v>664.85900000000004</v>
      </c>
      <c r="AF444" s="31">
        <v>1060.47</v>
      </c>
      <c r="AG444" s="31">
        <v>1239.8900000000001</v>
      </c>
      <c r="AH444" s="31">
        <v>490.21899999999999</v>
      </c>
      <c r="AI444" s="31">
        <v>309.41300000000001</v>
      </c>
      <c r="AJ444" s="31">
        <v>286.43700000000001</v>
      </c>
      <c r="AK444" s="31">
        <v>153.095</v>
      </c>
      <c r="AL444" s="31">
        <v>253.36</v>
      </c>
      <c r="AM444" s="31">
        <v>737.54399999999998</v>
      </c>
      <c r="AN444" s="31">
        <v>741.29100000000005</v>
      </c>
      <c r="AO444" s="31">
        <v>701.33500000000004</v>
      </c>
      <c r="AP444" s="31">
        <v>1109.99</v>
      </c>
      <c r="AQ444" s="31">
        <v>145.22900000000001</v>
      </c>
      <c r="AR444" s="31">
        <v>227.435</v>
      </c>
      <c r="AS444" s="31">
        <v>145.87200000000001</v>
      </c>
      <c r="AT444" s="31">
        <v>188.732</v>
      </c>
      <c r="AU444" s="31">
        <v>201.99799999999999</v>
      </c>
      <c r="AV444" s="31">
        <v>227.96</v>
      </c>
      <c r="AW444" s="31">
        <v>207.59299999999999</v>
      </c>
      <c r="AX444" s="31">
        <v>247.25299999999999</v>
      </c>
    </row>
    <row r="445" spans="1:50">
      <c r="A445" s="33">
        <v>85.666700000000006</v>
      </c>
      <c r="B445" s="28">
        <v>1.07969</v>
      </c>
      <c r="C445" s="28">
        <v>1.0666199999999999</v>
      </c>
      <c r="D445" s="28">
        <v>1.0570600000000001</v>
      </c>
      <c r="E445" s="28">
        <v>1.0364500000000001</v>
      </c>
      <c r="F445" s="28">
        <v>1.0830500000000001</v>
      </c>
      <c r="G445" s="28">
        <v>1.02738</v>
      </c>
      <c r="H445" s="28">
        <v>0.95568600000000004</v>
      </c>
      <c r="I445" s="28">
        <v>1.0624</v>
      </c>
      <c r="J445" s="28">
        <v>1.05888</v>
      </c>
      <c r="K445" s="28">
        <v>1.06372</v>
      </c>
      <c r="L445" s="28">
        <v>1.09805</v>
      </c>
      <c r="M445" s="28">
        <v>1.0779700000000001</v>
      </c>
      <c r="N445" s="28">
        <v>1.0110699999999999</v>
      </c>
      <c r="O445" s="28">
        <v>1.0595300000000001</v>
      </c>
      <c r="P445" s="28">
        <v>0.98257700000000003</v>
      </c>
      <c r="Q445" s="28">
        <v>1.00342</v>
      </c>
      <c r="R445" s="28">
        <v>1.01014</v>
      </c>
      <c r="S445" s="28">
        <v>1.0031000000000001</v>
      </c>
      <c r="T445" s="28">
        <v>1.0122800000000001</v>
      </c>
      <c r="U445" s="28">
        <v>1.0125900000000001</v>
      </c>
      <c r="V445" s="28">
        <v>1.0434699999999999</v>
      </c>
      <c r="W445" s="28">
        <v>1.05294</v>
      </c>
      <c r="X445" s="28">
        <v>1.07474</v>
      </c>
      <c r="Y445" s="28">
        <v>1.0597000000000001</v>
      </c>
      <c r="AA445" s="31">
        <v>677.18100000000004</v>
      </c>
      <c r="AB445" s="31">
        <v>705.54100000000005</v>
      </c>
      <c r="AC445" s="31">
        <v>458.96699999999998</v>
      </c>
      <c r="AD445" s="31">
        <v>1021.94</v>
      </c>
      <c r="AE445" s="31">
        <v>658.76400000000001</v>
      </c>
      <c r="AF445" s="31">
        <v>1054.5899999999999</v>
      </c>
      <c r="AG445" s="31">
        <v>1231.08</v>
      </c>
      <c r="AH445" s="31">
        <v>482.22300000000001</v>
      </c>
      <c r="AI445" s="31">
        <v>313.08600000000001</v>
      </c>
      <c r="AJ445" s="31">
        <v>290.39699999999999</v>
      </c>
      <c r="AK445" s="31">
        <v>155.41499999999999</v>
      </c>
      <c r="AL445" s="31">
        <v>251.21100000000001</v>
      </c>
      <c r="AM445" s="31">
        <v>741.875</v>
      </c>
      <c r="AN445" s="31">
        <v>742.62400000000002</v>
      </c>
      <c r="AO445" s="31">
        <v>710.98800000000006</v>
      </c>
      <c r="AP445" s="31">
        <v>1092.8900000000001</v>
      </c>
      <c r="AQ445" s="31">
        <v>145.25700000000001</v>
      </c>
      <c r="AR445" s="31">
        <v>228.50800000000001</v>
      </c>
      <c r="AS445" s="31">
        <v>145.589</v>
      </c>
      <c r="AT445" s="31">
        <v>190.34200000000001</v>
      </c>
      <c r="AU445" s="31">
        <v>200.11500000000001</v>
      </c>
      <c r="AV445" s="31">
        <v>227.178</v>
      </c>
      <c r="AW445" s="31">
        <v>205.57</v>
      </c>
      <c r="AX445" s="31">
        <v>248.50700000000001</v>
      </c>
    </row>
    <row r="446" spans="1:50">
      <c r="A446" s="33">
        <v>85.833299999999994</v>
      </c>
      <c r="B446" s="28">
        <v>1.0711599999999999</v>
      </c>
      <c r="C446" s="28">
        <v>1.0604800000000001</v>
      </c>
      <c r="D446" s="28">
        <v>1.0656000000000001</v>
      </c>
      <c r="E446" s="28">
        <v>1.0372699999999999</v>
      </c>
      <c r="F446" s="28">
        <v>1.09579</v>
      </c>
      <c r="G446" s="28">
        <v>1.0374300000000001</v>
      </c>
      <c r="H446" s="28">
        <v>0.95910700000000004</v>
      </c>
      <c r="I446" s="28">
        <v>1.07755</v>
      </c>
      <c r="J446" s="28">
        <v>1.06813</v>
      </c>
      <c r="K446" s="28">
        <v>1.0664499999999999</v>
      </c>
      <c r="L446" s="28">
        <v>1.07819</v>
      </c>
      <c r="M446" s="28">
        <v>1.0550200000000001</v>
      </c>
      <c r="N446" s="28">
        <v>1.00684</v>
      </c>
      <c r="O446" s="28">
        <v>1.0524899999999999</v>
      </c>
      <c r="P446" s="28">
        <v>0.981375</v>
      </c>
      <c r="Q446" s="28">
        <v>1.0066900000000001</v>
      </c>
      <c r="R446" s="28">
        <v>1.00363</v>
      </c>
      <c r="S446" s="28">
        <v>1.0035400000000001</v>
      </c>
      <c r="T446" s="28">
        <v>1.01241</v>
      </c>
      <c r="U446" s="28">
        <v>1.0104200000000001</v>
      </c>
      <c r="V446" s="28">
        <v>1.0537700000000001</v>
      </c>
      <c r="W446" s="28">
        <v>1.04809</v>
      </c>
      <c r="X446" s="28">
        <v>1.0581199999999999</v>
      </c>
      <c r="Y446" s="28">
        <v>1.0515300000000001</v>
      </c>
      <c r="AA446" s="31">
        <v>671.82299999999998</v>
      </c>
      <c r="AB446" s="31">
        <v>707.32799999999997</v>
      </c>
      <c r="AC446" s="31">
        <v>459.05</v>
      </c>
      <c r="AD446" s="31">
        <v>1010.06</v>
      </c>
      <c r="AE446" s="31">
        <v>660.66600000000005</v>
      </c>
      <c r="AF446" s="31">
        <v>1049.23</v>
      </c>
      <c r="AG446" s="31">
        <v>1226.56</v>
      </c>
      <c r="AH446" s="31">
        <v>482.80500000000001</v>
      </c>
      <c r="AI446" s="31">
        <v>307.38900000000001</v>
      </c>
      <c r="AJ446" s="31">
        <v>290.37200000000001</v>
      </c>
      <c r="AK446" s="31">
        <v>158.34100000000001</v>
      </c>
      <c r="AL446" s="31">
        <v>250.82400000000001</v>
      </c>
      <c r="AM446" s="31">
        <v>727.08299999999997</v>
      </c>
      <c r="AN446" s="31">
        <v>740.96199999999999</v>
      </c>
      <c r="AO446" s="31">
        <v>705.61099999999999</v>
      </c>
      <c r="AP446" s="31">
        <v>1101.23</v>
      </c>
      <c r="AQ446" s="31">
        <v>144.387</v>
      </c>
      <c r="AR446" s="31">
        <v>222.8</v>
      </c>
      <c r="AS446" s="31">
        <v>142.69300000000001</v>
      </c>
      <c r="AT446" s="31">
        <v>191.63399999999999</v>
      </c>
      <c r="AU446" s="31">
        <v>201.333</v>
      </c>
      <c r="AV446" s="31">
        <v>230.83799999999999</v>
      </c>
      <c r="AW446" s="31">
        <v>206.38</v>
      </c>
      <c r="AX446" s="31">
        <v>246.21700000000001</v>
      </c>
    </row>
    <row r="447" spans="1:50">
      <c r="A447" s="33">
        <v>86</v>
      </c>
      <c r="B447" s="28">
        <v>1.0813900000000001</v>
      </c>
      <c r="C447" s="28">
        <v>1.06491</v>
      </c>
      <c r="D447" s="28">
        <v>1.0684899999999999</v>
      </c>
      <c r="E447" s="28">
        <v>1.0388299999999999</v>
      </c>
      <c r="F447" s="28">
        <v>1.0985199999999999</v>
      </c>
      <c r="G447" s="28">
        <v>1.03363</v>
      </c>
      <c r="H447" s="28">
        <v>0.95902500000000002</v>
      </c>
      <c r="I447" s="28">
        <v>1.07786</v>
      </c>
      <c r="J447" s="28">
        <v>1.0366299999999999</v>
      </c>
      <c r="K447" s="28">
        <v>1.0741099999999999</v>
      </c>
      <c r="L447" s="28">
        <v>1.0785800000000001</v>
      </c>
      <c r="M447" s="28">
        <v>1.0515000000000001</v>
      </c>
      <c r="N447" s="28">
        <v>1.0101199999999999</v>
      </c>
      <c r="O447" s="28">
        <v>1.0554399999999999</v>
      </c>
      <c r="P447" s="28">
        <v>0.98180999999999996</v>
      </c>
      <c r="Q447" s="28">
        <v>1.0022800000000001</v>
      </c>
      <c r="R447" s="28">
        <v>1.00736</v>
      </c>
      <c r="S447" s="28">
        <v>1.0118</v>
      </c>
      <c r="T447" s="28">
        <v>0.99822999999999995</v>
      </c>
      <c r="U447" s="28">
        <v>0.98760800000000004</v>
      </c>
      <c r="V447" s="28">
        <v>1.0566</v>
      </c>
      <c r="W447" s="28">
        <v>1.0431299999999999</v>
      </c>
      <c r="X447" s="28">
        <v>1.07331</v>
      </c>
      <c r="Y447" s="28">
        <v>1.06684</v>
      </c>
      <c r="AA447" s="31">
        <v>669.18799999999999</v>
      </c>
      <c r="AB447" s="31">
        <v>697.09199999999998</v>
      </c>
      <c r="AC447" s="31">
        <v>451.97500000000002</v>
      </c>
      <c r="AD447" s="31">
        <v>1004.61</v>
      </c>
      <c r="AE447" s="31">
        <v>653.24199999999996</v>
      </c>
      <c r="AF447" s="31">
        <v>1034.54</v>
      </c>
      <c r="AG447" s="31">
        <v>1223.07</v>
      </c>
      <c r="AH447" s="31">
        <v>479.18299999999999</v>
      </c>
      <c r="AI447" s="31">
        <v>309.55099999999999</v>
      </c>
      <c r="AJ447" s="31">
        <v>292.02</v>
      </c>
      <c r="AK447" s="31">
        <v>156.48400000000001</v>
      </c>
      <c r="AL447" s="31">
        <v>253.21600000000001</v>
      </c>
      <c r="AM447" s="31">
        <v>730.91600000000005</v>
      </c>
      <c r="AN447" s="31">
        <v>741.85900000000004</v>
      </c>
      <c r="AO447" s="31">
        <v>699.26599999999996</v>
      </c>
      <c r="AP447" s="31">
        <v>1103.1500000000001</v>
      </c>
      <c r="AQ447" s="31">
        <v>141.66800000000001</v>
      </c>
      <c r="AR447" s="31">
        <v>224.14599999999999</v>
      </c>
      <c r="AS447" s="31">
        <v>143.75299999999999</v>
      </c>
      <c r="AT447" s="31">
        <v>190.61099999999999</v>
      </c>
      <c r="AU447" s="31">
        <v>197.81399999999999</v>
      </c>
      <c r="AV447" s="31">
        <v>229.21700000000001</v>
      </c>
      <c r="AW447" s="31">
        <v>203.98599999999999</v>
      </c>
      <c r="AX447" s="31">
        <v>243.69399999999999</v>
      </c>
    </row>
    <row r="448" spans="1:50">
      <c r="A448" s="33">
        <v>86.166700000000006</v>
      </c>
      <c r="B448" s="28">
        <v>1.07839</v>
      </c>
      <c r="C448" s="28">
        <v>1.0750299999999999</v>
      </c>
      <c r="D448" s="28">
        <v>1.0691600000000001</v>
      </c>
      <c r="E448" s="28">
        <v>1.0444800000000001</v>
      </c>
      <c r="F448" s="28">
        <v>1.10127</v>
      </c>
      <c r="G448" s="28">
        <v>1.03373</v>
      </c>
      <c r="H448" s="28">
        <v>0.95922300000000005</v>
      </c>
      <c r="I448" s="28">
        <v>1.07673</v>
      </c>
      <c r="J448" s="28">
        <v>1.0548200000000001</v>
      </c>
      <c r="K448" s="28">
        <v>1.0701700000000001</v>
      </c>
      <c r="L448" s="28">
        <v>1.08249</v>
      </c>
      <c r="M448" s="28">
        <v>1.0516099999999999</v>
      </c>
      <c r="N448" s="28">
        <v>1.00865</v>
      </c>
      <c r="O448" s="28">
        <v>1.06517</v>
      </c>
      <c r="P448" s="28">
        <v>0.98420099999999999</v>
      </c>
      <c r="Q448" s="28">
        <v>1.0182500000000001</v>
      </c>
      <c r="R448" s="28">
        <v>0.99603399999999997</v>
      </c>
      <c r="S448" s="28">
        <v>1.02172</v>
      </c>
      <c r="T448" s="28">
        <v>1.0095000000000001</v>
      </c>
      <c r="U448" s="28">
        <v>0.990012</v>
      </c>
      <c r="V448" s="28">
        <v>1.04342</v>
      </c>
      <c r="W448" s="28">
        <v>1.04575</v>
      </c>
      <c r="X448" s="28">
        <v>1.0558399999999999</v>
      </c>
      <c r="Y448" s="28">
        <v>1.06172</v>
      </c>
      <c r="AA448" s="31">
        <v>664.17</v>
      </c>
      <c r="AB448" s="31">
        <v>696.952</v>
      </c>
      <c r="AC448" s="31">
        <v>452.73200000000003</v>
      </c>
      <c r="AD448" s="31">
        <v>998.91899999999998</v>
      </c>
      <c r="AE448" s="31">
        <v>655.01099999999997</v>
      </c>
      <c r="AF448" s="31">
        <v>1027.95</v>
      </c>
      <c r="AG448" s="31">
        <v>1206.5</v>
      </c>
      <c r="AH448" s="31">
        <v>474.30599999999998</v>
      </c>
      <c r="AI448" s="31">
        <v>309.76299999999998</v>
      </c>
      <c r="AJ448" s="31">
        <v>289.62700000000001</v>
      </c>
      <c r="AK448" s="31">
        <v>156.48500000000001</v>
      </c>
      <c r="AL448" s="31">
        <v>247.08</v>
      </c>
      <c r="AM448" s="31">
        <v>728.03200000000004</v>
      </c>
      <c r="AN448" s="31">
        <v>731.73299999999995</v>
      </c>
      <c r="AO448" s="31">
        <v>700.702</v>
      </c>
      <c r="AP448" s="31">
        <v>1104.05</v>
      </c>
      <c r="AQ448" s="31">
        <v>142.023</v>
      </c>
      <c r="AR448" s="31">
        <v>227.89099999999999</v>
      </c>
      <c r="AS448" s="31">
        <v>143.96199999999999</v>
      </c>
      <c r="AT448" s="31">
        <v>190.46199999999999</v>
      </c>
      <c r="AU448" s="31">
        <v>198.845</v>
      </c>
      <c r="AV448" s="31">
        <v>230.31299999999999</v>
      </c>
      <c r="AW448" s="31">
        <v>203.32300000000001</v>
      </c>
      <c r="AX448" s="31">
        <v>243.733</v>
      </c>
    </row>
    <row r="449" spans="1:50">
      <c r="A449" s="33">
        <v>86.333299999999994</v>
      </c>
      <c r="B449" s="28">
        <v>1.0894999999999999</v>
      </c>
      <c r="C449" s="28">
        <v>1.07284</v>
      </c>
      <c r="D449" s="28">
        <v>1.0684199999999999</v>
      </c>
      <c r="E449" s="28">
        <v>1.04481</v>
      </c>
      <c r="F449" s="28">
        <v>1.10968</v>
      </c>
      <c r="G449" s="28">
        <v>1.0364500000000001</v>
      </c>
      <c r="H449" s="28">
        <v>0.96658900000000003</v>
      </c>
      <c r="I449" s="28">
        <v>1.08778</v>
      </c>
      <c r="J449" s="28">
        <v>1.0689299999999999</v>
      </c>
      <c r="K449" s="28">
        <v>1.06568</v>
      </c>
      <c r="L449" s="28">
        <v>1.10947</v>
      </c>
      <c r="M449" s="28">
        <v>1.0545</v>
      </c>
      <c r="N449" s="28">
        <v>1.0016</v>
      </c>
      <c r="O449" s="28">
        <v>1.0645500000000001</v>
      </c>
      <c r="P449" s="28">
        <v>0.99589000000000005</v>
      </c>
      <c r="Q449" s="28">
        <v>1.01373</v>
      </c>
      <c r="R449" s="28">
        <v>1.00414</v>
      </c>
      <c r="S449" s="28">
        <v>1.01068</v>
      </c>
      <c r="T449" s="28">
        <v>0.98875800000000003</v>
      </c>
      <c r="U449" s="28">
        <v>0.992232</v>
      </c>
      <c r="V449" s="28">
        <v>1.0595000000000001</v>
      </c>
      <c r="W449" s="28">
        <v>1.05267</v>
      </c>
      <c r="X449" s="28">
        <v>1.0831500000000001</v>
      </c>
      <c r="Y449" s="28">
        <v>1.05918</v>
      </c>
      <c r="AA449" s="31">
        <v>659.15099999999995</v>
      </c>
      <c r="AB449" s="31">
        <v>691.428</v>
      </c>
      <c r="AC449" s="31">
        <v>444.76499999999999</v>
      </c>
      <c r="AD449" s="31">
        <v>1004.26</v>
      </c>
      <c r="AE449" s="31">
        <v>646.76499999999999</v>
      </c>
      <c r="AF449" s="31">
        <v>1027.3800000000001</v>
      </c>
      <c r="AG449" s="31">
        <v>1201.04</v>
      </c>
      <c r="AH449" s="31">
        <v>478.56700000000001</v>
      </c>
      <c r="AI449" s="31">
        <v>305.88299999999998</v>
      </c>
      <c r="AJ449" s="31">
        <v>287.33600000000001</v>
      </c>
      <c r="AK449" s="31">
        <v>156.1</v>
      </c>
      <c r="AL449" s="31">
        <v>251.298</v>
      </c>
      <c r="AM449" s="31">
        <v>727.48099999999999</v>
      </c>
      <c r="AN449" s="31">
        <v>730.69200000000001</v>
      </c>
      <c r="AO449" s="31">
        <v>702.18399999999997</v>
      </c>
      <c r="AP449" s="31">
        <v>1098.92</v>
      </c>
      <c r="AQ449" s="31">
        <v>139.489</v>
      </c>
      <c r="AR449" s="31">
        <v>228.07</v>
      </c>
      <c r="AS449" s="31">
        <v>142.08000000000001</v>
      </c>
      <c r="AT449" s="31">
        <v>187.59899999999999</v>
      </c>
      <c r="AU449" s="31">
        <v>197.87799999999999</v>
      </c>
      <c r="AV449" s="31">
        <v>222.61799999999999</v>
      </c>
      <c r="AW449" s="31">
        <v>201.82300000000001</v>
      </c>
      <c r="AX449" s="31">
        <v>244.12899999999999</v>
      </c>
    </row>
    <row r="450" spans="1:50">
      <c r="A450" s="33">
        <v>86.5</v>
      </c>
      <c r="B450" s="28">
        <v>1.0819300000000001</v>
      </c>
      <c r="C450" s="28">
        <v>1.07667</v>
      </c>
      <c r="D450" s="28">
        <v>1.07612</v>
      </c>
      <c r="E450" s="28">
        <v>1.04525</v>
      </c>
      <c r="F450" s="28">
        <v>1.10677</v>
      </c>
      <c r="G450" s="28">
        <v>1.0448</v>
      </c>
      <c r="H450" s="28">
        <v>0.96850599999999998</v>
      </c>
      <c r="I450" s="28">
        <v>1.0783400000000001</v>
      </c>
      <c r="J450" s="28">
        <v>1.0668899999999999</v>
      </c>
      <c r="K450" s="28">
        <v>1.06673</v>
      </c>
      <c r="L450" s="28">
        <v>1.10884</v>
      </c>
      <c r="M450" s="28">
        <v>1.0677399999999999</v>
      </c>
      <c r="N450" s="28">
        <v>1.0081899999999999</v>
      </c>
      <c r="O450" s="28">
        <v>1.0668599999999999</v>
      </c>
      <c r="P450" s="28">
        <v>0.99268800000000001</v>
      </c>
      <c r="Q450" s="28">
        <v>1.01268</v>
      </c>
      <c r="R450" s="28">
        <v>1.0021100000000001</v>
      </c>
      <c r="S450" s="28">
        <v>1.02098</v>
      </c>
      <c r="T450" s="28">
        <v>0.99464699999999995</v>
      </c>
      <c r="U450" s="28">
        <v>1.0028300000000001</v>
      </c>
      <c r="V450" s="28">
        <v>1.0586199999999999</v>
      </c>
      <c r="W450" s="28">
        <v>1.0553300000000001</v>
      </c>
      <c r="X450" s="28">
        <v>1.0674699999999999</v>
      </c>
      <c r="Y450" s="28">
        <v>1.0571999999999999</v>
      </c>
      <c r="AA450" s="31">
        <v>654.73500000000001</v>
      </c>
      <c r="AB450" s="31">
        <v>688.44600000000003</v>
      </c>
      <c r="AC450" s="31">
        <v>448.12400000000002</v>
      </c>
      <c r="AD450" s="31">
        <v>996.13800000000003</v>
      </c>
      <c r="AE450" s="31">
        <v>648.66099999999994</v>
      </c>
      <c r="AF450" s="31">
        <v>1024.3399999999999</v>
      </c>
      <c r="AG450" s="31">
        <v>1191.0899999999999</v>
      </c>
      <c r="AH450" s="31">
        <v>469.81</v>
      </c>
      <c r="AI450" s="31">
        <v>308.15800000000002</v>
      </c>
      <c r="AJ450" s="31">
        <v>287.88900000000001</v>
      </c>
      <c r="AK450" s="31">
        <v>156.97499999999999</v>
      </c>
      <c r="AL450" s="31">
        <v>251.785</v>
      </c>
      <c r="AM450" s="31">
        <v>722.48199999999997</v>
      </c>
      <c r="AN450" s="31">
        <v>732.68600000000004</v>
      </c>
      <c r="AO450" s="31">
        <v>697.26</v>
      </c>
      <c r="AP450" s="31">
        <v>1099.5</v>
      </c>
      <c r="AQ450" s="31">
        <v>143.09</v>
      </c>
      <c r="AR450" s="31">
        <v>222.26499999999999</v>
      </c>
      <c r="AS450" s="31">
        <v>141.82599999999999</v>
      </c>
      <c r="AT450" s="31">
        <v>190.26</v>
      </c>
      <c r="AU450" s="31">
        <v>197.31899999999999</v>
      </c>
      <c r="AV450" s="31">
        <v>223.392</v>
      </c>
      <c r="AW450" s="31">
        <v>200.21299999999999</v>
      </c>
      <c r="AX450" s="31">
        <v>246.173</v>
      </c>
    </row>
    <row r="451" spans="1:50">
      <c r="A451" s="33">
        <v>86.666700000000006</v>
      </c>
      <c r="B451" s="28">
        <v>1.0778300000000001</v>
      </c>
      <c r="C451" s="28">
        <v>1.0881000000000001</v>
      </c>
      <c r="D451" s="28">
        <v>1.07707</v>
      </c>
      <c r="E451" s="28">
        <v>1.0559700000000001</v>
      </c>
      <c r="F451" s="28">
        <v>1.1084000000000001</v>
      </c>
      <c r="G451" s="28">
        <v>1.04687</v>
      </c>
      <c r="H451" s="28">
        <v>0.97227600000000003</v>
      </c>
      <c r="I451" s="28">
        <v>1.0876999999999999</v>
      </c>
      <c r="J451" s="28">
        <v>1.08307</v>
      </c>
      <c r="K451" s="28">
        <v>1.0557300000000001</v>
      </c>
      <c r="L451" s="28">
        <v>1.0902099999999999</v>
      </c>
      <c r="M451" s="28">
        <v>1.0577399999999999</v>
      </c>
      <c r="N451" s="28">
        <v>1.0010399999999999</v>
      </c>
      <c r="O451" s="28">
        <v>1.05905</v>
      </c>
      <c r="P451" s="28">
        <v>0.99236400000000002</v>
      </c>
      <c r="Q451" s="28">
        <v>1.01892</v>
      </c>
      <c r="R451" s="28">
        <v>0.99872399999999995</v>
      </c>
      <c r="S451" s="28">
        <v>1.00152</v>
      </c>
      <c r="T451" s="28">
        <v>0.99257799999999996</v>
      </c>
      <c r="U451" s="28">
        <v>0.99670800000000004</v>
      </c>
      <c r="V451" s="28">
        <v>1.0488900000000001</v>
      </c>
      <c r="W451" s="28">
        <v>1.0536000000000001</v>
      </c>
      <c r="X451" s="28">
        <v>1.0824800000000001</v>
      </c>
      <c r="Y451" s="28">
        <v>1.06332</v>
      </c>
      <c r="AA451" s="31">
        <v>658.12099999999998</v>
      </c>
      <c r="AB451" s="31">
        <v>683.71500000000003</v>
      </c>
      <c r="AC451" s="31">
        <v>444.03500000000003</v>
      </c>
      <c r="AD451" s="31">
        <v>990.04499999999996</v>
      </c>
      <c r="AE451" s="31">
        <v>642.17600000000004</v>
      </c>
      <c r="AF451" s="31">
        <v>1015.19</v>
      </c>
      <c r="AG451" s="31">
        <v>1192.97</v>
      </c>
      <c r="AH451" s="31">
        <v>469.68099999999998</v>
      </c>
      <c r="AI451" s="31">
        <v>305.22500000000002</v>
      </c>
      <c r="AJ451" s="31">
        <v>290.15600000000001</v>
      </c>
      <c r="AK451" s="31">
        <v>155.10599999999999</v>
      </c>
      <c r="AL451" s="31">
        <v>250.9</v>
      </c>
      <c r="AM451" s="31">
        <v>723.38300000000004</v>
      </c>
      <c r="AN451" s="31">
        <v>725.59299999999996</v>
      </c>
      <c r="AO451" s="31">
        <v>698.31399999999996</v>
      </c>
      <c r="AP451" s="31">
        <v>1093.76</v>
      </c>
      <c r="AQ451" s="31">
        <v>141.63200000000001</v>
      </c>
      <c r="AR451" s="31">
        <v>219.90100000000001</v>
      </c>
      <c r="AS451" s="31">
        <v>139.05500000000001</v>
      </c>
      <c r="AT451" s="31">
        <v>189.45699999999999</v>
      </c>
      <c r="AU451" s="31">
        <v>197.82</v>
      </c>
      <c r="AV451" s="31">
        <v>223.52500000000001</v>
      </c>
      <c r="AW451" s="31">
        <v>205.59100000000001</v>
      </c>
      <c r="AX451" s="31">
        <v>243.80199999999999</v>
      </c>
    </row>
    <row r="452" spans="1:50">
      <c r="A452" s="33">
        <v>86.833299999999994</v>
      </c>
      <c r="B452" s="28">
        <v>1.0916300000000001</v>
      </c>
      <c r="C452" s="28">
        <v>1.0775600000000001</v>
      </c>
      <c r="D452" s="28">
        <v>1.09158</v>
      </c>
      <c r="E452" s="28">
        <v>1.0492999999999999</v>
      </c>
      <c r="F452" s="28">
        <v>1.11398</v>
      </c>
      <c r="G452" s="28">
        <v>1.04948</v>
      </c>
      <c r="H452" s="28">
        <v>0.97409999999999997</v>
      </c>
      <c r="I452" s="28">
        <v>1.0968100000000001</v>
      </c>
      <c r="J452" s="28">
        <v>1.06196</v>
      </c>
      <c r="K452" s="28">
        <v>1.0765400000000001</v>
      </c>
      <c r="L452" s="28">
        <v>1.08718</v>
      </c>
      <c r="M452" s="28">
        <v>1.06802</v>
      </c>
      <c r="N452" s="28">
        <v>1.00159</v>
      </c>
      <c r="O452" s="28">
        <v>1.06115</v>
      </c>
      <c r="P452" s="28">
        <v>0.99055300000000002</v>
      </c>
      <c r="Q452" s="28">
        <v>1.0202</v>
      </c>
      <c r="R452" s="28">
        <v>1.00054</v>
      </c>
      <c r="S452" s="28">
        <v>0.99341400000000002</v>
      </c>
      <c r="T452" s="28">
        <v>0.98516700000000001</v>
      </c>
      <c r="U452" s="28">
        <v>0.98349399999999998</v>
      </c>
      <c r="V452" s="28">
        <v>1.06457</v>
      </c>
      <c r="W452" s="28">
        <v>1.0441400000000001</v>
      </c>
      <c r="X452" s="28">
        <v>1.0740499999999999</v>
      </c>
      <c r="Y452" s="28">
        <v>1.0640099999999999</v>
      </c>
      <c r="AA452" s="31">
        <v>651.82899999999995</v>
      </c>
      <c r="AB452" s="31">
        <v>682.85400000000004</v>
      </c>
      <c r="AC452" s="31">
        <v>443.21100000000001</v>
      </c>
      <c r="AD452" s="31">
        <v>981.22299999999996</v>
      </c>
      <c r="AE452" s="31">
        <v>638.80100000000004</v>
      </c>
      <c r="AF452" s="31">
        <v>1015.93</v>
      </c>
      <c r="AG452" s="31">
        <v>1193.46</v>
      </c>
      <c r="AH452" s="31">
        <v>470.73099999999999</v>
      </c>
      <c r="AI452" s="31">
        <v>306.27499999999998</v>
      </c>
      <c r="AJ452" s="31">
        <v>290.21600000000001</v>
      </c>
      <c r="AK452" s="31">
        <v>157.71799999999999</v>
      </c>
      <c r="AL452" s="31">
        <v>249.98599999999999</v>
      </c>
      <c r="AM452" s="31">
        <v>718.08199999999999</v>
      </c>
      <c r="AN452" s="31">
        <v>715.13</v>
      </c>
      <c r="AO452" s="31">
        <v>697.4</v>
      </c>
      <c r="AP452" s="31">
        <v>1096.33</v>
      </c>
      <c r="AQ452" s="31">
        <v>141.286</v>
      </c>
      <c r="AR452" s="31">
        <v>219.91499999999999</v>
      </c>
      <c r="AS452" s="31">
        <v>142.45400000000001</v>
      </c>
      <c r="AT452" s="31">
        <v>188.35</v>
      </c>
      <c r="AU452" s="31">
        <v>192.93100000000001</v>
      </c>
      <c r="AV452" s="31">
        <v>226.571</v>
      </c>
      <c r="AW452" s="31">
        <v>200.43199999999999</v>
      </c>
      <c r="AX452" s="31">
        <v>243.06700000000001</v>
      </c>
    </row>
    <row r="453" spans="1:50">
      <c r="A453" s="33">
        <v>87</v>
      </c>
      <c r="B453" s="28">
        <v>1.0946400000000001</v>
      </c>
      <c r="C453" s="28">
        <v>1.09023</v>
      </c>
      <c r="D453" s="28">
        <v>1.0863100000000001</v>
      </c>
      <c r="E453" s="28">
        <v>1.05023</v>
      </c>
      <c r="F453" s="28">
        <v>1.12039</v>
      </c>
      <c r="G453" s="28">
        <v>1.0540400000000001</v>
      </c>
      <c r="H453" s="28">
        <v>0.97098399999999996</v>
      </c>
      <c r="I453" s="28">
        <v>1.08751</v>
      </c>
      <c r="J453" s="28">
        <v>1.0623199999999999</v>
      </c>
      <c r="K453" s="28">
        <v>1.06243</v>
      </c>
      <c r="L453" s="28">
        <v>1.0766899999999999</v>
      </c>
      <c r="M453" s="28">
        <v>1.0510699999999999</v>
      </c>
      <c r="N453" s="28">
        <v>1.00488</v>
      </c>
      <c r="O453" s="28">
        <v>1.0721799999999999</v>
      </c>
      <c r="P453" s="28">
        <v>0.99517900000000004</v>
      </c>
      <c r="Q453" s="28">
        <v>1.0144</v>
      </c>
      <c r="R453" s="28"/>
      <c r="S453" s="28">
        <v>1.0106299999999999</v>
      </c>
      <c r="T453" s="28">
        <v>0.998201</v>
      </c>
      <c r="U453" s="28">
        <v>1.0029999999999999</v>
      </c>
      <c r="V453" s="28">
        <v>1.0490299999999999</v>
      </c>
      <c r="W453" s="28">
        <v>1.0543400000000001</v>
      </c>
      <c r="X453" s="28">
        <v>1.0924799999999999</v>
      </c>
      <c r="Y453" s="28">
        <v>1.0669999999999999</v>
      </c>
      <c r="AA453" s="31">
        <v>647.33299999999997</v>
      </c>
      <c r="AB453" s="31">
        <v>683.98800000000006</v>
      </c>
      <c r="AC453" s="31">
        <v>445.02800000000002</v>
      </c>
      <c r="AD453" s="31">
        <v>987.06</v>
      </c>
      <c r="AE453" s="31">
        <v>634.01900000000001</v>
      </c>
      <c r="AF453" s="31">
        <v>1015.43</v>
      </c>
      <c r="AG453" s="31">
        <v>1187.04</v>
      </c>
      <c r="AH453" s="31">
        <v>465.77699999999999</v>
      </c>
      <c r="AI453" s="31">
        <v>308.63600000000002</v>
      </c>
      <c r="AJ453" s="31">
        <v>286.24</v>
      </c>
      <c r="AK453" s="31">
        <v>154.51300000000001</v>
      </c>
      <c r="AL453" s="31">
        <v>255.666</v>
      </c>
      <c r="AM453" s="31">
        <v>713.66800000000001</v>
      </c>
      <c r="AN453" s="31">
        <v>721.98699999999997</v>
      </c>
      <c r="AO453" s="31">
        <v>700.79499999999996</v>
      </c>
      <c r="AP453" s="31">
        <v>1088.8900000000001</v>
      </c>
      <c r="AQ453" s="31">
        <v>139.28700000000001</v>
      </c>
      <c r="AR453" s="31">
        <v>218.90899999999999</v>
      </c>
      <c r="AS453" s="31">
        <v>140.62299999999999</v>
      </c>
      <c r="AT453" s="31">
        <v>190.303</v>
      </c>
      <c r="AU453" s="31">
        <v>193.88800000000001</v>
      </c>
      <c r="AV453" s="31">
        <v>224.041</v>
      </c>
      <c r="AW453" s="31">
        <v>199.36099999999999</v>
      </c>
      <c r="AX453" s="31">
        <v>238.78</v>
      </c>
    </row>
    <row r="454" spans="1:50">
      <c r="A454" s="35">
        <f>A453+0.166666666666666</f>
        <v>87.166666666666671</v>
      </c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>
        <v>1.0859399999999999</v>
      </c>
      <c r="M454" s="28">
        <v>1.0507</v>
      </c>
      <c r="N454" s="28"/>
      <c r="O454" s="28"/>
      <c r="P454" s="28">
        <v>0.98444500000000001</v>
      </c>
      <c r="Q454" s="28">
        <v>1.00881</v>
      </c>
      <c r="R454" s="28"/>
      <c r="S454" s="28"/>
      <c r="T454" s="28"/>
      <c r="U454" s="28"/>
      <c r="V454" s="28">
        <v>1.0366200000000001</v>
      </c>
      <c r="W454" s="28">
        <v>1.0476700000000001</v>
      </c>
      <c r="X454" s="28">
        <v>1.08639</v>
      </c>
      <c r="Y454" s="28">
        <v>1.0784</v>
      </c>
      <c r="AA454" s="31">
        <v>643.82799999999997</v>
      </c>
      <c r="AB454" s="31">
        <v>676.46299999999997</v>
      </c>
      <c r="AC454" s="31">
        <v>437.06900000000002</v>
      </c>
      <c r="AD454" s="31">
        <v>983.11699999999996</v>
      </c>
      <c r="AE454" s="31">
        <v>630.20299999999997</v>
      </c>
      <c r="AF454" s="31">
        <v>1008.4</v>
      </c>
      <c r="AG454" s="31">
        <v>1174.74</v>
      </c>
      <c r="AH454" s="31">
        <v>467.90300000000002</v>
      </c>
      <c r="AI454" s="31">
        <v>307.25799999999998</v>
      </c>
      <c r="AJ454" s="31">
        <v>286.77600000000001</v>
      </c>
      <c r="AK454" s="31">
        <v>159.87899999999999</v>
      </c>
      <c r="AL454" s="31">
        <v>250.916</v>
      </c>
      <c r="AM454" s="31">
        <v>708.55700000000002</v>
      </c>
      <c r="AN454" s="31">
        <v>722.33100000000002</v>
      </c>
      <c r="AO454" s="31">
        <v>694.43299999999999</v>
      </c>
      <c r="AP454" s="31">
        <v>1089.3599999999999</v>
      </c>
      <c r="AQ454" s="31">
        <v>140.042</v>
      </c>
      <c r="AR454" s="31">
        <v>221.553</v>
      </c>
      <c r="AS454" s="31">
        <v>142.61600000000001</v>
      </c>
      <c r="AT454" s="31">
        <v>189.27799999999999</v>
      </c>
      <c r="AU454" s="31">
        <v>196.94499999999999</v>
      </c>
      <c r="AV454" s="31">
        <v>221.80799999999999</v>
      </c>
      <c r="AW454" s="31">
        <v>198.64400000000001</v>
      </c>
      <c r="AX454" s="31">
        <v>245.565</v>
      </c>
    </row>
    <row r="455" spans="1:50">
      <c r="A455" s="35">
        <f t="shared" ref="A455:A518" si="0">A454+0.166666666666666</f>
        <v>87.333333333333343</v>
      </c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>
        <v>1.1102700000000001</v>
      </c>
      <c r="M455" s="28">
        <v>1.0631699999999999</v>
      </c>
      <c r="N455" s="28"/>
      <c r="O455" s="28"/>
      <c r="P455" s="28">
        <v>0.99133499999999997</v>
      </c>
      <c r="Q455" s="28">
        <v>1.02315</v>
      </c>
      <c r="R455" s="28"/>
      <c r="S455" s="28"/>
      <c r="T455" s="28"/>
      <c r="U455" s="28"/>
      <c r="V455" s="28">
        <v>1.0572999999999999</v>
      </c>
      <c r="W455" s="28">
        <v>1.0424</v>
      </c>
      <c r="X455" s="28">
        <v>1.08005</v>
      </c>
      <c r="Y455" s="28">
        <v>1.06664</v>
      </c>
      <c r="AA455" s="31">
        <v>645.78499999999997</v>
      </c>
      <c r="AB455" s="31">
        <v>672.12400000000002</v>
      </c>
      <c r="AC455" s="31">
        <v>433.65100000000001</v>
      </c>
      <c r="AD455" s="31">
        <v>977.52499999999998</v>
      </c>
      <c r="AE455" s="31">
        <v>628.553</v>
      </c>
      <c r="AF455" s="31">
        <v>1004.17</v>
      </c>
      <c r="AG455" s="31">
        <v>1171.0899999999999</v>
      </c>
      <c r="AH455" s="31">
        <v>465.54599999999999</v>
      </c>
      <c r="AI455" s="31">
        <v>304.79000000000002</v>
      </c>
      <c r="AJ455" s="31">
        <v>284.98899999999998</v>
      </c>
      <c r="AK455" s="31">
        <v>157.90799999999999</v>
      </c>
      <c r="AL455" s="31">
        <v>251.68700000000001</v>
      </c>
      <c r="AM455" s="31">
        <v>711.75400000000002</v>
      </c>
      <c r="AN455" s="31">
        <v>714.47699999999998</v>
      </c>
      <c r="AO455" s="31">
        <v>702.26900000000001</v>
      </c>
      <c r="AP455" s="31">
        <v>1085.81</v>
      </c>
      <c r="AQ455" s="31">
        <v>140.90299999999999</v>
      </c>
      <c r="AR455" s="31">
        <v>218.244</v>
      </c>
      <c r="AS455" s="31">
        <v>140.84899999999999</v>
      </c>
      <c r="AT455" s="31">
        <v>189.63499999999999</v>
      </c>
      <c r="AU455" s="31">
        <v>196.29300000000001</v>
      </c>
      <c r="AV455" s="31">
        <v>225.351</v>
      </c>
      <c r="AW455" s="31">
        <v>198.48</v>
      </c>
      <c r="AX455" s="31">
        <v>243.274</v>
      </c>
    </row>
    <row r="456" spans="1:50">
      <c r="A456" s="35">
        <f t="shared" si="0"/>
        <v>87.500000000000014</v>
      </c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>
        <v>1.0942700000000001</v>
      </c>
      <c r="M456" s="28">
        <v>1.0619799999999999</v>
      </c>
      <c r="N456" s="28"/>
      <c r="O456" s="28"/>
      <c r="P456" s="28">
        <v>0.99555700000000003</v>
      </c>
      <c r="Q456" s="28">
        <v>1.03078</v>
      </c>
      <c r="R456" s="28"/>
      <c r="S456" s="28"/>
      <c r="T456" s="28"/>
      <c r="U456" s="28"/>
      <c r="V456" s="28">
        <v>1.0561199999999999</v>
      </c>
      <c r="W456" s="28">
        <v>1.0382</v>
      </c>
      <c r="X456" s="28">
        <v>1.07962</v>
      </c>
      <c r="Y456" s="28">
        <v>1.0553999999999999</v>
      </c>
      <c r="AA456" s="31">
        <v>645.34699999999998</v>
      </c>
      <c r="AB456" s="31">
        <v>668.529</v>
      </c>
      <c r="AC456" s="31">
        <v>431.46499999999997</v>
      </c>
      <c r="AD456" s="31">
        <v>972.48299999999995</v>
      </c>
      <c r="AE456" s="31">
        <v>623.947</v>
      </c>
      <c r="AF456" s="31">
        <v>995.50300000000004</v>
      </c>
      <c r="AG456" s="31">
        <v>1172.77</v>
      </c>
      <c r="AH456" s="31">
        <v>459.31599999999997</v>
      </c>
      <c r="AI456" s="31">
        <v>305.19</v>
      </c>
      <c r="AJ456" s="31">
        <v>288.93</v>
      </c>
      <c r="AK456" s="31">
        <v>157.84200000000001</v>
      </c>
      <c r="AL456" s="31">
        <v>251.30600000000001</v>
      </c>
      <c r="AM456" s="31">
        <v>706.27099999999996</v>
      </c>
      <c r="AN456" s="31">
        <v>720.14300000000003</v>
      </c>
      <c r="AO456" s="31">
        <v>697.92700000000002</v>
      </c>
      <c r="AP456" s="31">
        <v>1082.94</v>
      </c>
      <c r="AQ456" s="31">
        <v>138.99199999999999</v>
      </c>
      <c r="AR456" s="31">
        <v>213.643</v>
      </c>
      <c r="AS456" s="31">
        <v>143.22399999999999</v>
      </c>
      <c r="AT456" s="31">
        <v>188.87899999999999</v>
      </c>
      <c r="AU456" s="31">
        <v>196.97</v>
      </c>
      <c r="AV456" s="31">
        <v>223.67400000000001</v>
      </c>
      <c r="AW456" s="31">
        <v>199.60300000000001</v>
      </c>
      <c r="AX456" s="31">
        <v>240.61699999999999</v>
      </c>
    </row>
    <row r="457" spans="1:50">
      <c r="A457" s="35">
        <f t="shared" si="0"/>
        <v>87.666666666666686</v>
      </c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>
        <v>1.081</v>
      </c>
      <c r="M457" s="28">
        <v>1.04148</v>
      </c>
      <c r="N457" s="28"/>
      <c r="O457" s="28"/>
      <c r="P457" s="28">
        <v>0.99690699999999999</v>
      </c>
      <c r="Q457" s="28">
        <v>1.0255399999999999</v>
      </c>
      <c r="R457" s="28"/>
      <c r="S457" s="28"/>
      <c r="T457" s="28"/>
      <c r="U457" s="28"/>
      <c r="V457" s="28">
        <v>1.0518799999999999</v>
      </c>
      <c r="W457" s="28">
        <v>1.04741</v>
      </c>
      <c r="X457" s="28">
        <v>1.09276</v>
      </c>
      <c r="Y457" s="28">
        <v>1.07199</v>
      </c>
      <c r="AA457" s="31">
        <v>646.49099999999999</v>
      </c>
      <c r="AB457" s="31">
        <v>672.5</v>
      </c>
      <c r="AC457" s="31">
        <v>430.44099999999997</v>
      </c>
      <c r="AD457" s="31">
        <v>967.92200000000003</v>
      </c>
      <c r="AE457" s="31">
        <v>624.29499999999996</v>
      </c>
      <c r="AF457" s="31">
        <v>988.88800000000003</v>
      </c>
      <c r="AG457" s="31">
        <v>1163.25</v>
      </c>
      <c r="AH457" s="31">
        <v>460.57400000000001</v>
      </c>
      <c r="AI457" s="31">
        <v>307.64100000000002</v>
      </c>
      <c r="AJ457" s="31">
        <v>291.31400000000002</v>
      </c>
      <c r="AK457" s="31">
        <v>158.25299999999999</v>
      </c>
      <c r="AL457" s="31">
        <v>249.971</v>
      </c>
      <c r="AM457" s="31">
        <v>707.84</v>
      </c>
      <c r="AN457" s="31">
        <v>708.83100000000002</v>
      </c>
      <c r="AO457" s="31">
        <v>691.49699999999996</v>
      </c>
      <c r="AP457" s="31">
        <v>1085.75</v>
      </c>
      <c r="AQ457" s="31">
        <v>138.089</v>
      </c>
      <c r="AR457" s="31">
        <v>216.99100000000001</v>
      </c>
      <c r="AS457" s="31">
        <v>140.49100000000001</v>
      </c>
      <c r="AT457" s="31">
        <v>190.32900000000001</v>
      </c>
      <c r="AU457" s="31">
        <v>196.149</v>
      </c>
      <c r="AV457" s="31">
        <v>224.61699999999999</v>
      </c>
      <c r="AW457" s="31">
        <v>196.12100000000001</v>
      </c>
      <c r="AX457" s="31">
        <v>238.14099999999999</v>
      </c>
    </row>
    <row r="458" spans="1:50">
      <c r="A458" s="35">
        <f t="shared" si="0"/>
        <v>87.833333333333357</v>
      </c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>
        <v>1.07789</v>
      </c>
      <c r="M458" s="28">
        <v>1.06104</v>
      </c>
      <c r="N458" s="28"/>
      <c r="O458" s="28"/>
      <c r="P458" s="28">
        <v>1.0023</v>
      </c>
      <c r="Q458" s="28">
        <v>1.02532</v>
      </c>
      <c r="R458" s="28"/>
      <c r="S458" s="28"/>
      <c r="T458" s="28"/>
      <c r="U458" s="28"/>
      <c r="V458" s="28">
        <v>1.04904</v>
      </c>
      <c r="W458" s="28">
        <v>1.0287900000000001</v>
      </c>
      <c r="X458" s="28">
        <v>1.0789899999999999</v>
      </c>
      <c r="Y458" s="28">
        <v>1.0730599999999999</v>
      </c>
      <c r="AA458" s="31">
        <v>641.83600000000001</v>
      </c>
      <c r="AB458" s="31">
        <v>668.33</v>
      </c>
      <c r="AC458" s="31">
        <v>431.32900000000001</v>
      </c>
      <c r="AD458" s="31">
        <v>963.21699999999998</v>
      </c>
      <c r="AE458" s="31">
        <v>623.81299999999999</v>
      </c>
      <c r="AF458" s="31">
        <v>989.21600000000001</v>
      </c>
      <c r="AG458" s="31">
        <v>1160.5</v>
      </c>
      <c r="AH458" s="31">
        <v>455.63</v>
      </c>
      <c r="AI458" s="31">
        <v>304.09199999999998</v>
      </c>
      <c r="AJ458" s="31">
        <v>285.85700000000003</v>
      </c>
      <c r="AK458" s="31">
        <v>159.93799999999999</v>
      </c>
      <c r="AL458" s="31">
        <v>251.27199999999999</v>
      </c>
      <c r="AM458" s="31">
        <v>706.72900000000004</v>
      </c>
      <c r="AN458" s="31">
        <v>713.82600000000002</v>
      </c>
      <c r="AO458" s="31">
        <v>691.28300000000002</v>
      </c>
      <c r="AP458" s="31">
        <v>1081.6199999999999</v>
      </c>
      <c r="AQ458" s="31">
        <v>139.108</v>
      </c>
      <c r="AR458" s="31">
        <v>219.25299999999999</v>
      </c>
      <c r="AS458" s="31">
        <v>141.33600000000001</v>
      </c>
      <c r="AT458" s="31">
        <v>188.26900000000001</v>
      </c>
      <c r="AU458" s="31">
        <v>192.333</v>
      </c>
      <c r="AV458" s="31">
        <v>223.06</v>
      </c>
      <c r="AW458" s="31">
        <v>198.93799999999999</v>
      </c>
      <c r="AX458" s="31">
        <v>238.85400000000001</v>
      </c>
    </row>
    <row r="459" spans="1:50">
      <c r="A459" s="35">
        <f t="shared" si="0"/>
        <v>88.000000000000028</v>
      </c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>
        <v>1.09867</v>
      </c>
      <c r="M459" s="28">
        <v>1.06517</v>
      </c>
      <c r="N459" s="28"/>
      <c r="O459" s="28"/>
      <c r="P459" s="28">
        <v>1.00292</v>
      </c>
      <c r="Q459" s="28">
        <v>1.02203</v>
      </c>
      <c r="R459" s="28"/>
      <c r="S459" s="28"/>
      <c r="T459" s="28"/>
      <c r="U459" s="28"/>
      <c r="V459" s="28">
        <v>1.0590999999999999</v>
      </c>
      <c r="W459" s="28">
        <v>1.0424599999999999</v>
      </c>
      <c r="X459" s="28">
        <v>1.0823700000000001</v>
      </c>
      <c r="Y459" s="28">
        <v>1.05843</v>
      </c>
      <c r="AA459" s="31">
        <v>642.55600000000004</v>
      </c>
      <c r="AB459" s="31">
        <v>666.64300000000003</v>
      </c>
      <c r="AC459" s="31">
        <v>429.173</v>
      </c>
      <c r="AD459" s="31">
        <v>962.86900000000003</v>
      </c>
      <c r="AE459" s="31">
        <v>622.98699999999997</v>
      </c>
      <c r="AF459" s="31">
        <v>987.74800000000005</v>
      </c>
      <c r="AG459" s="31">
        <v>1158.49</v>
      </c>
      <c r="AH459" s="31">
        <v>454.84300000000002</v>
      </c>
      <c r="AI459" s="31">
        <v>303.64299999999997</v>
      </c>
      <c r="AJ459" s="31">
        <v>291.85199999999998</v>
      </c>
      <c r="AK459" s="31">
        <v>161.59899999999999</v>
      </c>
      <c r="AL459" s="31">
        <v>252.96</v>
      </c>
      <c r="AM459" s="31">
        <v>701.71799999999996</v>
      </c>
      <c r="AN459" s="31">
        <v>705.70600000000002</v>
      </c>
      <c r="AO459" s="31">
        <v>694.03700000000003</v>
      </c>
      <c r="AP459" s="31">
        <v>1080.7</v>
      </c>
      <c r="AQ459" s="31">
        <v>140.69200000000001</v>
      </c>
      <c r="AR459" s="31">
        <v>216.68600000000001</v>
      </c>
      <c r="AS459" s="31">
        <v>141.13800000000001</v>
      </c>
      <c r="AT459" s="31">
        <v>189.39</v>
      </c>
      <c r="AU459" s="31">
        <v>192.51</v>
      </c>
      <c r="AV459" s="31">
        <v>222.83099999999999</v>
      </c>
      <c r="AW459" s="31">
        <v>199.50399999999999</v>
      </c>
      <c r="AX459" s="31">
        <v>236.846</v>
      </c>
    </row>
    <row r="460" spans="1:50">
      <c r="A460" s="35">
        <f t="shared" si="0"/>
        <v>88.1666666666667</v>
      </c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>
        <v>1.09409</v>
      </c>
      <c r="M460" s="28">
        <v>1.05715</v>
      </c>
      <c r="N460" s="28"/>
      <c r="O460" s="28"/>
      <c r="P460" s="28">
        <v>0.99487999999999999</v>
      </c>
      <c r="Q460" s="28">
        <v>1.0309600000000001</v>
      </c>
      <c r="R460" s="28"/>
      <c r="S460" s="28"/>
      <c r="T460" s="28"/>
      <c r="U460" s="28"/>
      <c r="V460" s="28">
        <v>1.0567200000000001</v>
      </c>
      <c r="W460" s="28">
        <v>1.0571200000000001</v>
      </c>
      <c r="X460" s="28">
        <v>1.0679799999999999</v>
      </c>
      <c r="Y460" s="28">
        <v>1.0646899999999999</v>
      </c>
      <c r="AA460" s="31">
        <v>642.15700000000004</v>
      </c>
      <c r="AB460" s="31">
        <v>670.48099999999999</v>
      </c>
      <c r="AC460" s="31">
        <v>426.19799999999998</v>
      </c>
      <c r="AD460" s="31">
        <v>958.23699999999997</v>
      </c>
      <c r="AE460" s="31">
        <v>621.29200000000003</v>
      </c>
      <c r="AF460" s="31">
        <v>992.74699999999996</v>
      </c>
      <c r="AG460" s="31">
        <v>1143.08</v>
      </c>
      <c r="AH460" s="31">
        <v>453.44</v>
      </c>
      <c r="AI460" s="31">
        <v>307.654</v>
      </c>
      <c r="AJ460" s="31">
        <v>290.98700000000002</v>
      </c>
      <c r="AK460" s="31">
        <v>160.49799999999999</v>
      </c>
      <c r="AL460" s="31">
        <v>251.512</v>
      </c>
      <c r="AM460" s="31">
        <v>704.00300000000004</v>
      </c>
      <c r="AN460" s="31">
        <v>709.92200000000003</v>
      </c>
      <c r="AO460" s="31">
        <v>694.11599999999999</v>
      </c>
      <c r="AP460" s="31">
        <v>1080.72</v>
      </c>
      <c r="AQ460" s="31">
        <v>136.48599999999999</v>
      </c>
      <c r="AR460" s="31">
        <v>218.81200000000001</v>
      </c>
      <c r="AS460" s="31">
        <v>141.84399999999999</v>
      </c>
      <c r="AT460" s="31">
        <v>184.506</v>
      </c>
      <c r="AU460" s="31">
        <v>192.65199999999999</v>
      </c>
      <c r="AV460" s="31">
        <v>222.607</v>
      </c>
      <c r="AW460" s="31">
        <v>196.971</v>
      </c>
      <c r="AX460" s="31">
        <v>237.60300000000001</v>
      </c>
    </row>
    <row r="461" spans="1:50">
      <c r="A461" s="35">
        <f t="shared" si="0"/>
        <v>88.333333333333371</v>
      </c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>
        <v>1.0856600000000001</v>
      </c>
      <c r="M461" s="28">
        <v>1.0501799999999999</v>
      </c>
      <c r="N461" s="28"/>
      <c r="O461" s="28"/>
      <c r="P461" s="28">
        <v>1.0102800000000001</v>
      </c>
      <c r="Q461" s="28">
        <v>1.03684</v>
      </c>
      <c r="R461" s="28"/>
      <c r="S461" s="28"/>
      <c r="T461" s="28"/>
      <c r="U461" s="28"/>
      <c r="V461" s="28">
        <v>1.0492699999999999</v>
      </c>
      <c r="W461" s="28">
        <v>1.03834</v>
      </c>
      <c r="X461" s="28">
        <v>1.09311</v>
      </c>
      <c r="Y461" s="28">
        <v>1.0598799999999999</v>
      </c>
      <c r="AA461" s="31">
        <v>641.74900000000002</v>
      </c>
      <c r="AB461" s="31">
        <v>669.75099999999998</v>
      </c>
      <c r="AC461" s="31">
        <v>421.67</v>
      </c>
      <c r="AD461" s="31">
        <v>957.721</v>
      </c>
      <c r="AE461" s="31">
        <v>621.65899999999999</v>
      </c>
      <c r="AF461" s="31">
        <v>977.59299999999996</v>
      </c>
      <c r="AG461" s="31">
        <v>1140.3699999999999</v>
      </c>
      <c r="AH461" s="31">
        <v>458.822</v>
      </c>
      <c r="AI461" s="31">
        <v>311.44299999999998</v>
      </c>
      <c r="AJ461" s="31">
        <v>294.56</v>
      </c>
      <c r="AK461" s="31">
        <v>156.63800000000001</v>
      </c>
      <c r="AL461" s="31">
        <v>249.90600000000001</v>
      </c>
      <c r="AM461" s="31">
        <v>696.85900000000004</v>
      </c>
      <c r="AN461" s="31">
        <v>708.96699999999998</v>
      </c>
      <c r="AO461" s="31">
        <v>697.39400000000001</v>
      </c>
      <c r="AP461" s="31">
        <v>1078.5899999999999</v>
      </c>
      <c r="AQ461" s="31">
        <v>137.91800000000001</v>
      </c>
      <c r="AR461" s="31">
        <v>212.78200000000001</v>
      </c>
      <c r="AS461" s="31">
        <v>140.363</v>
      </c>
      <c r="AT461" s="31">
        <v>186.58199999999999</v>
      </c>
      <c r="AU461" s="31">
        <v>191.697</v>
      </c>
      <c r="AV461" s="31">
        <v>223.48400000000001</v>
      </c>
      <c r="AW461" s="31">
        <v>201.20099999999999</v>
      </c>
      <c r="AX461" s="31">
        <v>238.43899999999999</v>
      </c>
    </row>
    <row r="462" spans="1:50">
      <c r="A462" s="35">
        <f t="shared" si="0"/>
        <v>88.500000000000043</v>
      </c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>
        <v>1.0722700000000001</v>
      </c>
      <c r="M462" s="28">
        <v>1.06297</v>
      </c>
      <c r="N462" s="28"/>
      <c r="O462" s="28"/>
      <c r="P462" s="28">
        <v>1.0043500000000001</v>
      </c>
      <c r="Q462" s="28">
        <v>1.0358700000000001</v>
      </c>
      <c r="R462" s="28"/>
      <c r="S462" s="28"/>
      <c r="T462" s="28"/>
      <c r="U462" s="28"/>
      <c r="V462" s="28">
        <v>1.0629500000000001</v>
      </c>
      <c r="W462" s="28">
        <v>1.0564899999999999</v>
      </c>
      <c r="X462" s="28">
        <v>1.07792</v>
      </c>
      <c r="Y462" s="28">
        <v>1.0713299999999999</v>
      </c>
      <c r="AA462" s="31">
        <v>636.36900000000003</v>
      </c>
      <c r="AB462" s="31">
        <v>668.15499999999997</v>
      </c>
      <c r="AC462" s="31">
        <v>423.59199999999998</v>
      </c>
      <c r="AD462" s="31">
        <v>956.09</v>
      </c>
      <c r="AE462" s="31">
        <v>619.76700000000005</v>
      </c>
      <c r="AF462" s="31">
        <v>973.548</v>
      </c>
      <c r="AG462" s="31">
        <v>1135.5899999999999</v>
      </c>
      <c r="AH462" s="31">
        <v>453.17599999999999</v>
      </c>
      <c r="AI462" s="31">
        <v>309.45600000000002</v>
      </c>
      <c r="AJ462" s="31">
        <v>285.37</v>
      </c>
      <c r="AK462" s="31">
        <v>156.67099999999999</v>
      </c>
      <c r="AL462" s="31">
        <v>249.70099999999999</v>
      </c>
      <c r="AM462" s="31">
        <v>693.51099999999997</v>
      </c>
      <c r="AN462" s="31">
        <v>694.14200000000005</v>
      </c>
      <c r="AO462" s="31">
        <v>686.83199999999999</v>
      </c>
      <c r="AP462" s="31">
        <v>1074.3599999999999</v>
      </c>
      <c r="AQ462" s="31">
        <v>140.203</v>
      </c>
      <c r="AR462" s="31">
        <v>214.93899999999999</v>
      </c>
      <c r="AS462" s="31">
        <v>141.535</v>
      </c>
      <c r="AT462" s="31">
        <v>187.875</v>
      </c>
      <c r="AU462" s="31">
        <v>192.41800000000001</v>
      </c>
      <c r="AV462" s="31">
        <v>221.815</v>
      </c>
      <c r="AW462" s="31">
        <v>196.779</v>
      </c>
      <c r="AX462" s="31">
        <v>239.791</v>
      </c>
    </row>
    <row r="463" spans="1:50">
      <c r="A463" s="35">
        <f t="shared" si="0"/>
        <v>88.666666666666714</v>
      </c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>
        <v>1.1001399999999999</v>
      </c>
      <c r="M463" s="28">
        <v>1.06368</v>
      </c>
      <c r="N463" s="28"/>
      <c r="O463" s="28"/>
      <c r="P463" s="28">
        <v>1.0056</v>
      </c>
      <c r="Q463" s="28">
        <v>1.0357499999999999</v>
      </c>
      <c r="R463" s="28"/>
      <c r="S463" s="28"/>
      <c r="T463" s="28"/>
      <c r="U463" s="28"/>
      <c r="V463" s="28">
        <v>1.05549</v>
      </c>
      <c r="W463" s="28">
        <v>1.0369699999999999</v>
      </c>
      <c r="X463" s="28">
        <v>1.09799</v>
      </c>
      <c r="Y463" s="28">
        <v>1.0540799999999999</v>
      </c>
      <c r="AA463" s="31">
        <v>639.72799999999995</v>
      </c>
      <c r="AB463" s="31">
        <v>667.36199999999997</v>
      </c>
      <c r="AC463" s="31">
        <v>421.05399999999997</v>
      </c>
      <c r="AD463" s="31">
        <v>952.58500000000004</v>
      </c>
      <c r="AE463" s="31">
        <v>613.22199999999998</v>
      </c>
      <c r="AF463" s="31">
        <v>981.48699999999997</v>
      </c>
      <c r="AG463" s="31">
        <v>1134.8599999999999</v>
      </c>
      <c r="AH463" s="31">
        <v>458.274</v>
      </c>
      <c r="AI463" s="31">
        <v>306.553</v>
      </c>
      <c r="AJ463" s="31">
        <v>289.73899999999998</v>
      </c>
      <c r="AK463" s="31">
        <v>157.828</v>
      </c>
      <c r="AL463" s="31">
        <v>252.41499999999999</v>
      </c>
      <c r="AM463" s="31">
        <v>691.15700000000004</v>
      </c>
      <c r="AN463" s="31">
        <v>701.99300000000005</v>
      </c>
      <c r="AO463" s="31">
        <v>686.96799999999996</v>
      </c>
      <c r="AP463" s="31">
        <v>1071.51</v>
      </c>
      <c r="AQ463" s="31">
        <v>138.80600000000001</v>
      </c>
      <c r="AR463" s="31">
        <v>218.53399999999999</v>
      </c>
      <c r="AS463" s="31">
        <v>140.27500000000001</v>
      </c>
      <c r="AT463" s="31">
        <v>185.84700000000001</v>
      </c>
      <c r="AU463" s="31">
        <v>196.34399999999999</v>
      </c>
      <c r="AV463" s="31">
        <v>222.256</v>
      </c>
      <c r="AW463" s="31">
        <v>194.988</v>
      </c>
      <c r="AX463" s="31">
        <v>239.49799999999999</v>
      </c>
    </row>
    <row r="464" spans="1:50">
      <c r="A464" s="35">
        <f t="shared" si="0"/>
        <v>88.833333333333385</v>
      </c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>
        <v>1.0787500000000001</v>
      </c>
      <c r="M464" s="28">
        <v>1.0616000000000001</v>
      </c>
      <c r="N464" s="28"/>
      <c r="O464" s="28"/>
      <c r="P464" s="28">
        <v>1.0135700000000001</v>
      </c>
      <c r="Q464" s="28">
        <v>1.03922</v>
      </c>
      <c r="R464" s="28"/>
      <c r="S464" s="28"/>
      <c r="T464" s="28"/>
      <c r="U464" s="28"/>
      <c r="V464" s="28">
        <v>1.05654</v>
      </c>
      <c r="W464" s="28">
        <v>1.03982</v>
      </c>
      <c r="X464" s="28">
        <v>1.0729</v>
      </c>
      <c r="Y464" s="28">
        <v>1.0529999999999999</v>
      </c>
      <c r="AA464" s="31">
        <v>635.57899999999995</v>
      </c>
      <c r="AB464" s="31">
        <v>665.18</v>
      </c>
      <c r="AC464" s="31">
        <v>426.56599999999997</v>
      </c>
      <c r="AD464" s="31">
        <v>951.92899999999997</v>
      </c>
      <c r="AE464" s="31">
        <v>621.73199999999997</v>
      </c>
      <c r="AF464" s="31">
        <v>972.38199999999995</v>
      </c>
      <c r="AG464" s="31">
        <v>1128.82</v>
      </c>
      <c r="AH464" s="31">
        <v>454.726</v>
      </c>
      <c r="AI464" s="31">
        <v>312.87400000000002</v>
      </c>
      <c r="AJ464" s="31">
        <v>289.846</v>
      </c>
      <c r="AK464" s="31">
        <v>157.42599999999999</v>
      </c>
      <c r="AL464" s="31">
        <v>253.411</v>
      </c>
      <c r="AM464" s="31">
        <v>685.22500000000002</v>
      </c>
      <c r="AN464" s="31">
        <v>695.07100000000003</v>
      </c>
      <c r="AO464" s="31">
        <v>681.28499999999997</v>
      </c>
      <c r="AP464" s="31">
        <v>1077.04</v>
      </c>
      <c r="AQ464" s="31">
        <v>138.779</v>
      </c>
      <c r="AR464" s="31">
        <v>215.89500000000001</v>
      </c>
      <c r="AS464" s="31">
        <v>139.36799999999999</v>
      </c>
      <c r="AT464" s="31">
        <v>187.64</v>
      </c>
      <c r="AU464" s="31">
        <v>189.417</v>
      </c>
      <c r="AV464" s="31">
        <v>219.32900000000001</v>
      </c>
      <c r="AW464" s="31">
        <v>198.18600000000001</v>
      </c>
      <c r="AX464" s="31">
        <v>238.447</v>
      </c>
    </row>
    <row r="465" spans="1:50">
      <c r="A465" s="35">
        <f t="shared" si="0"/>
        <v>89.000000000000057</v>
      </c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>
        <v>1.0761099999999999</v>
      </c>
      <c r="M465" s="28">
        <v>1.04949</v>
      </c>
      <c r="N465" s="28"/>
      <c r="O465" s="28"/>
      <c r="P465" s="28">
        <v>1.0062599999999999</v>
      </c>
      <c r="Q465" s="28">
        <v>1.0350200000000001</v>
      </c>
      <c r="R465" s="28"/>
      <c r="S465" s="28"/>
      <c r="T465" s="28"/>
      <c r="U465" s="28"/>
      <c r="V465" s="28">
        <v>1.04647</v>
      </c>
      <c r="W465" s="28">
        <v>1.0467500000000001</v>
      </c>
      <c r="X465" s="28">
        <v>1.07735</v>
      </c>
      <c r="Y465" s="28">
        <v>1.0730299999999999</v>
      </c>
      <c r="AA465" s="31">
        <v>639.88699999999994</v>
      </c>
      <c r="AB465" s="31">
        <v>660.05700000000002</v>
      </c>
      <c r="AC465" s="31">
        <v>421.226</v>
      </c>
      <c r="AD465" s="31">
        <v>947.98199999999997</v>
      </c>
      <c r="AE465" s="31">
        <v>618.09500000000003</v>
      </c>
      <c r="AF465" s="31">
        <v>972.64</v>
      </c>
      <c r="AG465" s="31">
        <v>1115.8800000000001</v>
      </c>
      <c r="AH465" s="31">
        <v>455.06200000000001</v>
      </c>
      <c r="AI465" s="31">
        <v>314.29500000000002</v>
      </c>
      <c r="AJ465" s="31">
        <v>291.98599999999999</v>
      </c>
      <c r="AK465" s="31">
        <v>160.791</v>
      </c>
      <c r="AL465" s="31">
        <v>248.648</v>
      </c>
      <c r="AM465" s="31">
        <v>690.10199999999998</v>
      </c>
      <c r="AN465" s="31">
        <v>692.35900000000004</v>
      </c>
      <c r="AO465" s="31">
        <v>682.95899999999995</v>
      </c>
      <c r="AP465" s="31">
        <v>1070.27</v>
      </c>
      <c r="AQ465" s="31">
        <v>138.68799999999999</v>
      </c>
      <c r="AR465" s="31">
        <v>213.08099999999999</v>
      </c>
      <c r="AS465" s="31">
        <v>140.136</v>
      </c>
      <c r="AT465" s="31">
        <v>183.73</v>
      </c>
      <c r="AU465" s="31">
        <v>193.80600000000001</v>
      </c>
      <c r="AV465" s="31">
        <v>221.404</v>
      </c>
      <c r="AW465" s="31">
        <v>199.41900000000001</v>
      </c>
      <c r="AX465" s="31">
        <v>238.50200000000001</v>
      </c>
    </row>
    <row r="466" spans="1:50">
      <c r="A466" s="35">
        <f t="shared" si="0"/>
        <v>89.166666666666728</v>
      </c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>
        <v>1.0900799999999999</v>
      </c>
      <c r="M466" s="28">
        <v>1.04739</v>
      </c>
      <c r="N466" s="28"/>
      <c r="O466" s="28"/>
      <c r="P466" s="28">
        <v>1.00336</v>
      </c>
      <c r="Q466" s="28">
        <v>1.0370600000000001</v>
      </c>
      <c r="R466" s="28"/>
      <c r="S466" s="28"/>
      <c r="T466" s="28"/>
      <c r="U466" s="28"/>
      <c r="V466" s="28">
        <v>1.04748</v>
      </c>
      <c r="W466" s="28">
        <v>1.0324899999999999</v>
      </c>
      <c r="X466" s="28">
        <v>1.0700700000000001</v>
      </c>
      <c r="Y466" s="28">
        <v>1.05019</v>
      </c>
      <c r="AA466" s="31">
        <v>636.67700000000002</v>
      </c>
      <c r="AB466" s="31">
        <v>665.35500000000002</v>
      </c>
      <c r="AC466" s="31">
        <v>423.48599999999999</v>
      </c>
      <c r="AD466" s="31">
        <v>938.21400000000006</v>
      </c>
      <c r="AE466" s="31">
        <v>612.01400000000001</v>
      </c>
      <c r="AF466" s="31">
        <v>978.79600000000005</v>
      </c>
      <c r="AG466" s="31">
        <v>1116.6500000000001</v>
      </c>
      <c r="AH466" s="31">
        <v>449.91800000000001</v>
      </c>
      <c r="AI466" s="31">
        <v>306.38299999999998</v>
      </c>
      <c r="AJ466" s="31">
        <v>290.83699999999999</v>
      </c>
      <c r="AK466" s="31">
        <v>160.982</v>
      </c>
      <c r="AL466" s="31">
        <v>252.898</v>
      </c>
      <c r="AM466" s="31">
        <v>686.27599999999995</v>
      </c>
      <c r="AN466" s="31">
        <v>695.59699999999998</v>
      </c>
      <c r="AO466" s="31">
        <v>681.35299999999995</v>
      </c>
      <c r="AP466" s="31">
        <v>1064.6099999999999</v>
      </c>
      <c r="AQ466" s="31">
        <v>135.571</v>
      </c>
      <c r="AR466" s="31">
        <v>216.00299999999999</v>
      </c>
      <c r="AS466" s="31">
        <v>140.44800000000001</v>
      </c>
      <c r="AT466" s="31">
        <v>182.79400000000001</v>
      </c>
      <c r="AU466" s="31">
        <v>192.97900000000001</v>
      </c>
      <c r="AV466" s="31">
        <v>223.78399999999999</v>
      </c>
      <c r="AW466" s="31">
        <v>197.61699999999999</v>
      </c>
      <c r="AX466" s="31">
        <v>238.41300000000001</v>
      </c>
    </row>
    <row r="467" spans="1:50">
      <c r="A467" s="35">
        <f t="shared" si="0"/>
        <v>89.3333333333334</v>
      </c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>
        <v>1.08525</v>
      </c>
      <c r="M467" s="28">
        <v>1.0451999999999999</v>
      </c>
      <c r="N467" s="28"/>
      <c r="O467" s="28"/>
      <c r="P467" s="28">
        <v>1.00871</v>
      </c>
      <c r="Q467" s="28">
        <v>1.0419099999999999</v>
      </c>
      <c r="R467" s="28"/>
      <c r="S467" s="28"/>
      <c r="T467" s="28"/>
      <c r="U467" s="28"/>
      <c r="V467" s="28">
        <v>1.03481</v>
      </c>
      <c r="W467" s="28">
        <v>1.0401100000000001</v>
      </c>
      <c r="X467" s="28">
        <v>1.07246</v>
      </c>
      <c r="Y467" s="28">
        <v>1.06599</v>
      </c>
      <c r="AA467" s="31">
        <v>641.21</v>
      </c>
      <c r="AB467" s="31">
        <v>661.26499999999999</v>
      </c>
      <c r="AC467" s="31">
        <v>421.66</v>
      </c>
      <c r="AD467" s="31">
        <v>945.23099999999999</v>
      </c>
      <c r="AE467" s="31">
        <v>618.65300000000002</v>
      </c>
      <c r="AF467" s="31">
        <v>969.25</v>
      </c>
      <c r="AG467" s="31">
        <v>1114.49</v>
      </c>
      <c r="AH467" s="31">
        <v>456.34399999999999</v>
      </c>
      <c r="AI467" s="31">
        <v>311.49700000000001</v>
      </c>
      <c r="AJ467" s="31">
        <v>291.52199999999999</v>
      </c>
      <c r="AK467" s="31">
        <v>160.12700000000001</v>
      </c>
      <c r="AL467" s="31">
        <v>249.53200000000001</v>
      </c>
      <c r="AM467" s="31">
        <v>682.13800000000003</v>
      </c>
      <c r="AN467" s="31">
        <v>696.22900000000004</v>
      </c>
      <c r="AO467" s="31">
        <v>680.82500000000005</v>
      </c>
      <c r="AP467" s="31">
        <v>1057.8800000000001</v>
      </c>
      <c r="AQ467" s="31">
        <v>135.47399999999999</v>
      </c>
      <c r="AR467" s="31">
        <v>213.98099999999999</v>
      </c>
      <c r="AS467" s="31">
        <v>139.994</v>
      </c>
      <c r="AT467" s="31">
        <v>185.047</v>
      </c>
      <c r="AU467" s="31">
        <v>193.33600000000001</v>
      </c>
      <c r="AV467" s="31">
        <v>221.08799999999999</v>
      </c>
      <c r="AW467" s="31">
        <v>198.54499999999999</v>
      </c>
      <c r="AX467" s="31">
        <v>239.93299999999999</v>
      </c>
    </row>
    <row r="468" spans="1:50">
      <c r="A468" s="35">
        <f t="shared" si="0"/>
        <v>89.500000000000071</v>
      </c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>
        <v>1.09368</v>
      </c>
      <c r="M468" s="28">
        <v>1.0603199999999999</v>
      </c>
      <c r="N468" s="28"/>
      <c r="O468" s="28"/>
      <c r="P468" s="28">
        <v>1.0079499999999999</v>
      </c>
      <c r="Q468" s="28">
        <v>1.04298</v>
      </c>
      <c r="R468" s="28"/>
      <c r="S468" s="28"/>
      <c r="T468" s="28"/>
      <c r="U468" s="28"/>
      <c r="V468" s="28">
        <v>1.04375</v>
      </c>
      <c r="W468" s="28">
        <v>1.0457799999999999</v>
      </c>
      <c r="X468" s="28">
        <v>1.06403</v>
      </c>
      <c r="Y468" s="28">
        <v>1.0516700000000001</v>
      </c>
      <c r="AA468" s="31">
        <v>637.04200000000003</v>
      </c>
      <c r="AB468" s="31">
        <v>665.178</v>
      </c>
      <c r="AC468" s="31">
        <v>418.76600000000002</v>
      </c>
      <c r="AD468" s="31">
        <v>944.63800000000003</v>
      </c>
      <c r="AE468" s="31">
        <v>619.84100000000001</v>
      </c>
      <c r="AF468" s="31">
        <v>973.971</v>
      </c>
      <c r="AG468" s="31">
        <v>1112.55</v>
      </c>
      <c r="AH468" s="31">
        <v>460.505</v>
      </c>
      <c r="AI468" s="31">
        <v>312.88799999999998</v>
      </c>
      <c r="AJ468" s="31">
        <v>293.04399999999998</v>
      </c>
      <c r="AK468" s="31">
        <v>162.72300000000001</v>
      </c>
      <c r="AL468" s="31">
        <v>251.97900000000001</v>
      </c>
      <c r="AM468" s="31">
        <v>681.14700000000005</v>
      </c>
      <c r="AN468" s="31">
        <v>694.904</v>
      </c>
      <c r="AO468" s="31">
        <v>682.20899999999995</v>
      </c>
      <c r="AP468" s="31">
        <v>1051.31</v>
      </c>
      <c r="AQ468" s="31">
        <v>133.94900000000001</v>
      </c>
      <c r="AR468" s="31">
        <v>212.489</v>
      </c>
      <c r="AS468" s="31">
        <v>137.435</v>
      </c>
      <c r="AT468" s="31">
        <v>183.34100000000001</v>
      </c>
      <c r="AU468" s="31">
        <v>191.952</v>
      </c>
      <c r="AV468" s="31">
        <v>222.517</v>
      </c>
      <c r="AW468" s="31">
        <v>200.62200000000001</v>
      </c>
      <c r="AX468" s="31">
        <v>237.34800000000001</v>
      </c>
    </row>
    <row r="469" spans="1:50">
      <c r="A469" s="35">
        <f t="shared" si="0"/>
        <v>89.666666666666742</v>
      </c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>
        <v>1.0799700000000001</v>
      </c>
      <c r="M469" s="28">
        <v>1.0498499999999999</v>
      </c>
      <c r="N469" s="28"/>
      <c r="O469" s="28"/>
      <c r="P469" s="28">
        <v>1.02321</v>
      </c>
      <c r="Q469" s="28">
        <v>1.0466599999999999</v>
      </c>
      <c r="R469" s="28"/>
      <c r="S469" s="28"/>
      <c r="T469" s="28"/>
      <c r="U469" s="28"/>
      <c r="V469" s="28">
        <v>1.04437</v>
      </c>
      <c r="W469" s="28">
        <v>1.0340800000000001</v>
      </c>
      <c r="X469" s="28">
        <v>1.05857</v>
      </c>
      <c r="Y469" s="28">
        <v>1.04623</v>
      </c>
      <c r="AA469" s="31">
        <v>639.67999999999995</v>
      </c>
      <c r="AB469" s="31">
        <v>665.46600000000001</v>
      </c>
      <c r="AC469" s="31">
        <v>416.93599999999998</v>
      </c>
      <c r="AD469" s="31">
        <v>943.48500000000001</v>
      </c>
      <c r="AE469" s="31">
        <v>616.14300000000003</v>
      </c>
      <c r="AF469" s="31">
        <v>967.79399999999998</v>
      </c>
      <c r="AG469" s="31">
        <v>1109.1600000000001</v>
      </c>
      <c r="AH469" s="31">
        <v>457.012</v>
      </c>
      <c r="AI469" s="31">
        <v>308.46300000000002</v>
      </c>
      <c r="AJ469" s="31">
        <v>293.488</v>
      </c>
      <c r="AK469" s="31">
        <v>160.928</v>
      </c>
      <c r="AL469" s="31">
        <v>257.517</v>
      </c>
      <c r="AM469" s="31">
        <v>676.78200000000004</v>
      </c>
      <c r="AN469" s="31">
        <v>694.00800000000004</v>
      </c>
      <c r="AO469" s="31">
        <v>684.57299999999998</v>
      </c>
      <c r="AP469" s="31">
        <v>1060.23</v>
      </c>
      <c r="AQ469" s="31">
        <v>134.00899999999999</v>
      </c>
      <c r="AR469" s="31">
        <v>211.90299999999999</v>
      </c>
      <c r="AS469" s="31">
        <v>138.898</v>
      </c>
      <c r="AT469" s="31">
        <v>186.99199999999999</v>
      </c>
      <c r="AU469" s="31">
        <v>192.67699999999999</v>
      </c>
      <c r="AV469" s="31">
        <v>225.21</v>
      </c>
      <c r="AW469" s="31">
        <v>196.94200000000001</v>
      </c>
      <c r="AX469" s="31">
        <v>242.727</v>
      </c>
    </row>
    <row r="470" spans="1:50">
      <c r="A470" s="35">
        <f t="shared" si="0"/>
        <v>89.833333333333414</v>
      </c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>
        <v>1.0776399999999999</v>
      </c>
      <c r="M470" s="28">
        <v>1.0503</v>
      </c>
      <c r="N470" s="28"/>
      <c r="O470" s="28"/>
      <c r="P470" s="28">
        <v>1.01112</v>
      </c>
      <c r="Q470" s="28">
        <v>1.0521</v>
      </c>
      <c r="R470" s="28"/>
      <c r="S470" s="28"/>
      <c r="T470" s="28"/>
      <c r="U470" s="28"/>
      <c r="V470" s="28">
        <v>1.0300199999999999</v>
      </c>
      <c r="W470" s="28">
        <v>1.01807</v>
      </c>
      <c r="X470" s="28">
        <v>1.07585</v>
      </c>
      <c r="Y470" s="28">
        <v>1.0613699999999999</v>
      </c>
      <c r="AA470" s="31">
        <v>633.97500000000002</v>
      </c>
      <c r="AB470" s="31">
        <v>662.84699999999998</v>
      </c>
      <c r="AC470" s="31">
        <v>416.38</v>
      </c>
      <c r="AD470" s="31">
        <v>937.6</v>
      </c>
      <c r="AE470" s="31">
        <v>614.94200000000001</v>
      </c>
      <c r="AF470" s="31">
        <v>968.51700000000005</v>
      </c>
      <c r="AG470" s="31">
        <v>1094.83</v>
      </c>
      <c r="AH470" s="31">
        <v>457.51600000000002</v>
      </c>
      <c r="AI470" s="31">
        <v>308.90699999999998</v>
      </c>
      <c r="AJ470" s="31">
        <v>290.26400000000001</v>
      </c>
      <c r="AK470" s="31">
        <v>159.078</v>
      </c>
      <c r="AL470" s="31">
        <v>258.459</v>
      </c>
      <c r="AM470" s="31">
        <v>677.46</v>
      </c>
      <c r="AN470" s="31">
        <v>696.351</v>
      </c>
      <c r="AO470" s="31">
        <v>682.50599999999997</v>
      </c>
      <c r="AP470" s="31">
        <v>1052.98</v>
      </c>
      <c r="AQ470" s="31">
        <v>134.392</v>
      </c>
      <c r="AR470" s="31">
        <v>215.46</v>
      </c>
      <c r="AS470" s="31">
        <v>137.36500000000001</v>
      </c>
      <c r="AT470" s="31">
        <v>184.41</v>
      </c>
      <c r="AU470" s="31">
        <v>193.77799999999999</v>
      </c>
      <c r="AV470" s="31">
        <v>224.529</v>
      </c>
      <c r="AW470" s="31">
        <v>198.148</v>
      </c>
      <c r="AX470" s="31">
        <v>237.01599999999999</v>
      </c>
    </row>
    <row r="471" spans="1:50">
      <c r="A471" s="35">
        <f t="shared" si="0"/>
        <v>90.000000000000085</v>
      </c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>
        <v>1.0401199999999999</v>
      </c>
      <c r="M471" s="28">
        <v>1.0557000000000001</v>
      </c>
      <c r="N471" s="28"/>
      <c r="O471" s="28"/>
      <c r="P471" s="28">
        <v>1.02512</v>
      </c>
      <c r="Q471" s="28">
        <v>1.0464100000000001</v>
      </c>
      <c r="R471" s="28"/>
      <c r="S471" s="28"/>
      <c r="T471" s="28"/>
      <c r="U471" s="28"/>
      <c r="V471" s="28">
        <v>1.0406299999999999</v>
      </c>
      <c r="W471" s="28">
        <v>1.0196099999999999</v>
      </c>
      <c r="X471" s="28">
        <v>1.0522400000000001</v>
      </c>
      <c r="Y471" s="28">
        <v>1.0385599999999999</v>
      </c>
      <c r="AA471" s="31">
        <v>639.56700000000001</v>
      </c>
      <c r="AB471" s="31">
        <v>666.44600000000003</v>
      </c>
      <c r="AC471" s="31">
        <v>411.245</v>
      </c>
      <c r="AD471" s="31">
        <v>936.03800000000001</v>
      </c>
      <c r="AE471" s="31">
        <v>619.23599999999999</v>
      </c>
      <c r="AF471" s="31">
        <v>975.25599999999997</v>
      </c>
      <c r="AG471" s="31">
        <v>1105.7</v>
      </c>
      <c r="AH471" s="31">
        <v>460.73899999999998</v>
      </c>
      <c r="AI471" s="31">
        <v>313.11399999999998</v>
      </c>
      <c r="AJ471" s="31">
        <v>296.16699999999997</v>
      </c>
      <c r="AK471" s="31">
        <v>161.375</v>
      </c>
      <c r="AL471" s="31">
        <v>256.274</v>
      </c>
      <c r="AM471" s="31">
        <v>676.91099999999994</v>
      </c>
      <c r="AN471" s="31">
        <v>688.06500000000005</v>
      </c>
      <c r="AO471" s="31">
        <v>684.71900000000005</v>
      </c>
      <c r="AP471" s="31">
        <v>1054.4100000000001</v>
      </c>
      <c r="AQ471" s="31">
        <v>135.09399999999999</v>
      </c>
      <c r="AR471" s="31">
        <v>210.453</v>
      </c>
      <c r="AS471" s="31">
        <v>137.35900000000001</v>
      </c>
      <c r="AT471" s="31">
        <v>185.20699999999999</v>
      </c>
      <c r="AU471" s="31">
        <v>191.489</v>
      </c>
      <c r="AV471" s="31">
        <v>222.88399999999999</v>
      </c>
      <c r="AW471" s="31">
        <v>195.36699999999999</v>
      </c>
      <c r="AX471" s="31">
        <v>236.935</v>
      </c>
    </row>
    <row r="472" spans="1:50">
      <c r="A472" s="35">
        <f t="shared" si="0"/>
        <v>90.166666666666757</v>
      </c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>
        <v>1.07673</v>
      </c>
      <c r="M472" s="28">
        <v>1.0477700000000001</v>
      </c>
      <c r="N472" s="28"/>
      <c r="O472" s="28"/>
      <c r="P472" s="28">
        <v>1.02413</v>
      </c>
      <c r="Q472" s="28">
        <v>1.0482400000000001</v>
      </c>
      <c r="R472" s="28"/>
      <c r="S472" s="28"/>
      <c r="T472" s="28"/>
      <c r="U472" s="28"/>
      <c r="V472" s="28">
        <v>1.04691</v>
      </c>
      <c r="W472" s="28">
        <v>1.0205599999999999</v>
      </c>
      <c r="X472" s="28">
        <v>1.0658000000000001</v>
      </c>
      <c r="Y472" s="28">
        <v>1.0543499999999999</v>
      </c>
      <c r="AA472" s="31">
        <v>643.99099999999999</v>
      </c>
      <c r="AB472" s="31">
        <v>665.726</v>
      </c>
      <c r="AC472" s="31">
        <v>417.88299999999998</v>
      </c>
      <c r="AD472" s="31">
        <v>940.86199999999997</v>
      </c>
      <c r="AE472" s="31">
        <v>621.55700000000002</v>
      </c>
      <c r="AF472" s="31">
        <v>972.90700000000004</v>
      </c>
      <c r="AG472" s="31">
        <v>1091.0899999999999</v>
      </c>
      <c r="AH472" s="31">
        <v>454.97800000000001</v>
      </c>
      <c r="AI472" s="31">
        <v>314.20800000000003</v>
      </c>
      <c r="AJ472" s="31">
        <v>294.69</v>
      </c>
      <c r="AK472" s="31">
        <v>165.11199999999999</v>
      </c>
      <c r="AL472" s="31">
        <v>252.977</v>
      </c>
      <c r="AM472" s="31">
        <v>670.89</v>
      </c>
      <c r="AN472" s="31">
        <v>688.98199999999997</v>
      </c>
      <c r="AO472" s="31">
        <v>674.51300000000003</v>
      </c>
      <c r="AP472" s="31">
        <v>1056.76</v>
      </c>
      <c r="AQ472" s="31">
        <v>135.70599999999999</v>
      </c>
      <c r="AR472" s="31">
        <v>214.005</v>
      </c>
      <c r="AS472" s="31">
        <v>137.54599999999999</v>
      </c>
      <c r="AT472" s="31">
        <v>182.64599999999999</v>
      </c>
      <c r="AU472" s="31">
        <v>189.554</v>
      </c>
      <c r="AV472" s="31">
        <v>224.48599999999999</v>
      </c>
      <c r="AW472" s="31">
        <v>200.25899999999999</v>
      </c>
      <c r="AX472" s="31">
        <v>237.59299999999999</v>
      </c>
    </row>
    <row r="473" spans="1:50">
      <c r="A473" s="35">
        <f t="shared" si="0"/>
        <v>90.333333333333428</v>
      </c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>
        <v>1.03931</v>
      </c>
      <c r="M473" s="28">
        <v>1.0321899999999999</v>
      </c>
      <c r="N473" s="28"/>
      <c r="O473" s="28"/>
      <c r="P473" s="28">
        <v>1.02518</v>
      </c>
      <c r="Q473" s="28">
        <v>1.04548</v>
      </c>
      <c r="R473" s="28"/>
      <c r="S473" s="28"/>
      <c r="T473" s="28"/>
      <c r="U473" s="28"/>
      <c r="V473" s="28">
        <v>1.02694</v>
      </c>
      <c r="W473" s="28">
        <v>1.04958</v>
      </c>
      <c r="X473" s="28">
        <v>1.06541</v>
      </c>
      <c r="Y473" s="28">
        <v>1.0507</v>
      </c>
      <c r="AA473" s="31">
        <v>635.05399999999997</v>
      </c>
      <c r="AB473" s="31">
        <v>666.57500000000005</v>
      </c>
      <c r="AC473" s="31">
        <v>418.20299999999997</v>
      </c>
      <c r="AD473" s="31">
        <v>936.93799999999999</v>
      </c>
      <c r="AE473" s="31">
        <v>620.31200000000001</v>
      </c>
      <c r="AF473" s="31">
        <v>970.53099999999995</v>
      </c>
      <c r="AG473" s="31">
        <v>1090.26</v>
      </c>
      <c r="AH473" s="31">
        <v>457.04599999999999</v>
      </c>
      <c r="AI473" s="31">
        <v>313.29599999999999</v>
      </c>
      <c r="AJ473" s="31">
        <v>296.95499999999998</v>
      </c>
      <c r="AK473" s="31">
        <v>160.10599999999999</v>
      </c>
      <c r="AL473" s="31">
        <v>256.15800000000002</v>
      </c>
      <c r="AM473" s="31">
        <v>670.60500000000002</v>
      </c>
      <c r="AN473" s="31">
        <v>686.23299999999995</v>
      </c>
      <c r="AO473" s="31">
        <v>677.38</v>
      </c>
      <c r="AP473" s="31">
        <v>1052.6300000000001</v>
      </c>
      <c r="AQ473" s="31">
        <v>132.57499999999999</v>
      </c>
      <c r="AR473" s="31">
        <v>211.184</v>
      </c>
      <c r="AS473" s="31">
        <v>136.08099999999999</v>
      </c>
      <c r="AT473" s="31">
        <v>182.87100000000001</v>
      </c>
      <c r="AU473" s="31">
        <v>195.43799999999999</v>
      </c>
      <c r="AV473" s="31">
        <v>224.45699999999999</v>
      </c>
      <c r="AW473" s="31">
        <v>198.43700000000001</v>
      </c>
      <c r="AX473" s="31">
        <v>238.959</v>
      </c>
    </row>
    <row r="474" spans="1:50">
      <c r="A474" s="35">
        <f t="shared" si="0"/>
        <v>90.500000000000099</v>
      </c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>
        <v>1.04382</v>
      </c>
      <c r="M474" s="28">
        <v>1.0572600000000001</v>
      </c>
      <c r="N474" s="28"/>
      <c r="O474" s="28"/>
      <c r="P474" s="28">
        <v>1.0190999999999999</v>
      </c>
      <c r="Q474" s="28">
        <v>1.05932</v>
      </c>
      <c r="R474" s="28"/>
      <c r="S474" s="28"/>
      <c r="T474" s="28"/>
      <c r="U474" s="28"/>
      <c r="V474" s="28">
        <v>1.0345299999999999</v>
      </c>
      <c r="W474" s="28">
        <v>1.0126999999999999</v>
      </c>
      <c r="X474" s="28">
        <v>1.0649900000000001</v>
      </c>
      <c r="Y474" s="28">
        <v>1.0540499999999999</v>
      </c>
      <c r="AA474" s="31">
        <v>641.63</v>
      </c>
      <c r="AB474" s="31">
        <v>666.33500000000004</v>
      </c>
      <c r="AC474" s="31">
        <v>420.09199999999998</v>
      </c>
      <c r="AD474" s="31">
        <v>941.84299999999996</v>
      </c>
      <c r="AE474" s="31">
        <v>624.24599999999998</v>
      </c>
      <c r="AF474" s="31">
        <v>981.18399999999997</v>
      </c>
      <c r="AG474" s="31">
        <v>1076.68</v>
      </c>
      <c r="AH474" s="31">
        <v>454.14</v>
      </c>
      <c r="AI474" s="31">
        <v>312.51799999999997</v>
      </c>
      <c r="AJ474" s="31">
        <v>298.33199999999999</v>
      </c>
      <c r="AK474" s="31">
        <v>166.69800000000001</v>
      </c>
      <c r="AL474" s="31">
        <v>261.86099999999999</v>
      </c>
      <c r="AM474" s="31">
        <v>667.86800000000005</v>
      </c>
      <c r="AN474" s="31">
        <v>686.27700000000004</v>
      </c>
      <c r="AO474" s="31">
        <v>683.87</v>
      </c>
      <c r="AP474" s="31">
        <v>1044.8699999999999</v>
      </c>
      <c r="AQ474" s="31">
        <v>133.352</v>
      </c>
      <c r="AR474" s="31">
        <v>211.25899999999999</v>
      </c>
      <c r="AS474" s="31">
        <v>138.69</v>
      </c>
      <c r="AT474" s="31">
        <v>180.84899999999999</v>
      </c>
      <c r="AU474" s="31">
        <v>195.273</v>
      </c>
      <c r="AV474" s="31">
        <v>222.98099999999999</v>
      </c>
      <c r="AW474" s="31">
        <v>198.59</v>
      </c>
      <c r="AX474" s="31">
        <v>242.21199999999999</v>
      </c>
    </row>
    <row r="475" spans="1:50">
      <c r="A475" s="35">
        <f t="shared" si="0"/>
        <v>90.666666666666771</v>
      </c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>
        <v>1.05592</v>
      </c>
      <c r="M475" s="28">
        <v>1.0593300000000001</v>
      </c>
      <c r="N475" s="28"/>
      <c r="O475" s="28"/>
      <c r="P475" s="28">
        <v>1.0301199999999999</v>
      </c>
      <c r="Q475" s="28">
        <v>1.05192</v>
      </c>
      <c r="R475" s="28"/>
      <c r="S475" s="28"/>
      <c r="T475" s="28"/>
      <c r="U475" s="28"/>
      <c r="V475" s="28">
        <v>1.0238100000000001</v>
      </c>
      <c r="W475" s="28">
        <v>1.0267299999999999</v>
      </c>
      <c r="X475" s="28">
        <v>1.06273</v>
      </c>
      <c r="Y475" s="28">
        <v>1.05118</v>
      </c>
      <c r="AA475" s="31">
        <v>638.95000000000005</v>
      </c>
      <c r="AB475" s="31">
        <v>671.55399999999997</v>
      </c>
      <c r="AC475" s="31">
        <v>419.11200000000002</v>
      </c>
      <c r="AD475" s="31">
        <v>933.23199999999997</v>
      </c>
      <c r="AE475" s="31">
        <v>621.322</v>
      </c>
      <c r="AF475" s="31">
        <v>969.38599999999997</v>
      </c>
      <c r="AG475" s="31">
        <v>1077.6300000000001</v>
      </c>
      <c r="AH475" s="31">
        <v>463.286</v>
      </c>
      <c r="AI475" s="31">
        <v>316.58199999999999</v>
      </c>
      <c r="AJ475" s="31">
        <v>297.21600000000001</v>
      </c>
      <c r="AK475" s="31">
        <v>165.42</v>
      </c>
      <c r="AL475" s="31">
        <v>258.59399999999999</v>
      </c>
      <c r="AM475" s="31">
        <v>666.18600000000004</v>
      </c>
      <c r="AN475" s="31">
        <v>686.20799999999997</v>
      </c>
      <c r="AO475" s="31">
        <v>676.05100000000004</v>
      </c>
      <c r="AP475" s="31">
        <v>1039.96</v>
      </c>
      <c r="AQ475" s="31">
        <v>132.47200000000001</v>
      </c>
      <c r="AR475" s="31">
        <v>207.89599999999999</v>
      </c>
      <c r="AS475" s="31">
        <v>139.32900000000001</v>
      </c>
      <c r="AT475" s="31">
        <v>181.749</v>
      </c>
      <c r="AU475" s="31">
        <v>192.571</v>
      </c>
      <c r="AV475" s="31">
        <v>220.40700000000001</v>
      </c>
      <c r="AW475" s="31">
        <v>200.55</v>
      </c>
      <c r="AX475" s="31">
        <v>240.172</v>
      </c>
    </row>
    <row r="476" spans="1:50">
      <c r="A476" s="35">
        <f t="shared" si="0"/>
        <v>90.833333333333442</v>
      </c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>
        <v>1.0586199999999999</v>
      </c>
      <c r="M476" s="28">
        <v>1.04325</v>
      </c>
      <c r="N476" s="28"/>
      <c r="O476" s="28"/>
      <c r="P476" s="28">
        <v>1.03481</v>
      </c>
      <c r="Q476" s="28">
        <v>1.0523800000000001</v>
      </c>
      <c r="R476" s="28"/>
      <c r="S476" s="28"/>
      <c r="T476" s="28"/>
      <c r="U476" s="28"/>
      <c r="V476" s="28">
        <v>1.02918</v>
      </c>
      <c r="W476" s="28">
        <v>1.03284</v>
      </c>
      <c r="X476" s="28">
        <v>1.05772</v>
      </c>
      <c r="Y476" s="28">
        <v>1.02095</v>
      </c>
      <c r="AA476" s="31">
        <v>642.596</v>
      </c>
      <c r="AB476" s="31">
        <v>667.65300000000002</v>
      </c>
      <c r="AC476" s="31">
        <v>421.33100000000002</v>
      </c>
      <c r="AD476" s="31">
        <v>940.44</v>
      </c>
      <c r="AE476" s="31">
        <v>621.39800000000002</v>
      </c>
      <c r="AF476" s="31">
        <v>973.82100000000003</v>
      </c>
      <c r="AG476" s="31">
        <v>1080.1500000000001</v>
      </c>
      <c r="AH476" s="31">
        <v>466.15499999999997</v>
      </c>
      <c r="AI476" s="31">
        <v>316.03199999999998</v>
      </c>
      <c r="AJ476" s="31">
        <v>297.58</v>
      </c>
      <c r="AK476" s="31">
        <v>162.15199999999999</v>
      </c>
      <c r="AL476" s="31">
        <v>256.125</v>
      </c>
      <c r="AM476" s="31">
        <v>666.14400000000001</v>
      </c>
      <c r="AN476" s="31">
        <v>679.44399999999996</v>
      </c>
      <c r="AO476" s="31">
        <v>675.49400000000003</v>
      </c>
      <c r="AP476" s="31">
        <v>1040.56</v>
      </c>
      <c r="AQ476" s="31">
        <v>133.27799999999999</v>
      </c>
      <c r="AR476" s="31">
        <v>214.2</v>
      </c>
      <c r="AS476" s="31">
        <v>134.82</v>
      </c>
      <c r="AT476" s="31">
        <v>179.65700000000001</v>
      </c>
      <c r="AU476" s="31">
        <v>188.17</v>
      </c>
      <c r="AV476" s="31">
        <v>222.69399999999999</v>
      </c>
      <c r="AW476" s="31">
        <v>200.625</v>
      </c>
      <c r="AX476" s="31">
        <v>241.66399999999999</v>
      </c>
    </row>
    <row r="477" spans="1:50">
      <c r="A477" s="35">
        <f t="shared" si="0"/>
        <v>91.000000000000114</v>
      </c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>
        <v>1.05619</v>
      </c>
      <c r="M477" s="28">
        <v>1.04338</v>
      </c>
      <c r="N477" s="28"/>
      <c r="O477" s="28"/>
      <c r="P477" s="28">
        <v>1.02837</v>
      </c>
      <c r="Q477" s="28">
        <v>1.06131</v>
      </c>
      <c r="R477" s="28"/>
      <c r="S477" s="28"/>
      <c r="T477" s="28"/>
      <c r="U477" s="28"/>
      <c r="V477" s="28">
        <v>1.038</v>
      </c>
      <c r="W477" s="28">
        <v>1.0255700000000001</v>
      </c>
      <c r="X477" s="28">
        <v>1.06531</v>
      </c>
      <c r="Y477" s="28">
        <v>1.0476300000000001</v>
      </c>
      <c r="AA477" s="31">
        <v>645.37699999999995</v>
      </c>
      <c r="AB477" s="31">
        <v>669.327</v>
      </c>
      <c r="AC477" s="31">
        <v>423.10599999999999</v>
      </c>
      <c r="AD477" s="31">
        <v>936.851</v>
      </c>
      <c r="AE477" s="31">
        <v>623.95299999999997</v>
      </c>
      <c r="AF477" s="31">
        <v>982.62400000000002</v>
      </c>
      <c r="AG477" s="31">
        <v>1084.71</v>
      </c>
      <c r="AH477" s="31">
        <v>460.46300000000002</v>
      </c>
      <c r="AI477" s="31">
        <v>314.56900000000002</v>
      </c>
      <c r="AJ477" s="31">
        <v>301.55</v>
      </c>
      <c r="AK477" s="31">
        <v>164.072</v>
      </c>
      <c r="AL477" s="31">
        <v>258.35700000000003</v>
      </c>
      <c r="AM477" s="31">
        <v>663.25099999999998</v>
      </c>
      <c r="AN477" s="31">
        <v>680.84900000000005</v>
      </c>
      <c r="AO477" s="31">
        <v>676.30700000000002</v>
      </c>
      <c r="AP477" s="31">
        <v>1032.8900000000001</v>
      </c>
      <c r="AQ477" s="31">
        <v>131.13800000000001</v>
      </c>
      <c r="AR477" s="31">
        <v>209.18799999999999</v>
      </c>
      <c r="AS477" s="31">
        <v>135.209</v>
      </c>
      <c r="AT477" s="31">
        <v>181.62</v>
      </c>
      <c r="AU477" s="31">
        <v>193.55099999999999</v>
      </c>
      <c r="AV477" s="31">
        <v>223.15</v>
      </c>
      <c r="AW477" s="31">
        <v>200.80099999999999</v>
      </c>
      <c r="AX477" s="31">
        <v>242.768</v>
      </c>
    </row>
    <row r="478" spans="1:50">
      <c r="A478" s="35">
        <f t="shared" si="0"/>
        <v>91.166666666666785</v>
      </c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>
        <v>1.0486500000000001</v>
      </c>
      <c r="M478" s="28">
        <v>1.0605899999999999</v>
      </c>
      <c r="N478" s="28"/>
      <c r="O478" s="28"/>
      <c r="P478" s="28">
        <v>1.0308299999999999</v>
      </c>
      <c r="Q478" s="28">
        <v>1.04758</v>
      </c>
      <c r="R478" s="28"/>
      <c r="S478" s="28"/>
      <c r="T478" s="28"/>
      <c r="U478" s="28"/>
      <c r="V478" s="28">
        <v>1.0380799999999999</v>
      </c>
      <c r="W478" s="28">
        <v>1.02667</v>
      </c>
      <c r="X478" s="28">
        <v>1.05535</v>
      </c>
      <c r="Y478" s="28">
        <v>1.02911</v>
      </c>
      <c r="AA478" s="31">
        <v>644.05899999999997</v>
      </c>
      <c r="AB478" s="31">
        <v>671.745</v>
      </c>
      <c r="AC478" s="31">
        <v>417.96600000000001</v>
      </c>
      <c r="AD478" s="31">
        <v>940.58199999999999</v>
      </c>
      <c r="AE478" s="31">
        <v>625.19100000000003</v>
      </c>
      <c r="AF478" s="31">
        <v>983.68600000000004</v>
      </c>
      <c r="AG478" s="31">
        <v>1079.21</v>
      </c>
      <c r="AH478" s="31">
        <v>462.60899999999998</v>
      </c>
      <c r="AI478" s="31">
        <v>315.26100000000002</v>
      </c>
      <c r="AJ478" s="31">
        <v>299.40499999999997</v>
      </c>
      <c r="AK478" s="31">
        <v>166.02500000000001</v>
      </c>
      <c r="AL478" s="31">
        <v>262.00299999999999</v>
      </c>
      <c r="AM478" s="31">
        <v>662.60599999999999</v>
      </c>
      <c r="AN478" s="31">
        <v>680.94299999999998</v>
      </c>
      <c r="AO478" s="31">
        <v>672.67700000000002</v>
      </c>
      <c r="AP478" s="31">
        <v>1043.7</v>
      </c>
      <c r="AQ478" s="31">
        <v>132.56200000000001</v>
      </c>
      <c r="AR478" s="31">
        <v>208.60300000000001</v>
      </c>
      <c r="AS478" s="31">
        <v>139.74799999999999</v>
      </c>
      <c r="AT478" s="31">
        <v>183.09700000000001</v>
      </c>
      <c r="AU478" s="31">
        <v>190.02199999999999</v>
      </c>
      <c r="AV478" s="31">
        <v>222.65899999999999</v>
      </c>
      <c r="AW478" s="31">
        <v>201.06399999999999</v>
      </c>
      <c r="AX478" s="31">
        <v>243.488</v>
      </c>
    </row>
    <row r="479" spans="1:50">
      <c r="A479" s="35">
        <f t="shared" si="0"/>
        <v>91.333333333333456</v>
      </c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>
        <v>1.03738</v>
      </c>
      <c r="M479" s="28">
        <v>1.0320100000000001</v>
      </c>
      <c r="N479" s="28"/>
      <c r="O479" s="28"/>
      <c r="P479" s="28">
        <v>1.0401899999999999</v>
      </c>
      <c r="Q479" s="28">
        <v>1.05898</v>
      </c>
      <c r="R479" s="28"/>
      <c r="S479" s="28"/>
      <c r="T479" s="28"/>
      <c r="U479" s="28"/>
      <c r="V479" s="28">
        <v>1.0388500000000001</v>
      </c>
      <c r="W479" s="28">
        <v>1.00942</v>
      </c>
      <c r="X479" s="28">
        <v>1.05277</v>
      </c>
      <c r="Y479" s="28">
        <v>1.0374699999999999</v>
      </c>
      <c r="AA479" s="31">
        <v>647.56500000000005</v>
      </c>
      <c r="AB479" s="31">
        <v>669.01</v>
      </c>
      <c r="AC479" s="31">
        <v>417.66399999999999</v>
      </c>
      <c r="AD479" s="31">
        <v>945.75900000000001</v>
      </c>
      <c r="AE479" s="31">
        <v>630.51199999999994</v>
      </c>
      <c r="AF479" s="31">
        <v>974.17200000000003</v>
      </c>
      <c r="AG479" s="31">
        <v>1074.81</v>
      </c>
      <c r="AH479" s="31">
        <v>472.714</v>
      </c>
      <c r="AI479" s="31">
        <v>319.93900000000002</v>
      </c>
      <c r="AJ479" s="31">
        <v>296.51100000000002</v>
      </c>
      <c r="AK479" s="31">
        <v>170.75299999999999</v>
      </c>
      <c r="AL479" s="31">
        <v>257.52699999999999</v>
      </c>
      <c r="AM479" s="31">
        <v>657.60599999999999</v>
      </c>
      <c r="AN479" s="31">
        <v>681.56299999999999</v>
      </c>
      <c r="AO479" s="31">
        <v>670.61599999999999</v>
      </c>
      <c r="AP479" s="31">
        <v>1043.52</v>
      </c>
      <c r="AQ479" s="31">
        <v>129.80199999999999</v>
      </c>
      <c r="AR479" s="31">
        <v>209.50700000000001</v>
      </c>
      <c r="AS479" s="31">
        <v>135.96299999999999</v>
      </c>
      <c r="AT479" s="31">
        <v>179.24799999999999</v>
      </c>
      <c r="AU479" s="31">
        <v>193.98500000000001</v>
      </c>
      <c r="AV479" s="31">
        <v>223.227</v>
      </c>
      <c r="AW479" s="31">
        <v>202.96700000000001</v>
      </c>
      <c r="AX479" s="31">
        <v>243.43899999999999</v>
      </c>
    </row>
    <row r="480" spans="1:50">
      <c r="A480" s="35">
        <f t="shared" si="0"/>
        <v>91.500000000000128</v>
      </c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>
        <v>1.0392300000000001</v>
      </c>
      <c r="M480" s="28">
        <v>1.0382400000000001</v>
      </c>
      <c r="N480" s="28"/>
      <c r="O480" s="28"/>
      <c r="P480" s="28">
        <v>1.0445</v>
      </c>
      <c r="Q480" s="28">
        <v>1.0555099999999999</v>
      </c>
      <c r="R480" s="28"/>
      <c r="S480" s="28"/>
      <c r="T480" s="28"/>
      <c r="U480" s="28"/>
      <c r="V480" s="28">
        <v>1.0297700000000001</v>
      </c>
      <c r="W480" s="28">
        <v>1.0139400000000001</v>
      </c>
      <c r="X480" s="28">
        <v>1.05209</v>
      </c>
      <c r="Y480" s="28">
        <v>1.0350900000000001</v>
      </c>
      <c r="AA480" s="31">
        <v>648.45500000000004</v>
      </c>
      <c r="AB480" s="31">
        <v>674.95899999999995</v>
      </c>
      <c r="AC480" s="31">
        <v>425.81900000000002</v>
      </c>
      <c r="AD480" s="31">
        <v>942.56600000000003</v>
      </c>
      <c r="AE480" s="31">
        <v>636.75900000000001</v>
      </c>
      <c r="AF480" s="31">
        <v>980.98199999999997</v>
      </c>
      <c r="AG480" s="31">
        <v>1071.33</v>
      </c>
      <c r="AH480" s="31">
        <v>470.93799999999999</v>
      </c>
      <c r="AI480" s="31">
        <v>319.60399999999998</v>
      </c>
      <c r="AJ480" s="31">
        <v>298.78899999999999</v>
      </c>
      <c r="AK480" s="31">
        <v>167.352</v>
      </c>
      <c r="AL480" s="31">
        <v>260.37</v>
      </c>
      <c r="AM480" s="31">
        <v>655.79899999999998</v>
      </c>
      <c r="AN480" s="31">
        <v>674.02200000000005</v>
      </c>
      <c r="AO480" s="31">
        <v>668.36900000000003</v>
      </c>
      <c r="AP480" s="31">
        <v>1037.26</v>
      </c>
      <c r="AQ480" s="31">
        <v>129.31899999999999</v>
      </c>
      <c r="AR480" s="31">
        <v>208.899</v>
      </c>
      <c r="AS480" s="31">
        <v>134.90700000000001</v>
      </c>
      <c r="AT480" s="31">
        <v>178.898</v>
      </c>
      <c r="AU480" s="31">
        <v>192.53700000000001</v>
      </c>
      <c r="AV480" s="31">
        <v>221.85499999999999</v>
      </c>
      <c r="AW480" s="31">
        <v>199.72900000000001</v>
      </c>
      <c r="AX480" s="31">
        <v>240.05799999999999</v>
      </c>
    </row>
    <row r="481" spans="1:50">
      <c r="A481" s="35">
        <f t="shared" si="0"/>
        <v>91.666666666666799</v>
      </c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>
        <v>1.02729</v>
      </c>
      <c r="M481" s="28">
        <v>1.0448999999999999</v>
      </c>
      <c r="N481" s="28"/>
      <c r="O481" s="28"/>
      <c r="P481" s="28">
        <v>1.04061</v>
      </c>
      <c r="Q481" s="28">
        <v>1.0545599999999999</v>
      </c>
      <c r="R481" s="28"/>
      <c r="S481" s="28"/>
      <c r="T481" s="28"/>
      <c r="U481" s="28"/>
      <c r="V481" s="28">
        <v>1.0047900000000001</v>
      </c>
      <c r="W481" s="28">
        <v>1.0146500000000001</v>
      </c>
      <c r="X481" s="28">
        <v>1.0416399999999999</v>
      </c>
      <c r="Y481" s="28">
        <v>1.0318400000000001</v>
      </c>
      <c r="AA481" s="31">
        <v>652.60500000000002</v>
      </c>
      <c r="AB481" s="31">
        <v>674.47299999999996</v>
      </c>
      <c r="AC481" s="31">
        <v>421.041</v>
      </c>
      <c r="AD481" s="31">
        <v>941.24900000000002</v>
      </c>
      <c r="AE481" s="31">
        <v>636.04399999999998</v>
      </c>
      <c r="AF481" s="31">
        <v>976.32</v>
      </c>
      <c r="AG481" s="31">
        <v>1071.76</v>
      </c>
      <c r="AH481" s="31">
        <v>464.87700000000001</v>
      </c>
      <c r="AI481" s="31">
        <v>318.851</v>
      </c>
      <c r="AJ481" s="31">
        <v>298.38799999999998</v>
      </c>
      <c r="AK481" s="31">
        <v>166.97200000000001</v>
      </c>
      <c r="AL481" s="31">
        <v>263.23099999999999</v>
      </c>
      <c r="AM481" s="31">
        <v>649.64800000000002</v>
      </c>
      <c r="AN481" s="31">
        <v>671.15</v>
      </c>
      <c r="AO481" s="31">
        <v>667.31100000000004</v>
      </c>
      <c r="AP481" s="31">
        <v>1025.95</v>
      </c>
      <c r="AQ481" s="31">
        <v>128.23400000000001</v>
      </c>
      <c r="AR481" s="31">
        <v>210.315</v>
      </c>
      <c r="AS481" s="31">
        <v>135.93299999999999</v>
      </c>
      <c r="AT481" s="31">
        <v>179.69300000000001</v>
      </c>
      <c r="AU481" s="31">
        <v>192.34</v>
      </c>
      <c r="AV481" s="31">
        <v>224.27600000000001</v>
      </c>
      <c r="AW481" s="31">
        <v>200.53100000000001</v>
      </c>
      <c r="AX481" s="31">
        <v>241.03399999999999</v>
      </c>
    </row>
    <row r="482" spans="1:50">
      <c r="A482" s="35">
        <f t="shared" si="0"/>
        <v>91.833333333333471</v>
      </c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>
        <v>1.0326299999999999</v>
      </c>
      <c r="M482" s="28">
        <v>1.03671</v>
      </c>
      <c r="N482" s="28"/>
      <c r="O482" s="28"/>
      <c r="P482" s="28">
        <v>1.0452300000000001</v>
      </c>
      <c r="Q482" s="28">
        <v>1.05454</v>
      </c>
      <c r="R482" s="28"/>
      <c r="S482" s="28"/>
      <c r="T482" s="28"/>
      <c r="U482" s="28"/>
      <c r="V482" s="28">
        <v>1.0241</v>
      </c>
      <c r="W482" s="28">
        <v>1.0120499999999999</v>
      </c>
      <c r="X482" s="28">
        <v>1.02213</v>
      </c>
      <c r="Y482" s="28">
        <v>1.02051</v>
      </c>
      <c r="AA482" s="31">
        <v>650.25699999999995</v>
      </c>
      <c r="AB482" s="31">
        <v>677.06600000000003</v>
      </c>
      <c r="AC482" s="31">
        <v>424.327</v>
      </c>
      <c r="AD482" s="31">
        <v>943.60400000000004</v>
      </c>
      <c r="AE482" s="31">
        <v>637.84100000000001</v>
      </c>
      <c r="AF482" s="31">
        <v>991.36199999999997</v>
      </c>
      <c r="AG482" s="31">
        <v>1060.49</v>
      </c>
      <c r="AH482" s="31">
        <v>474.67500000000001</v>
      </c>
      <c r="AI482" s="31">
        <v>319.41000000000003</v>
      </c>
      <c r="AJ482" s="31">
        <v>301.32100000000003</v>
      </c>
      <c r="AK482" s="31">
        <v>166.501</v>
      </c>
      <c r="AL482" s="31">
        <v>261.23700000000002</v>
      </c>
      <c r="AM482" s="31">
        <v>651.70100000000002</v>
      </c>
      <c r="AN482" s="31">
        <v>679.62400000000002</v>
      </c>
      <c r="AO482" s="31">
        <v>665.11199999999997</v>
      </c>
      <c r="AP482" s="31">
        <v>1034.42</v>
      </c>
      <c r="AQ482" s="31">
        <v>132.13399999999999</v>
      </c>
      <c r="AR482" s="31">
        <v>207.51499999999999</v>
      </c>
      <c r="AS482" s="31">
        <v>135.66200000000001</v>
      </c>
      <c r="AT482" s="31">
        <v>180.77600000000001</v>
      </c>
      <c r="AU482" s="31">
        <v>190.63900000000001</v>
      </c>
      <c r="AV482" s="31">
        <v>225.952</v>
      </c>
      <c r="AW482" s="31">
        <v>203.71100000000001</v>
      </c>
      <c r="AX482" s="31">
        <v>240.624</v>
      </c>
    </row>
    <row r="483" spans="1:50">
      <c r="A483" s="35">
        <f t="shared" si="0"/>
        <v>92.000000000000142</v>
      </c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>
        <v>1.01616</v>
      </c>
      <c r="M483" s="28">
        <v>1.02227</v>
      </c>
      <c r="N483" s="28"/>
      <c r="O483" s="28"/>
      <c r="P483" s="28">
        <v>1.0440199999999999</v>
      </c>
      <c r="Q483" s="28">
        <v>1.0595000000000001</v>
      </c>
      <c r="R483" s="28"/>
      <c r="S483" s="28"/>
      <c r="T483" s="28"/>
      <c r="U483" s="28"/>
      <c r="V483" s="28">
        <v>1.02667</v>
      </c>
      <c r="W483" s="28">
        <v>0.99494000000000005</v>
      </c>
      <c r="X483" s="28">
        <v>1.0448200000000001</v>
      </c>
      <c r="Y483" s="28">
        <v>1.05664</v>
      </c>
      <c r="AA483" s="31">
        <v>650.59900000000005</v>
      </c>
      <c r="AB483" s="31">
        <v>678.12</v>
      </c>
      <c r="AC483" s="31">
        <v>422.46899999999999</v>
      </c>
      <c r="AD483" s="31">
        <v>940.84</v>
      </c>
      <c r="AE483" s="31">
        <v>633.01700000000005</v>
      </c>
      <c r="AF483" s="31">
        <v>987.11</v>
      </c>
      <c r="AG483" s="31">
        <v>1054.58</v>
      </c>
      <c r="AH483" s="31">
        <v>475.20800000000003</v>
      </c>
      <c r="AI483" s="31">
        <v>320.85700000000003</v>
      </c>
      <c r="AJ483" s="31">
        <v>301.27499999999998</v>
      </c>
      <c r="AK483" s="31">
        <v>167.666</v>
      </c>
      <c r="AL483" s="31">
        <v>264.04500000000002</v>
      </c>
      <c r="AM483" s="31">
        <v>646.20299999999997</v>
      </c>
      <c r="AN483" s="31">
        <v>673.56700000000001</v>
      </c>
      <c r="AO483" s="31">
        <v>665.27300000000002</v>
      </c>
      <c r="AP483" s="31">
        <v>1026.5</v>
      </c>
      <c r="AQ483" s="31">
        <v>132.44399999999999</v>
      </c>
      <c r="AR483" s="31">
        <v>207.09100000000001</v>
      </c>
      <c r="AS483" s="31">
        <v>132.869</v>
      </c>
      <c r="AT483" s="31">
        <v>178.31399999999999</v>
      </c>
      <c r="AU483" s="31">
        <v>194.791</v>
      </c>
      <c r="AV483" s="31">
        <v>223.536</v>
      </c>
      <c r="AW483" s="31">
        <v>206.58799999999999</v>
      </c>
      <c r="AX483" s="31">
        <v>246.38200000000001</v>
      </c>
    </row>
    <row r="484" spans="1:50">
      <c r="A484" s="35">
        <f t="shared" si="0"/>
        <v>92.166666666666814</v>
      </c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>
        <v>1.03555</v>
      </c>
      <c r="M484" s="28">
        <v>1.0329299999999999</v>
      </c>
      <c r="N484" s="28"/>
      <c r="O484" s="28"/>
      <c r="P484" s="28">
        <v>1.0461</v>
      </c>
      <c r="Q484" s="28">
        <v>1.05596</v>
      </c>
      <c r="R484" s="28"/>
      <c r="S484" s="28"/>
      <c r="T484" s="28"/>
      <c r="U484" s="28"/>
      <c r="V484" s="28">
        <v>1.0203899999999999</v>
      </c>
      <c r="W484" s="28">
        <v>0.99224900000000005</v>
      </c>
      <c r="X484" s="28">
        <v>1.0386</v>
      </c>
      <c r="Y484" s="28">
        <v>1.0202100000000001</v>
      </c>
      <c r="AA484" s="31">
        <v>652.05200000000002</v>
      </c>
      <c r="AB484" s="31">
        <v>682.03800000000001</v>
      </c>
      <c r="AC484" s="31">
        <v>418.82499999999999</v>
      </c>
      <c r="AD484" s="31">
        <v>944.56399999999996</v>
      </c>
      <c r="AE484" s="31">
        <v>642.721</v>
      </c>
      <c r="AF484" s="31">
        <v>985.07299999999998</v>
      </c>
      <c r="AG484" s="31">
        <v>1058.58</v>
      </c>
      <c r="AH484" s="31">
        <v>475.71499999999997</v>
      </c>
      <c r="AI484" s="31">
        <v>323.12400000000002</v>
      </c>
      <c r="AJ484" s="31">
        <v>302.48700000000002</v>
      </c>
      <c r="AK484" s="31">
        <v>170.14500000000001</v>
      </c>
      <c r="AL484" s="31">
        <v>263.83</v>
      </c>
      <c r="AM484" s="31">
        <v>645.28399999999999</v>
      </c>
      <c r="AN484" s="31">
        <v>674.255</v>
      </c>
      <c r="AO484" s="31">
        <v>666.00800000000004</v>
      </c>
      <c r="AP484" s="31">
        <v>1034.72</v>
      </c>
      <c r="AQ484" s="31">
        <v>129.42599999999999</v>
      </c>
      <c r="AR484" s="31">
        <v>207.25299999999999</v>
      </c>
      <c r="AS484" s="31">
        <v>136.03100000000001</v>
      </c>
      <c r="AT484" s="31">
        <v>178.18600000000001</v>
      </c>
      <c r="AU484" s="31">
        <v>192.03399999999999</v>
      </c>
      <c r="AV484" s="31">
        <v>224.126</v>
      </c>
      <c r="AW484" s="31">
        <v>203.02699999999999</v>
      </c>
      <c r="AX484" s="31">
        <v>246.821</v>
      </c>
    </row>
    <row r="485" spans="1:50">
      <c r="A485" s="35">
        <f t="shared" si="0"/>
        <v>92.333333333333485</v>
      </c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>
        <v>1.01614</v>
      </c>
      <c r="M485" s="28">
        <v>1.0353600000000001</v>
      </c>
      <c r="N485" s="28"/>
      <c r="O485" s="28"/>
      <c r="P485" s="28">
        <v>1.04779</v>
      </c>
      <c r="Q485" s="28">
        <v>1.0570299999999999</v>
      </c>
      <c r="R485" s="28"/>
      <c r="S485" s="28"/>
      <c r="T485" s="28"/>
      <c r="U485" s="28"/>
      <c r="V485" s="28">
        <v>1.02691</v>
      </c>
      <c r="W485" s="28">
        <v>1.01675</v>
      </c>
      <c r="X485" s="28">
        <v>1.0423199999999999</v>
      </c>
      <c r="Y485" s="28">
        <v>1.03565</v>
      </c>
      <c r="AA485" s="31">
        <v>655.55600000000004</v>
      </c>
      <c r="AB485" s="31">
        <v>681.90300000000002</v>
      </c>
      <c r="AC485" s="31">
        <v>421.17899999999997</v>
      </c>
      <c r="AD485" s="31">
        <v>944.76800000000003</v>
      </c>
      <c r="AE485" s="31">
        <v>640.00099999999998</v>
      </c>
      <c r="AF485" s="31">
        <v>991.91600000000005</v>
      </c>
      <c r="AG485" s="31">
        <v>1062.97</v>
      </c>
      <c r="AH485" s="31">
        <v>474.06099999999998</v>
      </c>
      <c r="AI485" s="31">
        <v>321.02600000000001</v>
      </c>
      <c r="AJ485" s="31">
        <v>305.08</v>
      </c>
      <c r="AK485" s="31">
        <v>172.434</v>
      </c>
      <c r="AL485" s="31">
        <v>267.92899999999997</v>
      </c>
      <c r="AM485" s="31">
        <v>642.62900000000002</v>
      </c>
      <c r="AN485" s="31">
        <v>671.55</v>
      </c>
      <c r="AO485" s="31">
        <v>663.39400000000001</v>
      </c>
      <c r="AP485" s="31">
        <v>1024.52</v>
      </c>
      <c r="AQ485" s="31">
        <v>131.50700000000001</v>
      </c>
      <c r="AR485" s="31">
        <v>209.44900000000001</v>
      </c>
      <c r="AS485" s="31">
        <v>131.73400000000001</v>
      </c>
      <c r="AT485" s="31">
        <v>181.124</v>
      </c>
      <c r="AU485" s="31">
        <v>195.30099999999999</v>
      </c>
      <c r="AV485" s="31">
        <v>224.126</v>
      </c>
      <c r="AW485" s="31">
        <v>204.43</v>
      </c>
      <c r="AX485" s="31">
        <v>243.495</v>
      </c>
    </row>
    <row r="486" spans="1:50">
      <c r="A486" s="35">
        <f t="shared" si="0"/>
        <v>92.500000000000156</v>
      </c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>
        <v>1.0183800000000001</v>
      </c>
      <c r="M486" s="28">
        <v>1.02521</v>
      </c>
      <c r="N486" s="28"/>
      <c r="O486" s="28"/>
      <c r="P486" s="28">
        <v>1.0484100000000001</v>
      </c>
      <c r="Q486" s="28">
        <v>1.0519700000000001</v>
      </c>
      <c r="R486" s="28"/>
      <c r="S486" s="28"/>
      <c r="T486" s="28"/>
      <c r="U486" s="28"/>
      <c r="V486" s="28">
        <v>1.0291600000000001</v>
      </c>
      <c r="W486" s="28">
        <v>1.00115</v>
      </c>
      <c r="X486" s="28">
        <v>1.04064</v>
      </c>
      <c r="Y486" s="28">
        <v>1.0213099999999999</v>
      </c>
      <c r="AA486" s="31">
        <v>660.70799999999997</v>
      </c>
      <c r="AB486" s="31">
        <v>690.88699999999994</v>
      </c>
      <c r="AC486" s="31">
        <v>427.36200000000002</v>
      </c>
      <c r="AD486" s="31">
        <v>949.35599999999999</v>
      </c>
      <c r="AE486" s="31">
        <v>647.30899999999997</v>
      </c>
      <c r="AF486" s="31">
        <v>999.03300000000002</v>
      </c>
      <c r="AG486" s="31">
        <v>1057.03</v>
      </c>
      <c r="AH486" s="31">
        <v>481.68</v>
      </c>
      <c r="AI486" s="31">
        <v>323.55200000000002</v>
      </c>
      <c r="AJ486" s="31">
        <v>303.76499999999999</v>
      </c>
      <c r="AK486" s="31">
        <v>174.32499999999999</v>
      </c>
      <c r="AL486" s="31">
        <v>267.10899999999998</v>
      </c>
      <c r="AM486" s="31">
        <v>643.10900000000004</v>
      </c>
      <c r="AN486" s="31">
        <v>668.29300000000001</v>
      </c>
      <c r="AO486" s="31">
        <v>667.11400000000003</v>
      </c>
      <c r="AP486" s="31">
        <v>1021.6</v>
      </c>
      <c r="AQ486" s="31">
        <v>128.86199999999999</v>
      </c>
      <c r="AR486" s="31">
        <v>206.477</v>
      </c>
      <c r="AS486" s="31">
        <v>134.32900000000001</v>
      </c>
      <c r="AT486" s="31">
        <v>180.017</v>
      </c>
      <c r="AU486" s="31">
        <v>192.911</v>
      </c>
      <c r="AV486" s="31">
        <v>225.02099999999999</v>
      </c>
      <c r="AW486" s="31">
        <v>203.423</v>
      </c>
      <c r="AX486" s="31">
        <v>250.31399999999999</v>
      </c>
    </row>
    <row r="487" spans="1:50">
      <c r="A487" s="35">
        <f t="shared" si="0"/>
        <v>92.666666666666828</v>
      </c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>
        <v>1.0357700000000001</v>
      </c>
      <c r="M487" s="28">
        <v>1.02346</v>
      </c>
      <c r="N487" s="28"/>
      <c r="O487" s="28"/>
      <c r="P487" s="28">
        <v>1.0488999999999999</v>
      </c>
      <c r="Q487" s="28">
        <v>1.0586899999999999</v>
      </c>
      <c r="R487" s="28"/>
      <c r="S487" s="28"/>
      <c r="T487" s="28"/>
      <c r="U487" s="28"/>
      <c r="V487" s="28">
        <v>1.00749</v>
      </c>
      <c r="W487" s="28">
        <v>0.99178900000000003</v>
      </c>
      <c r="X487" s="28">
        <v>1.0390200000000001</v>
      </c>
      <c r="Y487" s="28">
        <v>1.0256700000000001</v>
      </c>
      <c r="AA487" s="31">
        <v>664.12699999999995</v>
      </c>
      <c r="AB487" s="31">
        <v>681.82100000000003</v>
      </c>
      <c r="AC487" s="31">
        <v>426.61099999999999</v>
      </c>
      <c r="AD487" s="31">
        <v>953.09699999999998</v>
      </c>
      <c r="AE487" s="31">
        <v>651.64200000000005</v>
      </c>
      <c r="AF487" s="31">
        <v>990.226</v>
      </c>
      <c r="AG487" s="31">
        <v>1054.95</v>
      </c>
      <c r="AH487" s="31">
        <v>481.15199999999999</v>
      </c>
      <c r="AI487" s="31">
        <v>322.28500000000003</v>
      </c>
      <c r="AJ487" s="31">
        <v>305.608</v>
      </c>
      <c r="AK487" s="31">
        <v>172.60499999999999</v>
      </c>
      <c r="AL487" s="31">
        <v>267.91000000000003</v>
      </c>
      <c r="AM487" s="31">
        <v>635.37599999999998</v>
      </c>
      <c r="AN487" s="31">
        <v>670.26</v>
      </c>
      <c r="AO487" s="31">
        <v>662.98</v>
      </c>
      <c r="AP487" s="31">
        <v>1020.39</v>
      </c>
      <c r="AQ487" s="31">
        <v>128.489</v>
      </c>
      <c r="AR487" s="31">
        <v>202.67099999999999</v>
      </c>
      <c r="AS487" s="31">
        <v>133.286</v>
      </c>
      <c r="AT487" s="31">
        <v>175.57400000000001</v>
      </c>
      <c r="AU487" s="31">
        <v>190.83600000000001</v>
      </c>
      <c r="AV487" s="31">
        <v>221.304</v>
      </c>
      <c r="AW487" s="31">
        <v>207.08799999999999</v>
      </c>
      <c r="AX487" s="31">
        <v>244.88300000000001</v>
      </c>
    </row>
    <row r="488" spans="1:50">
      <c r="A488" s="35">
        <f t="shared" si="0"/>
        <v>92.833333333333499</v>
      </c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>
        <v>1.01328</v>
      </c>
      <c r="M488" s="28">
        <v>1.02244</v>
      </c>
      <c r="N488" s="28"/>
      <c r="O488" s="28"/>
      <c r="P488" s="28">
        <v>1.0490200000000001</v>
      </c>
      <c r="Q488" s="28">
        <v>1.0537399999999999</v>
      </c>
      <c r="R488" s="28"/>
      <c r="S488" s="28"/>
      <c r="T488" s="28"/>
      <c r="U488" s="28"/>
      <c r="V488" s="28">
        <v>1.0223599999999999</v>
      </c>
      <c r="W488" s="28">
        <v>0.99283200000000005</v>
      </c>
      <c r="X488" s="28">
        <v>1.0166299999999999</v>
      </c>
      <c r="Y488" s="28">
        <v>1.0143800000000001</v>
      </c>
      <c r="AA488" s="31">
        <v>662.90499999999997</v>
      </c>
      <c r="AB488" s="31">
        <v>686.71799999999996</v>
      </c>
      <c r="AC488" s="31">
        <v>428.19900000000001</v>
      </c>
      <c r="AD488" s="31">
        <v>951.55100000000004</v>
      </c>
      <c r="AE488" s="31">
        <v>653.83699999999999</v>
      </c>
      <c r="AF488" s="31">
        <v>999.048</v>
      </c>
      <c r="AG488" s="31">
        <v>1051.3399999999999</v>
      </c>
      <c r="AH488" s="31">
        <v>478.48599999999999</v>
      </c>
      <c r="AI488" s="31">
        <v>327.00599999999997</v>
      </c>
      <c r="AJ488" s="31">
        <v>305.82299999999998</v>
      </c>
      <c r="AK488" s="31">
        <v>171.87299999999999</v>
      </c>
      <c r="AL488" s="31">
        <v>266.637</v>
      </c>
      <c r="AM488" s="31">
        <v>641.37199999999996</v>
      </c>
      <c r="AN488" s="31">
        <v>665.79600000000005</v>
      </c>
      <c r="AO488" s="31">
        <v>662.3</v>
      </c>
      <c r="AP488" s="31">
        <v>1021.11</v>
      </c>
      <c r="AQ488" s="31">
        <v>128.09899999999999</v>
      </c>
      <c r="AR488" s="31">
        <v>208.124</v>
      </c>
      <c r="AS488" s="31">
        <v>134.18700000000001</v>
      </c>
      <c r="AT488" s="31">
        <v>176.87100000000001</v>
      </c>
      <c r="AU488" s="31">
        <v>193.98</v>
      </c>
      <c r="AV488" s="31">
        <v>224.386</v>
      </c>
      <c r="AW488" s="31">
        <v>204.893</v>
      </c>
      <c r="AX488" s="31">
        <v>248.85</v>
      </c>
    </row>
    <row r="489" spans="1:50">
      <c r="A489" s="35">
        <f t="shared" si="0"/>
        <v>93.000000000000171</v>
      </c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>
        <v>1.0140499999999999</v>
      </c>
      <c r="M489" s="28">
        <v>1.0174399999999999</v>
      </c>
      <c r="N489" s="28"/>
      <c r="O489" s="28"/>
      <c r="P489" s="28">
        <v>1.0599000000000001</v>
      </c>
      <c r="Q489" s="28">
        <v>1.0542</v>
      </c>
      <c r="R489" s="28"/>
      <c r="S489" s="28"/>
      <c r="T489" s="28"/>
      <c r="U489" s="28"/>
      <c r="V489" s="28">
        <v>1.00546</v>
      </c>
      <c r="W489" s="28">
        <v>0.98522200000000004</v>
      </c>
      <c r="X489" s="28">
        <v>1.0248900000000001</v>
      </c>
      <c r="Y489" s="28">
        <v>1.0048999999999999</v>
      </c>
      <c r="AA489" s="31">
        <v>669.14</v>
      </c>
      <c r="AB489" s="31">
        <v>685.255</v>
      </c>
      <c r="AC489" s="31">
        <v>435.09100000000001</v>
      </c>
      <c r="AD489" s="31">
        <v>958.36300000000006</v>
      </c>
      <c r="AE489" s="31">
        <v>659.62699999999995</v>
      </c>
      <c r="AF489" s="31">
        <v>996.46799999999996</v>
      </c>
      <c r="AG489" s="31">
        <v>1055.4100000000001</v>
      </c>
      <c r="AH489" s="31">
        <v>488.99599999999998</v>
      </c>
      <c r="AI489" s="31">
        <v>325.69400000000002</v>
      </c>
      <c r="AJ489" s="31">
        <v>300.28300000000002</v>
      </c>
      <c r="AK489" s="31">
        <v>176.29400000000001</v>
      </c>
      <c r="AL489" s="31">
        <v>269.11500000000001</v>
      </c>
      <c r="AM489" s="31">
        <v>632.36900000000003</v>
      </c>
      <c r="AN489" s="31">
        <v>671.78599999999994</v>
      </c>
      <c r="AO489" s="31">
        <v>654.93700000000001</v>
      </c>
      <c r="AP489" s="31">
        <v>1016.03</v>
      </c>
      <c r="AQ489" s="31">
        <v>128.352</v>
      </c>
      <c r="AR489" s="31">
        <v>201.52500000000001</v>
      </c>
      <c r="AS489" s="31">
        <v>131.428</v>
      </c>
      <c r="AT489" s="31">
        <v>175.41</v>
      </c>
      <c r="AU489" s="31">
        <v>194.59299999999999</v>
      </c>
      <c r="AV489" s="31">
        <v>228.702</v>
      </c>
      <c r="AW489" s="31">
        <v>206.81899999999999</v>
      </c>
      <c r="AX489" s="31">
        <v>244.72</v>
      </c>
    </row>
    <row r="490" spans="1:50">
      <c r="A490" s="35">
        <f t="shared" si="0"/>
        <v>93.166666666666842</v>
      </c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>
        <v>1.00851</v>
      </c>
      <c r="M490" s="28">
        <v>1.0354399999999999</v>
      </c>
      <c r="N490" s="28"/>
      <c r="O490" s="28"/>
      <c r="P490" s="28">
        <v>1.05582</v>
      </c>
      <c r="Q490" s="28">
        <v>1.06097</v>
      </c>
      <c r="R490" s="28"/>
      <c r="S490" s="28"/>
      <c r="T490" s="28"/>
      <c r="U490" s="28"/>
      <c r="V490" s="28">
        <v>1.0134399999999999</v>
      </c>
      <c r="W490" s="28">
        <v>0.99065999999999999</v>
      </c>
      <c r="X490" s="28">
        <v>1.0138100000000001</v>
      </c>
      <c r="Y490" s="28">
        <v>1.0129699999999999</v>
      </c>
      <c r="AA490" s="31">
        <v>666.39300000000003</v>
      </c>
      <c r="AB490" s="31">
        <v>689.97699999999998</v>
      </c>
      <c r="AC490" s="31">
        <v>434.161</v>
      </c>
      <c r="AD490" s="31">
        <v>961.06</v>
      </c>
      <c r="AE490" s="31">
        <v>654.44899999999996</v>
      </c>
      <c r="AF490" s="31">
        <v>1000</v>
      </c>
      <c r="AG490" s="31">
        <v>1048.1400000000001</v>
      </c>
      <c r="AH490" s="31">
        <v>484.25</v>
      </c>
      <c r="AI490" s="31">
        <v>327.67700000000002</v>
      </c>
      <c r="AJ490" s="31">
        <v>308.72300000000001</v>
      </c>
      <c r="AK490" s="31">
        <v>175.57400000000001</v>
      </c>
      <c r="AL490" s="31">
        <v>269.678</v>
      </c>
      <c r="AM490" s="31">
        <v>633.125</v>
      </c>
      <c r="AN490" s="31">
        <v>670.57600000000002</v>
      </c>
      <c r="AO490" s="31">
        <v>658.87199999999996</v>
      </c>
      <c r="AP490" s="31">
        <v>1014.35</v>
      </c>
      <c r="AQ490" s="31">
        <v>127.56699999999999</v>
      </c>
      <c r="AR490" s="31">
        <v>206.178</v>
      </c>
      <c r="AS490" s="31">
        <v>131.697</v>
      </c>
      <c r="AT490" s="31">
        <v>176.917</v>
      </c>
      <c r="AU490" s="31">
        <v>193.16499999999999</v>
      </c>
      <c r="AV490" s="31">
        <v>224.70599999999999</v>
      </c>
      <c r="AW490" s="31">
        <v>206.87</v>
      </c>
      <c r="AX490" s="31">
        <v>244.06</v>
      </c>
    </row>
    <row r="491" spans="1:50">
      <c r="A491" s="35">
        <f t="shared" si="0"/>
        <v>93.333333333333513</v>
      </c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>
        <v>0.99878800000000001</v>
      </c>
      <c r="M491" s="28">
        <v>1.01406</v>
      </c>
      <c r="N491" s="28"/>
      <c r="O491" s="28"/>
      <c r="P491" s="28">
        <v>1.06626</v>
      </c>
      <c r="Q491" s="28">
        <v>1.05725</v>
      </c>
      <c r="R491" s="28"/>
      <c r="S491" s="28"/>
      <c r="T491" s="28"/>
      <c r="U491" s="28"/>
      <c r="V491" s="28">
        <v>0.99392800000000003</v>
      </c>
      <c r="W491" s="28">
        <v>0.98502500000000004</v>
      </c>
      <c r="X491" s="28">
        <v>1.0183199999999999</v>
      </c>
      <c r="Y491" s="28">
        <v>1.0085599999999999</v>
      </c>
      <c r="AA491" s="31">
        <v>672.91300000000001</v>
      </c>
      <c r="AB491" s="31">
        <v>694.42200000000003</v>
      </c>
      <c r="AC491" s="31">
        <v>429.44600000000003</v>
      </c>
      <c r="AD491" s="31">
        <v>960.54899999999998</v>
      </c>
      <c r="AE491" s="31">
        <v>663.91300000000001</v>
      </c>
      <c r="AF491" s="31">
        <v>1011.75</v>
      </c>
      <c r="AG491" s="31">
        <v>1036.32</v>
      </c>
      <c r="AH491" s="31">
        <v>486.86900000000003</v>
      </c>
      <c r="AI491" s="31">
        <v>325.08800000000002</v>
      </c>
      <c r="AJ491" s="31">
        <v>306.94499999999999</v>
      </c>
      <c r="AK491" s="31">
        <v>177.846</v>
      </c>
      <c r="AL491" s="31">
        <v>273.78899999999999</v>
      </c>
      <c r="AM491" s="31">
        <v>633.09299999999996</v>
      </c>
      <c r="AN491" s="31">
        <v>666.38800000000003</v>
      </c>
      <c r="AO491" s="31">
        <v>659.41399999999999</v>
      </c>
      <c r="AP491" s="31">
        <v>1011.63</v>
      </c>
      <c r="AQ491" s="31">
        <v>129.821</v>
      </c>
      <c r="AR491" s="31">
        <v>205.786</v>
      </c>
      <c r="AS491" s="31">
        <v>130.99700000000001</v>
      </c>
      <c r="AT491" s="31">
        <v>178.643</v>
      </c>
      <c r="AU491" s="31">
        <v>193.75</v>
      </c>
      <c r="AV491" s="31">
        <v>225.179</v>
      </c>
      <c r="AW491" s="31">
        <v>206.089</v>
      </c>
      <c r="AX491" s="31">
        <v>246.876</v>
      </c>
    </row>
    <row r="492" spans="1:50">
      <c r="A492" s="35">
        <f t="shared" si="0"/>
        <v>93.500000000000185</v>
      </c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>
        <v>1.0034799999999999</v>
      </c>
      <c r="M492" s="28">
        <v>1.01189</v>
      </c>
      <c r="N492" s="28"/>
      <c r="O492" s="28"/>
      <c r="P492" s="28">
        <v>1.05209</v>
      </c>
      <c r="Q492" s="28">
        <v>1.0545100000000001</v>
      </c>
      <c r="R492" s="28"/>
      <c r="S492" s="28"/>
      <c r="T492" s="28"/>
      <c r="U492" s="28"/>
      <c r="V492" s="28">
        <v>0.99801600000000001</v>
      </c>
      <c r="W492" s="28">
        <v>0.98877199999999998</v>
      </c>
      <c r="X492" s="28">
        <v>1.03921</v>
      </c>
      <c r="Y492" s="28">
        <v>1.02186</v>
      </c>
      <c r="AA492" s="31">
        <v>670.97199999999998</v>
      </c>
      <c r="AB492" s="31">
        <v>698.52099999999996</v>
      </c>
      <c r="AC492" s="31">
        <v>432.76900000000001</v>
      </c>
      <c r="AD492" s="31">
        <v>974.154</v>
      </c>
      <c r="AE492" s="31">
        <v>664.476</v>
      </c>
      <c r="AF492" s="31">
        <v>1007.52</v>
      </c>
      <c r="AG492" s="31">
        <v>1038.8699999999999</v>
      </c>
      <c r="AH492" s="31">
        <v>494.39100000000002</v>
      </c>
      <c r="AI492" s="31">
        <v>325.41399999999999</v>
      </c>
      <c r="AJ492" s="31">
        <v>307.29500000000002</v>
      </c>
      <c r="AK492" s="31">
        <v>176.51499999999999</v>
      </c>
      <c r="AL492" s="31">
        <v>269.64800000000002</v>
      </c>
      <c r="AM492" s="31">
        <v>623.72699999999998</v>
      </c>
      <c r="AN492" s="31">
        <v>665.25699999999995</v>
      </c>
      <c r="AO492" s="31">
        <v>657.94200000000001</v>
      </c>
      <c r="AP492" s="31">
        <v>1016.13</v>
      </c>
      <c r="AQ492" s="31">
        <v>129.07599999999999</v>
      </c>
      <c r="AR492" s="31">
        <v>207.953</v>
      </c>
      <c r="AS492" s="31">
        <v>130.91800000000001</v>
      </c>
      <c r="AT492" s="31">
        <v>174.125</v>
      </c>
      <c r="AU492" s="31">
        <v>195.155</v>
      </c>
      <c r="AV492" s="31">
        <v>221.41300000000001</v>
      </c>
      <c r="AW492" s="31">
        <v>207.29599999999999</v>
      </c>
      <c r="AX492" s="31">
        <v>245.08099999999999</v>
      </c>
    </row>
    <row r="493" spans="1:50">
      <c r="A493" s="35">
        <f t="shared" si="0"/>
        <v>93.666666666666856</v>
      </c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>
        <v>0.99497000000000002</v>
      </c>
      <c r="M493" s="28">
        <v>1.01851</v>
      </c>
      <c r="N493" s="28"/>
      <c r="O493" s="28"/>
      <c r="P493" s="28">
        <v>1.0579000000000001</v>
      </c>
      <c r="Q493" s="28">
        <v>1.0529200000000001</v>
      </c>
      <c r="R493" s="28"/>
      <c r="S493" s="28"/>
      <c r="T493" s="28"/>
      <c r="U493" s="28"/>
      <c r="V493" s="28">
        <v>1.00187</v>
      </c>
      <c r="W493" s="28">
        <v>0.98275599999999996</v>
      </c>
      <c r="X493" s="28">
        <v>1.0048600000000001</v>
      </c>
      <c r="Y493" s="28">
        <v>1.00576</v>
      </c>
      <c r="AA493" s="31">
        <v>677.98500000000001</v>
      </c>
      <c r="AB493" s="31">
        <v>700.32899999999995</v>
      </c>
      <c r="AC493" s="31">
        <v>435.39400000000001</v>
      </c>
      <c r="AD493" s="31">
        <v>963.73900000000003</v>
      </c>
      <c r="AE493" s="31">
        <v>668.798</v>
      </c>
      <c r="AF493" s="31">
        <v>1008.69</v>
      </c>
      <c r="AG493" s="31">
        <v>1041.33</v>
      </c>
      <c r="AH493" s="31">
        <v>496.26400000000001</v>
      </c>
      <c r="AI493" s="31">
        <v>327.42700000000002</v>
      </c>
      <c r="AJ493" s="31">
        <v>302.88099999999997</v>
      </c>
      <c r="AK493" s="31">
        <v>177.16200000000001</v>
      </c>
      <c r="AL493" s="31">
        <v>273.30099999999999</v>
      </c>
      <c r="AM493" s="31">
        <v>625.82000000000005</v>
      </c>
      <c r="AN493" s="31">
        <v>669.94600000000003</v>
      </c>
      <c r="AO493" s="31">
        <v>657.55200000000002</v>
      </c>
      <c r="AP493" s="31">
        <v>1015.77</v>
      </c>
      <c r="AQ493" s="31">
        <v>129.79</v>
      </c>
      <c r="AR493" s="31">
        <v>205.15600000000001</v>
      </c>
      <c r="AS493" s="31">
        <v>130.94800000000001</v>
      </c>
      <c r="AT493" s="31">
        <v>175.41499999999999</v>
      </c>
      <c r="AU493" s="31">
        <v>194.114</v>
      </c>
      <c r="AV493" s="31">
        <v>228.13499999999999</v>
      </c>
      <c r="AW493" s="31">
        <v>207.452</v>
      </c>
      <c r="AX493" s="31">
        <v>247.46299999999999</v>
      </c>
    </row>
    <row r="494" spans="1:50">
      <c r="A494" s="35">
        <f t="shared" si="0"/>
        <v>93.833333333333528</v>
      </c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>
        <v>0.98759799999999998</v>
      </c>
      <c r="M494" s="28">
        <v>1.0116499999999999</v>
      </c>
      <c r="N494" s="28"/>
      <c r="O494" s="28"/>
      <c r="P494" s="28">
        <v>1.0612299999999999</v>
      </c>
      <c r="Q494" s="28">
        <v>1.05223</v>
      </c>
      <c r="R494" s="28"/>
      <c r="S494" s="28"/>
      <c r="T494" s="28"/>
      <c r="U494" s="28"/>
      <c r="V494" s="28">
        <v>0.98695200000000005</v>
      </c>
      <c r="W494" s="28">
        <v>0.99401899999999999</v>
      </c>
      <c r="X494" s="28">
        <v>0.999448</v>
      </c>
      <c r="Y494" s="28">
        <v>1.0066200000000001</v>
      </c>
      <c r="AA494" s="31">
        <v>676.53300000000002</v>
      </c>
      <c r="AB494" s="31">
        <v>702.45</v>
      </c>
      <c r="AC494" s="31">
        <v>435.6</v>
      </c>
      <c r="AD494" s="31">
        <v>976.42200000000003</v>
      </c>
      <c r="AE494" s="31">
        <v>671.98699999999997</v>
      </c>
      <c r="AF494" s="31">
        <v>1013.52</v>
      </c>
      <c r="AG494" s="31">
        <v>1046.95</v>
      </c>
      <c r="AH494" s="31">
        <v>495.62299999999999</v>
      </c>
      <c r="AI494" s="31">
        <v>331.42500000000001</v>
      </c>
      <c r="AJ494" s="31">
        <v>310.815</v>
      </c>
      <c r="AK494" s="31">
        <v>177.09700000000001</v>
      </c>
      <c r="AL494" s="31">
        <v>270.81400000000002</v>
      </c>
      <c r="AM494" s="31">
        <v>622.32899999999995</v>
      </c>
      <c r="AN494" s="31">
        <v>668.83900000000006</v>
      </c>
      <c r="AO494" s="31">
        <v>660.53599999999994</v>
      </c>
      <c r="AP494" s="31">
        <v>1007.14</v>
      </c>
      <c r="AQ494" s="31">
        <v>129.28</v>
      </c>
      <c r="AR494" s="31">
        <v>206.40600000000001</v>
      </c>
      <c r="AS494" s="31">
        <v>131.07400000000001</v>
      </c>
      <c r="AT494" s="31">
        <v>176.98500000000001</v>
      </c>
      <c r="AU494" s="31">
        <v>196.12799999999999</v>
      </c>
      <c r="AV494" s="31">
        <v>225.39699999999999</v>
      </c>
      <c r="AW494" s="31">
        <v>208.107</v>
      </c>
      <c r="AX494" s="31">
        <v>253.01900000000001</v>
      </c>
    </row>
    <row r="495" spans="1:50">
      <c r="A495" s="35">
        <f t="shared" si="0"/>
        <v>94.000000000000199</v>
      </c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>
        <v>0.96793899999999999</v>
      </c>
      <c r="M495" s="28">
        <v>1.01074</v>
      </c>
      <c r="N495" s="28"/>
      <c r="O495" s="28"/>
      <c r="P495" s="28">
        <v>1.05522</v>
      </c>
      <c r="Q495" s="28">
        <v>1.05135</v>
      </c>
      <c r="R495" s="28"/>
      <c r="S495" s="28"/>
      <c r="T495" s="28"/>
      <c r="U495" s="28"/>
      <c r="V495" s="28">
        <v>0.99534</v>
      </c>
      <c r="W495" s="28">
        <v>0.97686899999999999</v>
      </c>
      <c r="X495" s="28">
        <v>1.02003</v>
      </c>
      <c r="Y495" s="28">
        <v>1.0036700000000001</v>
      </c>
      <c r="AA495" s="31">
        <v>671.86400000000003</v>
      </c>
      <c r="AB495" s="31">
        <v>705.846</v>
      </c>
      <c r="AC495" s="31">
        <v>438.46699999999998</v>
      </c>
      <c r="AD495" s="31">
        <v>968.17100000000005</v>
      </c>
      <c r="AE495" s="31">
        <v>678.97199999999998</v>
      </c>
      <c r="AF495" s="31">
        <v>1023.17</v>
      </c>
      <c r="AG495" s="31">
        <v>1038.1199999999999</v>
      </c>
      <c r="AH495" s="31">
        <v>499.971</v>
      </c>
      <c r="AI495" s="31">
        <v>330.96499999999997</v>
      </c>
      <c r="AJ495" s="31">
        <v>312.82799999999997</v>
      </c>
      <c r="AK495" s="31">
        <v>178.256</v>
      </c>
      <c r="AL495" s="31">
        <v>270.61799999999999</v>
      </c>
      <c r="AM495" s="31">
        <v>622.577</v>
      </c>
      <c r="AN495" s="31">
        <v>660.85299999999995</v>
      </c>
      <c r="AO495" s="31">
        <v>662.56</v>
      </c>
      <c r="AP495" s="31">
        <v>1016.17</v>
      </c>
      <c r="AQ495" s="31">
        <v>129.39500000000001</v>
      </c>
      <c r="AR495" s="31">
        <v>203.9</v>
      </c>
      <c r="AS495" s="31">
        <v>130.18799999999999</v>
      </c>
      <c r="AT495" s="31">
        <v>174.78399999999999</v>
      </c>
      <c r="AU495" s="31">
        <v>195.98</v>
      </c>
      <c r="AV495" s="31">
        <v>224.77799999999999</v>
      </c>
      <c r="AW495" s="31">
        <v>207.47200000000001</v>
      </c>
      <c r="AX495" s="31">
        <v>249.96</v>
      </c>
    </row>
    <row r="496" spans="1:50">
      <c r="A496" s="35">
        <f t="shared" si="0"/>
        <v>94.16666666666687</v>
      </c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>
        <v>0.97872199999999998</v>
      </c>
      <c r="M496" s="28">
        <v>1.0084200000000001</v>
      </c>
      <c r="N496" s="28"/>
      <c r="O496" s="28"/>
      <c r="P496" s="28">
        <v>1.0579499999999999</v>
      </c>
      <c r="Q496" s="28">
        <v>1.05078</v>
      </c>
      <c r="R496" s="28"/>
      <c r="S496" s="28"/>
      <c r="T496" s="28"/>
      <c r="U496" s="28"/>
      <c r="V496" s="28">
        <v>0.99555300000000002</v>
      </c>
      <c r="W496" s="28">
        <v>0.98089199999999999</v>
      </c>
      <c r="X496" s="28">
        <v>1.01065</v>
      </c>
      <c r="Y496" s="28">
        <v>0.98922699999999997</v>
      </c>
      <c r="AA496" s="31">
        <v>676.51700000000005</v>
      </c>
      <c r="AB496" s="31">
        <v>699.62800000000004</v>
      </c>
      <c r="AC496" s="31">
        <v>441.56</v>
      </c>
      <c r="AD496" s="31">
        <v>968.27700000000004</v>
      </c>
      <c r="AE496" s="31">
        <v>683.48099999999999</v>
      </c>
      <c r="AF496" s="31">
        <v>1025.6300000000001</v>
      </c>
      <c r="AG496" s="31">
        <v>1042.1600000000001</v>
      </c>
      <c r="AH496" s="31">
        <v>497.48700000000002</v>
      </c>
      <c r="AI496" s="31">
        <v>332.19900000000001</v>
      </c>
      <c r="AJ496" s="31">
        <v>310.49</v>
      </c>
      <c r="AK496" s="31">
        <v>176.53299999999999</v>
      </c>
      <c r="AL496" s="31">
        <v>269.029</v>
      </c>
      <c r="AM496" s="31">
        <v>613.27599999999995</v>
      </c>
      <c r="AN496" s="31">
        <v>664.29200000000003</v>
      </c>
      <c r="AO496" s="31">
        <v>659.63199999999995</v>
      </c>
      <c r="AP496" s="31">
        <v>1019.02</v>
      </c>
      <c r="AQ496" s="31">
        <v>125.529</v>
      </c>
      <c r="AR496" s="31">
        <v>202.20699999999999</v>
      </c>
      <c r="AS496" s="31">
        <v>128.86199999999999</v>
      </c>
      <c r="AT496" s="31">
        <v>176.96899999999999</v>
      </c>
      <c r="AU496" s="31">
        <v>194.98699999999999</v>
      </c>
      <c r="AV496" s="31">
        <v>222.07</v>
      </c>
      <c r="AW496" s="31">
        <v>208.78899999999999</v>
      </c>
      <c r="AX496" s="31">
        <v>253.56</v>
      </c>
    </row>
    <row r="497" spans="1:50">
      <c r="A497" s="35">
        <f t="shared" si="0"/>
        <v>94.333333333333542</v>
      </c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>
        <v>0.98538300000000001</v>
      </c>
      <c r="M497" s="28">
        <v>0.99864900000000001</v>
      </c>
      <c r="N497" s="28"/>
      <c r="O497" s="28"/>
      <c r="P497" s="28">
        <v>1.06446</v>
      </c>
      <c r="Q497" s="28">
        <v>1.0580099999999999</v>
      </c>
      <c r="R497" s="28"/>
      <c r="S497" s="28"/>
      <c r="T497" s="28"/>
      <c r="U497" s="28"/>
      <c r="V497" s="28">
        <v>0.98756900000000003</v>
      </c>
      <c r="W497" s="28">
        <v>0.99789799999999995</v>
      </c>
      <c r="X497" s="28">
        <v>0.98229599999999995</v>
      </c>
      <c r="Y497" s="28">
        <v>0.99093100000000001</v>
      </c>
      <c r="AA497" s="31">
        <v>688.303</v>
      </c>
      <c r="AB497" s="31">
        <v>710.26700000000005</v>
      </c>
      <c r="AC497" s="31">
        <v>440.85199999999998</v>
      </c>
      <c r="AD497" s="31">
        <v>979.03399999999999</v>
      </c>
      <c r="AE497" s="31">
        <v>680.45399999999995</v>
      </c>
      <c r="AF497" s="31">
        <v>1015.73</v>
      </c>
      <c r="AG497" s="31">
        <v>1034.1199999999999</v>
      </c>
      <c r="AH497" s="31">
        <v>497.01600000000002</v>
      </c>
      <c r="AI497" s="31">
        <v>331.24099999999999</v>
      </c>
      <c r="AJ497" s="31">
        <v>312.755</v>
      </c>
      <c r="AK497" s="31">
        <v>180.96199999999999</v>
      </c>
      <c r="AL497" s="31">
        <v>272.38600000000002</v>
      </c>
      <c r="AM497" s="31">
        <v>613.70299999999997</v>
      </c>
      <c r="AN497" s="31">
        <v>656.69600000000003</v>
      </c>
      <c r="AO497" s="31">
        <v>656.90899999999999</v>
      </c>
      <c r="AP497" s="31">
        <v>1009.7</v>
      </c>
      <c r="AQ497" s="31">
        <v>127.697</v>
      </c>
      <c r="AR497" s="31">
        <v>202.97900000000001</v>
      </c>
      <c r="AS497" s="31">
        <v>130.149</v>
      </c>
      <c r="AT497" s="31">
        <v>174.315</v>
      </c>
      <c r="AU497" s="31">
        <v>198.4</v>
      </c>
      <c r="AV497" s="31">
        <v>229.226</v>
      </c>
      <c r="AW497" s="31">
        <v>209.934</v>
      </c>
      <c r="AX497" s="31">
        <v>249.80199999999999</v>
      </c>
    </row>
    <row r="498" spans="1:50">
      <c r="A498" s="35">
        <f t="shared" si="0"/>
        <v>94.500000000000213</v>
      </c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>
        <v>0.97525200000000001</v>
      </c>
      <c r="M498" s="28">
        <v>1.01915</v>
      </c>
      <c r="N498" s="28"/>
      <c r="O498" s="28"/>
      <c r="P498" s="28">
        <v>1.0574699999999999</v>
      </c>
      <c r="Q498" s="28">
        <v>1.0478799999999999</v>
      </c>
      <c r="R498" s="28"/>
      <c r="S498" s="28"/>
      <c r="T498" s="28"/>
      <c r="U498" s="28"/>
      <c r="V498" s="28">
        <v>0.99839500000000003</v>
      </c>
      <c r="W498" s="28">
        <v>0.98580599999999996</v>
      </c>
      <c r="X498" s="28">
        <v>1.00447</v>
      </c>
      <c r="Y498" s="28">
        <v>0.98353999999999997</v>
      </c>
      <c r="AA498" s="31">
        <v>688.149</v>
      </c>
      <c r="AB498" s="31">
        <v>717.68299999999999</v>
      </c>
      <c r="AC498" s="31">
        <v>441.82499999999999</v>
      </c>
      <c r="AD498" s="31">
        <v>972.82</v>
      </c>
      <c r="AE498" s="31">
        <v>688.65899999999999</v>
      </c>
      <c r="AF498" s="31">
        <v>1026.51</v>
      </c>
      <c r="AG498" s="31">
        <v>1039.54</v>
      </c>
      <c r="AH498" s="31">
        <v>499.32299999999998</v>
      </c>
      <c r="AI498" s="31">
        <v>329.21300000000002</v>
      </c>
      <c r="AJ498" s="31">
        <v>310.71600000000001</v>
      </c>
      <c r="AK498" s="31">
        <v>179.43899999999999</v>
      </c>
      <c r="AL498" s="31">
        <v>276.81</v>
      </c>
      <c r="AM498" s="31">
        <v>609.12800000000004</v>
      </c>
      <c r="AN498" s="31">
        <v>658.45899999999995</v>
      </c>
      <c r="AO498" s="31">
        <v>660.45699999999999</v>
      </c>
      <c r="AP498" s="31">
        <v>1006.81</v>
      </c>
      <c r="AQ498" s="31">
        <v>127.67</v>
      </c>
      <c r="AR498" s="31">
        <v>198.30500000000001</v>
      </c>
      <c r="AS498" s="31">
        <v>128.1</v>
      </c>
      <c r="AT498" s="31">
        <v>172.93</v>
      </c>
      <c r="AU498" s="31">
        <v>194.07</v>
      </c>
      <c r="AV498" s="31">
        <v>223.333</v>
      </c>
      <c r="AW498" s="31">
        <v>204.16499999999999</v>
      </c>
      <c r="AX498" s="31">
        <v>247.41499999999999</v>
      </c>
    </row>
    <row r="499" spans="1:50">
      <c r="A499" s="35">
        <f t="shared" si="0"/>
        <v>94.666666666666885</v>
      </c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>
        <v>0.96971499999999999</v>
      </c>
      <c r="M499" s="28">
        <v>1.0049600000000001</v>
      </c>
      <c r="N499" s="28"/>
      <c r="O499" s="28"/>
      <c r="P499" s="28">
        <v>1.0739300000000001</v>
      </c>
      <c r="Q499" s="28">
        <v>1.04691</v>
      </c>
      <c r="R499" s="28"/>
      <c r="S499" s="28"/>
      <c r="T499" s="28"/>
      <c r="U499" s="28"/>
      <c r="V499" s="28">
        <v>0.98222600000000004</v>
      </c>
      <c r="W499" s="28">
        <v>0.98390699999999998</v>
      </c>
      <c r="X499" s="28">
        <v>0.99695</v>
      </c>
      <c r="Y499" s="28">
        <v>0.99540499999999998</v>
      </c>
      <c r="AA499" s="31">
        <v>690.29600000000005</v>
      </c>
      <c r="AB499" s="31">
        <v>710.20399999999995</v>
      </c>
      <c r="AC499" s="31">
        <v>447.70800000000003</v>
      </c>
      <c r="AD499" s="31">
        <v>985.94500000000005</v>
      </c>
      <c r="AE499" s="31">
        <v>693.45500000000004</v>
      </c>
      <c r="AF499" s="31">
        <v>1025.8699999999999</v>
      </c>
      <c r="AG499" s="31">
        <v>1039.48</v>
      </c>
      <c r="AH499" s="31">
        <v>505.84800000000001</v>
      </c>
      <c r="AI499" s="31">
        <v>333.07400000000001</v>
      </c>
      <c r="AJ499" s="31">
        <v>314.36500000000001</v>
      </c>
      <c r="AK499" s="31">
        <v>180.72</v>
      </c>
      <c r="AL499" s="31">
        <v>276.32100000000003</v>
      </c>
      <c r="AM499" s="31">
        <v>613.08799999999997</v>
      </c>
      <c r="AN499" s="31">
        <v>656.07899999999995</v>
      </c>
      <c r="AO499" s="31">
        <v>656.48599999999999</v>
      </c>
      <c r="AP499" s="31">
        <v>998.99099999999999</v>
      </c>
      <c r="AQ499" s="31">
        <v>125.218</v>
      </c>
      <c r="AR499" s="31">
        <v>200.45</v>
      </c>
      <c r="AS499" s="31">
        <v>126.71899999999999</v>
      </c>
      <c r="AT499" s="31">
        <v>175.273</v>
      </c>
      <c r="AU499" s="31">
        <v>195.24700000000001</v>
      </c>
      <c r="AV499" s="31">
        <v>225.94</v>
      </c>
      <c r="AW499" s="31">
        <v>209.929</v>
      </c>
      <c r="AX499" s="31">
        <v>252.97200000000001</v>
      </c>
    </row>
    <row r="500" spans="1:50">
      <c r="A500" s="35">
        <f t="shared" si="0"/>
        <v>94.833333333333556</v>
      </c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>
        <v>0.97803300000000004</v>
      </c>
      <c r="M500" s="28">
        <v>1.0220499999999999</v>
      </c>
      <c r="N500" s="28"/>
      <c r="O500" s="28"/>
      <c r="P500" s="28">
        <v>1.0705199999999999</v>
      </c>
      <c r="Q500" s="28">
        <v>1.0500400000000001</v>
      </c>
      <c r="R500" s="28"/>
      <c r="S500" s="28"/>
      <c r="T500" s="28"/>
      <c r="U500" s="28"/>
      <c r="V500" s="28">
        <v>0.97428599999999999</v>
      </c>
      <c r="W500" s="28">
        <v>0.98404700000000001</v>
      </c>
      <c r="X500" s="28">
        <v>1.0037499999999999</v>
      </c>
      <c r="Y500" s="28">
        <v>0.99255400000000005</v>
      </c>
      <c r="AA500" s="31">
        <v>687.495</v>
      </c>
      <c r="AB500" s="31">
        <v>713.25900000000001</v>
      </c>
      <c r="AC500" s="31">
        <v>443.63799999999998</v>
      </c>
      <c r="AD500" s="31">
        <v>982.00400000000002</v>
      </c>
      <c r="AE500" s="31">
        <v>696.49199999999996</v>
      </c>
      <c r="AF500" s="31">
        <v>1025.94</v>
      </c>
      <c r="AG500" s="31">
        <v>1033.53</v>
      </c>
      <c r="AH500" s="31">
        <v>503.13900000000001</v>
      </c>
      <c r="AI500" s="31">
        <v>332.40699999999998</v>
      </c>
      <c r="AJ500" s="31">
        <v>309.52300000000002</v>
      </c>
      <c r="AK500" s="31">
        <v>180.95400000000001</v>
      </c>
      <c r="AL500" s="31">
        <v>277.07499999999999</v>
      </c>
      <c r="AM500" s="31">
        <v>610.11599999999999</v>
      </c>
      <c r="AN500" s="31">
        <v>654.37900000000002</v>
      </c>
      <c r="AO500" s="31">
        <v>651.01800000000003</v>
      </c>
      <c r="AP500" s="31">
        <v>1007.38</v>
      </c>
      <c r="AQ500" s="31">
        <v>124.09699999999999</v>
      </c>
      <c r="AR500" s="31">
        <v>201.17</v>
      </c>
      <c r="AS500" s="31">
        <v>127.83799999999999</v>
      </c>
      <c r="AT500" s="31">
        <v>173.17599999999999</v>
      </c>
      <c r="AU500" s="31">
        <v>199.85900000000001</v>
      </c>
      <c r="AV500" s="31">
        <v>226.13499999999999</v>
      </c>
      <c r="AW500" s="31">
        <v>207.30199999999999</v>
      </c>
      <c r="AX500" s="31">
        <v>248.40600000000001</v>
      </c>
    </row>
    <row r="501" spans="1:50">
      <c r="A501" s="35">
        <f t="shared" si="0"/>
        <v>95.000000000000227</v>
      </c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>
        <v>0.99041299999999999</v>
      </c>
      <c r="M501" s="28">
        <v>1.0096400000000001</v>
      </c>
      <c r="N501" s="28"/>
      <c r="O501" s="28"/>
      <c r="P501" s="28">
        <v>1.06575</v>
      </c>
      <c r="Q501" s="28">
        <v>1.0460100000000001</v>
      </c>
      <c r="R501" s="28"/>
      <c r="S501" s="28"/>
      <c r="T501" s="28"/>
      <c r="U501" s="28"/>
      <c r="V501" s="28">
        <v>0.99459900000000001</v>
      </c>
      <c r="W501" s="28">
        <v>0.98671799999999998</v>
      </c>
      <c r="X501" s="28">
        <v>0.98238400000000003</v>
      </c>
      <c r="Y501" s="28">
        <v>0.97663299999999997</v>
      </c>
      <c r="AA501" s="31">
        <v>694.12400000000002</v>
      </c>
      <c r="AB501" s="31">
        <v>717.96900000000005</v>
      </c>
      <c r="AC501" s="31">
        <v>444.52499999999998</v>
      </c>
      <c r="AD501" s="31">
        <v>989.46600000000001</v>
      </c>
      <c r="AE501" s="31">
        <v>696.36199999999997</v>
      </c>
      <c r="AF501" s="31">
        <v>1031.56</v>
      </c>
      <c r="AG501" s="31">
        <v>1041.75</v>
      </c>
      <c r="AH501" s="31">
        <v>512.98099999999999</v>
      </c>
      <c r="AI501" s="31">
        <v>334.24599999999998</v>
      </c>
      <c r="AJ501" s="31">
        <v>308.85899999999998</v>
      </c>
      <c r="AK501" s="31">
        <v>177.87899999999999</v>
      </c>
      <c r="AL501" s="31">
        <v>277.56200000000001</v>
      </c>
      <c r="AM501" s="31">
        <v>606.39599999999996</v>
      </c>
      <c r="AN501" s="31">
        <v>654.63900000000001</v>
      </c>
      <c r="AO501" s="31">
        <v>644.80399999999997</v>
      </c>
      <c r="AP501" s="31">
        <v>1006.65</v>
      </c>
      <c r="AQ501" s="31">
        <v>125.375</v>
      </c>
      <c r="AR501" s="31">
        <v>198.476</v>
      </c>
      <c r="AS501" s="31">
        <v>125.52500000000001</v>
      </c>
      <c r="AT501" s="31">
        <v>174.976</v>
      </c>
      <c r="AU501" s="31">
        <v>197.43299999999999</v>
      </c>
      <c r="AV501" s="31">
        <v>228.405</v>
      </c>
      <c r="AW501" s="31">
        <v>207.947</v>
      </c>
      <c r="AX501" s="31">
        <v>248.65199999999999</v>
      </c>
    </row>
    <row r="502" spans="1:50">
      <c r="A502" s="35">
        <f t="shared" si="0"/>
        <v>95.166666666666899</v>
      </c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>
        <v>0.96926199999999996</v>
      </c>
      <c r="M502" s="28">
        <v>1.0005200000000001</v>
      </c>
      <c r="N502" s="28"/>
      <c r="O502" s="28"/>
      <c r="P502" s="28">
        <v>1.0726800000000001</v>
      </c>
      <c r="Q502" s="28">
        <v>1.0529999999999999</v>
      </c>
      <c r="R502" s="28"/>
      <c r="S502" s="28"/>
      <c r="T502" s="28"/>
      <c r="U502" s="28"/>
      <c r="V502" s="28">
        <v>0.98386300000000004</v>
      </c>
      <c r="W502" s="28">
        <v>0.96831199999999995</v>
      </c>
      <c r="X502" s="28">
        <v>0.98146900000000004</v>
      </c>
      <c r="Y502" s="28">
        <v>0.97629200000000005</v>
      </c>
      <c r="AA502" s="31">
        <v>693.87</v>
      </c>
      <c r="AB502" s="31">
        <v>718.26099999999997</v>
      </c>
      <c r="AC502" s="31">
        <v>451.66199999999998</v>
      </c>
      <c r="AD502" s="31">
        <v>983.24300000000005</v>
      </c>
      <c r="AE502" s="31">
        <v>700.95</v>
      </c>
      <c r="AF502" s="31">
        <v>1039.32</v>
      </c>
      <c r="AG502" s="31">
        <v>1031.19</v>
      </c>
      <c r="AH502" s="31">
        <v>511.12599999999998</v>
      </c>
      <c r="AI502" s="31">
        <v>334.81400000000002</v>
      </c>
      <c r="AJ502" s="31">
        <v>313.80399999999997</v>
      </c>
      <c r="AK502" s="31">
        <v>179.08699999999999</v>
      </c>
      <c r="AL502" s="31">
        <v>279.25</v>
      </c>
      <c r="AM502" s="31">
        <v>603.33100000000002</v>
      </c>
      <c r="AN502" s="31">
        <v>644.78700000000003</v>
      </c>
      <c r="AO502" s="31">
        <v>653.54899999999998</v>
      </c>
      <c r="AP502" s="31">
        <v>1000.25</v>
      </c>
      <c r="AQ502" s="31">
        <v>126.187</v>
      </c>
      <c r="AR502" s="31">
        <v>199.732</v>
      </c>
      <c r="AS502" s="31">
        <v>124.971</v>
      </c>
      <c r="AT502" s="31">
        <v>172.00800000000001</v>
      </c>
      <c r="AU502" s="31">
        <v>198.52199999999999</v>
      </c>
      <c r="AV502" s="31">
        <v>223.27600000000001</v>
      </c>
      <c r="AW502" s="31">
        <v>208.15799999999999</v>
      </c>
      <c r="AX502" s="31">
        <v>252.78800000000001</v>
      </c>
    </row>
    <row r="503" spans="1:50">
      <c r="A503" s="35">
        <f t="shared" si="0"/>
        <v>95.33333333333357</v>
      </c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>
        <v>0.95915499999999998</v>
      </c>
      <c r="M503" s="28">
        <v>1.00417</v>
      </c>
      <c r="N503" s="28"/>
      <c r="O503" s="28"/>
      <c r="P503" s="28">
        <v>1.05464</v>
      </c>
      <c r="Q503" s="28">
        <v>1.0463199999999999</v>
      </c>
      <c r="R503" s="28"/>
      <c r="S503" s="28"/>
      <c r="T503" s="28"/>
      <c r="U503" s="28"/>
      <c r="V503" s="28">
        <v>0.98067199999999999</v>
      </c>
      <c r="W503" s="28">
        <v>0.97582800000000003</v>
      </c>
      <c r="X503" s="28">
        <v>0.97119900000000003</v>
      </c>
      <c r="Y503" s="28">
        <v>0.98414999999999997</v>
      </c>
      <c r="AA503" s="31">
        <v>696.173</v>
      </c>
      <c r="AB503" s="31">
        <v>721.27700000000004</v>
      </c>
      <c r="AC503" s="31">
        <v>450.86500000000001</v>
      </c>
      <c r="AD503" s="31">
        <v>991.923</v>
      </c>
      <c r="AE503" s="31">
        <v>704.70399999999995</v>
      </c>
      <c r="AF503" s="31">
        <v>1036.8</v>
      </c>
      <c r="AG503" s="31">
        <v>1034.81</v>
      </c>
      <c r="AH503" s="31">
        <v>508.94099999999997</v>
      </c>
      <c r="AI503" s="31">
        <v>342.04199999999997</v>
      </c>
      <c r="AJ503" s="31">
        <v>311.35300000000001</v>
      </c>
      <c r="AK503" s="31">
        <v>179.756</v>
      </c>
      <c r="AL503" s="31">
        <v>277.42500000000001</v>
      </c>
      <c r="AM503" s="31">
        <v>592.06700000000001</v>
      </c>
      <c r="AN503" s="31">
        <v>650.08399999999995</v>
      </c>
      <c r="AO503" s="31">
        <v>652.93799999999999</v>
      </c>
      <c r="AP503" s="31">
        <v>997.88099999999997</v>
      </c>
      <c r="AQ503" s="31">
        <v>127.377</v>
      </c>
      <c r="AR503" s="31">
        <v>198.291</v>
      </c>
      <c r="AS503" s="31">
        <v>125.985</v>
      </c>
      <c r="AT503" s="31">
        <v>174.67699999999999</v>
      </c>
      <c r="AU503" s="31">
        <v>196.083</v>
      </c>
      <c r="AV503" s="31">
        <v>229.59299999999999</v>
      </c>
      <c r="AW503" s="31">
        <v>211.13200000000001</v>
      </c>
      <c r="AX503" s="31">
        <v>251.636</v>
      </c>
    </row>
    <row r="504" spans="1:50">
      <c r="A504" s="35">
        <f t="shared" si="0"/>
        <v>95.500000000000242</v>
      </c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>
        <v>0.95814100000000002</v>
      </c>
      <c r="M504" s="28">
        <v>0.99691700000000005</v>
      </c>
      <c r="N504" s="28"/>
      <c r="O504" s="28"/>
      <c r="P504" s="28">
        <v>1.06297</v>
      </c>
      <c r="Q504" s="28">
        <v>1.03234</v>
      </c>
      <c r="R504" s="28"/>
      <c r="S504" s="28"/>
      <c r="T504" s="28"/>
      <c r="U504" s="28"/>
      <c r="V504" s="28">
        <v>0.97138000000000002</v>
      </c>
      <c r="W504" s="28">
        <v>0.96865599999999996</v>
      </c>
      <c r="X504" s="28">
        <v>0.98566600000000004</v>
      </c>
      <c r="Y504" s="28">
        <v>0.97971600000000003</v>
      </c>
      <c r="AA504" s="31">
        <v>700.03800000000001</v>
      </c>
      <c r="AB504" s="31">
        <v>715.84100000000001</v>
      </c>
      <c r="AC504" s="31">
        <v>448.75400000000002</v>
      </c>
      <c r="AD504" s="31">
        <v>996.64</v>
      </c>
      <c r="AE504" s="31">
        <v>705.221</v>
      </c>
      <c r="AF504" s="31">
        <v>1037.04</v>
      </c>
      <c r="AG504" s="31">
        <v>1044.3399999999999</v>
      </c>
      <c r="AH504" s="31">
        <v>523.35400000000004</v>
      </c>
      <c r="AI504" s="31">
        <v>333.42500000000001</v>
      </c>
      <c r="AJ504" s="31">
        <v>309.19400000000002</v>
      </c>
      <c r="AK504" s="31">
        <v>183.57300000000001</v>
      </c>
      <c r="AL504" s="31">
        <v>282.32499999999999</v>
      </c>
      <c r="AM504" s="31">
        <v>593.11599999999999</v>
      </c>
      <c r="AN504" s="31">
        <v>646.00099999999998</v>
      </c>
      <c r="AO504" s="31">
        <v>646.53599999999994</v>
      </c>
      <c r="AP504" s="31">
        <v>1008.25</v>
      </c>
      <c r="AQ504" s="31">
        <v>124.658</v>
      </c>
      <c r="AR504" s="31">
        <v>197.26900000000001</v>
      </c>
      <c r="AS504" s="31">
        <v>123.012</v>
      </c>
      <c r="AT504" s="31">
        <v>171.602</v>
      </c>
      <c r="AU504" s="31">
        <v>199.85900000000001</v>
      </c>
      <c r="AV504" s="31">
        <v>226.39599999999999</v>
      </c>
      <c r="AW504" s="31">
        <v>210.053</v>
      </c>
      <c r="AX504" s="31">
        <v>252.09899999999999</v>
      </c>
    </row>
    <row r="505" spans="1:50">
      <c r="A505" s="35">
        <f t="shared" si="0"/>
        <v>95.666666666666913</v>
      </c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>
        <v>0.96841999999999995</v>
      </c>
      <c r="M505" s="28">
        <v>0.99834999999999996</v>
      </c>
      <c r="N505" s="28"/>
      <c r="O505" s="28"/>
      <c r="P505" s="28">
        <v>1.06891</v>
      </c>
      <c r="Q505" s="28">
        <v>1.0429600000000001</v>
      </c>
      <c r="R505" s="28"/>
      <c r="S505" s="28"/>
      <c r="T505" s="28"/>
      <c r="U505" s="28"/>
      <c r="V505" s="28">
        <v>0.97143400000000002</v>
      </c>
      <c r="W505" s="28">
        <v>0.983047</v>
      </c>
      <c r="X505" s="28">
        <v>0.98121100000000006</v>
      </c>
      <c r="Y505" s="28">
        <v>0.96878600000000004</v>
      </c>
      <c r="AA505" s="31">
        <v>701.36199999999997</v>
      </c>
      <c r="AB505" s="31">
        <v>722.63699999999994</v>
      </c>
      <c r="AC505" s="31">
        <v>451.10199999999998</v>
      </c>
      <c r="AD505" s="31">
        <v>993.99099999999999</v>
      </c>
      <c r="AE505" s="31">
        <v>711.97</v>
      </c>
      <c r="AF505" s="31">
        <v>1044.74</v>
      </c>
      <c r="AG505" s="31">
        <v>1032.53</v>
      </c>
      <c r="AH505" s="31">
        <v>515.67700000000002</v>
      </c>
      <c r="AI505" s="31">
        <v>338.06</v>
      </c>
      <c r="AJ505" s="31">
        <v>313.447</v>
      </c>
      <c r="AK505" s="31">
        <v>185.172</v>
      </c>
      <c r="AL505" s="31">
        <v>279.79599999999999</v>
      </c>
      <c r="AM505" s="31">
        <v>593.49099999999999</v>
      </c>
      <c r="AN505" s="31">
        <v>652.072</v>
      </c>
      <c r="AO505" s="31">
        <v>654.94100000000003</v>
      </c>
      <c r="AP505" s="31">
        <v>1001.12</v>
      </c>
      <c r="AQ505" s="31">
        <v>125.529</v>
      </c>
      <c r="AR505" s="31">
        <v>203.41200000000001</v>
      </c>
      <c r="AS505" s="31">
        <v>125.623</v>
      </c>
      <c r="AT505" s="31">
        <v>172.35</v>
      </c>
      <c r="AU505" s="31">
        <v>197.381</v>
      </c>
      <c r="AV505" s="31">
        <v>225.6</v>
      </c>
      <c r="AW505" s="31">
        <v>208.328</v>
      </c>
      <c r="AX505" s="31">
        <v>253.03100000000001</v>
      </c>
    </row>
    <row r="506" spans="1:50">
      <c r="A506" s="35">
        <f t="shared" si="0"/>
        <v>95.833333333333584</v>
      </c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>
        <v>0.977159</v>
      </c>
      <c r="M506" s="28">
        <v>0.99163599999999996</v>
      </c>
      <c r="N506" s="28"/>
      <c r="O506" s="28"/>
      <c r="P506" s="28">
        <v>1.06338</v>
      </c>
      <c r="Q506" s="28">
        <v>1.05131</v>
      </c>
      <c r="R506" s="28"/>
      <c r="S506" s="28"/>
      <c r="T506" s="28"/>
      <c r="U506" s="28"/>
      <c r="V506" s="28">
        <v>0.964341</v>
      </c>
      <c r="W506" s="28">
        <v>0.97484800000000005</v>
      </c>
      <c r="X506" s="28">
        <v>0.95888899999999999</v>
      </c>
      <c r="Y506" s="28">
        <v>0.98158299999999998</v>
      </c>
      <c r="AA506" s="31">
        <v>704.06299999999999</v>
      </c>
      <c r="AB506" s="31">
        <v>726.928</v>
      </c>
      <c r="AC506" s="31">
        <v>453.19099999999997</v>
      </c>
      <c r="AD506" s="31">
        <v>1011.53</v>
      </c>
      <c r="AE506" s="31">
        <v>722.01199999999994</v>
      </c>
      <c r="AF506" s="31">
        <v>1056.3399999999999</v>
      </c>
      <c r="AG506" s="31">
        <v>1038.8</v>
      </c>
      <c r="AH506" s="31">
        <v>519.745</v>
      </c>
      <c r="AI506" s="31">
        <v>336.13299999999998</v>
      </c>
      <c r="AJ506" s="31">
        <v>312.09800000000001</v>
      </c>
      <c r="AK506" s="31">
        <v>179.72200000000001</v>
      </c>
      <c r="AL506" s="31">
        <v>281.83699999999999</v>
      </c>
      <c r="AM506" s="31">
        <v>588.04100000000005</v>
      </c>
      <c r="AN506" s="31">
        <v>646.52499999999998</v>
      </c>
      <c r="AO506" s="31">
        <v>646.76199999999994</v>
      </c>
      <c r="AP506" s="31">
        <v>1002.96</v>
      </c>
      <c r="AQ506" s="31">
        <v>125.91500000000001</v>
      </c>
      <c r="AR506" s="31">
        <v>200.06899999999999</v>
      </c>
      <c r="AS506" s="31">
        <v>126.033</v>
      </c>
      <c r="AT506" s="31">
        <v>169.27</v>
      </c>
      <c r="AU506" s="31">
        <v>195.97900000000001</v>
      </c>
      <c r="AV506" s="31">
        <v>228.69499999999999</v>
      </c>
      <c r="AW506" s="31">
        <v>209.89</v>
      </c>
      <c r="AX506" s="31">
        <v>254.62700000000001</v>
      </c>
    </row>
    <row r="507" spans="1:50">
      <c r="A507" s="35">
        <f t="shared" si="0"/>
        <v>96.000000000000256</v>
      </c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>
        <v>0.95804400000000001</v>
      </c>
      <c r="M507" s="28">
        <v>0.99902599999999997</v>
      </c>
      <c r="N507" s="28"/>
      <c r="O507" s="28"/>
      <c r="P507" s="28">
        <v>1.0684499999999999</v>
      </c>
      <c r="Q507" s="28">
        <v>1.03735</v>
      </c>
      <c r="R507" s="28"/>
      <c r="S507" s="28"/>
      <c r="T507" s="28"/>
      <c r="U507" s="28"/>
      <c r="V507" s="28">
        <v>0.95854600000000001</v>
      </c>
      <c r="W507" s="28">
        <v>0.97233999999999998</v>
      </c>
      <c r="X507" s="28">
        <v>0.97381700000000004</v>
      </c>
      <c r="Y507" s="28">
        <v>0.96555899999999995</v>
      </c>
      <c r="AA507" s="31">
        <v>705.81200000000001</v>
      </c>
      <c r="AB507" s="31">
        <v>727.85799999999995</v>
      </c>
      <c r="AC507" s="31">
        <v>455.96300000000002</v>
      </c>
      <c r="AD507" s="31">
        <v>994.23500000000001</v>
      </c>
      <c r="AE507" s="31">
        <v>726.49099999999999</v>
      </c>
      <c r="AF507" s="31">
        <v>1053.03</v>
      </c>
      <c r="AG507" s="31">
        <v>1035</v>
      </c>
      <c r="AH507" s="31">
        <v>523.67999999999995</v>
      </c>
      <c r="AI507" s="31">
        <v>340.42599999999999</v>
      </c>
      <c r="AJ507" s="31">
        <v>314.32900000000001</v>
      </c>
      <c r="AK507" s="31">
        <v>182.40799999999999</v>
      </c>
      <c r="AL507" s="31">
        <v>281.95999999999998</v>
      </c>
      <c r="AM507" s="31">
        <v>589.75699999999995</v>
      </c>
      <c r="AN507" s="31">
        <v>644.22500000000002</v>
      </c>
      <c r="AO507" s="31">
        <v>645.15899999999999</v>
      </c>
      <c r="AP507" s="31">
        <v>999.85599999999999</v>
      </c>
      <c r="AQ507" s="31">
        <v>120.492</v>
      </c>
      <c r="AR507" s="31">
        <v>197.631</v>
      </c>
      <c r="AS507" s="31">
        <v>123.739</v>
      </c>
      <c r="AT507" s="31">
        <v>168.23</v>
      </c>
      <c r="AU507" s="31">
        <v>197.98500000000001</v>
      </c>
      <c r="AV507" s="31">
        <v>228.64099999999999</v>
      </c>
      <c r="AW507" s="31">
        <v>210.005</v>
      </c>
      <c r="AX507" s="31">
        <v>258.28300000000002</v>
      </c>
    </row>
    <row r="508" spans="1:50">
      <c r="A508" s="35">
        <f t="shared" si="0"/>
        <v>96.166666666666927</v>
      </c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>
        <v>0.96915899999999999</v>
      </c>
      <c r="M508" s="28">
        <v>0.99695299999999998</v>
      </c>
      <c r="N508" s="28"/>
      <c r="O508" s="28"/>
      <c r="P508" s="28">
        <v>1.0763799999999999</v>
      </c>
      <c r="Q508" s="28">
        <v>1.0391699999999999</v>
      </c>
      <c r="R508" s="28"/>
      <c r="S508" s="28"/>
      <c r="T508" s="28"/>
      <c r="U508" s="28"/>
      <c r="V508" s="28">
        <v>0.96909199999999995</v>
      </c>
      <c r="W508" s="28">
        <v>0.98627299999999996</v>
      </c>
      <c r="X508" s="28">
        <v>0.96465100000000004</v>
      </c>
      <c r="Y508" s="28">
        <v>0.98953599999999997</v>
      </c>
      <c r="AA508" s="31">
        <v>709.01300000000003</v>
      </c>
      <c r="AB508" s="31">
        <v>729.46199999999999</v>
      </c>
      <c r="AC508" s="31">
        <v>457.43</v>
      </c>
      <c r="AD508" s="31">
        <v>1006.69</v>
      </c>
      <c r="AE508" s="31">
        <v>727.66800000000001</v>
      </c>
      <c r="AF508" s="31">
        <v>1062.3599999999999</v>
      </c>
      <c r="AG508" s="31">
        <v>1040.3599999999999</v>
      </c>
      <c r="AH508" s="31">
        <v>530.36599999999999</v>
      </c>
      <c r="AI508" s="31">
        <v>341.83300000000003</v>
      </c>
      <c r="AJ508" s="31">
        <v>314.91199999999998</v>
      </c>
      <c r="AK508" s="31">
        <v>182.00200000000001</v>
      </c>
      <c r="AL508" s="31">
        <v>281.101</v>
      </c>
      <c r="AM508" s="31">
        <v>581.49900000000002</v>
      </c>
      <c r="AN508" s="31">
        <v>643.91099999999994</v>
      </c>
      <c r="AO508" s="31">
        <v>650.73099999999999</v>
      </c>
      <c r="AP508" s="31">
        <v>997.149</v>
      </c>
      <c r="AQ508" s="31">
        <v>122.742</v>
      </c>
      <c r="AR508" s="31">
        <v>194.52699999999999</v>
      </c>
      <c r="AS508" s="31">
        <v>123.666</v>
      </c>
      <c r="AT508" s="31">
        <v>170.422</v>
      </c>
      <c r="AU508" s="31">
        <v>199.52799999999999</v>
      </c>
      <c r="AV508" s="31">
        <v>226.84299999999999</v>
      </c>
      <c r="AW508" s="31">
        <v>209.07400000000001</v>
      </c>
      <c r="AX508" s="31">
        <v>253.60599999999999</v>
      </c>
    </row>
    <row r="509" spans="1:50">
      <c r="A509" s="35">
        <f t="shared" si="0"/>
        <v>96.333333333333599</v>
      </c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>
        <v>0.96560400000000002</v>
      </c>
      <c r="M509" s="28">
        <v>0.98502900000000004</v>
      </c>
      <c r="N509" s="28"/>
      <c r="O509" s="28"/>
      <c r="P509" s="28">
        <v>1.06375</v>
      </c>
      <c r="Q509" s="28">
        <v>1.0359799999999999</v>
      </c>
      <c r="R509" s="28"/>
      <c r="S509" s="28"/>
      <c r="T509" s="28"/>
      <c r="U509" s="28"/>
      <c r="V509" s="28">
        <v>0.97310700000000006</v>
      </c>
      <c r="W509" s="28">
        <v>0.96899800000000003</v>
      </c>
      <c r="X509" s="28">
        <v>0.96595500000000001</v>
      </c>
      <c r="Y509" s="28">
        <v>0.96623300000000001</v>
      </c>
      <c r="AA509" s="31">
        <v>716.73299999999995</v>
      </c>
      <c r="AB509" s="31">
        <v>735.53499999999997</v>
      </c>
      <c r="AC509" s="31">
        <v>457.017</v>
      </c>
      <c r="AD509" s="31">
        <v>1009.71</v>
      </c>
      <c r="AE509" s="31">
        <v>735.03599999999994</v>
      </c>
      <c r="AF509" s="31">
        <v>1064.8599999999999</v>
      </c>
      <c r="AG509" s="31">
        <v>1036.97</v>
      </c>
      <c r="AH509" s="31">
        <v>530.36500000000001</v>
      </c>
      <c r="AI509" s="31">
        <v>340.93299999999999</v>
      </c>
      <c r="AJ509" s="31">
        <v>309.41000000000003</v>
      </c>
      <c r="AK509" s="31">
        <v>185.38200000000001</v>
      </c>
      <c r="AL509" s="31">
        <v>283.58699999999999</v>
      </c>
      <c r="AM509" s="31">
        <v>582.05799999999999</v>
      </c>
      <c r="AN509" s="31">
        <v>638.58900000000006</v>
      </c>
      <c r="AO509" s="31">
        <v>651.00300000000004</v>
      </c>
      <c r="AP509" s="31">
        <v>996.21199999999999</v>
      </c>
      <c r="AQ509" s="31">
        <v>123.54</v>
      </c>
      <c r="AR509" s="31">
        <v>198.43199999999999</v>
      </c>
      <c r="AS509" s="31">
        <v>122.38200000000001</v>
      </c>
      <c r="AT509" s="31">
        <v>169.03800000000001</v>
      </c>
      <c r="AU509" s="31">
        <v>195.75899999999999</v>
      </c>
      <c r="AV509" s="31">
        <v>223.34800000000001</v>
      </c>
      <c r="AW509" s="31">
        <v>209.39099999999999</v>
      </c>
      <c r="AX509" s="31">
        <v>254.68899999999999</v>
      </c>
    </row>
    <row r="510" spans="1:50">
      <c r="A510" s="35">
        <f t="shared" si="0"/>
        <v>96.50000000000027</v>
      </c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>
        <v>0.98026999999999997</v>
      </c>
      <c r="M510" s="28">
        <v>0.99549399999999999</v>
      </c>
      <c r="N510" s="28"/>
      <c r="O510" s="28"/>
      <c r="P510" s="28">
        <v>1.0677000000000001</v>
      </c>
      <c r="Q510" s="28">
        <v>1.0404199999999999</v>
      </c>
      <c r="R510" s="28"/>
      <c r="S510" s="28"/>
      <c r="T510" s="28"/>
      <c r="U510" s="28"/>
      <c r="V510" s="28">
        <v>0.95590900000000001</v>
      </c>
      <c r="W510" s="28">
        <v>0.98672499999999996</v>
      </c>
      <c r="X510" s="28">
        <v>0.95659000000000005</v>
      </c>
      <c r="Y510" s="28">
        <v>0.970051</v>
      </c>
      <c r="AA510" s="31">
        <v>714.11699999999996</v>
      </c>
      <c r="AB510" s="31">
        <v>738.58500000000004</v>
      </c>
      <c r="AC510" s="31">
        <v>459.00599999999997</v>
      </c>
      <c r="AD510" s="31">
        <v>1010.56</v>
      </c>
      <c r="AE510" s="31">
        <v>739.20100000000002</v>
      </c>
      <c r="AF510" s="31">
        <v>1062.58</v>
      </c>
      <c r="AG510" s="31">
        <v>1045.93</v>
      </c>
      <c r="AH510" s="31">
        <v>527.75599999999997</v>
      </c>
      <c r="AI510" s="31">
        <v>338.74099999999999</v>
      </c>
      <c r="AJ510" s="31">
        <v>311.63400000000001</v>
      </c>
      <c r="AK510" s="31">
        <v>181.369</v>
      </c>
      <c r="AL510" s="31">
        <v>283.17599999999999</v>
      </c>
      <c r="AM510" s="31">
        <v>583.27</v>
      </c>
      <c r="AN510" s="31">
        <v>641.08500000000004</v>
      </c>
      <c r="AO510" s="31">
        <v>648.40599999999995</v>
      </c>
      <c r="AP510" s="31">
        <v>1003.47</v>
      </c>
      <c r="AQ510" s="31">
        <v>122.39</v>
      </c>
      <c r="AR510" s="31">
        <v>191.80099999999999</v>
      </c>
      <c r="AS510" s="31">
        <v>121.119</v>
      </c>
      <c r="AT510" s="31">
        <v>167.96100000000001</v>
      </c>
      <c r="AU510" s="31">
        <v>199.72399999999999</v>
      </c>
      <c r="AV510" s="31">
        <v>225.78899999999999</v>
      </c>
      <c r="AW510" s="31">
        <v>211.31200000000001</v>
      </c>
      <c r="AX510" s="31">
        <v>256.36200000000002</v>
      </c>
    </row>
    <row r="511" spans="1:50">
      <c r="A511" s="35">
        <f t="shared" si="0"/>
        <v>96.666666666666941</v>
      </c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>
        <v>0.95183899999999999</v>
      </c>
      <c r="M511" s="28">
        <v>0.99783299999999997</v>
      </c>
      <c r="N511" s="28"/>
      <c r="O511" s="28"/>
      <c r="P511" s="28">
        <v>1.0622100000000001</v>
      </c>
      <c r="Q511" s="28">
        <v>1.0320499999999999</v>
      </c>
      <c r="R511" s="28"/>
      <c r="S511" s="28"/>
      <c r="T511" s="28"/>
      <c r="U511" s="28"/>
      <c r="V511" s="28">
        <v>0.96588300000000005</v>
      </c>
      <c r="W511" s="28">
        <v>0.96322200000000002</v>
      </c>
      <c r="X511" s="28">
        <v>0.97722299999999995</v>
      </c>
      <c r="Y511" s="28">
        <v>0.97452700000000003</v>
      </c>
      <c r="AA511" s="31">
        <v>719.58500000000004</v>
      </c>
      <c r="AB511" s="31">
        <v>732.84299999999996</v>
      </c>
      <c r="AC511" s="31">
        <v>464.98099999999999</v>
      </c>
      <c r="AD511" s="31">
        <v>1006.41</v>
      </c>
      <c r="AE511" s="31">
        <v>735.46400000000006</v>
      </c>
      <c r="AF511" s="31">
        <v>1065.24</v>
      </c>
      <c r="AG511" s="31">
        <v>1038.9100000000001</v>
      </c>
      <c r="AH511" s="31">
        <v>534.64099999999996</v>
      </c>
      <c r="AI511" s="31">
        <v>343.411</v>
      </c>
      <c r="AJ511" s="31">
        <v>311.68400000000003</v>
      </c>
      <c r="AK511" s="31">
        <v>183.542</v>
      </c>
      <c r="AL511" s="31">
        <v>284.65699999999998</v>
      </c>
      <c r="AM511" s="31">
        <v>578.26900000000001</v>
      </c>
      <c r="AN511" s="31">
        <v>637.851</v>
      </c>
      <c r="AO511" s="31">
        <v>647.58500000000004</v>
      </c>
      <c r="AP511" s="31">
        <v>998.34400000000005</v>
      </c>
      <c r="AQ511" s="31">
        <v>121.613</v>
      </c>
      <c r="AR511" s="31">
        <v>197.048</v>
      </c>
      <c r="AS511" s="31">
        <v>122.419</v>
      </c>
      <c r="AT511" s="31">
        <v>171.69300000000001</v>
      </c>
      <c r="AU511" s="31">
        <v>196.114</v>
      </c>
      <c r="AV511" s="31">
        <v>224.28200000000001</v>
      </c>
      <c r="AW511" s="31">
        <v>211.72</v>
      </c>
      <c r="AX511" s="31">
        <v>252.87299999999999</v>
      </c>
    </row>
    <row r="512" spans="1:50">
      <c r="A512" s="35">
        <f t="shared" si="0"/>
        <v>96.833333333333613</v>
      </c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>
        <v>0.947681</v>
      </c>
      <c r="M512" s="28">
        <v>0.986568</v>
      </c>
      <c r="N512" s="28"/>
      <c r="O512" s="28"/>
      <c r="P512" s="28">
        <v>1.06484</v>
      </c>
      <c r="Q512" s="28">
        <v>1.0360100000000001</v>
      </c>
      <c r="R512" s="28"/>
      <c r="S512" s="28"/>
      <c r="T512" s="28"/>
      <c r="U512" s="28"/>
      <c r="V512" s="28">
        <v>0.96321500000000004</v>
      </c>
      <c r="W512" s="28">
        <v>0.96545000000000003</v>
      </c>
      <c r="X512" s="28">
        <v>0.96991799999999995</v>
      </c>
      <c r="Y512" s="28">
        <v>0.97065299999999999</v>
      </c>
      <c r="AA512" s="31">
        <v>717.42700000000002</v>
      </c>
      <c r="AB512" s="31">
        <v>735.52</v>
      </c>
      <c r="AC512" s="31">
        <v>463.72699999999998</v>
      </c>
      <c r="AD512" s="31">
        <v>1011.73</v>
      </c>
      <c r="AE512" s="31">
        <v>740.01099999999997</v>
      </c>
      <c r="AF512" s="31">
        <v>1074.46</v>
      </c>
      <c r="AG512" s="31">
        <v>1035.8900000000001</v>
      </c>
      <c r="AH512" s="31">
        <v>534.53</v>
      </c>
      <c r="AI512" s="31">
        <v>345.14600000000002</v>
      </c>
      <c r="AJ512" s="31">
        <v>314.74900000000002</v>
      </c>
      <c r="AK512" s="31">
        <v>183.898</v>
      </c>
      <c r="AL512" s="31">
        <v>288.05700000000002</v>
      </c>
      <c r="AM512" s="31">
        <v>572.75800000000004</v>
      </c>
      <c r="AN512" s="31">
        <v>642.31399999999996</v>
      </c>
      <c r="AO512" s="31">
        <v>647.08299999999997</v>
      </c>
      <c r="AP512" s="31">
        <v>998.15599999999995</v>
      </c>
      <c r="AQ512" s="31">
        <v>121.57299999999999</v>
      </c>
      <c r="AR512" s="31">
        <v>198.583</v>
      </c>
      <c r="AS512" s="31">
        <v>121.08</v>
      </c>
      <c r="AT512" s="31">
        <v>167.82300000000001</v>
      </c>
      <c r="AU512" s="31">
        <v>197.45699999999999</v>
      </c>
      <c r="AV512" s="31">
        <v>226.13900000000001</v>
      </c>
      <c r="AW512" s="31">
        <v>209.39400000000001</v>
      </c>
      <c r="AX512" s="31">
        <v>254.70500000000001</v>
      </c>
    </row>
    <row r="513" spans="1:50">
      <c r="A513" s="35">
        <f t="shared" si="0"/>
        <v>97.000000000000284</v>
      </c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>
        <v>0.955874</v>
      </c>
      <c r="M513" s="28">
        <v>0.991672</v>
      </c>
      <c r="N513" s="28"/>
      <c r="O513" s="28"/>
      <c r="P513" s="28">
        <v>1.06203</v>
      </c>
      <c r="Q513" s="28">
        <v>1.0260199999999999</v>
      </c>
      <c r="R513" s="28"/>
      <c r="S513" s="28"/>
      <c r="T513" s="28"/>
      <c r="U513" s="28"/>
      <c r="V513" s="28">
        <v>0.97482800000000003</v>
      </c>
      <c r="W513" s="28">
        <v>0.96467599999999998</v>
      </c>
      <c r="X513" s="28">
        <v>0.95591800000000005</v>
      </c>
      <c r="Y513" s="28">
        <v>0.95820700000000003</v>
      </c>
      <c r="AA513" s="31">
        <v>723.22199999999998</v>
      </c>
      <c r="AB513" s="31">
        <v>744.75</v>
      </c>
      <c r="AC513" s="31">
        <v>469.23599999999999</v>
      </c>
      <c r="AD513" s="31">
        <v>1013.04</v>
      </c>
      <c r="AE513" s="31">
        <v>746.69799999999998</v>
      </c>
      <c r="AF513" s="31">
        <v>1079.06</v>
      </c>
      <c r="AG513" s="31">
        <v>1042.83</v>
      </c>
      <c r="AH513" s="31">
        <v>535.827</v>
      </c>
      <c r="AI513" s="31">
        <v>343.83100000000002</v>
      </c>
      <c r="AJ513" s="31">
        <v>314.43099999999998</v>
      </c>
      <c r="AK513" s="31">
        <v>183.477</v>
      </c>
      <c r="AL513" s="31">
        <v>284.10300000000001</v>
      </c>
      <c r="AM513" s="31">
        <v>574.25699999999995</v>
      </c>
      <c r="AN513" s="31">
        <v>640.91399999999999</v>
      </c>
      <c r="AO513" s="31">
        <v>650.71299999999997</v>
      </c>
      <c r="AP513" s="31">
        <v>993.84299999999996</v>
      </c>
      <c r="AQ513" s="31">
        <v>118.91</v>
      </c>
      <c r="AR513" s="31">
        <v>197.12700000000001</v>
      </c>
      <c r="AS513" s="31">
        <v>118.733</v>
      </c>
      <c r="AT513" s="31">
        <v>169.56100000000001</v>
      </c>
      <c r="AU513" s="31">
        <v>198.137</v>
      </c>
      <c r="AV513" s="31">
        <v>224.98099999999999</v>
      </c>
      <c r="AW513" s="31">
        <v>211.87100000000001</v>
      </c>
      <c r="AX513" s="31">
        <v>254.721</v>
      </c>
    </row>
    <row r="514" spans="1:50">
      <c r="A514" s="35">
        <f t="shared" si="0"/>
        <v>97.166666666666956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>
        <v>0.95578200000000002</v>
      </c>
      <c r="M514" s="28">
        <v>0.99303699999999995</v>
      </c>
      <c r="N514" s="28"/>
      <c r="O514" s="28"/>
      <c r="P514" s="28">
        <v>1.07233</v>
      </c>
      <c r="Q514" s="28">
        <v>1.0298099999999999</v>
      </c>
      <c r="R514" s="28"/>
      <c r="S514" s="28"/>
      <c r="T514" s="28"/>
      <c r="U514" s="28"/>
      <c r="V514" s="28">
        <v>0.953434</v>
      </c>
      <c r="W514" s="28">
        <v>0.96568100000000001</v>
      </c>
      <c r="X514" s="28">
        <v>0.96067199999999997</v>
      </c>
      <c r="Y514" s="28">
        <v>0.96108700000000002</v>
      </c>
      <c r="AA514" s="31">
        <v>721.88</v>
      </c>
      <c r="AB514" s="31">
        <v>743.37099999999998</v>
      </c>
      <c r="AC514" s="31">
        <v>459.995</v>
      </c>
      <c r="AD514" s="31">
        <v>1013.03</v>
      </c>
      <c r="AE514" s="31">
        <v>748.40899999999999</v>
      </c>
      <c r="AF514" s="31">
        <v>1080.08</v>
      </c>
      <c r="AG514" s="31">
        <v>1032.77</v>
      </c>
      <c r="AH514" s="31">
        <v>539.98400000000004</v>
      </c>
      <c r="AI514" s="31">
        <v>337.58</v>
      </c>
      <c r="AJ514" s="31">
        <v>313.02800000000002</v>
      </c>
      <c r="AK514" s="31">
        <v>183.072</v>
      </c>
      <c r="AL514" s="31">
        <v>280.572</v>
      </c>
      <c r="AM514" s="31">
        <v>572.11099999999999</v>
      </c>
      <c r="AN514" s="31">
        <v>641.17999999999995</v>
      </c>
      <c r="AO514" s="31">
        <v>653.721</v>
      </c>
      <c r="AP514" s="31">
        <v>992.90200000000004</v>
      </c>
      <c r="AQ514" s="31">
        <v>122.31699999999999</v>
      </c>
      <c r="AR514" s="31">
        <v>196.137</v>
      </c>
      <c r="AS514" s="31">
        <v>118.44799999999999</v>
      </c>
      <c r="AT514" s="31">
        <v>170.34299999999999</v>
      </c>
      <c r="AU514" s="31">
        <v>197.22399999999999</v>
      </c>
      <c r="AV514" s="31">
        <v>225.881</v>
      </c>
      <c r="AW514" s="31">
        <v>212.35900000000001</v>
      </c>
      <c r="AX514" s="31">
        <v>261.19099999999997</v>
      </c>
    </row>
    <row r="515" spans="1:50">
      <c r="A515" s="35">
        <f t="shared" si="0"/>
        <v>97.333333333333627</v>
      </c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>
        <v>0.926033</v>
      </c>
      <c r="M515" s="28">
        <v>0.96808300000000003</v>
      </c>
      <c r="N515" s="28"/>
      <c r="O515" s="28"/>
      <c r="P515" s="28">
        <v>1.0755300000000001</v>
      </c>
      <c r="Q515" s="28">
        <v>1.0463199999999999</v>
      </c>
      <c r="R515" s="28"/>
      <c r="S515" s="28"/>
      <c r="T515" s="28"/>
      <c r="U515" s="28"/>
      <c r="V515" s="28">
        <v>0.96451299999999995</v>
      </c>
      <c r="W515" s="28">
        <v>0.96325000000000005</v>
      </c>
      <c r="X515" s="28">
        <v>0.94132800000000005</v>
      </c>
      <c r="Y515" s="28">
        <v>0.96875199999999995</v>
      </c>
      <c r="AA515" s="31">
        <v>730.15700000000004</v>
      </c>
      <c r="AB515" s="31">
        <v>743.68799999999999</v>
      </c>
      <c r="AC515" s="31">
        <v>463.24099999999999</v>
      </c>
      <c r="AD515" s="31">
        <v>1011.77</v>
      </c>
      <c r="AE515" s="31">
        <v>751.64</v>
      </c>
      <c r="AF515" s="31">
        <v>1078.01</v>
      </c>
      <c r="AG515" s="31">
        <v>1044.06</v>
      </c>
      <c r="AH515" s="31">
        <v>534.25</v>
      </c>
      <c r="AI515" s="31">
        <v>340.07600000000002</v>
      </c>
      <c r="AJ515" s="31">
        <v>316.26400000000001</v>
      </c>
      <c r="AK515" s="31">
        <v>185.67099999999999</v>
      </c>
      <c r="AL515" s="31">
        <v>283.05099999999999</v>
      </c>
      <c r="AM515" s="31">
        <v>568.20100000000002</v>
      </c>
      <c r="AN515" s="31">
        <v>638.79200000000003</v>
      </c>
      <c r="AO515" s="31">
        <v>651.03899999999999</v>
      </c>
      <c r="AP515" s="31">
        <v>989.40200000000004</v>
      </c>
      <c r="AQ515" s="31">
        <v>120.26900000000001</v>
      </c>
      <c r="AR515" s="31">
        <v>196.80799999999999</v>
      </c>
      <c r="AS515" s="31">
        <v>121.02</v>
      </c>
      <c r="AT515" s="31">
        <v>173.58</v>
      </c>
      <c r="AU515" s="31">
        <v>196.59299999999999</v>
      </c>
      <c r="AV515" s="31">
        <v>225.41900000000001</v>
      </c>
      <c r="AW515" s="31">
        <v>212.56100000000001</v>
      </c>
      <c r="AX515" s="31">
        <v>258.721</v>
      </c>
    </row>
    <row r="516" spans="1:50">
      <c r="A516" s="35">
        <f t="shared" si="0"/>
        <v>97.500000000000298</v>
      </c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>
        <v>0.952515</v>
      </c>
      <c r="M516" s="28">
        <v>0.98619500000000004</v>
      </c>
      <c r="N516" s="28"/>
      <c r="O516" s="28"/>
      <c r="P516" s="28">
        <v>1.0604100000000001</v>
      </c>
      <c r="Q516" s="28">
        <v>1.0241199999999999</v>
      </c>
      <c r="R516" s="28"/>
      <c r="S516" s="28"/>
      <c r="T516" s="28"/>
      <c r="U516" s="28"/>
      <c r="V516" s="28">
        <v>0.96193799999999996</v>
      </c>
      <c r="W516" s="28">
        <v>0.94089900000000004</v>
      </c>
      <c r="X516" s="28">
        <v>0.95475500000000002</v>
      </c>
      <c r="Y516" s="28">
        <v>0.95735700000000001</v>
      </c>
      <c r="AA516" s="31">
        <v>729.87800000000004</v>
      </c>
      <c r="AB516" s="31">
        <v>744.27599999999995</v>
      </c>
      <c r="AC516" s="31">
        <v>466.3</v>
      </c>
      <c r="AD516" s="31">
        <v>1014.46</v>
      </c>
      <c r="AE516" s="31">
        <v>750.50800000000004</v>
      </c>
      <c r="AF516" s="31">
        <v>1075.07</v>
      </c>
      <c r="AG516" s="31">
        <v>1036.8399999999999</v>
      </c>
      <c r="AH516" s="31">
        <v>537.52599999999995</v>
      </c>
      <c r="AI516" s="31">
        <v>336.858</v>
      </c>
      <c r="AJ516" s="31">
        <v>312.57799999999997</v>
      </c>
      <c r="AK516" s="31">
        <v>182.30099999999999</v>
      </c>
      <c r="AL516" s="31">
        <v>290.108</v>
      </c>
      <c r="AM516" s="31">
        <v>564.20000000000005</v>
      </c>
      <c r="AN516" s="31">
        <v>634.54499999999996</v>
      </c>
      <c r="AO516" s="31">
        <v>651.50300000000004</v>
      </c>
      <c r="AP516" s="31">
        <v>995.70299999999997</v>
      </c>
      <c r="AQ516" s="31">
        <v>122.619</v>
      </c>
      <c r="AR516" s="31">
        <v>193.03</v>
      </c>
      <c r="AS516" s="31">
        <v>119.605</v>
      </c>
      <c r="AT516" s="31">
        <v>167.65600000000001</v>
      </c>
      <c r="AU516" s="31">
        <v>195.886</v>
      </c>
      <c r="AV516" s="31">
        <v>220.34100000000001</v>
      </c>
      <c r="AW516" s="31">
        <v>210.66200000000001</v>
      </c>
      <c r="AX516" s="31">
        <v>257.52600000000001</v>
      </c>
    </row>
    <row r="517" spans="1:50">
      <c r="A517" s="35">
        <f t="shared" si="0"/>
        <v>97.66666666666697</v>
      </c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>
        <v>0.93496199999999996</v>
      </c>
      <c r="M517" s="28">
        <v>0.98743899999999996</v>
      </c>
      <c r="N517" s="28"/>
      <c r="O517" s="28"/>
      <c r="P517" s="28">
        <v>1.0709500000000001</v>
      </c>
      <c r="Q517" s="28">
        <v>1.0232600000000001</v>
      </c>
      <c r="R517" s="28"/>
      <c r="S517" s="28"/>
      <c r="T517" s="28"/>
      <c r="U517" s="28"/>
      <c r="V517" s="28">
        <v>0.94448100000000001</v>
      </c>
      <c r="W517" s="28">
        <v>0.94007399999999997</v>
      </c>
      <c r="X517" s="28">
        <v>0.95226900000000003</v>
      </c>
      <c r="Y517" s="28">
        <v>0.93778700000000004</v>
      </c>
      <c r="AA517" s="31">
        <v>730.947</v>
      </c>
      <c r="AB517" s="31">
        <v>750.71299999999997</v>
      </c>
      <c r="AC517" s="31">
        <v>469.964</v>
      </c>
      <c r="AD517" s="31">
        <v>1019.61</v>
      </c>
      <c r="AE517" s="31">
        <v>756.60500000000002</v>
      </c>
      <c r="AF517" s="31">
        <v>1085.1500000000001</v>
      </c>
      <c r="AG517" s="31">
        <v>1041.1199999999999</v>
      </c>
      <c r="AH517" s="31">
        <v>537.94600000000003</v>
      </c>
      <c r="AI517" s="31">
        <v>339.524</v>
      </c>
      <c r="AJ517" s="31">
        <v>311.63499999999999</v>
      </c>
      <c r="AK517" s="31">
        <v>185.536</v>
      </c>
      <c r="AL517" s="31">
        <v>294.98500000000001</v>
      </c>
      <c r="AM517" s="31">
        <v>565.34500000000003</v>
      </c>
      <c r="AN517" s="31">
        <v>629.50300000000004</v>
      </c>
      <c r="AO517" s="31">
        <v>650.33399999999995</v>
      </c>
      <c r="AP517" s="31">
        <v>992.44100000000003</v>
      </c>
      <c r="AQ517" s="31">
        <v>120.40600000000001</v>
      </c>
      <c r="AR517" s="31">
        <v>191.042</v>
      </c>
      <c r="AS517" s="31">
        <v>120.628</v>
      </c>
      <c r="AT517" s="31">
        <v>169.07</v>
      </c>
      <c r="AU517" s="31">
        <v>197.72300000000001</v>
      </c>
      <c r="AV517" s="31">
        <v>225.398</v>
      </c>
      <c r="AW517" s="31">
        <v>212.63900000000001</v>
      </c>
      <c r="AX517" s="31">
        <v>258.47899999999998</v>
      </c>
    </row>
    <row r="518" spans="1:50">
      <c r="A518" s="35">
        <f t="shared" si="0"/>
        <v>97.833333333333641</v>
      </c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>
        <v>0.94159999999999999</v>
      </c>
      <c r="M518" s="28">
        <v>0.98304000000000002</v>
      </c>
      <c r="N518" s="28"/>
      <c r="O518" s="28"/>
      <c r="P518" s="28">
        <v>1.0708800000000001</v>
      </c>
      <c r="Q518" s="28">
        <v>1.0232399999999999</v>
      </c>
      <c r="R518" s="28"/>
      <c r="S518" s="28"/>
      <c r="T518" s="28"/>
      <c r="U518" s="28"/>
      <c r="V518" s="28">
        <v>0.94326699999999997</v>
      </c>
      <c r="W518" s="28">
        <v>0.973499</v>
      </c>
      <c r="X518" s="28">
        <v>0.94399299999999997</v>
      </c>
      <c r="Y518" s="28">
        <v>0.95453399999999999</v>
      </c>
      <c r="AA518" s="31">
        <v>724.43100000000004</v>
      </c>
      <c r="AB518" s="31">
        <v>745.84100000000001</v>
      </c>
      <c r="AC518" s="31">
        <v>473.15899999999999</v>
      </c>
      <c r="AD518" s="31">
        <v>1019.58</v>
      </c>
      <c r="AE518" s="31">
        <v>765.34299999999996</v>
      </c>
      <c r="AF518" s="31">
        <v>1095.3800000000001</v>
      </c>
      <c r="AG518" s="31">
        <v>1043.95</v>
      </c>
      <c r="AH518" s="31">
        <v>545.52499999999998</v>
      </c>
      <c r="AI518" s="31">
        <v>342.29</v>
      </c>
      <c r="AJ518" s="31">
        <v>312.154</v>
      </c>
      <c r="AK518" s="31">
        <v>182.107</v>
      </c>
      <c r="AL518" s="31">
        <v>288.846</v>
      </c>
      <c r="AM518" s="31">
        <v>560.67700000000002</v>
      </c>
      <c r="AN518" s="31">
        <v>622.73500000000001</v>
      </c>
      <c r="AO518" s="31">
        <v>648.98199999999997</v>
      </c>
      <c r="AP518" s="31">
        <v>993.755</v>
      </c>
      <c r="AQ518" s="31">
        <v>119.32599999999999</v>
      </c>
      <c r="AR518" s="31">
        <v>190.636</v>
      </c>
      <c r="AS518" s="31">
        <v>120.30500000000001</v>
      </c>
      <c r="AT518" s="31">
        <v>168.41499999999999</v>
      </c>
      <c r="AU518" s="31">
        <v>199.39400000000001</v>
      </c>
      <c r="AV518" s="31">
        <v>223.98599999999999</v>
      </c>
      <c r="AW518" s="31">
        <v>209.02699999999999</v>
      </c>
      <c r="AX518" s="31">
        <v>256.21600000000001</v>
      </c>
    </row>
    <row r="519" spans="1:50">
      <c r="A519" s="35">
        <f t="shared" ref="A519:A575" si="1">A518+0.166666666666666</f>
        <v>98.000000000000313</v>
      </c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>
        <v>0.94004699999999997</v>
      </c>
      <c r="M519" s="28">
        <v>0.98735399999999995</v>
      </c>
      <c r="N519" s="28"/>
      <c r="O519" s="28"/>
      <c r="P519" s="28">
        <v>1.07162</v>
      </c>
      <c r="Q519" s="28">
        <v>1.01939</v>
      </c>
      <c r="R519" s="28"/>
      <c r="S519" s="28"/>
      <c r="T519" s="28"/>
      <c r="U519" s="28"/>
      <c r="V519" s="28">
        <v>0.95695799999999998</v>
      </c>
      <c r="W519" s="28">
        <v>0.95420000000000005</v>
      </c>
      <c r="X519" s="28">
        <v>0.94111699999999998</v>
      </c>
      <c r="Y519" s="28">
        <v>0.94915099999999997</v>
      </c>
      <c r="AA519" s="31">
        <v>730.56299999999999</v>
      </c>
      <c r="AB519" s="31">
        <v>748.29600000000005</v>
      </c>
      <c r="AC519" s="31">
        <v>473.79199999999997</v>
      </c>
      <c r="AD519" s="31">
        <v>1020.32</v>
      </c>
      <c r="AE519" s="31">
        <v>767.00599999999997</v>
      </c>
      <c r="AF519" s="31">
        <v>1091.03</v>
      </c>
      <c r="AG519" s="31">
        <v>1042.98</v>
      </c>
      <c r="AH519" s="31">
        <v>545.60900000000004</v>
      </c>
      <c r="AI519" s="31">
        <v>332.03699999999998</v>
      </c>
      <c r="AJ519" s="31">
        <v>314.08199999999999</v>
      </c>
      <c r="AK519" s="31">
        <v>182.083</v>
      </c>
      <c r="AL519" s="31">
        <v>288.01799999999997</v>
      </c>
      <c r="AM519" s="31">
        <v>560.25699999999995</v>
      </c>
      <c r="AN519" s="31">
        <v>621.93700000000001</v>
      </c>
      <c r="AO519" s="31">
        <v>648.73500000000001</v>
      </c>
      <c r="AP519" s="31">
        <v>987.41899999999998</v>
      </c>
      <c r="AQ519" s="31">
        <v>119.44199999999999</v>
      </c>
      <c r="AR519" s="31">
        <v>191.76599999999999</v>
      </c>
      <c r="AS519" s="31">
        <v>118.303</v>
      </c>
      <c r="AT519" s="31">
        <v>164.315</v>
      </c>
      <c r="AU519" s="31">
        <v>199.63399999999999</v>
      </c>
      <c r="AV519" s="31">
        <v>222.58199999999999</v>
      </c>
      <c r="AW519" s="31">
        <v>211.67599999999999</v>
      </c>
      <c r="AX519" s="31">
        <v>259.72000000000003</v>
      </c>
    </row>
    <row r="520" spans="1:50">
      <c r="A520" s="35">
        <f t="shared" si="1"/>
        <v>98.166666666666984</v>
      </c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>
        <v>0.96287599999999995</v>
      </c>
      <c r="M520" s="28">
        <v>0.98397900000000005</v>
      </c>
      <c r="N520" s="28"/>
      <c r="O520" s="28"/>
      <c r="P520" s="28">
        <v>1.0614399999999999</v>
      </c>
      <c r="Q520" s="28">
        <v>1.02271</v>
      </c>
      <c r="R520" s="28"/>
      <c r="S520" s="28"/>
      <c r="T520" s="28"/>
      <c r="U520" s="28"/>
      <c r="V520" s="28">
        <v>0.95238999999999996</v>
      </c>
      <c r="W520" s="28">
        <v>0.947878</v>
      </c>
      <c r="X520" s="28">
        <v>0.93735900000000005</v>
      </c>
      <c r="Y520" s="28">
        <v>0.95829799999999998</v>
      </c>
      <c r="AA520" s="31">
        <v>727.71299999999997</v>
      </c>
      <c r="AB520" s="31">
        <v>754.76900000000001</v>
      </c>
      <c r="AC520" s="31">
        <v>473.495</v>
      </c>
      <c r="AD520" s="31">
        <v>1025.02</v>
      </c>
      <c r="AE520" s="31">
        <v>768.774</v>
      </c>
      <c r="AF520" s="31">
        <v>1090.8900000000001</v>
      </c>
      <c r="AG520" s="31">
        <v>1042.3599999999999</v>
      </c>
      <c r="AH520" s="31">
        <v>544.96199999999999</v>
      </c>
      <c r="AI520" s="31">
        <v>337.64</v>
      </c>
      <c r="AJ520" s="31">
        <v>312.61500000000001</v>
      </c>
      <c r="AK520" s="31">
        <v>182.666</v>
      </c>
      <c r="AL520" s="31">
        <v>288.17099999999999</v>
      </c>
      <c r="AM520" s="31">
        <v>557.19100000000003</v>
      </c>
      <c r="AN520" s="31">
        <v>625.04200000000003</v>
      </c>
      <c r="AO520" s="31">
        <v>649.81100000000004</v>
      </c>
      <c r="AP520" s="31">
        <v>1001.08</v>
      </c>
      <c r="AQ520" s="31">
        <v>117.812</v>
      </c>
      <c r="AR520" s="31">
        <v>193.16900000000001</v>
      </c>
      <c r="AS520" s="31">
        <v>119.34099999999999</v>
      </c>
      <c r="AT520" s="31">
        <v>164.417</v>
      </c>
      <c r="AU520" s="31">
        <v>196.89599999999999</v>
      </c>
      <c r="AV520" s="31">
        <v>222.77600000000001</v>
      </c>
      <c r="AW520" s="31">
        <v>207.89699999999999</v>
      </c>
      <c r="AX520" s="31">
        <v>258.25400000000002</v>
      </c>
    </row>
    <row r="521" spans="1:50">
      <c r="A521" s="35">
        <f t="shared" si="1"/>
        <v>98.333333333333655</v>
      </c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>
        <v>0.93006</v>
      </c>
      <c r="M521" s="28">
        <v>0.96065199999999995</v>
      </c>
      <c r="N521" s="28"/>
      <c r="O521" s="28"/>
      <c r="P521" s="28">
        <v>1.0668800000000001</v>
      </c>
      <c r="Q521" s="28">
        <v>1.0255700000000001</v>
      </c>
      <c r="R521" s="28"/>
      <c r="S521" s="28"/>
      <c r="T521" s="28"/>
      <c r="U521" s="28"/>
      <c r="V521" s="28">
        <v>0.94606500000000004</v>
      </c>
      <c r="W521" s="28">
        <v>0.97245000000000004</v>
      </c>
      <c r="X521" s="28">
        <v>0.95475699999999997</v>
      </c>
      <c r="Y521" s="28">
        <v>0.95224699999999995</v>
      </c>
      <c r="AA521" s="31">
        <v>734.40899999999999</v>
      </c>
      <c r="AB521" s="31">
        <v>752.63599999999997</v>
      </c>
      <c r="AC521" s="31">
        <v>472.50799999999998</v>
      </c>
      <c r="AD521" s="31">
        <v>1024.5</v>
      </c>
      <c r="AE521" s="31">
        <v>774.40899999999999</v>
      </c>
      <c r="AF521" s="31">
        <v>1093.49</v>
      </c>
      <c r="AG521" s="31">
        <v>1049.55</v>
      </c>
      <c r="AH521" s="31">
        <v>550.53899999999999</v>
      </c>
      <c r="AI521" s="31">
        <v>341.928</v>
      </c>
      <c r="AJ521" s="31">
        <v>310.97000000000003</v>
      </c>
      <c r="AK521" s="31">
        <v>187.16800000000001</v>
      </c>
      <c r="AL521" s="31">
        <v>289.12900000000002</v>
      </c>
      <c r="AM521" s="31">
        <v>551.05100000000004</v>
      </c>
      <c r="AN521" s="31">
        <v>622.11400000000003</v>
      </c>
      <c r="AO521" s="31">
        <v>656.952</v>
      </c>
      <c r="AP521" s="31">
        <v>994.56500000000005</v>
      </c>
      <c r="AQ521" s="31">
        <v>118.483</v>
      </c>
      <c r="AR521" s="31">
        <v>190.566</v>
      </c>
      <c r="AS521" s="31">
        <v>116.58799999999999</v>
      </c>
      <c r="AT521" s="31">
        <v>164.495</v>
      </c>
      <c r="AU521" s="31">
        <v>199.66300000000001</v>
      </c>
      <c r="AV521" s="31">
        <v>223.86199999999999</v>
      </c>
      <c r="AW521" s="31">
        <v>212.92699999999999</v>
      </c>
      <c r="AX521" s="31">
        <v>257.43200000000002</v>
      </c>
    </row>
    <row r="522" spans="1:50">
      <c r="A522" s="35">
        <f t="shared" si="1"/>
        <v>98.500000000000327</v>
      </c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>
        <v>0.95347400000000004</v>
      </c>
      <c r="M522" s="28">
        <v>0.96986600000000001</v>
      </c>
      <c r="N522" s="28"/>
      <c r="O522" s="28"/>
      <c r="P522" s="28">
        <v>1.0527500000000001</v>
      </c>
      <c r="Q522" s="28">
        <v>1.01959</v>
      </c>
      <c r="R522" s="28"/>
      <c r="S522" s="28"/>
      <c r="T522" s="28"/>
      <c r="U522" s="28"/>
      <c r="V522" s="28">
        <v>0.95276799999999995</v>
      </c>
      <c r="W522" s="28">
        <v>0.95029399999999997</v>
      </c>
      <c r="X522" s="28">
        <v>0.97287000000000001</v>
      </c>
      <c r="Y522" s="28">
        <v>0.95401400000000003</v>
      </c>
      <c r="AA522" s="31">
        <v>728.50199999999995</v>
      </c>
      <c r="AB522" s="31">
        <v>754.755</v>
      </c>
      <c r="AC522" s="31">
        <v>475.315</v>
      </c>
      <c r="AD522" s="31">
        <v>1024.05</v>
      </c>
      <c r="AE522" s="31">
        <v>772.19200000000001</v>
      </c>
      <c r="AF522" s="31">
        <v>1101.95</v>
      </c>
      <c r="AG522" s="31">
        <v>1050.82</v>
      </c>
      <c r="AH522" s="31">
        <v>545.697</v>
      </c>
      <c r="AI522" s="31">
        <v>341.12200000000001</v>
      </c>
      <c r="AJ522" s="31">
        <v>311</v>
      </c>
      <c r="AK522" s="31">
        <v>186.96600000000001</v>
      </c>
      <c r="AL522" s="31">
        <v>292.84300000000002</v>
      </c>
      <c r="AM522" s="31">
        <v>552.37800000000004</v>
      </c>
      <c r="AN522" s="31">
        <v>620.87400000000002</v>
      </c>
      <c r="AO522" s="31">
        <v>654.26700000000005</v>
      </c>
      <c r="AP522" s="31">
        <v>991.48900000000003</v>
      </c>
      <c r="AQ522" s="31">
        <v>117.95</v>
      </c>
      <c r="AR522" s="31">
        <v>192.03399999999999</v>
      </c>
      <c r="AS522" s="31">
        <v>116.98399999999999</v>
      </c>
      <c r="AT522" s="31">
        <v>165.96100000000001</v>
      </c>
      <c r="AU522" s="31">
        <v>199.227</v>
      </c>
      <c r="AV522" s="31">
        <v>224.12899999999999</v>
      </c>
      <c r="AW522" s="31">
        <v>209.53700000000001</v>
      </c>
      <c r="AX522" s="31">
        <v>256.73</v>
      </c>
    </row>
    <row r="523" spans="1:50">
      <c r="A523" s="35">
        <f t="shared" si="1"/>
        <v>98.666666666666998</v>
      </c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>
        <v>0.94943599999999995</v>
      </c>
      <c r="M523" s="28">
        <v>0.97041900000000003</v>
      </c>
      <c r="N523" s="28"/>
      <c r="O523" s="28"/>
      <c r="P523" s="28">
        <v>1.06141</v>
      </c>
      <c r="Q523" s="28">
        <v>1.02254</v>
      </c>
      <c r="R523" s="28"/>
      <c r="S523" s="28"/>
      <c r="T523" s="28"/>
      <c r="U523" s="28"/>
      <c r="V523" s="28">
        <v>0.95571200000000001</v>
      </c>
      <c r="W523" s="28">
        <v>0.95589500000000005</v>
      </c>
      <c r="X523" s="28">
        <v>0.95541100000000001</v>
      </c>
      <c r="Y523" s="28">
        <v>0.95049399999999995</v>
      </c>
      <c r="AA523" s="31">
        <v>724.96100000000001</v>
      </c>
      <c r="AB523" s="31">
        <v>762.178</v>
      </c>
      <c r="AC523" s="31">
        <v>475.05900000000003</v>
      </c>
      <c r="AD523" s="31">
        <v>1033.68</v>
      </c>
      <c r="AE523" s="31">
        <v>773.03899999999999</v>
      </c>
      <c r="AF523" s="31">
        <v>1103.8599999999999</v>
      </c>
      <c r="AG523" s="31">
        <v>1054.1500000000001</v>
      </c>
      <c r="AH523" s="31">
        <v>550.4</v>
      </c>
      <c r="AI523" s="31">
        <v>346.08100000000002</v>
      </c>
      <c r="AJ523" s="31">
        <v>307.52100000000002</v>
      </c>
      <c r="AK523" s="31">
        <v>183.756</v>
      </c>
      <c r="AL523" s="31">
        <v>290.19600000000003</v>
      </c>
      <c r="AM523" s="31">
        <v>546.24199999999996</v>
      </c>
      <c r="AN523" s="31">
        <v>613.71500000000003</v>
      </c>
      <c r="AO523" s="31">
        <v>653.44000000000005</v>
      </c>
      <c r="AP523" s="31">
        <v>995.48500000000001</v>
      </c>
      <c r="AQ523" s="31">
        <v>117.252</v>
      </c>
      <c r="AR523" s="31">
        <v>187.95699999999999</v>
      </c>
      <c r="AS523" s="31">
        <v>116.422</v>
      </c>
      <c r="AT523" s="31">
        <v>164.66399999999999</v>
      </c>
      <c r="AU523" s="31">
        <v>197.13800000000001</v>
      </c>
      <c r="AV523" s="31">
        <v>223.41900000000001</v>
      </c>
      <c r="AW523" s="31">
        <v>212.21</v>
      </c>
      <c r="AX523" s="31">
        <v>257.98200000000003</v>
      </c>
    </row>
    <row r="524" spans="1:50">
      <c r="A524" s="35">
        <f t="shared" si="1"/>
        <v>98.83333333333367</v>
      </c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>
        <v>0.932616</v>
      </c>
      <c r="M524" s="28">
        <v>0.97209699999999999</v>
      </c>
      <c r="N524" s="28"/>
      <c r="O524" s="28"/>
      <c r="P524" s="28">
        <v>1.05585</v>
      </c>
      <c r="Q524" s="28">
        <v>1.0221</v>
      </c>
      <c r="R524" s="28"/>
      <c r="S524" s="28"/>
      <c r="T524" s="28"/>
      <c r="U524" s="28"/>
      <c r="V524" s="28">
        <v>0.96020000000000005</v>
      </c>
      <c r="W524" s="28">
        <v>0.943353</v>
      </c>
      <c r="X524" s="28">
        <v>0.94442599999999999</v>
      </c>
      <c r="Y524" s="28">
        <v>0.95618899999999996</v>
      </c>
      <c r="AA524" s="31">
        <v>733.45299999999997</v>
      </c>
      <c r="AB524" s="31">
        <v>754.25</v>
      </c>
      <c r="AC524" s="31">
        <v>480.75700000000001</v>
      </c>
      <c r="AD524" s="31">
        <v>1026.32</v>
      </c>
      <c r="AE524" s="31">
        <v>776.66800000000001</v>
      </c>
      <c r="AF524" s="31">
        <v>1106.33</v>
      </c>
      <c r="AG524" s="31">
        <v>1055.33</v>
      </c>
      <c r="AH524" s="31">
        <v>555.00099999999998</v>
      </c>
      <c r="AI524" s="31">
        <v>339.16300000000001</v>
      </c>
      <c r="AJ524" s="31">
        <v>313.26299999999998</v>
      </c>
      <c r="AK524" s="31">
        <v>183.18199999999999</v>
      </c>
      <c r="AL524" s="31">
        <v>293.11900000000003</v>
      </c>
      <c r="AM524" s="31">
        <v>544.30100000000004</v>
      </c>
      <c r="AN524" s="31">
        <v>612.36500000000001</v>
      </c>
      <c r="AO524" s="31">
        <v>651.65099999999995</v>
      </c>
      <c r="AP524" s="31">
        <v>994.65099999999995</v>
      </c>
      <c r="AQ524" s="31">
        <v>117.16</v>
      </c>
      <c r="AR524" s="31">
        <v>186.001</v>
      </c>
      <c r="AS524" s="31">
        <v>115.261</v>
      </c>
      <c r="AT524" s="31">
        <v>162.17400000000001</v>
      </c>
      <c r="AU524" s="31">
        <v>199.82400000000001</v>
      </c>
      <c r="AV524" s="31">
        <v>221.08199999999999</v>
      </c>
      <c r="AW524" s="31">
        <v>210.21899999999999</v>
      </c>
      <c r="AX524" s="31">
        <v>257.92200000000003</v>
      </c>
    </row>
    <row r="525" spans="1:50">
      <c r="A525" s="35">
        <f t="shared" si="1"/>
        <v>99.000000000000341</v>
      </c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>
        <v>0.95586199999999999</v>
      </c>
      <c r="M525" s="28">
        <v>0.96437399999999995</v>
      </c>
      <c r="N525" s="28"/>
      <c r="O525" s="28"/>
      <c r="P525" s="28">
        <v>1.05941</v>
      </c>
      <c r="Q525" s="28">
        <v>1.0028300000000001</v>
      </c>
      <c r="R525" s="28"/>
      <c r="S525" s="28"/>
      <c r="T525" s="28"/>
      <c r="U525" s="28"/>
      <c r="V525" s="28">
        <v>0.95619900000000002</v>
      </c>
      <c r="W525" s="28">
        <v>0.95112200000000002</v>
      </c>
      <c r="X525" s="28">
        <v>0.94176199999999999</v>
      </c>
      <c r="Y525" s="28">
        <v>0.97634500000000002</v>
      </c>
      <c r="AA525" s="31">
        <v>734.62400000000002</v>
      </c>
      <c r="AB525" s="31">
        <v>762.56200000000001</v>
      </c>
      <c r="AC525" s="31">
        <v>477.76</v>
      </c>
      <c r="AD525" s="31">
        <v>1026.44</v>
      </c>
      <c r="AE525" s="31">
        <v>780.90899999999999</v>
      </c>
      <c r="AF525" s="31">
        <v>1110.79</v>
      </c>
      <c r="AG525" s="31">
        <v>1051.1500000000001</v>
      </c>
      <c r="AH525" s="31">
        <v>550.24599999999998</v>
      </c>
      <c r="AI525" s="31">
        <v>339.07299999999998</v>
      </c>
      <c r="AJ525" s="31">
        <v>308.8</v>
      </c>
      <c r="AK525" s="31">
        <v>181.30699999999999</v>
      </c>
      <c r="AL525" s="31">
        <v>288.57900000000001</v>
      </c>
      <c r="AM525" s="31">
        <v>543.86699999999996</v>
      </c>
      <c r="AN525" s="31">
        <v>616.16999999999996</v>
      </c>
      <c r="AO525" s="31">
        <v>654.06500000000005</v>
      </c>
      <c r="AP525" s="31">
        <v>986.88099999999997</v>
      </c>
      <c r="AQ525" s="31">
        <v>120.127</v>
      </c>
      <c r="AR525" s="31">
        <v>188.78100000000001</v>
      </c>
      <c r="AS525" s="31">
        <v>116.482</v>
      </c>
      <c r="AT525" s="31">
        <v>165.08799999999999</v>
      </c>
      <c r="AU525" s="31">
        <v>196.691</v>
      </c>
      <c r="AV525" s="31">
        <v>222.864</v>
      </c>
      <c r="AW525" s="31">
        <v>213.49700000000001</v>
      </c>
      <c r="AX525" s="31">
        <v>258.435</v>
      </c>
    </row>
    <row r="526" spans="1:50">
      <c r="A526" s="35">
        <f t="shared" si="1"/>
        <v>99.166666666667012</v>
      </c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>
        <v>0.93536799999999998</v>
      </c>
      <c r="M526" s="28">
        <v>0.97467599999999999</v>
      </c>
      <c r="N526" s="28"/>
      <c r="O526" s="28"/>
      <c r="P526" s="28">
        <v>1.0519700000000001</v>
      </c>
      <c r="Q526" s="28">
        <v>1.0119800000000001</v>
      </c>
      <c r="R526" s="28"/>
      <c r="S526" s="28"/>
      <c r="T526" s="28"/>
      <c r="U526" s="28"/>
      <c r="V526" s="28">
        <v>0.95582199999999995</v>
      </c>
      <c r="W526" s="28">
        <v>0.95244600000000001</v>
      </c>
      <c r="X526" s="28">
        <v>0.95159899999999997</v>
      </c>
      <c r="Y526" s="28">
        <v>0.95665800000000001</v>
      </c>
      <c r="AA526" s="31">
        <v>744.49400000000003</v>
      </c>
      <c r="AB526" s="31">
        <v>763.23299999999995</v>
      </c>
      <c r="AC526" s="31">
        <v>483.04300000000001</v>
      </c>
      <c r="AD526" s="31">
        <v>1030.3800000000001</v>
      </c>
      <c r="AE526" s="31">
        <v>775.15599999999995</v>
      </c>
      <c r="AF526" s="31">
        <v>1116.49</v>
      </c>
      <c r="AG526" s="31">
        <v>1057.54</v>
      </c>
      <c r="AH526" s="31">
        <v>552.73099999999999</v>
      </c>
      <c r="AI526" s="31">
        <v>340.89600000000002</v>
      </c>
      <c r="AJ526" s="31">
        <v>307.29199999999997</v>
      </c>
      <c r="AK526" s="31">
        <v>182.81100000000001</v>
      </c>
      <c r="AL526" s="31">
        <v>288.52999999999997</v>
      </c>
      <c r="AM526" s="31">
        <v>535.40200000000004</v>
      </c>
      <c r="AN526" s="31">
        <v>606.24900000000002</v>
      </c>
      <c r="AO526" s="31">
        <v>646.36900000000003</v>
      </c>
      <c r="AP526" s="31">
        <v>979.24199999999996</v>
      </c>
      <c r="AQ526" s="31">
        <v>117.617</v>
      </c>
      <c r="AR526" s="31">
        <v>186.304</v>
      </c>
      <c r="AS526" s="31">
        <v>114.78</v>
      </c>
      <c r="AT526" s="31">
        <v>164.56700000000001</v>
      </c>
      <c r="AU526" s="31">
        <v>194.13499999999999</v>
      </c>
      <c r="AV526" s="31">
        <v>221.10599999999999</v>
      </c>
      <c r="AW526" s="31">
        <v>211.983</v>
      </c>
      <c r="AX526" s="31">
        <v>261.04700000000003</v>
      </c>
    </row>
    <row r="527" spans="1:50">
      <c r="A527" s="35">
        <f t="shared" si="1"/>
        <v>99.333333333333684</v>
      </c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>
        <v>0.92936300000000005</v>
      </c>
      <c r="M527" s="28">
        <v>0.97272899999999995</v>
      </c>
      <c r="N527" s="28"/>
      <c r="O527" s="28"/>
      <c r="P527" s="28">
        <v>1.0553699999999999</v>
      </c>
      <c r="Q527" s="28">
        <v>1.01115</v>
      </c>
      <c r="R527" s="28"/>
      <c r="S527" s="28"/>
      <c r="T527" s="28"/>
      <c r="U527" s="28"/>
      <c r="V527" s="28">
        <v>0.95129200000000003</v>
      </c>
      <c r="W527" s="28">
        <v>0.94133999999999995</v>
      </c>
      <c r="X527" s="28">
        <v>0.93300499999999997</v>
      </c>
      <c r="Y527" s="28">
        <v>0.96565699999999999</v>
      </c>
      <c r="AA527" s="31">
        <v>733.375</v>
      </c>
      <c r="AB527" s="31">
        <v>759.4</v>
      </c>
      <c r="AC527" s="31">
        <v>479.30900000000003</v>
      </c>
      <c r="AD527" s="31">
        <v>1028.97</v>
      </c>
      <c r="AE527" s="31">
        <v>782.10900000000004</v>
      </c>
      <c r="AF527" s="31">
        <v>1118.6099999999999</v>
      </c>
      <c r="AG527" s="31">
        <v>1056.0899999999999</v>
      </c>
      <c r="AH527" s="31">
        <v>558.02099999999996</v>
      </c>
      <c r="AI527" s="31">
        <v>340.03699999999998</v>
      </c>
      <c r="AJ527" s="31">
        <v>308.15499999999997</v>
      </c>
      <c r="AK527" s="31">
        <v>186.779</v>
      </c>
      <c r="AL527" s="31">
        <v>292.06200000000001</v>
      </c>
      <c r="AM527" s="31">
        <v>541.404</v>
      </c>
      <c r="AN527" s="31">
        <v>607.89400000000001</v>
      </c>
      <c r="AO527" s="31">
        <v>650.24300000000005</v>
      </c>
      <c r="AP527" s="31">
        <v>990.96100000000001</v>
      </c>
      <c r="AQ527" s="31">
        <v>114.429</v>
      </c>
      <c r="AR527" s="31">
        <v>187.517</v>
      </c>
      <c r="AS527" s="31">
        <v>115.702</v>
      </c>
      <c r="AT527" s="31">
        <v>164.059</v>
      </c>
      <c r="AU527" s="31">
        <v>197.75</v>
      </c>
      <c r="AV527" s="31">
        <v>219.66399999999999</v>
      </c>
      <c r="AW527" s="31">
        <v>210.441</v>
      </c>
      <c r="AX527" s="31">
        <v>257.96699999999998</v>
      </c>
    </row>
    <row r="528" spans="1:50">
      <c r="A528" s="35">
        <f t="shared" si="1"/>
        <v>99.500000000000355</v>
      </c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>
        <v>0.92292399999999997</v>
      </c>
      <c r="M528" s="28">
        <v>0.97054600000000002</v>
      </c>
      <c r="N528" s="28"/>
      <c r="O528" s="28"/>
      <c r="P528" s="28">
        <v>1.0564899999999999</v>
      </c>
      <c r="Q528" s="28">
        <v>1.0220199999999999</v>
      </c>
      <c r="R528" s="28"/>
      <c r="S528" s="28"/>
      <c r="T528" s="28"/>
      <c r="U528" s="28"/>
      <c r="V528" s="28">
        <v>0.948349</v>
      </c>
      <c r="W528" s="28">
        <v>0.9496</v>
      </c>
      <c r="X528" s="28">
        <v>0.93952400000000003</v>
      </c>
      <c r="Y528" s="28">
        <v>0.94725099999999995</v>
      </c>
      <c r="AA528" s="31">
        <v>737.923</v>
      </c>
      <c r="AB528" s="31">
        <v>755.22699999999998</v>
      </c>
      <c r="AC528" s="31">
        <v>474.54899999999998</v>
      </c>
      <c r="AD528" s="31">
        <v>1029.6500000000001</v>
      </c>
      <c r="AE528" s="31">
        <v>782.92899999999997</v>
      </c>
      <c r="AF528" s="31">
        <v>1127.45</v>
      </c>
      <c r="AG528" s="31">
        <v>1056.6099999999999</v>
      </c>
      <c r="AH528" s="31">
        <v>559.88199999999995</v>
      </c>
      <c r="AI528" s="31">
        <v>332.75700000000001</v>
      </c>
      <c r="AJ528" s="31">
        <v>309.87900000000002</v>
      </c>
      <c r="AK528" s="31">
        <v>183.96799999999999</v>
      </c>
      <c r="AL528" s="31">
        <v>291.834</v>
      </c>
      <c r="AM528" s="31">
        <v>538.47699999999998</v>
      </c>
      <c r="AN528" s="31">
        <v>601.96299999999997</v>
      </c>
      <c r="AO528" s="31">
        <v>652.30999999999995</v>
      </c>
      <c r="AP528" s="31">
        <v>996.12400000000002</v>
      </c>
      <c r="AQ528" s="31">
        <v>115.86199999999999</v>
      </c>
      <c r="AR528" s="31">
        <v>183.715</v>
      </c>
      <c r="AS528" s="31">
        <v>114.29900000000001</v>
      </c>
      <c r="AT528" s="31">
        <v>163.48500000000001</v>
      </c>
      <c r="AU528" s="31">
        <v>197.27099999999999</v>
      </c>
      <c r="AV528" s="31">
        <v>218.40700000000001</v>
      </c>
      <c r="AW528" s="31">
        <v>210.023</v>
      </c>
      <c r="AX528" s="31">
        <v>255.04900000000001</v>
      </c>
    </row>
    <row r="529" spans="1:50">
      <c r="A529" s="35">
        <f t="shared" si="1"/>
        <v>99.666666666667027</v>
      </c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>
        <v>0.95965299999999998</v>
      </c>
      <c r="M529" s="28">
        <v>0.96043599999999996</v>
      </c>
      <c r="N529" s="28"/>
      <c r="O529" s="28"/>
      <c r="P529" s="28">
        <v>1.05532</v>
      </c>
      <c r="Q529" s="28">
        <v>1.0098100000000001</v>
      </c>
      <c r="R529" s="28"/>
      <c r="S529" s="28"/>
      <c r="T529" s="28"/>
      <c r="U529" s="28"/>
      <c r="V529" s="28">
        <v>0.95977900000000005</v>
      </c>
      <c r="W529" s="28">
        <v>0.949438</v>
      </c>
      <c r="X529" s="28">
        <v>0.93238500000000002</v>
      </c>
      <c r="Y529" s="28">
        <v>0.95515600000000001</v>
      </c>
      <c r="AA529" s="31">
        <v>732.86400000000003</v>
      </c>
      <c r="AB529" s="31">
        <v>756.86500000000001</v>
      </c>
      <c r="AC529" s="31">
        <v>482.00299999999999</v>
      </c>
      <c r="AD529" s="31">
        <v>1035.68</v>
      </c>
      <c r="AE529" s="31">
        <v>780.24800000000005</v>
      </c>
      <c r="AF529" s="31">
        <v>1124.83</v>
      </c>
      <c r="AG529" s="31">
        <v>1057.29</v>
      </c>
      <c r="AH529" s="31">
        <v>557.23900000000003</v>
      </c>
      <c r="AI529" s="31">
        <v>341.39100000000002</v>
      </c>
      <c r="AJ529" s="31">
        <v>304.601</v>
      </c>
      <c r="AK529" s="31">
        <v>181.607</v>
      </c>
      <c r="AL529" s="31">
        <v>286.29500000000002</v>
      </c>
      <c r="AM529" s="31">
        <v>532.27800000000002</v>
      </c>
      <c r="AN529" s="31">
        <v>602.17600000000004</v>
      </c>
      <c r="AO529" s="31">
        <v>652.51199999999994</v>
      </c>
      <c r="AP529" s="31">
        <v>988.92899999999997</v>
      </c>
      <c r="AQ529" s="31">
        <v>116.101</v>
      </c>
      <c r="AR529" s="31">
        <v>184.88499999999999</v>
      </c>
      <c r="AS529" s="31">
        <v>114.767</v>
      </c>
      <c r="AT529" s="31">
        <v>159.815</v>
      </c>
      <c r="AU529" s="31">
        <v>196.209</v>
      </c>
      <c r="AV529" s="31">
        <v>219.99</v>
      </c>
      <c r="AW529" s="31">
        <v>212.239</v>
      </c>
      <c r="AX529" s="31">
        <v>258.83699999999999</v>
      </c>
    </row>
    <row r="530" spans="1:50">
      <c r="A530" s="35">
        <f t="shared" si="1"/>
        <v>99.833333333333698</v>
      </c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>
        <v>0.93229300000000004</v>
      </c>
      <c r="M530" s="28">
        <v>0.96901400000000004</v>
      </c>
      <c r="N530" s="28"/>
      <c r="O530" s="28"/>
      <c r="P530" s="28">
        <v>1.06698</v>
      </c>
      <c r="Q530" s="28">
        <v>1.0070399999999999</v>
      </c>
      <c r="R530" s="28"/>
      <c r="S530" s="28"/>
      <c r="T530" s="28"/>
      <c r="U530" s="28"/>
      <c r="V530" s="28">
        <v>0.94614299999999996</v>
      </c>
      <c r="W530" s="28">
        <v>0.94401599999999997</v>
      </c>
      <c r="X530" s="28">
        <v>0.925319</v>
      </c>
      <c r="Y530" s="28">
        <v>0.94647099999999995</v>
      </c>
      <c r="AA530" s="31">
        <v>734.90099999999995</v>
      </c>
      <c r="AB530" s="31">
        <v>757.33799999999997</v>
      </c>
      <c r="AC530" s="31">
        <v>478.72300000000001</v>
      </c>
      <c r="AD530" s="31">
        <v>1026.6300000000001</v>
      </c>
      <c r="AE530" s="31">
        <v>783.36699999999996</v>
      </c>
      <c r="AF530" s="31">
        <v>1131.3900000000001</v>
      </c>
      <c r="AG530" s="31">
        <v>1063.25</v>
      </c>
      <c r="AH530" s="31">
        <v>558.00099999999998</v>
      </c>
      <c r="AI530" s="31">
        <v>339.50900000000001</v>
      </c>
      <c r="AJ530" s="31">
        <v>307.24700000000001</v>
      </c>
      <c r="AK530" s="31">
        <v>181</v>
      </c>
      <c r="AL530" s="31">
        <v>291.75599999999997</v>
      </c>
      <c r="AM530" s="31">
        <v>531.32000000000005</v>
      </c>
      <c r="AN530" s="31">
        <v>596.70500000000004</v>
      </c>
      <c r="AO530" s="31">
        <v>655.37800000000004</v>
      </c>
      <c r="AP530" s="31">
        <v>986.45100000000002</v>
      </c>
      <c r="AQ530" s="31">
        <v>115.52500000000001</v>
      </c>
      <c r="AR530" s="31">
        <v>184.43799999999999</v>
      </c>
      <c r="AS530" s="31">
        <v>112.008</v>
      </c>
      <c r="AT530" s="31">
        <v>163.97200000000001</v>
      </c>
      <c r="AU530" s="31">
        <v>195.43100000000001</v>
      </c>
      <c r="AV530" s="31">
        <v>215.72399999999999</v>
      </c>
      <c r="AW530" s="31">
        <v>209.244</v>
      </c>
      <c r="AX530" s="31">
        <v>258.90699999999998</v>
      </c>
    </row>
    <row r="531" spans="1:50">
      <c r="A531" s="35">
        <f t="shared" si="1"/>
        <v>100.00000000000037</v>
      </c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>
        <v>0.94064400000000004</v>
      </c>
      <c r="M531" s="28">
        <v>0.95971600000000001</v>
      </c>
      <c r="N531" s="28"/>
      <c r="O531" s="28"/>
      <c r="P531" s="28">
        <v>1.0537300000000001</v>
      </c>
      <c r="Q531" s="28">
        <v>1.0095000000000001</v>
      </c>
      <c r="R531" s="28"/>
      <c r="S531" s="28"/>
      <c r="T531" s="28"/>
      <c r="U531" s="28"/>
      <c r="V531" s="28">
        <v>0.95548900000000003</v>
      </c>
      <c r="W531" s="28">
        <v>0.95769300000000002</v>
      </c>
      <c r="X531" s="28">
        <v>0.92969299999999999</v>
      </c>
      <c r="Y531" s="28">
        <v>0.94756399999999996</v>
      </c>
      <c r="AA531" s="31">
        <v>737.11</v>
      </c>
      <c r="AB531" s="31">
        <v>759.21299999999997</v>
      </c>
      <c r="AC531" s="31">
        <v>481.20100000000002</v>
      </c>
      <c r="AD531" s="31">
        <v>1030.9000000000001</v>
      </c>
      <c r="AE531" s="31">
        <v>783.29700000000003</v>
      </c>
      <c r="AF531" s="31">
        <v>1128.23</v>
      </c>
      <c r="AG531" s="31">
        <v>1063.3399999999999</v>
      </c>
      <c r="AH531" s="31">
        <v>556.97199999999998</v>
      </c>
      <c r="AI531" s="31">
        <v>337.72500000000002</v>
      </c>
      <c r="AJ531" s="31">
        <v>309.87299999999999</v>
      </c>
      <c r="AK531" s="31">
        <v>184.351</v>
      </c>
      <c r="AL531" s="31">
        <v>292.98200000000003</v>
      </c>
      <c r="AM531" s="31">
        <v>532.06299999999999</v>
      </c>
      <c r="AN531" s="31">
        <v>596.20799999999997</v>
      </c>
      <c r="AO531" s="31">
        <v>655.16099999999994</v>
      </c>
      <c r="AP531" s="31">
        <v>981.02</v>
      </c>
      <c r="AQ531" s="31">
        <v>114.619</v>
      </c>
      <c r="AR531" s="31">
        <v>182.68899999999999</v>
      </c>
      <c r="AS531" s="31">
        <v>111.161</v>
      </c>
      <c r="AT531" s="31">
        <v>162.56299999999999</v>
      </c>
      <c r="AU531" s="31">
        <v>197.06100000000001</v>
      </c>
      <c r="AV531" s="31">
        <v>218.232</v>
      </c>
      <c r="AW531" s="31">
        <v>209.54</v>
      </c>
      <c r="AX531" s="31">
        <v>255.16800000000001</v>
      </c>
    </row>
    <row r="532" spans="1:50">
      <c r="A532" s="35">
        <f t="shared" si="1"/>
        <v>100.16666666666704</v>
      </c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>
        <v>0.92939400000000005</v>
      </c>
      <c r="M532" s="28">
        <v>0.95822399999999996</v>
      </c>
      <c r="N532" s="28"/>
      <c r="O532" s="28"/>
      <c r="P532" s="28">
        <v>1.04725</v>
      </c>
      <c r="Q532" s="28">
        <v>1.0015400000000001</v>
      </c>
      <c r="R532" s="28"/>
      <c r="S532" s="28"/>
      <c r="T532" s="28"/>
      <c r="U532" s="28"/>
      <c r="V532" s="28">
        <v>0.95308700000000002</v>
      </c>
      <c r="W532" s="28">
        <v>0.962036</v>
      </c>
      <c r="X532" s="28">
        <v>0.932033</v>
      </c>
      <c r="Y532" s="28">
        <v>0.95152800000000004</v>
      </c>
      <c r="AA532" s="31">
        <v>735.16</v>
      </c>
      <c r="AB532" s="31">
        <v>762.15599999999995</v>
      </c>
      <c r="AC532" s="31">
        <v>481.93299999999999</v>
      </c>
      <c r="AD532" s="31">
        <v>1031.67</v>
      </c>
      <c r="AE532" s="31">
        <v>787.23</v>
      </c>
      <c r="AF532" s="31">
        <v>1126.58</v>
      </c>
      <c r="AG532" s="31">
        <v>1065.46</v>
      </c>
      <c r="AH532" s="31">
        <v>564.077</v>
      </c>
      <c r="AI532" s="31">
        <v>339.76499999999999</v>
      </c>
      <c r="AJ532" s="31">
        <v>303.89800000000002</v>
      </c>
      <c r="AK532" s="31">
        <v>183.441</v>
      </c>
      <c r="AL532" s="31">
        <v>290.83499999999998</v>
      </c>
      <c r="AM532" s="31">
        <v>527.24300000000005</v>
      </c>
      <c r="AN532" s="31">
        <v>593.26300000000003</v>
      </c>
      <c r="AO532" s="31">
        <v>649.197</v>
      </c>
      <c r="AP532" s="31">
        <v>987.31100000000004</v>
      </c>
      <c r="AQ532" s="31">
        <v>113.57599999999999</v>
      </c>
      <c r="AR532" s="31">
        <v>182.29599999999999</v>
      </c>
      <c r="AS532" s="31">
        <v>113.43600000000001</v>
      </c>
      <c r="AT532" s="31">
        <v>162.33099999999999</v>
      </c>
      <c r="AU532" s="31">
        <v>196.38499999999999</v>
      </c>
      <c r="AV532" s="31">
        <v>220.959</v>
      </c>
      <c r="AW532" s="31">
        <v>206.40199999999999</v>
      </c>
      <c r="AX532" s="31">
        <v>256.48099999999999</v>
      </c>
    </row>
    <row r="533" spans="1:50">
      <c r="A533" s="35">
        <f t="shared" si="1"/>
        <v>100.33333333333371</v>
      </c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>
        <v>0.92154999999999998</v>
      </c>
      <c r="M533" s="28">
        <v>0.97252400000000006</v>
      </c>
      <c r="N533" s="28"/>
      <c r="O533" s="28"/>
      <c r="P533" s="28">
        <v>1.0518799999999999</v>
      </c>
      <c r="Q533" s="28">
        <v>0.99533099999999997</v>
      </c>
      <c r="R533" s="28"/>
      <c r="S533" s="28"/>
      <c r="T533" s="28"/>
      <c r="U533" s="28"/>
      <c r="V533" s="28">
        <v>0.93849499999999997</v>
      </c>
      <c r="W533" s="28">
        <v>0.98445300000000002</v>
      </c>
      <c r="X533" s="28">
        <v>0.95179800000000003</v>
      </c>
      <c r="Y533" s="28">
        <v>0.95809200000000005</v>
      </c>
      <c r="AA533" s="31">
        <v>740.38300000000004</v>
      </c>
      <c r="AB533" s="31">
        <v>760.08699999999999</v>
      </c>
      <c r="AC533" s="31">
        <v>477.68200000000002</v>
      </c>
      <c r="AD533" s="31">
        <v>1027.75</v>
      </c>
      <c r="AE533" s="31">
        <v>784.01599999999996</v>
      </c>
      <c r="AF533" s="31">
        <v>1129.49</v>
      </c>
      <c r="AG533" s="31">
        <v>1066.99</v>
      </c>
      <c r="AH533" s="31">
        <v>557.28800000000001</v>
      </c>
      <c r="AI533" s="31">
        <v>335.91699999999997</v>
      </c>
      <c r="AJ533" s="31">
        <v>310.45100000000002</v>
      </c>
      <c r="AK533" s="31">
        <v>181.87700000000001</v>
      </c>
      <c r="AL533" s="31">
        <v>288.98099999999999</v>
      </c>
      <c r="AM533" s="31">
        <v>527.75800000000004</v>
      </c>
      <c r="AN533" s="31">
        <v>586.17600000000004</v>
      </c>
      <c r="AO533" s="31">
        <v>658.48099999999999</v>
      </c>
      <c r="AP533" s="31">
        <v>990.57299999999998</v>
      </c>
      <c r="AQ533" s="31">
        <v>114.691</v>
      </c>
      <c r="AR533" s="31">
        <v>186.91499999999999</v>
      </c>
      <c r="AS533" s="31">
        <v>114.571</v>
      </c>
      <c r="AT533" s="31">
        <v>162.29400000000001</v>
      </c>
      <c r="AU533" s="31">
        <v>194.76499999999999</v>
      </c>
      <c r="AV533" s="31">
        <v>216.70400000000001</v>
      </c>
      <c r="AW533" s="31">
        <v>210.91800000000001</v>
      </c>
      <c r="AX533" s="31">
        <v>255.12700000000001</v>
      </c>
    </row>
    <row r="534" spans="1:50">
      <c r="A534" s="35">
        <f t="shared" si="1"/>
        <v>100.50000000000038</v>
      </c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>
        <v>0.93106900000000004</v>
      </c>
      <c r="M534" s="28">
        <v>0.94653299999999996</v>
      </c>
      <c r="N534" s="28"/>
      <c r="O534" s="28"/>
      <c r="P534" s="28">
        <v>1.0397000000000001</v>
      </c>
      <c r="Q534" s="28">
        <v>1.0036700000000001</v>
      </c>
      <c r="R534" s="28"/>
      <c r="S534" s="28"/>
      <c r="T534" s="28"/>
      <c r="U534" s="28"/>
      <c r="V534" s="28">
        <v>0.94126200000000004</v>
      </c>
      <c r="W534" s="28">
        <v>0.94596800000000003</v>
      </c>
      <c r="X534" s="28">
        <v>0.94346200000000002</v>
      </c>
      <c r="Y534" s="28">
        <v>0.94724200000000003</v>
      </c>
      <c r="AA534" s="31">
        <v>733.99599999999998</v>
      </c>
      <c r="AB534" s="31">
        <v>753.40599999999995</v>
      </c>
      <c r="AC534" s="31">
        <v>480.96</v>
      </c>
      <c r="AD534" s="31">
        <v>1025.81</v>
      </c>
      <c r="AE534" s="31">
        <v>790.88199999999995</v>
      </c>
      <c r="AF534" s="31">
        <v>1129.96</v>
      </c>
      <c r="AG534" s="31">
        <v>1063.1500000000001</v>
      </c>
      <c r="AH534" s="31">
        <v>556.16800000000001</v>
      </c>
      <c r="AI534" s="31">
        <v>336.97300000000001</v>
      </c>
      <c r="AJ534" s="31">
        <v>304.56599999999997</v>
      </c>
      <c r="AK534" s="31">
        <v>179.506</v>
      </c>
      <c r="AL534" s="31">
        <v>292.60599999999999</v>
      </c>
      <c r="AM534" s="31">
        <v>524.44000000000005</v>
      </c>
      <c r="AN534" s="31">
        <v>584.024</v>
      </c>
      <c r="AO534" s="31">
        <v>653.84400000000005</v>
      </c>
      <c r="AP534" s="31">
        <v>987.22199999999998</v>
      </c>
      <c r="AQ534" s="31">
        <v>113.11799999999999</v>
      </c>
      <c r="AR534" s="31">
        <v>185.21600000000001</v>
      </c>
      <c r="AS534" s="31">
        <v>112.18300000000001</v>
      </c>
      <c r="AT534" s="31">
        <v>155.21100000000001</v>
      </c>
      <c r="AU534" s="31">
        <v>197.048</v>
      </c>
      <c r="AV534" s="31">
        <v>220.184</v>
      </c>
      <c r="AW534" s="31">
        <v>207.64699999999999</v>
      </c>
      <c r="AX534" s="31">
        <v>257.68900000000002</v>
      </c>
    </row>
    <row r="535" spans="1:50">
      <c r="A535" s="35">
        <f t="shared" si="1"/>
        <v>100.66666666666706</v>
      </c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>
        <v>0.93989800000000001</v>
      </c>
      <c r="M535" s="28">
        <v>0.96347300000000002</v>
      </c>
      <c r="N535" s="28"/>
      <c r="O535" s="28"/>
      <c r="P535" s="28">
        <v>1.0416300000000001</v>
      </c>
      <c r="Q535" s="28">
        <v>1.0082500000000001</v>
      </c>
      <c r="R535" s="28"/>
      <c r="S535" s="28"/>
      <c r="T535" s="28"/>
      <c r="U535" s="28"/>
      <c r="V535" s="28">
        <v>0.94899500000000003</v>
      </c>
      <c r="W535" s="28">
        <v>0.94769199999999998</v>
      </c>
      <c r="X535" s="28">
        <v>0.92398800000000003</v>
      </c>
      <c r="Y535" s="28">
        <v>0.94231900000000002</v>
      </c>
      <c r="AA535" s="31">
        <v>728.72500000000002</v>
      </c>
      <c r="AB535" s="31">
        <v>750.33900000000006</v>
      </c>
      <c r="AC535" s="31">
        <v>479.80399999999997</v>
      </c>
      <c r="AD535" s="31">
        <v>1029.6500000000001</v>
      </c>
      <c r="AE535" s="31">
        <v>783.67</v>
      </c>
      <c r="AF535" s="31">
        <v>1139.73</v>
      </c>
      <c r="AG535" s="31">
        <v>1068.97</v>
      </c>
      <c r="AH535" s="31">
        <v>555.70100000000002</v>
      </c>
      <c r="AI535" s="31">
        <v>338.25299999999999</v>
      </c>
      <c r="AJ535" s="31">
        <v>304.20800000000003</v>
      </c>
      <c r="AK535" s="31">
        <v>184.04900000000001</v>
      </c>
      <c r="AL535" s="31">
        <v>292.85399999999998</v>
      </c>
      <c r="AM535" s="31">
        <v>523.60299999999995</v>
      </c>
      <c r="AN535" s="31">
        <v>577.67700000000002</v>
      </c>
      <c r="AO535" s="31">
        <v>653.89099999999996</v>
      </c>
      <c r="AP535" s="31">
        <v>984.75599999999997</v>
      </c>
      <c r="AQ535" s="31">
        <v>111.223</v>
      </c>
      <c r="AR535" s="31">
        <v>181.791</v>
      </c>
      <c r="AS535" s="31">
        <v>110.12</v>
      </c>
      <c r="AT535" s="31">
        <v>160.404</v>
      </c>
      <c r="AU535" s="31">
        <v>195.40700000000001</v>
      </c>
      <c r="AV535" s="31">
        <v>215.762</v>
      </c>
      <c r="AW535" s="31">
        <v>211.18600000000001</v>
      </c>
      <c r="AX535" s="31">
        <v>253.31800000000001</v>
      </c>
    </row>
    <row r="536" spans="1:50">
      <c r="A536" s="35">
        <f t="shared" si="1"/>
        <v>100.83333333333373</v>
      </c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>
        <v>0.94913400000000003</v>
      </c>
      <c r="M536" s="28">
        <v>0.97997100000000004</v>
      </c>
      <c r="N536" s="28"/>
      <c r="O536" s="28"/>
      <c r="P536" s="28">
        <v>1.03942</v>
      </c>
      <c r="Q536" s="28">
        <v>1.0026999999999999</v>
      </c>
      <c r="R536" s="28"/>
      <c r="S536" s="28"/>
      <c r="T536" s="28"/>
      <c r="U536" s="28"/>
      <c r="V536" s="28">
        <v>0.96049499999999999</v>
      </c>
      <c r="W536" s="28">
        <v>0.95395200000000002</v>
      </c>
      <c r="X536" s="28">
        <v>0.93905300000000003</v>
      </c>
      <c r="Y536" s="28">
        <v>0.94649099999999997</v>
      </c>
      <c r="AA536" s="31">
        <v>732.15200000000004</v>
      </c>
      <c r="AB536" s="31">
        <v>755.38099999999997</v>
      </c>
      <c r="AC536" s="31">
        <v>482.38299999999998</v>
      </c>
      <c r="AD536" s="31">
        <v>1035.3800000000001</v>
      </c>
      <c r="AE536" s="31">
        <v>789.05899999999997</v>
      </c>
      <c r="AF536" s="31">
        <v>1136.97</v>
      </c>
      <c r="AG536" s="31">
        <v>1065.75</v>
      </c>
      <c r="AH536" s="31">
        <v>558.26199999999994</v>
      </c>
      <c r="AI536" s="31">
        <v>332.42500000000001</v>
      </c>
      <c r="AJ536" s="31">
        <v>303.92599999999999</v>
      </c>
      <c r="AK536" s="31">
        <v>180.351</v>
      </c>
      <c r="AL536" s="31">
        <v>292.34500000000003</v>
      </c>
      <c r="AM536" s="31">
        <v>522.32000000000005</v>
      </c>
      <c r="AN536" s="31">
        <v>581.89700000000005</v>
      </c>
      <c r="AO536" s="31">
        <v>658.28399999999999</v>
      </c>
      <c r="AP536" s="31">
        <v>985.71400000000006</v>
      </c>
      <c r="AQ536" s="31">
        <v>112.589</v>
      </c>
      <c r="AR536" s="31">
        <v>180.51599999999999</v>
      </c>
      <c r="AS536" s="31">
        <v>113.056</v>
      </c>
      <c r="AT536" s="31">
        <v>159.95400000000001</v>
      </c>
      <c r="AU536" s="31">
        <v>195.328</v>
      </c>
      <c r="AV536" s="31">
        <v>216.001</v>
      </c>
      <c r="AW536" s="31">
        <v>206.02099999999999</v>
      </c>
      <c r="AX536" s="31">
        <v>252.83</v>
      </c>
    </row>
    <row r="537" spans="1:50">
      <c r="A537" s="35">
        <f t="shared" si="1"/>
        <v>101.0000000000004</v>
      </c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>
        <v>0.95591400000000004</v>
      </c>
      <c r="M537" s="28">
        <v>0.95663799999999999</v>
      </c>
      <c r="N537" s="28"/>
      <c r="O537" s="28"/>
      <c r="P537" s="28">
        <v>1.0390900000000001</v>
      </c>
      <c r="Q537" s="28">
        <v>1.00281</v>
      </c>
      <c r="R537" s="28"/>
      <c r="S537" s="28"/>
      <c r="T537" s="28"/>
      <c r="U537" s="28"/>
      <c r="V537" s="28">
        <v>0.95554499999999998</v>
      </c>
      <c r="W537" s="28">
        <v>0.94809600000000005</v>
      </c>
      <c r="X537" s="28">
        <v>0.94083700000000003</v>
      </c>
      <c r="Y537" s="28">
        <v>0.95381000000000005</v>
      </c>
      <c r="AA537" s="31">
        <v>731.976</v>
      </c>
      <c r="AB537" s="31">
        <v>763.52700000000004</v>
      </c>
      <c r="AC537" s="31">
        <v>483.14699999999999</v>
      </c>
      <c r="AD537" s="31">
        <v>1032.73</v>
      </c>
      <c r="AE537" s="31">
        <v>788.83299999999997</v>
      </c>
      <c r="AF537" s="31">
        <v>1142.49</v>
      </c>
      <c r="AG537" s="31">
        <v>1079.23</v>
      </c>
      <c r="AH537" s="31">
        <v>552.99900000000002</v>
      </c>
      <c r="AI537" s="31">
        <v>339.49299999999999</v>
      </c>
      <c r="AJ537" s="31">
        <v>303.37099999999998</v>
      </c>
      <c r="AK537" s="31">
        <v>179.80600000000001</v>
      </c>
      <c r="AL537" s="31">
        <v>289.10000000000002</v>
      </c>
      <c r="AM537" s="31">
        <v>515.68499999999995</v>
      </c>
      <c r="AN537" s="31">
        <v>576.30200000000002</v>
      </c>
      <c r="AO537" s="31">
        <v>652.77499999999998</v>
      </c>
      <c r="AP537" s="31">
        <v>979.31299999999999</v>
      </c>
      <c r="AQ537" s="31">
        <v>112.629</v>
      </c>
      <c r="AR537" s="31">
        <v>180.91200000000001</v>
      </c>
      <c r="AS537" s="31">
        <v>110.58799999999999</v>
      </c>
      <c r="AT537" s="31">
        <v>157.98500000000001</v>
      </c>
      <c r="AU537" s="31">
        <v>193.25700000000001</v>
      </c>
      <c r="AV537" s="31">
        <v>217.11</v>
      </c>
      <c r="AW537" s="31">
        <v>206.53200000000001</v>
      </c>
      <c r="AX537" s="31">
        <v>257.41699999999997</v>
      </c>
    </row>
    <row r="538" spans="1:50">
      <c r="A538" s="35">
        <f t="shared" si="1"/>
        <v>101.16666666666707</v>
      </c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>
        <v>0.93887100000000001</v>
      </c>
      <c r="M538" s="28">
        <v>0.97047399999999995</v>
      </c>
      <c r="N538" s="28"/>
      <c r="O538" s="28"/>
      <c r="P538" s="28">
        <v>1.04213</v>
      </c>
      <c r="Q538" s="28">
        <v>1.00115</v>
      </c>
      <c r="R538" s="28"/>
      <c r="S538" s="28"/>
      <c r="T538" s="28"/>
      <c r="U538" s="28"/>
      <c r="V538" s="28">
        <v>0.94789000000000001</v>
      </c>
      <c r="W538" s="28">
        <v>0.95914100000000002</v>
      </c>
      <c r="X538" s="28">
        <v>0.92806699999999998</v>
      </c>
      <c r="Y538" s="28">
        <v>0.95594500000000004</v>
      </c>
      <c r="AA538" s="31">
        <v>737.67100000000005</v>
      </c>
      <c r="AB538" s="31">
        <v>754.75900000000001</v>
      </c>
      <c r="AC538" s="31">
        <v>482.98</v>
      </c>
      <c r="AD538" s="31">
        <v>1029.6500000000001</v>
      </c>
      <c r="AE538" s="31">
        <v>788.226</v>
      </c>
      <c r="AF538" s="31">
        <v>1134.07</v>
      </c>
      <c r="AG538" s="31">
        <v>1073.8800000000001</v>
      </c>
      <c r="AH538" s="31">
        <v>553.976</v>
      </c>
      <c r="AI538" s="31">
        <v>337.822</v>
      </c>
      <c r="AJ538" s="31">
        <v>307.57799999999997</v>
      </c>
      <c r="AK538" s="31">
        <v>182.01400000000001</v>
      </c>
      <c r="AL538" s="31">
        <v>288.60000000000002</v>
      </c>
      <c r="AM538" s="31">
        <v>512.20500000000004</v>
      </c>
      <c r="AN538" s="31">
        <v>574.72299999999996</v>
      </c>
      <c r="AO538" s="31">
        <v>650.10699999999997</v>
      </c>
      <c r="AP538" s="31">
        <v>978.83600000000001</v>
      </c>
      <c r="AQ538" s="31">
        <v>111.994</v>
      </c>
      <c r="AR538" s="31">
        <v>184.65100000000001</v>
      </c>
      <c r="AS538" s="31">
        <v>110.453</v>
      </c>
      <c r="AT538" s="31">
        <v>159.57300000000001</v>
      </c>
      <c r="AU538" s="31">
        <v>193.19499999999999</v>
      </c>
      <c r="AV538" s="31">
        <v>213.80099999999999</v>
      </c>
      <c r="AW538" s="31">
        <v>204.786</v>
      </c>
      <c r="AX538" s="31">
        <v>251.733</v>
      </c>
    </row>
    <row r="539" spans="1:50">
      <c r="A539" s="35">
        <f t="shared" si="1"/>
        <v>101.33333333333374</v>
      </c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>
        <v>0.96389899999999995</v>
      </c>
      <c r="M539" s="28">
        <v>0.974217</v>
      </c>
      <c r="N539" s="28"/>
      <c r="O539" s="28"/>
      <c r="P539" s="28">
        <v>1.0343199999999999</v>
      </c>
      <c r="Q539" s="28">
        <v>1.0046600000000001</v>
      </c>
      <c r="R539" s="28"/>
      <c r="S539" s="28"/>
      <c r="T539" s="28"/>
      <c r="U539" s="28"/>
      <c r="V539" s="28">
        <v>0.955453</v>
      </c>
      <c r="W539" s="28">
        <v>0.94125400000000004</v>
      </c>
      <c r="X539" s="28">
        <v>0.92866400000000004</v>
      </c>
      <c r="Y539" s="28">
        <v>0.95639099999999999</v>
      </c>
      <c r="AA539" s="31">
        <v>730.11</v>
      </c>
      <c r="AB539" s="31">
        <v>758.92600000000004</v>
      </c>
      <c r="AC539" s="31">
        <v>479.80099999999999</v>
      </c>
      <c r="AD539" s="31">
        <v>1035.3900000000001</v>
      </c>
      <c r="AE539" s="31">
        <v>790.56500000000005</v>
      </c>
      <c r="AF539" s="31">
        <v>1138.8</v>
      </c>
      <c r="AG539" s="31">
        <v>1078.56</v>
      </c>
      <c r="AH539" s="31">
        <v>551.46600000000001</v>
      </c>
      <c r="AI539" s="31">
        <v>332.56</v>
      </c>
      <c r="AJ539" s="31">
        <v>297.12900000000002</v>
      </c>
      <c r="AK539" s="31">
        <v>181.05699999999999</v>
      </c>
      <c r="AL539" s="31">
        <v>288.06599999999997</v>
      </c>
      <c r="AM539" s="31">
        <v>514.18100000000004</v>
      </c>
      <c r="AN539" s="31">
        <v>568.08600000000001</v>
      </c>
      <c r="AO539" s="31">
        <v>652.78800000000001</v>
      </c>
      <c r="AP539" s="31">
        <v>981.00099999999998</v>
      </c>
      <c r="AQ539" s="31">
        <v>114.268</v>
      </c>
      <c r="AR539" s="31">
        <v>178.75700000000001</v>
      </c>
      <c r="AS539" s="31">
        <v>110.148</v>
      </c>
      <c r="AT539" s="31">
        <v>163.66399999999999</v>
      </c>
      <c r="AU539" s="31">
        <v>190.607</v>
      </c>
      <c r="AV539" s="31">
        <v>215.02500000000001</v>
      </c>
      <c r="AW539" s="31">
        <v>204.887</v>
      </c>
      <c r="AX539" s="31">
        <v>255.31700000000001</v>
      </c>
    </row>
    <row r="540" spans="1:50">
      <c r="A540" s="35">
        <f t="shared" si="1"/>
        <v>101.50000000000041</v>
      </c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>
        <v>0.96751500000000001</v>
      </c>
      <c r="M540" s="28">
        <v>0.97519299999999998</v>
      </c>
      <c r="N540" s="28"/>
      <c r="O540" s="28"/>
      <c r="P540" s="28">
        <v>1.0389200000000001</v>
      </c>
      <c r="Q540" s="28">
        <v>0.99040300000000003</v>
      </c>
      <c r="R540" s="28"/>
      <c r="S540" s="28"/>
      <c r="T540" s="28"/>
      <c r="U540" s="28"/>
      <c r="V540" s="28">
        <v>0.95646299999999995</v>
      </c>
      <c r="W540" s="28">
        <v>0.93882500000000002</v>
      </c>
      <c r="X540" s="28">
        <v>0.92346600000000001</v>
      </c>
      <c r="Y540" s="28">
        <v>0.96561799999999998</v>
      </c>
      <c r="AA540" s="31">
        <v>730.26700000000005</v>
      </c>
      <c r="AB540" s="31">
        <v>762.79</v>
      </c>
      <c r="AC540" s="31">
        <v>480.73500000000001</v>
      </c>
      <c r="AD540" s="31">
        <v>1033.44</v>
      </c>
      <c r="AE540" s="31">
        <v>782.12699999999995</v>
      </c>
      <c r="AF540" s="31">
        <v>1138.47</v>
      </c>
      <c r="AG540" s="31">
        <v>1087.02</v>
      </c>
      <c r="AH540" s="31">
        <v>555.39400000000001</v>
      </c>
      <c r="AI540" s="31">
        <v>333.74599999999998</v>
      </c>
      <c r="AJ540" s="31">
        <v>301.8</v>
      </c>
      <c r="AK540" s="31">
        <v>182.351</v>
      </c>
      <c r="AL540" s="31">
        <v>292.33999999999997</v>
      </c>
      <c r="AM540" s="31">
        <v>506.14499999999998</v>
      </c>
      <c r="AN540" s="31">
        <v>564.68899999999996</v>
      </c>
      <c r="AO540" s="31">
        <v>651.47</v>
      </c>
      <c r="AP540" s="31">
        <v>979.64499999999998</v>
      </c>
      <c r="AQ540" s="31">
        <v>112.92</v>
      </c>
      <c r="AR540" s="31">
        <v>181.607</v>
      </c>
      <c r="AS540" s="31">
        <v>107.926</v>
      </c>
      <c r="AT540" s="31">
        <v>156.52500000000001</v>
      </c>
      <c r="AU540" s="31">
        <v>192.01</v>
      </c>
      <c r="AV540" s="31">
        <v>215.83199999999999</v>
      </c>
      <c r="AW540" s="31">
        <v>202.91200000000001</v>
      </c>
      <c r="AX540" s="31">
        <v>251.673</v>
      </c>
    </row>
    <row r="541" spans="1:50">
      <c r="A541" s="35">
        <f t="shared" si="1"/>
        <v>101.66666666666708</v>
      </c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>
        <v>0.94361300000000004</v>
      </c>
      <c r="M541" s="28">
        <v>0.96677000000000002</v>
      </c>
      <c r="N541" s="28"/>
      <c r="O541" s="28"/>
      <c r="P541" s="28">
        <v>1.03393</v>
      </c>
      <c r="Q541" s="28">
        <v>0.98915399999999998</v>
      </c>
      <c r="R541" s="28"/>
      <c r="S541" s="28"/>
      <c r="T541" s="28"/>
      <c r="U541" s="28"/>
      <c r="V541" s="28">
        <v>0.94709600000000005</v>
      </c>
      <c r="W541" s="28">
        <v>0.96734200000000004</v>
      </c>
      <c r="X541" s="28">
        <v>0.93754999999999999</v>
      </c>
      <c r="Y541" s="28">
        <v>0.95179199999999997</v>
      </c>
      <c r="AA541" s="31">
        <v>723.25699999999995</v>
      </c>
      <c r="AB541" s="31">
        <v>755.65099999999995</v>
      </c>
      <c r="AC541" s="31">
        <v>482.39299999999997</v>
      </c>
      <c r="AD541" s="31">
        <v>1030.6400000000001</v>
      </c>
      <c r="AE541" s="31">
        <v>785.05</v>
      </c>
      <c r="AF541" s="31">
        <v>1135.51</v>
      </c>
      <c r="AG541" s="31">
        <v>1080.08</v>
      </c>
      <c r="AH541" s="31">
        <v>554.78399999999999</v>
      </c>
      <c r="AI541" s="31">
        <v>336.26600000000002</v>
      </c>
      <c r="AJ541" s="31">
        <v>302.37400000000002</v>
      </c>
      <c r="AK541" s="31">
        <v>179.935</v>
      </c>
      <c r="AL541" s="31">
        <v>289.541</v>
      </c>
      <c r="AM541" s="31">
        <v>509.89499999999998</v>
      </c>
      <c r="AN541" s="31">
        <v>559.08199999999999</v>
      </c>
      <c r="AO541" s="31">
        <v>660.48900000000003</v>
      </c>
      <c r="AP541" s="31">
        <v>980.65300000000002</v>
      </c>
      <c r="AQ541" s="31">
        <v>110.315</v>
      </c>
      <c r="AR541" s="31">
        <v>182.34700000000001</v>
      </c>
      <c r="AS541" s="31">
        <v>110.86</v>
      </c>
      <c r="AT541" s="31">
        <v>157.32499999999999</v>
      </c>
      <c r="AU541" s="31">
        <v>191.886</v>
      </c>
      <c r="AV541" s="31">
        <v>213.03800000000001</v>
      </c>
      <c r="AW541" s="31">
        <v>201.48400000000001</v>
      </c>
      <c r="AX541" s="31">
        <v>250.191</v>
      </c>
    </row>
    <row r="542" spans="1:50">
      <c r="A542" s="35">
        <f t="shared" si="1"/>
        <v>101.83333333333375</v>
      </c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>
        <v>0.94733800000000001</v>
      </c>
      <c r="M542" s="28">
        <v>0.96424399999999999</v>
      </c>
      <c r="N542" s="28"/>
      <c r="O542" s="28"/>
      <c r="P542" s="28">
        <v>1.0279700000000001</v>
      </c>
      <c r="Q542" s="28">
        <v>1.00034</v>
      </c>
      <c r="R542" s="28"/>
      <c r="S542" s="28"/>
      <c r="T542" s="28"/>
      <c r="U542" s="28"/>
      <c r="V542" s="28">
        <v>0.94180200000000003</v>
      </c>
      <c r="W542" s="28">
        <v>0.96249600000000002</v>
      </c>
      <c r="X542" s="28">
        <v>0.93783799999999995</v>
      </c>
      <c r="Y542" s="28">
        <v>0.93747100000000005</v>
      </c>
      <c r="AA542" s="31">
        <v>729.95899999999995</v>
      </c>
      <c r="AB542" s="31">
        <v>749.65700000000004</v>
      </c>
      <c r="AC542" s="31">
        <v>480.62799999999999</v>
      </c>
      <c r="AD542" s="31">
        <v>1029.1400000000001</v>
      </c>
      <c r="AE542" s="31">
        <v>783.98</v>
      </c>
      <c r="AF542" s="31">
        <v>1140.2</v>
      </c>
      <c r="AG542" s="31">
        <v>1086.08</v>
      </c>
      <c r="AH542" s="31">
        <v>554.27700000000004</v>
      </c>
      <c r="AI542" s="31">
        <v>332.44</v>
      </c>
      <c r="AJ542" s="31">
        <v>299.72500000000002</v>
      </c>
      <c r="AK542" s="31">
        <v>179.399</v>
      </c>
      <c r="AL542" s="31">
        <v>289.69</v>
      </c>
      <c r="AM542" s="31">
        <v>501.97399999999999</v>
      </c>
      <c r="AN542" s="31">
        <v>555.96</v>
      </c>
      <c r="AO542" s="31">
        <v>651.80100000000004</v>
      </c>
      <c r="AP542" s="31">
        <v>983.20100000000002</v>
      </c>
      <c r="AQ542" s="31">
        <v>110.917</v>
      </c>
      <c r="AR542" s="31">
        <v>181.041</v>
      </c>
      <c r="AS542" s="31">
        <v>110.90600000000001</v>
      </c>
      <c r="AT542" s="31">
        <v>156.45699999999999</v>
      </c>
      <c r="AU542" s="31">
        <v>188.999</v>
      </c>
      <c r="AV542" s="31">
        <v>209.393</v>
      </c>
      <c r="AW542" s="31">
        <v>204.42699999999999</v>
      </c>
      <c r="AX542" s="31">
        <v>253.56299999999999</v>
      </c>
    </row>
    <row r="543" spans="1:50">
      <c r="A543" s="35">
        <f t="shared" si="1"/>
        <v>102.00000000000043</v>
      </c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>
        <v>0.93426900000000002</v>
      </c>
      <c r="M543" s="28">
        <v>0.94246099999999999</v>
      </c>
      <c r="N543" s="28"/>
      <c r="O543" s="28"/>
      <c r="P543" s="28">
        <v>1.02464</v>
      </c>
      <c r="Q543" s="28">
        <v>0.99577899999999997</v>
      </c>
      <c r="R543" s="28"/>
      <c r="S543" s="28"/>
      <c r="T543" s="28"/>
      <c r="U543" s="28"/>
      <c r="V543" s="28">
        <v>0.95812200000000003</v>
      </c>
      <c r="W543" s="28">
        <v>0.96834600000000004</v>
      </c>
      <c r="X543" s="28">
        <v>0.93410800000000005</v>
      </c>
      <c r="Y543" s="28">
        <v>0.96060199999999996</v>
      </c>
      <c r="AA543" s="31">
        <v>732.39</v>
      </c>
      <c r="AB543" s="31">
        <v>742.351</v>
      </c>
      <c r="AC543" s="31">
        <v>477.774</v>
      </c>
      <c r="AD543" s="31">
        <v>1031.26</v>
      </c>
      <c r="AE543" s="31">
        <v>784.87599999999998</v>
      </c>
      <c r="AF543" s="31">
        <v>1134.79</v>
      </c>
      <c r="AG543" s="31">
        <v>1085.19</v>
      </c>
      <c r="AH543" s="31">
        <v>550.46400000000006</v>
      </c>
      <c r="AI543" s="31">
        <v>330.01400000000001</v>
      </c>
      <c r="AJ543" s="31">
        <v>299.70299999999997</v>
      </c>
      <c r="AK543" s="31">
        <v>173.02500000000001</v>
      </c>
      <c r="AL543" s="31">
        <v>291.19200000000001</v>
      </c>
      <c r="AM543" s="31">
        <v>496.90199999999999</v>
      </c>
      <c r="AN543" s="31">
        <v>554.32100000000003</v>
      </c>
      <c r="AO543" s="31">
        <v>659.89499999999998</v>
      </c>
      <c r="AP543" s="31">
        <v>975.44200000000001</v>
      </c>
      <c r="AQ543" s="31">
        <v>106.94799999999999</v>
      </c>
      <c r="AR543" s="31">
        <v>178.93799999999999</v>
      </c>
      <c r="AS543" s="31">
        <v>109.634</v>
      </c>
      <c r="AT543" s="31">
        <v>159.90799999999999</v>
      </c>
      <c r="AU543" s="31">
        <v>190.67400000000001</v>
      </c>
      <c r="AV543" s="31">
        <v>209.358</v>
      </c>
      <c r="AW543" s="31">
        <v>199.59100000000001</v>
      </c>
      <c r="AX543" s="31">
        <v>247.88399999999999</v>
      </c>
    </row>
    <row r="544" spans="1:50">
      <c r="A544" s="35">
        <f t="shared" si="1"/>
        <v>102.1666666666671</v>
      </c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>
        <v>0.93811100000000003</v>
      </c>
      <c r="M544" s="28">
        <v>0.95568699999999995</v>
      </c>
      <c r="N544" s="28"/>
      <c r="O544" s="28"/>
      <c r="P544" s="28">
        <v>1.02214</v>
      </c>
      <c r="Q544" s="28">
        <v>0.99643800000000005</v>
      </c>
      <c r="R544" s="28"/>
      <c r="S544" s="28"/>
      <c r="T544" s="28"/>
      <c r="U544" s="28"/>
      <c r="V544" s="28">
        <v>0.95764899999999997</v>
      </c>
      <c r="W544" s="28">
        <v>0.95069599999999999</v>
      </c>
      <c r="X544" s="28">
        <v>0.93044099999999996</v>
      </c>
      <c r="Y544" s="28">
        <v>0.940164</v>
      </c>
      <c r="AA544" s="31">
        <v>730.15800000000002</v>
      </c>
      <c r="AB544" s="31">
        <v>744.29100000000005</v>
      </c>
      <c r="AC544" s="31">
        <v>476.99599999999998</v>
      </c>
      <c r="AD544" s="31">
        <v>1031.95</v>
      </c>
      <c r="AE544" s="31">
        <v>779.62699999999995</v>
      </c>
      <c r="AF544" s="31">
        <v>1145.67</v>
      </c>
      <c r="AG544" s="31">
        <v>1092.29</v>
      </c>
      <c r="AH544" s="31">
        <v>550.66300000000001</v>
      </c>
      <c r="AI544" s="31">
        <v>327.858</v>
      </c>
      <c r="AJ544" s="31">
        <v>299.279</v>
      </c>
      <c r="AK544" s="31">
        <v>178.94900000000001</v>
      </c>
      <c r="AL544" s="31">
        <v>288.98599999999999</v>
      </c>
      <c r="AM544" s="31">
        <v>499.791</v>
      </c>
      <c r="AN544" s="31">
        <v>554.67600000000004</v>
      </c>
      <c r="AO544" s="31">
        <v>658.29399999999998</v>
      </c>
      <c r="AP544" s="31">
        <v>974.649</v>
      </c>
      <c r="AQ544" s="31">
        <v>111.869</v>
      </c>
      <c r="AR544" s="31">
        <v>177.947</v>
      </c>
      <c r="AS544" s="31">
        <v>107.423</v>
      </c>
      <c r="AT544" s="31">
        <v>158.471</v>
      </c>
      <c r="AU544" s="31">
        <v>191.59</v>
      </c>
      <c r="AV544" s="31">
        <v>209.21799999999999</v>
      </c>
      <c r="AW544" s="31">
        <v>201.822</v>
      </c>
      <c r="AX544" s="31">
        <v>251.46</v>
      </c>
    </row>
    <row r="545" spans="1:50">
      <c r="A545" s="35">
        <f t="shared" si="1"/>
        <v>102.33333333333377</v>
      </c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>
        <v>0.95732200000000001</v>
      </c>
      <c r="M545" s="28">
        <v>0.97051799999999999</v>
      </c>
      <c r="N545" s="28"/>
      <c r="O545" s="28"/>
      <c r="P545" s="28">
        <v>1.02223</v>
      </c>
      <c r="Q545" s="28">
        <v>0.99027799999999999</v>
      </c>
      <c r="R545" s="28"/>
      <c r="S545" s="28"/>
      <c r="T545" s="28"/>
      <c r="U545" s="28"/>
      <c r="V545" s="28">
        <v>0.95900799999999997</v>
      </c>
      <c r="W545" s="28">
        <v>0.97273100000000001</v>
      </c>
      <c r="X545" s="28">
        <v>0.92742899999999995</v>
      </c>
      <c r="Y545" s="28">
        <v>0.96040899999999996</v>
      </c>
      <c r="AA545" s="31">
        <v>725.428</v>
      </c>
      <c r="AB545" s="31">
        <v>743.34699999999998</v>
      </c>
      <c r="AC545" s="31">
        <v>477.738</v>
      </c>
      <c r="AD545" s="31">
        <v>1027.05</v>
      </c>
      <c r="AE545" s="31">
        <v>778.30799999999999</v>
      </c>
      <c r="AF545" s="31">
        <v>1145.31</v>
      </c>
      <c r="AG545" s="31">
        <v>1088.8900000000001</v>
      </c>
      <c r="AH545" s="31">
        <v>555.721</v>
      </c>
      <c r="AI545" s="31">
        <v>328.40699999999998</v>
      </c>
      <c r="AJ545" s="31">
        <v>295.37700000000001</v>
      </c>
      <c r="AK545" s="31">
        <v>172.54400000000001</v>
      </c>
      <c r="AL545" s="31">
        <v>284.72399999999999</v>
      </c>
      <c r="AM545" s="31">
        <v>498.37099999999998</v>
      </c>
      <c r="AN545" s="31">
        <v>544.53599999999994</v>
      </c>
      <c r="AO545" s="31">
        <v>658.04200000000003</v>
      </c>
      <c r="AP545" s="31">
        <v>969.55100000000004</v>
      </c>
      <c r="AQ545" s="31">
        <v>109.434</v>
      </c>
      <c r="AR545" s="31">
        <v>176.65199999999999</v>
      </c>
      <c r="AS545" s="31">
        <v>107.441</v>
      </c>
      <c r="AT545" s="31">
        <v>156.13399999999999</v>
      </c>
      <c r="AU545" s="31">
        <v>187.715</v>
      </c>
      <c r="AV545" s="31">
        <v>214.78399999999999</v>
      </c>
      <c r="AW545" s="31">
        <v>201.36500000000001</v>
      </c>
      <c r="AX545" s="31">
        <v>250.35300000000001</v>
      </c>
    </row>
    <row r="546" spans="1:50">
      <c r="A546" s="35">
        <f t="shared" si="1"/>
        <v>102.50000000000044</v>
      </c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>
        <v>0.95485900000000001</v>
      </c>
      <c r="M546" s="28">
        <v>0.95454700000000003</v>
      </c>
      <c r="N546" s="28"/>
      <c r="O546" s="28"/>
      <c r="P546" s="28">
        <v>1.02722</v>
      </c>
      <c r="Q546" s="28">
        <v>0.98799899999999996</v>
      </c>
      <c r="R546" s="28"/>
      <c r="S546" s="28"/>
      <c r="T546" s="28"/>
      <c r="U546" s="28"/>
      <c r="V546" s="28">
        <v>0.97409299999999999</v>
      </c>
      <c r="W546" s="28">
        <v>0.95752800000000005</v>
      </c>
      <c r="X546" s="28">
        <v>0.91754599999999997</v>
      </c>
      <c r="Y546" s="28">
        <v>0.94864899999999996</v>
      </c>
      <c r="AA546" s="31">
        <v>718.84199999999998</v>
      </c>
      <c r="AB546" s="31">
        <v>739.01</v>
      </c>
      <c r="AC546" s="31">
        <v>476.67099999999999</v>
      </c>
      <c r="AD546" s="31">
        <v>1031.05</v>
      </c>
      <c r="AE546" s="31">
        <v>780.322</v>
      </c>
      <c r="AF546" s="31">
        <v>1141.58</v>
      </c>
      <c r="AG546" s="31">
        <v>1086.97</v>
      </c>
      <c r="AH546" s="31">
        <v>549.16499999999996</v>
      </c>
      <c r="AI546" s="31">
        <v>330.01900000000001</v>
      </c>
      <c r="AJ546" s="31">
        <v>294.56900000000002</v>
      </c>
      <c r="AK546" s="31">
        <v>173.166</v>
      </c>
      <c r="AL546" s="31">
        <v>291.67899999999997</v>
      </c>
      <c r="AM546" s="31">
        <v>491.47699999999998</v>
      </c>
      <c r="AN546" s="31">
        <v>550.08399999999995</v>
      </c>
      <c r="AO546" s="31">
        <v>653.178</v>
      </c>
      <c r="AP546" s="31">
        <v>979.79499999999996</v>
      </c>
      <c r="AQ546" s="31">
        <v>109.223</v>
      </c>
      <c r="AR546" s="31">
        <v>176.69800000000001</v>
      </c>
      <c r="AS546" s="31">
        <v>106.408</v>
      </c>
      <c r="AT546" s="31">
        <v>157.54400000000001</v>
      </c>
      <c r="AU546" s="31">
        <v>188.84399999999999</v>
      </c>
      <c r="AV546" s="31">
        <v>206.89699999999999</v>
      </c>
      <c r="AW546" s="31">
        <v>200.90799999999999</v>
      </c>
      <c r="AX546" s="31">
        <v>250.941</v>
      </c>
    </row>
    <row r="547" spans="1:50">
      <c r="A547" s="35">
        <f t="shared" si="1"/>
        <v>102.66666666666711</v>
      </c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>
        <v>0.96836599999999995</v>
      </c>
      <c r="M547" s="28">
        <v>0.97794899999999996</v>
      </c>
      <c r="N547" s="28"/>
      <c r="O547" s="28"/>
      <c r="P547" s="28">
        <v>1.02329</v>
      </c>
      <c r="Q547" s="28">
        <v>0.98469099999999998</v>
      </c>
      <c r="R547" s="28"/>
      <c r="S547" s="28"/>
      <c r="T547" s="28"/>
      <c r="U547" s="28"/>
      <c r="V547" s="28">
        <v>0.968032</v>
      </c>
      <c r="W547" s="28">
        <v>0.95775699999999997</v>
      </c>
      <c r="X547" s="28">
        <v>0.94258299999999995</v>
      </c>
      <c r="Y547" s="28">
        <v>0.95621699999999998</v>
      </c>
      <c r="AA547" s="31">
        <v>721.98099999999999</v>
      </c>
      <c r="AB547" s="31">
        <v>743.45500000000004</v>
      </c>
      <c r="AC547" s="31">
        <v>481.47399999999999</v>
      </c>
      <c r="AD547" s="31">
        <v>1028.06</v>
      </c>
      <c r="AE547" s="31">
        <v>777.10799999999995</v>
      </c>
      <c r="AF547" s="31">
        <v>1145.7</v>
      </c>
      <c r="AG547" s="31">
        <v>1092.79</v>
      </c>
      <c r="AH547" s="31">
        <v>547.91099999999994</v>
      </c>
      <c r="AI547" s="31">
        <v>327.94400000000002</v>
      </c>
      <c r="AJ547" s="31">
        <v>298.97000000000003</v>
      </c>
      <c r="AK547" s="31">
        <v>174.99199999999999</v>
      </c>
      <c r="AL547" s="31">
        <v>292.21199999999999</v>
      </c>
      <c r="AM547" s="31">
        <v>491.81400000000002</v>
      </c>
      <c r="AN547" s="31">
        <v>541.96600000000001</v>
      </c>
      <c r="AO547" s="31">
        <v>659.24199999999996</v>
      </c>
      <c r="AP547" s="31">
        <v>970.38400000000001</v>
      </c>
      <c r="AQ547" s="31">
        <v>107.97</v>
      </c>
      <c r="AR547" s="31">
        <v>174.7</v>
      </c>
      <c r="AS547" s="31">
        <v>107.78</v>
      </c>
      <c r="AT547" s="31">
        <v>156.94800000000001</v>
      </c>
      <c r="AU547" s="31">
        <v>186.65</v>
      </c>
      <c r="AV547" s="31">
        <v>209.405</v>
      </c>
      <c r="AW547" s="31">
        <v>200.089</v>
      </c>
      <c r="AX547" s="31">
        <v>250</v>
      </c>
    </row>
    <row r="548" spans="1:50">
      <c r="A548" s="35">
        <f t="shared" si="1"/>
        <v>102.83333333333378</v>
      </c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>
        <v>0.94774199999999997</v>
      </c>
      <c r="M548" s="28">
        <v>0.96739200000000003</v>
      </c>
      <c r="N548" s="28"/>
      <c r="O548" s="28"/>
      <c r="P548" s="28">
        <v>1.02281</v>
      </c>
      <c r="Q548" s="28">
        <v>0.98748899999999995</v>
      </c>
      <c r="R548" s="28"/>
      <c r="S548" s="28"/>
      <c r="T548" s="28"/>
      <c r="U548" s="28"/>
      <c r="V548" s="28">
        <v>0.96128000000000002</v>
      </c>
      <c r="W548" s="28">
        <v>0.953098</v>
      </c>
      <c r="X548" s="28">
        <v>0.95116000000000001</v>
      </c>
      <c r="Y548" s="28">
        <v>0.95437499999999997</v>
      </c>
      <c r="AA548" s="31">
        <v>718.93799999999999</v>
      </c>
      <c r="AB548" s="31">
        <v>746.452</v>
      </c>
      <c r="AC548" s="31">
        <v>476.488</v>
      </c>
      <c r="AD548" s="31">
        <v>1029.06</v>
      </c>
      <c r="AE548" s="31">
        <v>772.61500000000001</v>
      </c>
      <c r="AF548" s="31">
        <v>1149.69</v>
      </c>
      <c r="AG548" s="31">
        <v>1092.99</v>
      </c>
      <c r="AH548" s="31">
        <v>546.28399999999999</v>
      </c>
      <c r="AI548" s="31">
        <v>327.952</v>
      </c>
      <c r="AJ548" s="31">
        <v>294.01900000000001</v>
      </c>
      <c r="AK548" s="31">
        <v>175.28299999999999</v>
      </c>
      <c r="AL548" s="31">
        <v>287.81099999999998</v>
      </c>
      <c r="AM548" s="31">
        <v>489.98399999999998</v>
      </c>
      <c r="AN548" s="31">
        <v>536.48699999999997</v>
      </c>
      <c r="AO548" s="31">
        <v>661.25599999999997</v>
      </c>
      <c r="AP548" s="31">
        <v>968.23699999999997</v>
      </c>
      <c r="AQ548" s="31">
        <v>108.67700000000001</v>
      </c>
      <c r="AR548" s="31">
        <v>176.05699999999999</v>
      </c>
      <c r="AS548" s="31">
        <v>107.74</v>
      </c>
      <c r="AT548" s="31">
        <v>152.11699999999999</v>
      </c>
      <c r="AU548" s="31">
        <v>187.399</v>
      </c>
      <c r="AV548" s="31">
        <v>210.30799999999999</v>
      </c>
      <c r="AW548" s="31">
        <v>198.77500000000001</v>
      </c>
      <c r="AX548" s="31">
        <v>242.58600000000001</v>
      </c>
    </row>
    <row r="549" spans="1:50">
      <c r="A549" s="35">
        <f t="shared" si="1"/>
        <v>103.00000000000045</v>
      </c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>
        <v>0.96364300000000003</v>
      </c>
      <c r="M549" s="28">
        <v>0.94852599999999998</v>
      </c>
      <c r="N549" s="28"/>
      <c r="O549" s="28"/>
      <c r="P549" s="28">
        <v>1.01617</v>
      </c>
      <c r="Q549" s="28">
        <v>0.98875500000000005</v>
      </c>
      <c r="R549" s="28"/>
      <c r="S549" s="28"/>
      <c r="T549" s="28"/>
      <c r="U549" s="28"/>
      <c r="V549" s="28">
        <v>0.95299999999999996</v>
      </c>
      <c r="W549" s="28">
        <v>0.97214100000000003</v>
      </c>
      <c r="X549" s="28">
        <v>0.93042100000000005</v>
      </c>
      <c r="Y549" s="28">
        <v>0.95691099999999996</v>
      </c>
      <c r="AA549" s="31">
        <v>723.05100000000004</v>
      </c>
      <c r="AB549" s="31">
        <v>738.98099999999999</v>
      </c>
      <c r="AC549" s="31">
        <v>478.59100000000001</v>
      </c>
      <c r="AD549" s="31">
        <v>1018.52</v>
      </c>
      <c r="AE549" s="31">
        <v>775.83799999999997</v>
      </c>
      <c r="AF549" s="31">
        <v>1150.55</v>
      </c>
      <c r="AG549" s="31">
        <v>1102.05</v>
      </c>
      <c r="AH549" s="31">
        <v>549.29999999999995</v>
      </c>
      <c r="AI549" s="31">
        <v>327.322</v>
      </c>
      <c r="AJ549" s="31">
        <v>293.51499999999999</v>
      </c>
      <c r="AK549" s="31">
        <v>174.71899999999999</v>
      </c>
      <c r="AL549" s="31">
        <v>287.87900000000002</v>
      </c>
      <c r="AM549" s="31">
        <v>485.54199999999997</v>
      </c>
      <c r="AN549" s="31">
        <v>534.63300000000004</v>
      </c>
      <c r="AO549" s="31">
        <v>656.14700000000005</v>
      </c>
      <c r="AP549" s="31">
        <v>973.84500000000003</v>
      </c>
      <c r="AQ549" s="31">
        <v>107.517</v>
      </c>
      <c r="AR549" s="31">
        <v>173.95599999999999</v>
      </c>
      <c r="AS549" s="31">
        <v>105.693</v>
      </c>
      <c r="AT549" s="31">
        <v>153.94</v>
      </c>
      <c r="AU549" s="31">
        <v>188.79300000000001</v>
      </c>
      <c r="AV549" s="31">
        <v>208.46199999999999</v>
      </c>
      <c r="AW549" s="31">
        <v>199.839</v>
      </c>
      <c r="AX549" s="31">
        <v>248.68100000000001</v>
      </c>
    </row>
    <row r="550" spans="1:50">
      <c r="A550" s="35">
        <f t="shared" si="1"/>
        <v>103.16666666666713</v>
      </c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>
        <v>0.96992199999999995</v>
      </c>
      <c r="M550" s="28">
        <v>0.96560999999999997</v>
      </c>
      <c r="N550" s="28"/>
      <c r="O550" s="28"/>
      <c r="P550" s="28">
        <v>1.0130300000000001</v>
      </c>
      <c r="Q550" s="28">
        <v>0.97907200000000005</v>
      </c>
      <c r="R550" s="28"/>
      <c r="S550" s="28"/>
      <c r="T550" s="28"/>
      <c r="U550" s="28"/>
      <c r="V550" s="28">
        <v>0.97409699999999999</v>
      </c>
      <c r="W550" s="28">
        <v>0.98108499999999998</v>
      </c>
      <c r="X550" s="28">
        <v>0.95597100000000002</v>
      </c>
      <c r="Y550" s="28">
        <v>0.97388799999999998</v>
      </c>
      <c r="AA550" s="31">
        <v>709.69399999999996</v>
      </c>
      <c r="AB550" s="31">
        <v>728.53099999999995</v>
      </c>
      <c r="AC550" s="31">
        <v>472.45600000000002</v>
      </c>
      <c r="AD550" s="31">
        <v>1026.05</v>
      </c>
      <c r="AE550" s="31">
        <v>770.30100000000004</v>
      </c>
      <c r="AF550" s="31">
        <v>1144.52</v>
      </c>
      <c r="AG550" s="31">
        <v>1105.0999999999999</v>
      </c>
      <c r="AH550" s="31">
        <v>547.58900000000006</v>
      </c>
      <c r="AI550" s="31">
        <v>324.30799999999999</v>
      </c>
      <c r="AJ550" s="31">
        <v>286.31200000000001</v>
      </c>
      <c r="AK550" s="31">
        <v>173.31700000000001</v>
      </c>
      <c r="AL550" s="31">
        <v>292.60000000000002</v>
      </c>
      <c r="AM550" s="31">
        <v>488.11900000000003</v>
      </c>
      <c r="AN550" s="31">
        <v>535.47199999999998</v>
      </c>
      <c r="AO550" s="31">
        <v>656.66700000000003</v>
      </c>
      <c r="AP550" s="31">
        <v>958.71400000000006</v>
      </c>
      <c r="AQ550" s="31">
        <v>109.599</v>
      </c>
      <c r="AR550" s="31">
        <v>174.61799999999999</v>
      </c>
      <c r="AS550" s="31">
        <v>106.98399999999999</v>
      </c>
      <c r="AT550" s="31">
        <v>154.60300000000001</v>
      </c>
      <c r="AU550" s="31">
        <v>188.547</v>
      </c>
      <c r="AV550" s="31">
        <v>208.34200000000001</v>
      </c>
      <c r="AW550" s="31">
        <v>197.577</v>
      </c>
      <c r="AX550" s="31">
        <v>244.03800000000001</v>
      </c>
    </row>
    <row r="551" spans="1:50">
      <c r="A551" s="35">
        <f t="shared" si="1"/>
        <v>103.3333333333338</v>
      </c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>
        <v>0.96309</v>
      </c>
      <c r="M551" s="28">
        <v>0.96879000000000004</v>
      </c>
      <c r="N551" s="28"/>
      <c r="O551" s="28"/>
      <c r="P551" s="28">
        <v>1.0134399999999999</v>
      </c>
      <c r="Q551" s="28">
        <v>0.98470800000000003</v>
      </c>
      <c r="R551" s="28"/>
      <c r="S551" s="28"/>
      <c r="T551" s="28"/>
      <c r="U551" s="28"/>
      <c r="V551" s="28">
        <v>0.96993600000000002</v>
      </c>
      <c r="W551" s="28">
        <v>0.98100799999999999</v>
      </c>
      <c r="X551" s="28">
        <v>0.93325400000000003</v>
      </c>
      <c r="Y551" s="28">
        <v>0.96740000000000004</v>
      </c>
      <c r="AA551" s="31">
        <v>710.49300000000005</v>
      </c>
      <c r="AB551" s="31">
        <v>735.45299999999997</v>
      </c>
      <c r="AC551" s="31">
        <v>471.54399999999998</v>
      </c>
      <c r="AD551" s="31">
        <v>1014.56</v>
      </c>
      <c r="AE551" s="31">
        <v>766.16</v>
      </c>
      <c r="AF551" s="31">
        <v>1140.1099999999999</v>
      </c>
      <c r="AG551" s="31">
        <v>1091.07</v>
      </c>
      <c r="AH551" s="31">
        <v>542.49699999999996</v>
      </c>
      <c r="AI551" s="31">
        <v>323.60700000000003</v>
      </c>
      <c r="AJ551" s="31">
        <v>292.14400000000001</v>
      </c>
      <c r="AK551" s="31">
        <v>171.29400000000001</v>
      </c>
      <c r="AL551" s="31">
        <v>284.69499999999999</v>
      </c>
      <c r="AM551" s="31">
        <v>482.37200000000001</v>
      </c>
      <c r="AN551" s="31">
        <v>530.31200000000001</v>
      </c>
      <c r="AO551" s="31">
        <v>661.57100000000003</v>
      </c>
      <c r="AP551" s="31">
        <v>966.43399999999997</v>
      </c>
      <c r="AQ551" s="31">
        <v>107.55800000000001</v>
      </c>
      <c r="AR551" s="31">
        <v>173.02799999999999</v>
      </c>
      <c r="AS551" s="31">
        <v>104.98099999999999</v>
      </c>
      <c r="AT551" s="31">
        <v>154.66399999999999</v>
      </c>
      <c r="AU551" s="31">
        <v>188.477</v>
      </c>
      <c r="AV551" s="31">
        <v>204.52199999999999</v>
      </c>
      <c r="AW551" s="31">
        <v>196.73699999999999</v>
      </c>
      <c r="AX551" s="31">
        <v>245.79400000000001</v>
      </c>
    </row>
    <row r="552" spans="1:50">
      <c r="A552" s="35">
        <f t="shared" si="1"/>
        <v>103.50000000000047</v>
      </c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>
        <v>0.98588799999999999</v>
      </c>
      <c r="M552" s="28">
        <v>0.97607299999999997</v>
      </c>
      <c r="N552" s="28"/>
      <c r="O552" s="28"/>
      <c r="P552" s="28">
        <v>1.0164599999999999</v>
      </c>
      <c r="Q552" s="28">
        <v>0.98273699999999997</v>
      </c>
      <c r="R552" s="28"/>
      <c r="S552" s="28"/>
      <c r="T552" s="28"/>
      <c r="U552" s="28"/>
      <c r="V552" s="28">
        <v>0.98682599999999998</v>
      </c>
      <c r="W552" s="28">
        <v>0.972001</v>
      </c>
      <c r="X552" s="28">
        <v>0.94326100000000002</v>
      </c>
      <c r="Y552" s="28">
        <v>0.96789899999999995</v>
      </c>
      <c r="AA552" s="31">
        <v>707.30399999999997</v>
      </c>
      <c r="AB552" s="31">
        <v>731.13</v>
      </c>
      <c r="AC552" s="31">
        <v>469.11500000000001</v>
      </c>
      <c r="AD552" s="31">
        <v>1014.38</v>
      </c>
      <c r="AE552" s="31">
        <v>761.33399999999995</v>
      </c>
      <c r="AF552" s="31">
        <v>1141.25</v>
      </c>
      <c r="AG552" s="31">
        <v>1109.3800000000001</v>
      </c>
      <c r="AH552" s="31">
        <v>543.52300000000002</v>
      </c>
      <c r="AI552" s="31">
        <v>326.29000000000002</v>
      </c>
      <c r="AJ552" s="31">
        <v>289.95499999999998</v>
      </c>
      <c r="AK552" s="31">
        <v>171.39400000000001</v>
      </c>
      <c r="AL552" s="31">
        <v>286.43400000000003</v>
      </c>
      <c r="AM552" s="31">
        <v>479.30900000000003</v>
      </c>
      <c r="AN552" s="31">
        <v>528.11400000000003</v>
      </c>
      <c r="AO552" s="31">
        <v>663.24199999999996</v>
      </c>
      <c r="AP552" s="31">
        <v>960.58500000000004</v>
      </c>
      <c r="AQ552" s="31">
        <v>107.044</v>
      </c>
      <c r="AR552" s="31">
        <v>172.77699999999999</v>
      </c>
      <c r="AS552" s="31">
        <v>104.547</v>
      </c>
      <c r="AT552" s="31">
        <v>153.352</v>
      </c>
      <c r="AU552" s="31">
        <v>186.589</v>
      </c>
      <c r="AV552" s="31">
        <v>205.10900000000001</v>
      </c>
      <c r="AW552" s="31">
        <v>196.20500000000001</v>
      </c>
      <c r="AX552" s="31">
        <v>244.994</v>
      </c>
    </row>
    <row r="553" spans="1:50">
      <c r="A553" s="35">
        <f t="shared" si="1"/>
        <v>103.66666666666714</v>
      </c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>
        <v>0.97669799999999996</v>
      </c>
      <c r="M553" s="28">
        <v>0.96631299999999998</v>
      </c>
      <c r="N553" s="28"/>
      <c r="O553" s="28"/>
      <c r="P553" s="28">
        <v>1.0194799999999999</v>
      </c>
      <c r="Q553" s="28">
        <v>0.97806899999999997</v>
      </c>
      <c r="R553" s="28"/>
      <c r="S553" s="28"/>
      <c r="T553" s="28"/>
      <c r="U553" s="28"/>
      <c r="V553" s="28">
        <v>0.97207500000000002</v>
      </c>
      <c r="W553" s="28">
        <v>0.98130600000000001</v>
      </c>
      <c r="X553" s="28">
        <v>0.93638299999999997</v>
      </c>
      <c r="Y553" s="28">
        <v>0.98052600000000001</v>
      </c>
      <c r="AA553" s="31">
        <v>708.50599999999997</v>
      </c>
      <c r="AB553" s="31">
        <v>728.25599999999997</v>
      </c>
      <c r="AC553" s="31">
        <v>468.00900000000001</v>
      </c>
      <c r="AD553" s="31">
        <v>1004.84</v>
      </c>
      <c r="AE553" s="31">
        <v>762.87199999999996</v>
      </c>
      <c r="AF553" s="31">
        <v>1140.9100000000001</v>
      </c>
      <c r="AG553" s="31">
        <v>1098.9000000000001</v>
      </c>
      <c r="AH553" s="31">
        <v>543.11900000000003</v>
      </c>
      <c r="AI553" s="31">
        <v>323.36500000000001</v>
      </c>
      <c r="AJ553" s="31">
        <v>289.38299999999998</v>
      </c>
      <c r="AK553" s="31">
        <v>169.273</v>
      </c>
      <c r="AL553" s="31">
        <v>288.28300000000002</v>
      </c>
      <c r="AM553" s="31">
        <v>475.90499999999997</v>
      </c>
      <c r="AN553" s="31">
        <v>521.26499999999999</v>
      </c>
      <c r="AO553" s="31">
        <v>659.72400000000005</v>
      </c>
      <c r="AP553" s="31">
        <v>957.03700000000003</v>
      </c>
      <c r="AQ553" s="31">
        <v>108.235</v>
      </c>
      <c r="AR553" s="31">
        <v>176.25</v>
      </c>
      <c r="AS553" s="31">
        <v>102.529</v>
      </c>
      <c r="AT553" s="31">
        <v>154.84399999999999</v>
      </c>
      <c r="AU553" s="31">
        <v>181.857</v>
      </c>
      <c r="AV553" s="31">
        <v>204.917</v>
      </c>
      <c r="AW553" s="31">
        <v>193.88900000000001</v>
      </c>
      <c r="AX553" s="31">
        <v>244.012</v>
      </c>
    </row>
    <row r="554" spans="1:50">
      <c r="A554" s="35">
        <f t="shared" si="1"/>
        <v>103.83333333333381</v>
      </c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>
        <v>0.96643400000000002</v>
      </c>
      <c r="M554" s="28">
        <v>0.96763200000000005</v>
      </c>
      <c r="N554" s="28"/>
      <c r="O554" s="28"/>
      <c r="P554" s="28">
        <v>1.0201499999999999</v>
      </c>
      <c r="Q554" s="28">
        <v>0.97874300000000003</v>
      </c>
      <c r="R554" s="28"/>
      <c r="S554" s="28"/>
      <c r="T554" s="28"/>
      <c r="U554" s="28"/>
      <c r="V554" s="28">
        <v>0.97851999999999995</v>
      </c>
      <c r="W554" s="28">
        <v>0.96614599999999995</v>
      </c>
      <c r="X554" s="28">
        <v>0.95608000000000004</v>
      </c>
      <c r="Y554" s="28">
        <v>0.97882199999999997</v>
      </c>
      <c r="AA554" s="31">
        <v>705.24400000000003</v>
      </c>
      <c r="AB554" s="31">
        <v>722.72299999999996</v>
      </c>
      <c r="AC554" s="31">
        <v>467.97199999999998</v>
      </c>
      <c r="AD554" s="31">
        <v>1019.92</v>
      </c>
      <c r="AE554" s="31">
        <v>764.18</v>
      </c>
      <c r="AF554" s="31">
        <v>1139.02</v>
      </c>
      <c r="AG554" s="31">
        <v>1110.4000000000001</v>
      </c>
      <c r="AH554" s="31">
        <v>544.32500000000005</v>
      </c>
      <c r="AI554" s="31">
        <v>321.483</v>
      </c>
      <c r="AJ554" s="31">
        <v>285.7</v>
      </c>
      <c r="AK554" s="31">
        <v>169.99100000000001</v>
      </c>
      <c r="AL554" s="31">
        <v>285.99599999999998</v>
      </c>
      <c r="AM554" s="31">
        <v>479.99200000000002</v>
      </c>
      <c r="AN554" s="31">
        <v>517.44899999999996</v>
      </c>
      <c r="AO554" s="31">
        <v>661.60500000000002</v>
      </c>
      <c r="AP554" s="31">
        <v>954.36400000000003</v>
      </c>
      <c r="AQ554" s="31">
        <v>106.36499999999999</v>
      </c>
      <c r="AR554" s="31">
        <v>173.02199999999999</v>
      </c>
      <c r="AS554" s="31">
        <v>104.169</v>
      </c>
      <c r="AT554" s="31">
        <v>152.70400000000001</v>
      </c>
      <c r="AU554" s="31">
        <v>185.125</v>
      </c>
      <c r="AV554" s="31">
        <v>204.05699999999999</v>
      </c>
      <c r="AW554" s="31">
        <v>189.88</v>
      </c>
      <c r="AX554" s="31">
        <v>241.13399999999999</v>
      </c>
    </row>
    <row r="555" spans="1:50">
      <c r="A555" s="35">
        <f t="shared" si="1"/>
        <v>104.00000000000048</v>
      </c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>
        <v>0.96714999999999995</v>
      </c>
      <c r="M555" s="28">
        <v>0.96798700000000004</v>
      </c>
      <c r="N555" s="28"/>
      <c r="O555" s="28"/>
      <c r="P555" s="28">
        <v>1.01498</v>
      </c>
      <c r="Q555" s="28">
        <v>0.97901899999999997</v>
      </c>
      <c r="R555" s="28"/>
      <c r="S555" s="28"/>
      <c r="T555" s="28"/>
      <c r="U555" s="28"/>
      <c r="V555" s="28">
        <v>0.96816100000000005</v>
      </c>
      <c r="W555" s="28">
        <v>0.98111499999999996</v>
      </c>
      <c r="X555" s="28">
        <v>0.95237700000000003</v>
      </c>
      <c r="Y555" s="28">
        <v>0.98929900000000004</v>
      </c>
      <c r="AA555" s="31">
        <v>709.101</v>
      </c>
      <c r="AB555" s="31">
        <v>725.85199999999998</v>
      </c>
      <c r="AC555" s="31">
        <v>467.80700000000002</v>
      </c>
      <c r="AD555" s="31">
        <v>1018.6</v>
      </c>
      <c r="AE555" s="31">
        <v>757.45899999999995</v>
      </c>
      <c r="AF555" s="31">
        <v>1134.74</v>
      </c>
      <c r="AG555" s="31">
        <v>1101.8699999999999</v>
      </c>
      <c r="AH555" s="31">
        <v>549.14300000000003</v>
      </c>
      <c r="AI555" s="31">
        <v>322.702</v>
      </c>
      <c r="AJ555" s="31">
        <v>284.52</v>
      </c>
      <c r="AK555" s="31">
        <v>167.10900000000001</v>
      </c>
      <c r="AL555" s="31">
        <v>282</v>
      </c>
      <c r="AM555" s="31">
        <v>471.97</v>
      </c>
      <c r="AN555" s="31">
        <v>516.02</v>
      </c>
      <c r="AO555" s="31">
        <v>659.8</v>
      </c>
      <c r="AP555" s="31">
        <v>956.11900000000003</v>
      </c>
      <c r="AQ555" s="31">
        <v>106.425</v>
      </c>
      <c r="AR555" s="31">
        <v>172.41900000000001</v>
      </c>
      <c r="AS555" s="31">
        <v>102.66</v>
      </c>
      <c r="AT555" s="31">
        <v>155.45099999999999</v>
      </c>
      <c r="AU555" s="31">
        <v>185.37899999999999</v>
      </c>
      <c r="AV555" s="31">
        <v>200.24199999999999</v>
      </c>
      <c r="AW555" s="31">
        <v>193.71600000000001</v>
      </c>
      <c r="AX555" s="31">
        <v>249.464</v>
      </c>
    </row>
    <row r="556" spans="1:50">
      <c r="A556" s="35">
        <f t="shared" si="1"/>
        <v>104.16666666666715</v>
      </c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>
        <v>0.96333800000000003</v>
      </c>
      <c r="M556" s="28">
        <v>0.979881</v>
      </c>
      <c r="N556" s="28"/>
      <c r="O556" s="28"/>
      <c r="P556" s="28">
        <v>1.01969</v>
      </c>
      <c r="Q556" s="28">
        <v>0.98167300000000002</v>
      </c>
      <c r="R556" s="28"/>
      <c r="S556" s="28"/>
      <c r="T556" s="28"/>
      <c r="U556" s="28"/>
      <c r="V556" s="28">
        <v>0.96440300000000001</v>
      </c>
      <c r="W556" s="28">
        <v>0.97428999999999999</v>
      </c>
      <c r="X556" s="28">
        <v>0.95611199999999996</v>
      </c>
      <c r="Y556" s="28">
        <v>0.96998600000000001</v>
      </c>
      <c r="AA556" s="31">
        <v>700.36400000000003</v>
      </c>
      <c r="AB556" s="31">
        <v>721.80399999999997</v>
      </c>
      <c r="AC556" s="31">
        <v>457.75200000000001</v>
      </c>
      <c r="AD556" s="31">
        <v>1018.42</v>
      </c>
      <c r="AE556" s="31">
        <v>757.25199999999995</v>
      </c>
      <c r="AF556" s="31">
        <v>1132.21</v>
      </c>
      <c r="AG556" s="31">
        <v>1111.4100000000001</v>
      </c>
      <c r="AH556" s="31">
        <v>536.31500000000005</v>
      </c>
      <c r="AI556" s="31">
        <v>321.86399999999998</v>
      </c>
      <c r="AJ556" s="31">
        <v>280.91800000000001</v>
      </c>
      <c r="AK556" s="31">
        <v>170.11600000000001</v>
      </c>
      <c r="AL556" s="31">
        <v>284.90499999999997</v>
      </c>
      <c r="AM556" s="31">
        <v>474.69400000000002</v>
      </c>
      <c r="AN556" s="31">
        <v>505.39600000000002</v>
      </c>
      <c r="AO556" s="31">
        <v>660.02800000000002</v>
      </c>
      <c r="AP556" s="31">
        <v>950.23099999999999</v>
      </c>
      <c r="AQ556" s="31">
        <v>107.937</v>
      </c>
      <c r="AR556" s="31">
        <v>170.22200000000001</v>
      </c>
      <c r="AS556" s="31">
        <v>104.71</v>
      </c>
      <c r="AT556" s="31">
        <v>155.07</v>
      </c>
      <c r="AU556" s="31">
        <v>183.995</v>
      </c>
      <c r="AV556" s="31">
        <v>199.37100000000001</v>
      </c>
      <c r="AW556" s="31">
        <v>192.16</v>
      </c>
      <c r="AX556" s="31">
        <v>240.64099999999999</v>
      </c>
    </row>
    <row r="557" spans="1:50">
      <c r="A557" s="35">
        <f t="shared" si="1"/>
        <v>104.33333333333383</v>
      </c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>
        <v>0.97478399999999998</v>
      </c>
      <c r="M557" s="28">
        <v>0.97813700000000003</v>
      </c>
      <c r="N557" s="28"/>
      <c r="O557" s="28"/>
      <c r="P557" s="28">
        <v>1.0191300000000001</v>
      </c>
      <c r="Q557" s="28">
        <v>0.97825799999999996</v>
      </c>
      <c r="R557" s="28"/>
      <c r="S557" s="28"/>
      <c r="T557" s="28"/>
      <c r="U557" s="28"/>
      <c r="V557" s="28">
        <v>0.96726800000000002</v>
      </c>
      <c r="W557" s="28">
        <v>0.98363</v>
      </c>
      <c r="X557" s="28">
        <v>0.96155999999999997</v>
      </c>
      <c r="Y557" s="28">
        <v>0.99485900000000005</v>
      </c>
      <c r="AA557" s="31">
        <v>699.63300000000004</v>
      </c>
      <c r="AB557" s="31">
        <v>719.49400000000003</v>
      </c>
      <c r="AC557" s="31">
        <v>464.90100000000001</v>
      </c>
      <c r="AD557" s="31">
        <v>1015.01</v>
      </c>
      <c r="AE557" s="31">
        <v>758.11699999999996</v>
      </c>
      <c r="AF557" s="31">
        <v>1129.58</v>
      </c>
      <c r="AG557" s="31">
        <v>1119.95</v>
      </c>
      <c r="AH557" s="31">
        <v>536.69600000000003</v>
      </c>
      <c r="AI557" s="31">
        <v>324.01100000000002</v>
      </c>
      <c r="AJ557" s="31">
        <v>284.25200000000001</v>
      </c>
      <c r="AK557" s="31">
        <v>166.72399999999999</v>
      </c>
      <c r="AL557" s="31">
        <v>285.56599999999997</v>
      </c>
      <c r="AM557" s="31">
        <v>468.45800000000003</v>
      </c>
      <c r="AN557" s="31">
        <v>504.58199999999999</v>
      </c>
      <c r="AO557" s="31">
        <v>660.005</v>
      </c>
      <c r="AP557" s="31">
        <v>948.44600000000003</v>
      </c>
      <c r="AQ557" s="31">
        <v>105.05800000000001</v>
      </c>
      <c r="AR557" s="31">
        <v>170.745</v>
      </c>
      <c r="AS557" s="31">
        <v>103.42700000000001</v>
      </c>
      <c r="AT557" s="31">
        <v>152.15600000000001</v>
      </c>
      <c r="AU557" s="31">
        <v>184.93</v>
      </c>
      <c r="AV557" s="31">
        <v>203.941</v>
      </c>
      <c r="AW557" s="31">
        <v>192.47200000000001</v>
      </c>
      <c r="AX557" s="31">
        <v>244.01900000000001</v>
      </c>
    </row>
    <row r="558" spans="1:50">
      <c r="A558" s="35">
        <f t="shared" si="1"/>
        <v>104.5000000000005</v>
      </c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>
        <v>0.98440499999999997</v>
      </c>
      <c r="M558" s="28">
        <v>0.973584</v>
      </c>
      <c r="N558" s="28"/>
      <c r="O558" s="28"/>
      <c r="P558" s="28">
        <v>1.0034700000000001</v>
      </c>
      <c r="Q558" s="28">
        <v>0.985649</v>
      </c>
      <c r="R558" s="28"/>
      <c r="S558" s="28"/>
      <c r="T558" s="28"/>
      <c r="U558" s="28"/>
      <c r="V558" s="28">
        <v>0.9798</v>
      </c>
      <c r="W558" s="28">
        <v>0.97523899999999997</v>
      </c>
      <c r="X558" s="28">
        <v>0.95132000000000005</v>
      </c>
      <c r="Y558" s="28">
        <v>0.98863599999999996</v>
      </c>
      <c r="AA558" s="31">
        <v>691.10799999999995</v>
      </c>
      <c r="AB558" s="31">
        <v>719.23</v>
      </c>
      <c r="AC558" s="31">
        <v>460.34899999999999</v>
      </c>
      <c r="AD558" s="31">
        <v>1010.71</v>
      </c>
      <c r="AE558" s="31">
        <v>748.61300000000006</v>
      </c>
      <c r="AF558" s="31">
        <v>1124.1099999999999</v>
      </c>
      <c r="AG558" s="31">
        <v>1111.68</v>
      </c>
      <c r="AH558" s="31">
        <v>537.28599999999994</v>
      </c>
      <c r="AI558" s="31">
        <v>321.12299999999999</v>
      </c>
      <c r="AJ558" s="31">
        <v>282.86599999999999</v>
      </c>
      <c r="AK558" s="31">
        <v>166.887</v>
      </c>
      <c r="AL558" s="31">
        <v>282.72399999999999</v>
      </c>
      <c r="AM558" s="31">
        <v>467.01299999999998</v>
      </c>
      <c r="AN558" s="31">
        <v>505.15</v>
      </c>
      <c r="AO558" s="31">
        <v>659.30100000000004</v>
      </c>
      <c r="AP558" s="31">
        <v>941.18899999999996</v>
      </c>
      <c r="AQ558" s="31">
        <v>105.416</v>
      </c>
      <c r="AR558" s="31">
        <v>172.655</v>
      </c>
      <c r="AS558" s="31">
        <v>105.259</v>
      </c>
      <c r="AT558" s="31">
        <v>154.84800000000001</v>
      </c>
      <c r="AU558" s="31">
        <v>185.07599999999999</v>
      </c>
      <c r="AV558" s="31">
        <v>200.47900000000001</v>
      </c>
      <c r="AW558" s="31">
        <v>191.78100000000001</v>
      </c>
      <c r="AX558" s="31">
        <v>240.44200000000001</v>
      </c>
    </row>
    <row r="559" spans="1:50">
      <c r="A559" s="35">
        <f t="shared" si="1"/>
        <v>104.66666666666717</v>
      </c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>
        <v>0.98123000000000005</v>
      </c>
      <c r="M559" s="28">
        <v>0.98065999999999998</v>
      </c>
      <c r="N559" s="28"/>
      <c r="O559" s="28"/>
      <c r="P559" s="28">
        <v>1.00396</v>
      </c>
      <c r="Q559" s="28">
        <v>0.97486300000000004</v>
      </c>
      <c r="R559" s="28"/>
      <c r="S559" s="28"/>
      <c r="T559" s="28"/>
      <c r="U559" s="28"/>
      <c r="V559" s="28">
        <v>0.99426300000000001</v>
      </c>
      <c r="W559" s="28">
        <v>0.97572999999999999</v>
      </c>
      <c r="X559" s="28">
        <v>0.95016900000000004</v>
      </c>
      <c r="Y559" s="28">
        <v>0.99867700000000004</v>
      </c>
      <c r="AA559" s="31">
        <v>693.00400000000002</v>
      </c>
      <c r="AB559" s="31">
        <v>717.89300000000003</v>
      </c>
      <c r="AC559" s="31">
        <v>455.29300000000001</v>
      </c>
      <c r="AD559" s="31">
        <v>1005.33</v>
      </c>
      <c r="AE559" s="31">
        <v>743.36599999999999</v>
      </c>
      <c r="AF559" s="31">
        <v>1132.04</v>
      </c>
      <c r="AG559" s="31">
        <v>1113.33</v>
      </c>
      <c r="AH559" s="31">
        <v>532.71400000000006</v>
      </c>
      <c r="AI559" s="31">
        <v>316.86099999999999</v>
      </c>
      <c r="AJ559" s="31">
        <v>279.88</v>
      </c>
      <c r="AK559" s="31">
        <v>169.52600000000001</v>
      </c>
      <c r="AL559" s="31">
        <v>282.19299999999998</v>
      </c>
      <c r="AM559" s="31">
        <v>465.54500000000002</v>
      </c>
      <c r="AN559" s="31">
        <v>502.12299999999999</v>
      </c>
      <c r="AO559" s="31">
        <v>658.41099999999994</v>
      </c>
      <c r="AP559" s="31">
        <v>944.51800000000003</v>
      </c>
      <c r="AQ559" s="31">
        <v>104.721</v>
      </c>
      <c r="AR559" s="31">
        <v>167.649</v>
      </c>
      <c r="AS559" s="31">
        <v>103.125</v>
      </c>
      <c r="AT559" s="31">
        <v>149.953</v>
      </c>
      <c r="AU559" s="31">
        <v>180.95699999999999</v>
      </c>
      <c r="AV559" s="31">
        <v>198.25200000000001</v>
      </c>
      <c r="AW559" s="31">
        <v>191.095</v>
      </c>
      <c r="AX559" s="31">
        <v>241.21100000000001</v>
      </c>
    </row>
    <row r="560" spans="1:50">
      <c r="A560" s="35">
        <f t="shared" si="1"/>
        <v>104.83333333333384</v>
      </c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>
        <v>0.99059799999999998</v>
      </c>
      <c r="M560" s="28">
        <v>0.98663199999999995</v>
      </c>
      <c r="N560" s="28"/>
      <c r="O560" s="28"/>
      <c r="P560" s="28">
        <v>1.0032799999999999</v>
      </c>
      <c r="Q560" s="28">
        <v>0.97914500000000004</v>
      </c>
      <c r="R560" s="28"/>
      <c r="S560" s="28"/>
      <c r="T560" s="28"/>
      <c r="U560" s="28"/>
      <c r="V560" s="28">
        <v>0.96712799999999999</v>
      </c>
      <c r="W560" s="28">
        <v>0.995672</v>
      </c>
      <c r="X560" s="28">
        <v>0.95916999999999997</v>
      </c>
      <c r="Y560" s="28">
        <v>0.98938700000000002</v>
      </c>
      <c r="AA560" s="31">
        <v>685.53800000000001</v>
      </c>
      <c r="AB560" s="31">
        <v>710.06600000000003</v>
      </c>
      <c r="AC560" s="31">
        <v>458.21699999999998</v>
      </c>
      <c r="AD560" s="31">
        <v>1002.51</v>
      </c>
      <c r="AE560" s="31">
        <v>745.47699999999998</v>
      </c>
      <c r="AF560" s="31">
        <v>1124.5999999999999</v>
      </c>
      <c r="AG560" s="31">
        <v>1112.27</v>
      </c>
      <c r="AH560" s="31">
        <v>536.08600000000001</v>
      </c>
      <c r="AI560" s="31">
        <v>315.90100000000001</v>
      </c>
      <c r="AJ560" s="31">
        <v>278.50400000000002</v>
      </c>
      <c r="AK560" s="31">
        <v>165.64500000000001</v>
      </c>
      <c r="AL560" s="31">
        <v>281.87299999999999</v>
      </c>
      <c r="AM560" s="31">
        <v>464.75599999999997</v>
      </c>
      <c r="AN560" s="31">
        <v>501.92</v>
      </c>
      <c r="AO560" s="31">
        <v>657.29499999999996</v>
      </c>
      <c r="AP560" s="31">
        <v>937.35500000000002</v>
      </c>
      <c r="AQ560" s="31">
        <v>106.72499999999999</v>
      </c>
      <c r="AR560" s="31">
        <v>170.12700000000001</v>
      </c>
      <c r="AS560" s="31">
        <v>103.84099999999999</v>
      </c>
      <c r="AT560" s="31">
        <v>151.46799999999999</v>
      </c>
      <c r="AU560" s="31">
        <v>183.43199999999999</v>
      </c>
      <c r="AV560" s="31">
        <v>198.13200000000001</v>
      </c>
      <c r="AW560" s="31">
        <v>186.571</v>
      </c>
      <c r="AX560" s="31">
        <v>238.351</v>
      </c>
    </row>
    <row r="561" spans="1:50">
      <c r="A561" s="35">
        <f t="shared" si="1"/>
        <v>105.00000000000051</v>
      </c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>
        <v>0.97567700000000002</v>
      </c>
      <c r="M561" s="28">
        <v>0.97977800000000004</v>
      </c>
      <c r="N561" s="28"/>
      <c r="O561" s="28"/>
      <c r="P561" s="28">
        <v>0.98822100000000002</v>
      </c>
      <c r="Q561" s="28">
        <v>0.96930899999999998</v>
      </c>
      <c r="R561" s="28"/>
      <c r="S561" s="28"/>
      <c r="T561" s="28"/>
      <c r="U561" s="28"/>
      <c r="V561" s="28">
        <v>0.99090900000000004</v>
      </c>
      <c r="W561" s="28">
        <v>0.992282</v>
      </c>
      <c r="X561" s="28">
        <v>0.96669799999999995</v>
      </c>
      <c r="Y561" s="28">
        <v>0.98343599999999998</v>
      </c>
      <c r="AA561" s="31">
        <v>686.76599999999996</v>
      </c>
      <c r="AB561" s="31">
        <v>707.04899999999998</v>
      </c>
      <c r="AC561" s="31">
        <v>453.35399999999998</v>
      </c>
      <c r="AD561" s="31">
        <v>988.74800000000005</v>
      </c>
      <c r="AE561" s="31">
        <v>739.44</v>
      </c>
      <c r="AF561" s="31">
        <v>1128.2</v>
      </c>
      <c r="AG561" s="31">
        <v>1114.28</v>
      </c>
      <c r="AH561" s="31">
        <v>531.56799999999998</v>
      </c>
      <c r="AI561" s="31">
        <v>312.86799999999999</v>
      </c>
      <c r="AJ561" s="31">
        <v>276.81599999999997</v>
      </c>
      <c r="AK561" s="31">
        <v>165.58500000000001</v>
      </c>
      <c r="AL561" s="31">
        <v>280.47500000000002</v>
      </c>
      <c r="AM561" s="31">
        <v>462.45</v>
      </c>
      <c r="AN561" s="31">
        <v>489.50799999999998</v>
      </c>
      <c r="AO561" s="31">
        <v>662.9</v>
      </c>
      <c r="AP561" s="31">
        <v>935.01900000000001</v>
      </c>
      <c r="AQ561" s="31">
        <v>105.672</v>
      </c>
      <c r="AR561" s="31">
        <v>169.32599999999999</v>
      </c>
      <c r="AS561" s="31">
        <v>101.66800000000001</v>
      </c>
      <c r="AT561" s="31">
        <v>151.136</v>
      </c>
      <c r="AU561" s="31">
        <v>180.15199999999999</v>
      </c>
      <c r="AV561" s="31">
        <v>196.29400000000001</v>
      </c>
      <c r="AW561" s="31">
        <v>187.703</v>
      </c>
      <c r="AX561" s="31">
        <v>235.87799999999999</v>
      </c>
    </row>
    <row r="562" spans="1:50">
      <c r="A562" s="35">
        <f t="shared" si="1"/>
        <v>105.16666666666718</v>
      </c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>
        <v>0.98594800000000005</v>
      </c>
      <c r="M562" s="28">
        <v>0.98833000000000004</v>
      </c>
      <c r="N562" s="28"/>
      <c r="O562" s="28"/>
      <c r="P562" s="28">
        <v>0.99811799999999995</v>
      </c>
      <c r="Q562" s="28">
        <v>0.985097</v>
      </c>
      <c r="R562" s="28"/>
      <c r="S562" s="28"/>
      <c r="T562" s="28"/>
      <c r="U562" s="28"/>
      <c r="V562" s="28">
        <v>0.98160099999999995</v>
      </c>
      <c r="W562" s="28">
        <v>0.98312999999999995</v>
      </c>
      <c r="X562" s="28">
        <v>0.936917</v>
      </c>
      <c r="Y562" s="28">
        <v>0.98711700000000002</v>
      </c>
      <c r="AA562" s="31">
        <v>680.32299999999998</v>
      </c>
      <c r="AB562" s="31">
        <v>711.50800000000004</v>
      </c>
      <c r="AC562" s="31">
        <v>448.178</v>
      </c>
      <c r="AD562" s="31">
        <v>1005.86</v>
      </c>
      <c r="AE562" s="31">
        <v>737.68899999999996</v>
      </c>
      <c r="AF562" s="31">
        <v>1118.48</v>
      </c>
      <c r="AG562" s="31">
        <v>1108.8399999999999</v>
      </c>
      <c r="AH562" s="31">
        <v>528.04200000000003</v>
      </c>
      <c r="AI562" s="31">
        <v>316.43299999999999</v>
      </c>
      <c r="AJ562" s="31">
        <v>278.67599999999999</v>
      </c>
      <c r="AK562" s="31">
        <v>164.44800000000001</v>
      </c>
      <c r="AL562" s="31">
        <v>285.38499999999999</v>
      </c>
      <c r="AM562" s="31">
        <v>458.012</v>
      </c>
      <c r="AN562" s="31">
        <v>494.58699999999999</v>
      </c>
      <c r="AO562" s="31">
        <v>659.101</v>
      </c>
      <c r="AP562" s="31">
        <v>938.21</v>
      </c>
      <c r="AQ562" s="31">
        <v>106.07</v>
      </c>
      <c r="AR562" s="31">
        <v>170.24600000000001</v>
      </c>
      <c r="AS562" s="31">
        <v>100.063</v>
      </c>
      <c r="AT562" s="31">
        <v>151.72300000000001</v>
      </c>
      <c r="AU562" s="31">
        <v>181.35900000000001</v>
      </c>
      <c r="AV562" s="31">
        <v>197.024</v>
      </c>
      <c r="AW562" s="31">
        <v>185.28899999999999</v>
      </c>
      <c r="AX562" s="31">
        <v>237.542</v>
      </c>
    </row>
    <row r="563" spans="1:50">
      <c r="A563" s="35">
        <f t="shared" si="1"/>
        <v>105.33333333333385</v>
      </c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>
        <v>1.0006999999999999</v>
      </c>
      <c r="M563" s="28">
        <v>0.98357399999999995</v>
      </c>
      <c r="N563" s="28"/>
      <c r="O563" s="28"/>
      <c r="P563" s="28">
        <v>0.99790000000000001</v>
      </c>
      <c r="Q563" s="28">
        <v>0.98220300000000005</v>
      </c>
      <c r="R563" s="28"/>
      <c r="S563" s="28"/>
      <c r="T563" s="28"/>
      <c r="U563" s="28"/>
      <c r="V563" s="28">
        <v>0.96964300000000003</v>
      </c>
      <c r="W563" s="28">
        <v>0.98693600000000004</v>
      </c>
      <c r="X563" s="28">
        <v>0.97574700000000003</v>
      </c>
      <c r="Y563" s="28">
        <v>0.96842200000000001</v>
      </c>
      <c r="AA563" s="31">
        <v>680.06399999999996</v>
      </c>
      <c r="AB563" s="31">
        <v>701.31700000000001</v>
      </c>
      <c r="AC563" s="31">
        <v>450.60199999999998</v>
      </c>
      <c r="AD563" s="31">
        <v>991.98199999999997</v>
      </c>
      <c r="AE563" s="31">
        <v>735.529</v>
      </c>
      <c r="AF563" s="31">
        <v>1109.04</v>
      </c>
      <c r="AG563" s="31">
        <v>1105.5899999999999</v>
      </c>
      <c r="AH563" s="31">
        <v>527.43600000000004</v>
      </c>
      <c r="AI563" s="31">
        <v>314.57299999999998</v>
      </c>
      <c r="AJ563" s="31">
        <v>278.44200000000001</v>
      </c>
      <c r="AK563" s="31">
        <v>162.649</v>
      </c>
      <c r="AL563" s="31">
        <v>279.45400000000001</v>
      </c>
      <c r="AM563" s="31">
        <v>455.34100000000001</v>
      </c>
      <c r="AN563" s="31">
        <v>488.05200000000002</v>
      </c>
      <c r="AO563" s="31">
        <v>664.36400000000003</v>
      </c>
      <c r="AP563" s="31">
        <v>932.21</v>
      </c>
      <c r="AQ563" s="31">
        <v>106.61199999999999</v>
      </c>
      <c r="AR563" s="31">
        <v>169.803</v>
      </c>
      <c r="AS563" s="31">
        <v>100.62</v>
      </c>
      <c r="AT563" s="31">
        <v>151.708</v>
      </c>
      <c r="AU563" s="31">
        <v>177.643</v>
      </c>
      <c r="AV563" s="31">
        <v>195.56200000000001</v>
      </c>
      <c r="AW563" s="31">
        <v>185.68600000000001</v>
      </c>
      <c r="AX563" s="31">
        <v>236.286</v>
      </c>
    </row>
    <row r="564" spans="1:50">
      <c r="A564" s="35">
        <f t="shared" si="1"/>
        <v>105.50000000000053</v>
      </c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>
        <v>0.98858999999999997</v>
      </c>
      <c r="M564" s="28">
        <v>0.97192100000000003</v>
      </c>
      <c r="N564" s="28"/>
      <c r="O564" s="28"/>
      <c r="P564" s="28">
        <v>0.99751500000000004</v>
      </c>
      <c r="Q564" s="28">
        <v>0.97215300000000004</v>
      </c>
      <c r="R564" s="28"/>
      <c r="S564" s="28"/>
      <c r="T564" s="28"/>
      <c r="U564" s="28"/>
      <c r="V564" s="28">
        <v>0.99252300000000004</v>
      </c>
      <c r="W564" s="28">
        <v>0.98867499999999997</v>
      </c>
      <c r="X564" s="28">
        <v>0.98115799999999997</v>
      </c>
      <c r="Y564" s="28">
        <v>0.99960099999999996</v>
      </c>
      <c r="AA564" s="31">
        <v>673.53</v>
      </c>
      <c r="AB564" s="31">
        <v>701.76300000000003</v>
      </c>
      <c r="AC564" s="31">
        <v>448.512</v>
      </c>
      <c r="AD564" s="31">
        <v>994.79499999999996</v>
      </c>
      <c r="AE564" s="31">
        <v>734.90200000000004</v>
      </c>
      <c r="AF564" s="31">
        <v>1116.29</v>
      </c>
      <c r="AG564" s="31">
        <v>1111.23</v>
      </c>
      <c r="AH564" s="31">
        <v>523.26599999999996</v>
      </c>
      <c r="AI564" s="31">
        <v>314.27699999999999</v>
      </c>
      <c r="AJ564" s="31">
        <v>271.279</v>
      </c>
      <c r="AK564" s="31">
        <v>163.19900000000001</v>
      </c>
      <c r="AL564" s="31">
        <v>278.77999999999997</v>
      </c>
      <c r="AM564" s="31">
        <v>459.41</v>
      </c>
      <c r="AN564" s="31">
        <v>483.26299999999998</v>
      </c>
      <c r="AO564" s="31">
        <v>654.27700000000004</v>
      </c>
      <c r="AP564" s="31">
        <v>927.07899999999995</v>
      </c>
      <c r="AQ564" s="31">
        <v>104.605</v>
      </c>
      <c r="AR564" s="31">
        <v>169.40899999999999</v>
      </c>
      <c r="AS564" s="31">
        <v>103.688</v>
      </c>
      <c r="AT564" s="31">
        <v>151.61600000000001</v>
      </c>
      <c r="AU564" s="31">
        <v>178.13</v>
      </c>
      <c r="AV564" s="31">
        <v>195.964</v>
      </c>
      <c r="AW564" s="31">
        <v>189.11699999999999</v>
      </c>
      <c r="AX564" s="31">
        <v>239.12700000000001</v>
      </c>
    </row>
    <row r="565" spans="1:50">
      <c r="A565" s="35">
        <f t="shared" si="1"/>
        <v>105.6666666666672</v>
      </c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>
        <v>0.998116</v>
      </c>
      <c r="M565" s="28">
        <v>0.98564200000000002</v>
      </c>
      <c r="N565" s="28"/>
      <c r="O565" s="28"/>
      <c r="P565" s="28">
        <v>0.99124699999999999</v>
      </c>
      <c r="Q565" s="28">
        <v>0.96492800000000001</v>
      </c>
      <c r="R565" s="28"/>
      <c r="S565" s="28"/>
      <c r="T565" s="28"/>
      <c r="U565" s="28"/>
      <c r="V565" s="28">
        <v>0.97293099999999999</v>
      </c>
      <c r="W565" s="28">
        <v>1.00203</v>
      </c>
      <c r="X565" s="28">
        <v>0.95821500000000004</v>
      </c>
      <c r="Y565" s="28">
        <v>1.0027900000000001</v>
      </c>
      <c r="AA565" s="31">
        <v>670.81399999999996</v>
      </c>
      <c r="AB565" s="31">
        <v>696.56799999999998</v>
      </c>
      <c r="AC565" s="31">
        <v>447.74799999999999</v>
      </c>
      <c r="AD565" s="31">
        <v>989.61599999999999</v>
      </c>
      <c r="AE565" s="31">
        <v>723.57299999999998</v>
      </c>
      <c r="AF565" s="31">
        <v>1113.81</v>
      </c>
      <c r="AG565" s="31">
        <v>1108.56</v>
      </c>
      <c r="AH565" s="31">
        <v>526.52800000000002</v>
      </c>
      <c r="AI565" s="31">
        <v>313.80599999999998</v>
      </c>
      <c r="AJ565" s="31">
        <v>274.98200000000003</v>
      </c>
      <c r="AK565" s="31">
        <v>161.596</v>
      </c>
      <c r="AL565" s="31">
        <v>280.52999999999997</v>
      </c>
      <c r="AM565" s="31">
        <v>453.98700000000002</v>
      </c>
      <c r="AN565" s="31">
        <v>478.16199999999998</v>
      </c>
      <c r="AO565" s="31">
        <v>656.61599999999999</v>
      </c>
      <c r="AP565" s="31">
        <v>922.85299999999995</v>
      </c>
      <c r="AQ565" s="31">
        <v>104.05500000000001</v>
      </c>
      <c r="AR565" s="31">
        <v>167.09100000000001</v>
      </c>
      <c r="AS565" s="31">
        <v>101.276</v>
      </c>
      <c r="AT565" s="31">
        <v>150.54</v>
      </c>
      <c r="AU565" s="31">
        <v>178.59200000000001</v>
      </c>
      <c r="AV565" s="31">
        <v>194.45599999999999</v>
      </c>
      <c r="AW565" s="31">
        <v>182.49799999999999</v>
      </c>
      <c r="AX565" s="31">
        <v>235.148</v>
      </c>
    </row>
    <row r="566" spans="1:50">
      <c r="A566" s="35">
        <f t="shared" si="1"/>
        <v>105.83333333333387</v>
      </c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>
        <v>1.0011300000000001</v>
      </c>
      <c r="M566" s="28">
        <v>0.98523899999999998</v>
      </c>
      <c r="N566" s="28"/>
      <c r="O566" s="28"/>
      <c r="P566" s="28">
        <v>0.99167300000000003</v>
      </c>
      <c r="Q566" s="28">
        <v>0.96582400000000002</v>
      </c>
      <c r="R566" s="28"/>
      <c r="S566" s="28"/>
      <c r="T566" s="28"/>
      <c r="U566" s="28"/>
      <c r="V566" s="28">
        <v>0.99761</v>
      </c>
      <c r="W566" s="28">
        <v>0.99138300000000001</v>
      </c>
      <c r="X566" s="28">
        <v>0.96685399999999999</v>
      </c>
      <c r="Y566" s="28">
        <v>1.0061599999999999</v>
      </c>
      <c r="AA566" s="31">
        <v>664.06299999999999</v>
      </c>
      <c r="AB566" s="31">
        <v>697.90300000000002</v>
      </c>
      <c r="AC566" s="31">
        <v>447.62299999999999</v>
      </c>
      <c r="AD566" s="31">
        <v>981.30200000000002</v>
      </c>
      <c r="AE566" s="31">
        <v>725.59900000000005</v>
      </c>
      <c r="AF566" s="31">
        <v>1106.01</v>
      </c>
      <c r="AG566" s="31">
        <v>1116.9100000000001</v>
      </c>
      <c r="AH566" s="31">
        <v>517.30200000000002</v>
      </c>
      <c r="AI566" s="31">
        <v>317.72500000000002</v>
      </c>
      <c r="AJ566" s="31">
        <v>274.74599999999998</v>
      </c>
      <c r="AK566" s="31">
        <v>160.18700000000001</v>
      </c>
      <c r="AL566" s="31">
        <v>278.56799999999998</v>
      </c>
      <c r="AM566" s="31">
        <v>450.78500000000003</v>
      </c>
      <c r="AN566" s="31">
        <v>474.68</v>
      </c>
      <c r="AO566" s="31">
        <v>657.36500000000001</v>
      </c>
      <c r="AP566" s="31">
        <v>919.36699999999996</v>
      </c>
      <c r="AQ566" s="31">
        <v>99.730400000000003</v>
      </c>
      <c r="AR566" s="31">
        <v>166.19900000000001</v>
      </c>
      <c r="AS566" s="31">
        <v>102.184</v>
      </c>
      <c r="AT566" s="31">
        <v>150.047</v>
      </c>
      <c r="AU566" s="31">
        <v>175.69200000000001</v>
      </c>
      <c r="AV566" s="31">
        <v>196.34200000000001</v>
      </c>
      <c r="AW566" s="31">
        <v>181.11699999999999</v>
      </c>
      <c r="AX566" s="31">
        <v>235.12700000000001</v>
      </c>
    </row>
    <row r="567" spans="1:50">
      <c r="A567" s="35">
        <f t="shared" si="1"/>
        <v>106.00000000000054</v>
      </c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>
        <v>1.01203</v>
      </c>
      <c r="M567" s="28">
        <v>0.98869799999999997</v>
      </c>
      <c r="N567" s="28"/>
      <c r="O567" s="28"/>
      <c r="P567" s="28">
        <v>0.98990299999999998</v>
      </c>
      <c r="Q567" s="28">
        <v>0.96849200000000002</v>
      </c>
      <c r="R567" s="28"/>
      <c r="S567" s="28"/>
      <c r="T567" s="28"/>
      <c r="U567" s="28"/>
      <c r="V567" s="28">
        <v>1.0056700000000001</v>
      </c>
      <c r="W567" s="28">
        <v>1.00159</v>
      </c>
      <c r="X567" s="28">
        <v>0.95265999999999995</v>
      </c>
      <c r="Y567" s="28">
        <v>0.99447700000000006</v>
      </c>
      <c r="AA567" s="31">
        <v>670.85500000000002</v>
      </c>
      <c r="AB567" s="31">
        <v>697.24699999999996</v>
      </c>
      <c r="AC567" s="31">
        <v>442.89499999999998</v>
      </c>
      <c r="AD567" s="31">
        <v>975.75099999999998</v>
      </c>
      <c r="AE567" s="31">
        <v>720.22699999999998</v>
      </c>
      <c r="AF567" s="31">
        <v>1107.79</v>
      </c>
      <c r="AG567" s="31">
        <v>1118.92</v>
      </c>
      <c r="AH567" s="31">
        <v>520.21</v>
      </c>
      <c r="AI567" s="31">
        <v>314.20999999999998</v>
      </c>
      <c r="AJ567" s="31">
        <v>274.91699999999997</v>
      </c>
      <c r="AK567" s="31">
        <v>156.79400000000001</v>
      </c>
      <c r="AL567" s="31">
        <v>278.262</v>
      </c>
      <c r="AM567" s="31">
        <v>446.28</v>
      </c>
      <c r="AN567" s="31">
        <v>473.14600000000002</v>
      </c>
      <c r="AO567" s="31">
        <v>652.29999999999995</v>
      </c>
      <c r="AP567" s="31">
        <v>915.76</v>
      </c>
      <c r="AQ567" s="31">
        <v>103.23399999999999</v>
      </c>
      <c r="AR567" s="31">
        <v>168.83600000000001</v>
      </c>
      <c r="AS567" s="31">
        <v>102.21</v>
      </c>
      <c r="AT567" s="31">
        <v>149.477</v>
      </c>
      <c r="AU567" s="31">
        <v>176.959</v>
      </c>
      <c r="AV567" s="31">
        <v>192.61699999999999</v>
      </c>
      <c r="AW567" s="31">
        <v>184.447</v>
      </c>
      <c r="AX567" s="31">
        <v>234.18100000000001</v>
      </c>
    </row>
    <row r="568" spans="1:50">
      <c r="A568" s="35">
        <f t="shared" si="1"/>
        <v>106.16666666666721</v>
      </c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>
        <v>0.99838199999999999</v>
      </c>
      <c r="M568" s="28">
        <v>0.97833000000000003</v>
      </c>
      <c r="N568" s="28"/>
      <c r="O568" s="28"/>
      <c r="P568" s="28">
        <v>0.99437699999999996</v>
      </c>
      <c r="Q568" s="28">
        <v>0.96698899999999999</v>
      </c>
      <c r="R568" s="28"/>
      <c r="S568" s="28"/>
      <c r="T568" s="28"/>
      <c r="U568" s="28"/>
      <c r="V568" s="28">
        <v>0.98911400000000005</v>
      </c>
      <c r="W568" s="28">
        <v>1.0185599999999999</v>
      </c>
      <c r="X568" s="28">
        <v>0.98075999999999997</v>
      </c>
      <c r="Y568" s="28">
        <v>0.97904199999999997</v>
      </c>
      <c r="AA568" s="31">
        <v>664.17</v>
      </c>
      <c r="AB568" s="31">
        <v>694.327</v>
      </c>
      <c r="AC568" s="31">
        <v>440.774</v>
      </c>
      <c r="AD568" s="31">
        <v>975.92200000000003</v>
      </c>
      <c r="AE568" s="31">
        <v>720.86599999999999</v>
      </c>
      <c r="AF568" s="31">
        <v>1099.1600000000001</v>
      </c>
      <c r="AG568" s="31">
        <v>1107.6500000000001</v>
      </c>
      <c r="AH568" s="31">
        <v>514.92499999999995</v>
      </c>
      <c r="AI568" s="31">
        <v>308.31900000000002</v>
      </c>
      <c r="AJ568" s="31">
        <v>273.464</v>
      </c>
      <c r="AK568" s="31">
        <v>158.33799999999999</v>
      </c>
      <c r="AL568" s="31">
        <v>277.577</v>
      </c>
      <c r="AM568" s="31">
        <v>449.601</v>
      </c>
      <c r="AN568" s="31">
        <v>472.24200000000002</v>
      </c>
      <c r="AO568" s="31">
        <v>652.601</v>
      </c>
      <c r="AP568" s="31">
        <v>912.37199999999996</v>
      </c>
      <c r="AQ568" s="31">
        <v>101.88500000000001</v>
      </c>
      <c r="AR568" s="31">
        <v>164.822</v>
      </c>
      <c r="AS568" s="31">
        <v>100.89700000000001</v>
      </c>
      <c r="AT568" s="31">
        <v>149.53</v>
      </c>
      <c r="AU568" s="31">
        <v>176.78100000000001</v>
      </c>
      <c r="AV568" s="31">
        <v>193.08799999999999</v>
      </c>
      <c r="AW568" s="31">
        <v>182.339</v>
      </c>
      <c r="AX568" s="31">
        <v>230.559</v>
      </c>
    </row>
    <row r="569" spans="1:50">
      <c r="A569" s="35">
        <f t="shared" si="1"/>
        <v>106.33333333333388</v>
      </c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>
        <v>1.00647</v>
      </c>
      <c r="M569" s="28">
        <v>0.98319199999999995</v>
      </c>
      <c r="N569" s="28"/>
      <c r="O569" s="28"/>
      <c r="P569" s="28">
        <v>0.98425799999999997</v>
      </c>
      <c r="Q569" s="28">
        <v>0.96487800000000001</v>
      </c>
      <c r="R569" s="28"/>
      <c r="S569" s="28"/>
      <c r="T569" s="28"/>
      <c r="U569" s="28"/>
      <c r="V569" s="28">
        <v>0.99321800000000005</v>
      </c>
      <c r="W569" s="28">
        <v>1.0161800000000001</v>
      </c>
      <c r="X569" s="28">
        <v>0.97796499999999997</v>
      </c>
      <c r="Y569" s="28">
        <v>1.0041100000000001</v>
      </c>
      <c r="AA569" s="31">
        <v>660.01099999999997</v>
      </c>
      <c r="AB569" s="31">
        <v>690.24699999999996</v>
      </c>
      <c r="AC569" s="31">
        <v>436.21600000000001</v>
      </c>
      <c r="AD569" s="31">
        <v>968.92700000000002</v>
      </c>
      <c r="AE569" s="31">
        <v>709.99300000000005</v>
      </c>
      <c r="AF569" s="31">
        <v>1091.08</v>
      </c>
      <c r="AG569" s="31">
        <v>1118.53</v>
      </c>
      <c r="AH569" s="31">
        <v>514.85299999999995</v>
      </c>
      <c r="AI569" s="31">
        <v>308.55399999999997</v>
      </c>
      <c r="AJ569" s="31">
        <v>268.25299999999999</v>
      </c>
      <c r="AK569" s="31">
        <v>159.20599999999999</v>
      </c>
      <c r="AL569" s="31">
        <v>274.83100000000002</v>
      </c>
      <c r="AM569" s="31">
        <v>444.55599999999998</v>
      </c>
      <c r="AN569" s="31">
        <v>466.95699999999999</v>
      </c>
      <c r="AO569" s="31">
        <v>655.24300000000005</v>
      </c>
      <c r="AP569" s="31">
        <v>915.69100000000003</v>
      </c>
      <c r="AQ569" s="31">
        <v>101.831</v>
      </c>
      <c r="AR569" s="31">
        <v>164.892</v>
      </c>
      <c r="AS569" s="31">
        <v>100.43</v>
      </c>
      <c r="AT569" s="31">
        <v>147.81200000000001</v>
      </c>
      <c r="AU569" s="31">
        <v>175.13499999999999</v>
      </c>
      <c r="AV569" s="31">
        <v>196.14599999999999</v>
      </c>
      <c r="AW569" s="31">
        <v>176.84899999999999</v>
      </c>
      <c r="AX569" s="31">
        <v>230.65299999999999</v>
      </c>
    </row>
    <row r="570" spans="1:50">
      <c r="A570" s="35">
        <f t="shared" si="1"/>
        <v>106.50000000000055</v>
      </c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>
        <v>1.0181199999999999</v>
      </c>
      <c r="M570" s="28">
        <v>0.99267000000000005</v>
      </c>
      <c r="N570" s="28"/>
      <c r="O570" s="28"/>
      <c r="P570" s="28">
        <v>0.988479</v>
      </c>
      <c r="Q570" s="28">
        <v>0.97216800000000003</v>
      </c>
      <c r="R570" s="28"/>
      <c r="S570" s="28"/>
      <c r="T570" s="28"/>
      <c r="U570" s="28"/>
      <c r="V570" s="28">
        <v>1.0055799999999999</v>
      </c>
      <c r="W570" s="28">
        <v>0.99809400000000004</v>
      </c>
      <c r="X570" s="28">
        <v>0.98089099999999996</v>
      </c>
      <c r="Y570" s="28">
        <v>0.99205299999999996</v>
      </c>
      <c r="AA570" s="31">
        <v>652.303</v>
      </c>
      <c r="AB570" s="31">
        <v>686.33100000000002</v>
      </c>
      <c r="AC570" s="31">
        <v>435.95299999999997</v>
      </c>
      <c r="AD570" s="31">
        <v>975.197</v>
      </c>
      <c r="AE570" s="31">
        <v>706.10500000000002</v>
      </c>
      <c r="AF570" s="31">
        <v>1085.7</v>
      </c>
      <c r="AG570" s="31">
        <v>1114.71</v>
      </c>
      <c r="AH570" s="31">
        <v>509.08199999999999</v>
      </c>
      <c r="AI570" s="31">
        <v>312.91000000000003</v>
      </c>
      <c r="AJ570" s="31">
        <v>272.35700000000003</v>
      </c>
      <c r="AK570" s="31">
        <v>157.34299999999999</v>
      </c>
      <c r="AL570" s="31">
        <v>280.40100000000001</v>
      </c>
      <c r="AM570" s="31">
        <v>442.45499999999998</v>
      </c>
      <c r="AN570" s="31">
        <v>464.56299999999999</v>
      </c>
      <c r="AO570" s="31">
        <v>649.53800000000001</v>
      </c>
      <c r="AP570" s="31">
        <v>904.029</v>
      </c>
      <c r="AQ570" s="31">
        <v>102.253</v>
      </c>
      <c r="AR570" s="31">
        <v>163.59700000000001</v>
      </c>
      <c r="AS570" s="31">
        <v>102.393</v>
      </c>
      <c r="AT570" s="31">
        <v>151.10599999999999</v>
      </c>
      <c r="AU570" s="31">
        <v>176.80600000000001</v>
      </c>
      <c r="AV570" s="31">
        <v>193.435</v>
      </c>
      <c r="AW570" s="31">
        <v>180.447</v>
      </c>
      <c r="AX570" s="31">
        <v>228.69399999999999</v>
      </c>
    </row>
    <row r="571" spans="1:50">
      <c r="A571" s="35">
        <f t="shared" si="1"/>
        <v>106.66666666666723</v>
      </c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>
        <v>1.0000800000000001</v>
      </c>
      <c r="M571" s="28">
        <v>0.98923099999999997</v>
      </c>
      <c r="N571" s="28"/>
      <c r="O571" s="28"/>
      <c r="P571" s="28">
        <v>0.98466399999999998</v>
      </c>
      <c r="Q571" s="28">
        <v>0.97519500000000003</v>
      </c>
      <c r="R571" s="28"/>
      <c r="S571" s="28"/>
      <c r="T571" s="28"/>
      <c r="U571" s="28"/>
      <c r="V571" s="28">
        <v>0.99309199999999997</v>
      </c>
      <c r="W571" s="28">
        <v>1.0255799999999999</v>
      </c>
      <c r="X571" s="28">
        <v>0.991977</v>
      </c>
      <c r="Y571" s="28">
        <v>0.98971299999999995</v>
      </c>
      <c r="AA571" s="31">
        <v>647.33100000000002</v>
      </c>
      <c r="AB571" s="31">
        <v>686.73299999999995</v>
      </c>
      <c r="AC571" s="31">
        <v>428.84300000000002</v>
      </c>
      <c r="AD571" s="31">
        <v>974.57799999999997</v>
      </c>
      <c r="AE571" s="31">
        <v>708.87</v>
      </c>
      <c r="AF571" s="31">
        <v>1085.32</v>
      </c>
      <c r="AG571" s="31">
        <v>1110.81</v>
      </c>
      <c r="AH571" s="31">
        <v>506.63299999999998</v>
      </c>
      <c r="AI571" s="31">
        <v>306.56599999999997</v>
      </c>
      <c r="AJ571" s="31">
        <v>268.59300000000002</v>
      </c>
      <c r="AK571" s="31">
        <v>156.24600000000001</v>
      </c>
      <c r="AL571" s="31">
        <v>276.41199999999998</v>
      </c>
      <c r="AM571" s="31">
        <v>441.70600000000002</v>
      </c>
      <c r="AN571" s="31">
        <v>459.20499999999998</v>
      </c>
      <c r="AO571" s="31">
        <v>658.19799999999998</v>
      </c>
      <c r="AP571" s="31">
        <v>900.34699999999998</v>
      </c>
      <c r="AQ571" s="31">
        <v>100.346</v>
      </c>
      <c r="AR571" s="31">
        <v>163.68899999999999</v>
      </c>
      <c r="AS571" s="31">
        <v>100.943</v>
      </c>
      <c r="AT571" s="31">
        <v>150.93600000000001</v>
      </c>
      <c r="AU571" s="31">
        <v>173.739</v>
      </c>
      <c r="AV571" s="31">
        <v>192.738</v>
      </c>
      <c r="AW571" s="31">
        <v>178.74299999999999</v>
      </c>
      <c r="AX571" s="31">
        <v>231.20599999999999</v>
      </c>
    </row>
    <row r="572" spans="1:50">
      <c r="A572" s="35">
        <f t="shared" si="1"/>
        <v>106.8333333333339</v>
      </c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>
        <v>1.00298</v>
      </c>
      <c r="M572" s="28">
        <v>0.99696200000000001</v>
      </c>
      <c r="N572" s="28"/>
      <c r="O572" s="28"/>
      <c r="P572" s="28">
        <v>0.98370500000000005</v>
      </c>
      <c r="Q572" s="28">
        <v>0.96363799999999999</v>
      </c>
      <c r="R572" s="28"/>
      <c r="S572" s="28"/>
      <c r="T572" s="28"/>
      <c r="U572" s="28"/>
      <c r="V572" s="28">
        <v>1.0035700000000001</v>
      </c>
      <c r="W572" s="28">
        <v>1.01528</v>
      </c>
      <c r="X572" s="28">
        <v>1.0043299999999999</v>
      </c>
      <c r="Y572" s="28">
        <v>1.01908</v>
      </c>
      <c r="AA572" s="31">
        <v>648.56100000000004</v>
      </c>
      <c r="AB572" s="31">
        <v>677.98599999999999</v>
      </c>
      <c r="AC572" s="31">
        <v>429.56400000000002</v>
      </c>
      <c r="AD572" s="31">
        <v>967.77099999999996</v>
      </c>
      <c r="AE572" s="31">
        <v>699.22400000000005</v>
      </c>
      <c r="AF572" s="31">
        <v>1080.67</v>
      </c>
      <c r="AG572" s="31">
        <v>1114.3800000000001</v>
      </c>
      <c r="AH572" s="31">
        <v>504.25299999999999</v>
      </c>
      <c r="AI572" s="31">
        <v>303.49200000000002</v>
      </c>
      <c r="AJ572" s="31">
        <v>263.45999999999998</v>
      </c>
      <c r="AK572" s="31">
        <v>157.352</v>
      </c>
      <c r="AL572" s="31">
        <v>281.02300000000002</v>
      </c>
      <c r="AM572" s="31">
        <v>442.32100000000003</v>
      </c>
      <c r="AN572" s="31">
        <v>458.37900000000002</v>
      </c>
      <c r="AO572" s="31">
        <v>654.66</v>
      </c>
      <c r="AP572" s="31">
        <v>900.24</v>
      </c>
      <c r="AQ572" s="31">
        <v>102.83</v>
      </c>
      <c r="AR572" s="31">
        <v>164.73500000000001</v>
      </c>
      <c r="AS572" s="31">
        <v>103.547</v>
      </c>
      <c r="AT572" s="31">
        <v>148.98099999999999</v>
      </c>
      <c r="AU572" s="31">
        <v>172.10900000000001</v>
      </c>
      <c r="AV572" s="31">
        <v>192.46100000000001</v>
      </c>
      <c r="AW572" s="31">
        <v>179.584</v>
      </c>
      <c r="AX572" s="31">
        <v>230.256</v>
      </c>
    </row>
    <row r="573" spans="1:50">
      <c r="A573" s="35">
        <f t="shared" si="1"/>
        <v>107.00000000000057</v>
      </c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>
        <v>1.0024500000000001</v>
      </c>
      <c r="M573" s="28">
        <v>0.98197400000000001</v>
      </c>
      <c r="N573" s="28"/>
      <c r="O573" s="28"/>
      <c r="P573" s="28">
        <v>0.98806000000000005</v>
      </c>
      <c r="Q573" s="28">
        <v>0.95777699999999999</v>
      </c>
      <c r="R573" s="28"/>
      <c r="S573" s="28"/>
      <c r="T573" s="28"/>
      <c r="U573" s="28"/>
      <c r="V573" s="28">
        <v>1.0146500000000001</v>
      </c>
      <c r="W573" s="28">
        <v>1.01895</v>
      </c>
      <c r="X573" s="28">
        <v>0.98933800000000005</v>
      </c>
      <c r="Y573" s="28">
        <v>1.0326299999999999</v>
      </c>
      <c r="AA573" s="31">
        <v>637.45299999999997</v>
      </c>
      <c r="AB573" s="31">
        <v>675.56899999999996</v>
      </c>
      <c r="AC573" s="31">
        <v>423.43700000000001</v>
      </c>
      <c r="AD573" s="31">
        <v>964.55200000000002</v>
      </c>
      <c r="AE573" s="31">
        <v>698.92600000000004</v>
      </c>
      <c r="AF573" s="31">
        <v>1080.5</v>
      </c>
      <c r="AG573" s="31">
        <v>1105.74</v>
      </c>
      <c r="AH573" s="31">
        <v>504.79899999999998</v>
      </c>
      <c r="AI573" s="31">
        <v>301.58</v>
      </c>
      <c r="AJ573" s="31">
        <v>266.70499999999998</v>
      </c>
      <c r="AK573" s="31">
        <v>159.108</v>
      </c>
      <c r="AL573" s="31">
        <v>277.53100000000001</v>
      </c>
      <c r="AM573" s="31">
        <v>441.92899999999997</v>
      </c>
      <c r="AN573" s="31">
        <v>460.58600000000001</v>
      </c>
      <c r="AO573" s="31">
        <v>650.31899999999996</v>
      </c>
      <c r="AP573" s="31">
        <v>893.86300000000006</v>
      </c>
      <c r="AQ573" s="31">
        <v>102.07899999999999</v>
      </c>
      <c r="AR573" s="31">
        <v>161.44999999999999</v>
      </c>
      <c r="AS573" s="31">
        <v>98.906599999999997</v>
      </c>
      <c r="AT573" s="31">
        <v>148.55199999999999</v>
      </c>
      <c r="AU573" s="31">
        <v>175.45099999999999</v>
      </c>
      <c r="AV573" s="31">
        <v>192.66200000000001</v>
      </c>
      <c r="AW573" s="31">
        <v>175.422</v>
      </c>
      <c r="AX573" s="31">
        <v>226.352</v>
      </c>
    </row>
    <row r="574" spans="1:50">
      <c r="A574" s="35">
        <f t="shared" si="1"/>
        <v>107.16666666666724</v>
      </c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>
        <v>1.0008699999999999</v>
      </c>
      <c r="M574" s="28">
        <v>0.98372199999999999</v>
      </c>
      <c r="N574" s="28"/>
      <c r="O574" s="28"/>
      <c r="P574" s="28">
        <v>0.98173500000000002</v>
      </c>
      <c r="Q574" s="28">
        <v>0.96579000000000004</v>
      </c>
      <c r="R574" s="28"/>
      <c r="S574" s="28"/>
      <c r="T574" s="28"/>
      <c r="U574" s="28"/>
      <c r="V574" s="28">
        <v>0.99768699999999999</v>
      </c>
      <c r="W574" s="28">
        <v>1.0163800000000001</v>
      </c>
      <c r="X574" s="28">
        <v>0.99293100000000001</v>
      </c>
      <c r="Y574" s="28">
        <v>1.0197400000000001</v>
      </c>
      <c r="AA574" s="31">
        <v>639.04600000000005</v>
      </c>
      <c r="AB574" s="31">
        <v>669.95299999999997</v>
      </c>
      <c r="AC574" s="31">
        <v>422.56</v>
      </c>
      <c r="AD574" s="31">
        <v>957.15700000000004</v>
      </c>
      <c r="AE574" s="31">
        <v>694.70699999999999</v>
      </c>
      <c r="AF574" s="31">
        <v>1072.93</v>
      </c>
      <c r="AG574" s="31">
        <v>1104.77</v>
      </c>
      <c r="AH574" s="31">
        <v>495.166</v>
      </c>
      <c r="AI574" s="31">
        <v>297.71300000000002</v>
      </c>
      <c r="AJ574" s="31">
        <v>265.55500000000001</v>
      </c>
      <c r="AK574" s="31">
        <v>155.49700000000001</v>
      </c>
      <c r="AL574" s="31">
        <v>274.91399999999999</v>
      </c>
      <c r="AM574" s="31">
        <v>435.255</v>
      </c>
      <c r="AN574" s="31">
        <v>449.55900000000003</v>
      </c>
      <c r="AO574" s="31">
        <v>653.16800000000001</v>
      </c>
      <c r="AP574" s="31">
        <v>896.84199999999998</v>
      </c>
      <c r="AQ574" s="31">
        <v>100.928</v>
      </c>
      <c r="AR574" s="31">
        <v>162.37200000000001</v>
      </c>
      <c r="AS574" s="31">
        <v>102.253</v>
      </c>
      <c r="AT574" s="31">
        <v>149.45099999999999</v>
      </c>
      <c r="AU574" s="31">
        <v>173.34</v>
      </c>
      <c r="AV574" s="31">
        <v>188.74299999999999</v>
      </c>
      <c r="AW574" s="31">
        <v>174.89500000000001</v>
      </c>
      <c r="AX574" s="31">
        <v>226.07900000000001</v>
      </c>
    </row>
    <row r="575" spans="1:50">
      <c r="A575" s="35">
        <f t="shared" si="1"/>
        <v>107.33333333333391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8">
        <v>1.01101</v>
      </c>
      <c r="M575" s="28">
        <v>0.99314199999999997</v>
      </c>
      <c r="N575" s="1"/>
      <c r="O575" s="1"/>
      <c r="P575" s="1">
        <v>0.98114000000000001</v>
      </c>
      <c r="Q575" s="1">
        <v>0.96716500000000005</v>
      </c>
      <c r="R575" s="1"/>
      <c r="S575" s="1"/>
      <c r="T575" s="1"/>
      <c r="U575" s="1"/>
      <c r="V575" s="1"/>
      <c r="W575" s="1"/>
      <c r="X575" s="1"/>
      <c r="Y575" s="1"/>
      <c r="AA575" s="31">
        <v>635.08299999999997</v>
      </c>
      <c r="AB575" s="31">
        <v>672.44200000000001</v>
      </c>
      <c r="AC575" s="31">
        <v>417.608</v>
      </c>
      <c r="AD575" s="31">
        <v>959.27</v>
      </c>
      <c r="AE575" s="31">
        <v>690.49199999999996</v>
      </c>
      <c r="AF575" s="31">
        <v>1068.04</v>
      </c>
      <c r="AG575" s="31">
        <v>1114.9000000000001</v>
      </c>
      <c r="AH575" s="31">
        <v>505.02699999999999</v>
      </c>
      <c r="AI575" s="31">
        <v>304.31099999999998</v>
      </c>
      <c r="AJ575" s="31">
        <v>262.072</v>
      </c>
      <c r="AK575" s="31">
        <v>153.654</v>
      </c>
      <c r="AL575" s="31">
        <v>275.79599999999999</v>
      </c>
      <c r="AM575" s="31">
        <v>433.88099999999997</v>
      </c>
      <c r="AN575" s="31">
        <v>454.12400000000002</v>
      </c>
      <c r="AO575" s="31">
        <v>640.71400000000006</v>
      </c>
      <c r="AP575" s="31">
        <v>888.255</v>
      </c>
      <c r="AQ575" s="31">
        <v>99.367699999999999</v>
      </c>
      <c r="AR575" s="31">
        <v>165.14599999999999</v>
      </c>
      <c r="AS575" s="31">
        <v>99.588099999999997</v>
      </c>
      <c r="AT575" s="31">
        <v>148.78700000000001</v>
      </c>
      <c r="AU575" s="31">
        <v>172.535</v>
      </c>
      <c r="AV575" s="31">
        <v>189.905</v>
      </c>
      <c r="AW575" s="31">
        <v>172.708</v>
      </c>
      <c r="AX575" s="31">
        <v>227.65600000000001</v>
      </c>
    </row>
    <row r="576" spans="1:50">
      <c r="AA576" s="31">
        <v>631.37099999999998</v>
      </c>
      <c r="AB576" s="31">
        <v>666.29200000000003</v>
      </c>
      <c r="AC576" s="31">
        <v>419.49799999999999</v>
      </c>
      <c r="AD576" s="31">
        <v>948.49400000000003</v>
      </c>
      <c r="AE576" s="31">
        <v>680.98099999999999</v>
      </c>
      <c r="AF576" s="31">
        <v>1059.48</v>
      </c>
      <c r="AG576" s="31">
        <v>1113.3800000000001</v>
      </c>
      <c r="AH576" s="31">
        <v>494.11099999999999</v>
      </c>
      <c r="AI576" s="31">
        <v>302.089</v>
      </c>
      <c r="AJ576" s="31">
        <v>260.91000000000003</v>
      </c>
      <c r="AK576" s="31">
        <v>153.27699999999999</v>
      </c>
      <c r="AL576" s="31">
        <v>273.71300000000002</v>
      </c>
      <c r="AM576" s="31">
        <v>433.34800000000001</v>
      </c>
      <c r="AN576" s="31">
        <v>450.78699999999998</v>
      </c>
      <c r="AO576" s="31">
        <v>644.28200000000004</v>
      </c>
      <c r="AP576" s="31">
        <v>873.53700000000003</v>
      </c>
      <c r="AQ576" s="31">
        <v>102.093</v>
      </c>
      <c r="AR576" s="31">
        <v>162.333</v>
      </c>
      <c r="AS576" s="31">
        <v>98.345100000000002</v>
      </c>
      <c r="AT576" s="31">
        <v>146.98599999999999</v>
      </c>
      <c r="AU576" s="31">
        <v>170.67599999999999</v>
      </c>
      <c r="AV576" s="31">
        <v>188.18899999999999</v>
      </c>
      <c r="AW576" s="31">
        <v>174.87899999999999</v>
      </c>
      <c r="AX576" s="31">
        <v>226.37700000000001</v>
      </c>
    </row>
    <row r="577" spans="27:50">
      <c r="AA577" s="31">
        <v>622.31500000000005</v>
      </c>
      <c r="AB577" s="31">
        <v>663.19100000000003</v>
      </c>
      <c r="AC577" s="31">
        <v>418.76400000000001</v>
      </c>
      <c r="AD577" s="31">
        <v>940.16399999999999</v>
      </c>
      <c r="AE577" s="31">
        <v>688.15</v>
      </c>
      <c r="AF577" s="31">
        <v>1067.44</v>
      </c>
      <c r="AG577" s="31">
        <v>1106.3399999999999</v>
      </c>
      <c r="AH577" s="31">
        <v>497.21800000000002</v>
      </c>
      <c r="AI577" s="31">
        <v>300.67200000000003</v>
      </c>
      <c r="AJ577" s="31">
        <v>260.02999999999997</v>
      </c>
      <c r="AK577" s="31">
        <v>154.69900000000001</v>
      </c>
      <c r="AL577" s="31">
        <v>274.012</v>
      </c>
      <c r="AM577" s="31">
        <v>432.16800000000001</v>
      </c>
      <c r="AN577" s="31">
        <v>445.79</v>
      </c>
      <c r="AO577" s="31">
        <v>646.43399999999997</v>
      </c>
      <c r="AP577" s="31">
        <v>879.53499999999997</v>
      </c>
      <c r="AQ577" s="31">
        <v>101.334</v>
      </c>
      <c r="AR577" s="31">
        <v>161.66800000000001</v>
      </c>
      <c r="AS577" s="31">
        <v>100.291</v>
      </c>
      <c r="AT577" s="31">
        <v>150.65199999999999</v>
      </c>
      <c r="AU577" s="31">
        <v>170.42500000000001</v>
      </c>
      <c r="AV577" s="31">
        <v>190.66200000000001</v>
      </c>
      <c r="AW577" s="31">
        <v>173.714</v>
      </c>
      <c r="AX577" s="31">
        <v>223.601</v>
      </c>
    </row>
    <row r="578" spans="27:50">
      <c r="AA578" s="31">
        <v>622.31600000000003</v>
      </c>
      <c r="AB578" s="31">
        <v>662.13300000000004</v>
      </c>
      <c r="AC578" s="31">
        <v>410.73700000000002</v>
      </c>
      <c r="AD578" s="31">
        <v>948.45299999999997</v>
      </c>
      <c r="AE578" s="31">
        <v>679.25300000000004</v>
      </c>
      <c r="AF578" s="31">
        <v>1059.5899999999999</v>
      </c>
      <c r="AG578" s="31">
        <v>1107.58</v>
      </c>
      <c r="AH578" s="31">
        <v>498.09300000000002</v>
      </c>
      <c r="AI578" s="31">
        <v>295.27199999999999</v>
      </c>
      <c r="AJ578" s="31">
        <v>261.87</v>
      </c>
      <c r="AK578" s="31">
        <v>155.84800000000001</v>
      </c>
      <c r="AL578" s="31">
        <v>272.06400000000002</v>
      </c>
      <c r="AM578" s="31">
        <v>427.65800000000002</v>
      </c>
      <c r="AN578" s="31">
        <v>444.34300000000002</v>
      </c>
      <c r="AO578" s="31">
        <v>641.56899999999996</v>
      </c>
      <c r="AP578" s="31">
        <v>883.61699999999996</v>
      </c>
      <c r="AQ578" s="31">
        <v>99.528899999999993</v>
      </c>
      <c r="AR578" s="31">
        <v>158.65899999999999</v>
      </c>
      <c r="AS578" s="31">
        <v>100.10899999999999</v>
      </c>
      <c r="AT578" s="31">
        <v>146.87</v>
      </c>
      <c r="AU578" s="31">
        <v>168.982</v>
      </c>
      <c r="AV578" s="31">
        <v>188.745</v>
      </c>
      <c r="AW578" s="31">
        <v>169.41499999999999</v>
      </c>
      <c r="AX578" s="31">
        <v>226.32</v>
      </c>
    </row>
    <row r="579" spans="27:50">
      <c r="AA579" s="31">
        <v>612.87199999999996</v>
      </c>
      <c r="AB579" s="31">
        <v>656.51300000000003</v>
      </c>
      <c r="AC579" s="31">
        <v>410.25299999999999</v>
      </c>
      <c r="AD579" s="31">
        <v>941.42700000000002</v>
      </c>
      <c r="AE579" s="31">
        <v>676.06600000000003</v>
      </c>
      <c r="AF579" s="31">
        <v>1051.47</v>
      </c>
      <c r="AG579" s="31">
        <v>1108.79</v>
      </c>
      <c r="AH579" s="31">
        <v>494.02800000000002</v>
      </c>
      <c r="AI579" s="31">
        <v>296.57400000000001</v>
      </c>
      <c r="AJ579" s="31">
        <v>262.2</v>
      </c>
      <c r="AK579" s="31">
        <v>152.596</v>
      </c>
      <c r="AL579" s="31">
        <v>273.94099999999997</v>
      </c>
      <c r="AM579" s="31">
        <v>427.41800000000001</v>
      </c>
      <c r="AN579" s="31">
        <v>437.88099999999997</v>
      </c>
      <c r="AO579" s="31">
        <v>643.15899999999999</v>
      </c>
      <c r="AP579" s="31">
        <v>868.93299999999999</v>
      </c>
      <c r="AQ579" s="31">
        <v>101.952</v>
      </c>
      <c r="AR579" s="31">
        <v>162.089</v>
      </c>
      <c r="AS579" s="31">
        <v>98.390699999999995</v>
      </c>
      <c r="AT579" s="31">
        <v>146.21700000000001</v>
      </c>
      <c r="AU579" s="31">
        <v>167.774</v>
      </c>
      <c r="AV579" s="31">
        <v>187.935</v>
      </c>
      <c r="AW579" s="31">
        <v>171.696</v>
      </c>
      <c r="AX579" s="31">
        <v>222.381</v>
      </c>
    </row>
    <row r="580" spans="27:50">
      <c r="AA580" s="31">
        <v>616.02499999999998</v>
      </c>
      <c r="AB580" s="31">
        <v>652.55399999999997</v>
      </c>
      <c r="AC580" s="31">
        <v>408.65</v>
      </c>
      <c r="AD580" s="31">
        <v>944.38400000000001</v>
      </c>
      <c r="AE580" s="31">
        <v>665.87900000000002</v>
      </c>
      <c r="AF580" s="31">
        <v>1050.56</v>
      </c>
      <c r="AG580" s="31">
        <v>1104.56</v>
      </c>
      <c r="AH580" s="31">
        <v>485.20499999999998</v>
      </c>
      <c r="AI580" s="31">
        <v>290.79899999999998</v>
      </c>
      <c r="AJ580" s="31">
        <v>257.39</v>
      </c>
      <c r="AK580" s="31">
        <v>154.154</v>
      </c>
      <c r="AL580" s="31">
        <v>273.262</v>
      </c>
      <c r="AM580" s="31">
        <v>428.61099999999999</v>
      </c>
      <c r="AN580" s="31">
        <v>431.66399999999999</v>
      </c>
      <c r="AO580" s="31">
        <v>646.44399999999996</v>
      </c>
      <c r="AP580" s="31">
        <v>867.47</v>
      </c>
      <c r="AQ580" s="31">
        <v>102.66</v>
      </c>
      <c r="AR580" s="31">
        <v>159.274</v>
      </c>
      <c r="AS580" s="31">
        <v>98.885599999999997</v>
      </c>
      <c r="AT580" s="31">
        <v>147.89699999999999</v>
      </c>
      <c r="AU580" s="31">
        <v>169.38399999999999</v>
      </c>
      <c r="AV580" s="31">
        <v>190.292</v>
      </c>
      <c r="AW580" s="31">
        <v>169.71600000000001</v>
      </c>
      <c r="AX580" s="31">
        <v>227.63</v>
      </c>
    </row>
    <row r="581" spans="27:50">
      <c r="AA581" s="31">
        <v>607.88300000000004</v>
      </c>
      <c r="AB581" s="31">
        <v>652.30899999999997</v>
      </c>
      <c r="AC581" s="31">
        <v>406.11599999999999</v>
      </c>
      <c r="AD581" s="31">
        <v>930.11300000000006</v>
      </c>
      <c r="AE581" s="31">
        <v>668.45399999999995</v>
      </c>
      <c r="AF581" s="31">
        <v>1040.9000000000001</v>
      </c>
      <c r="AG581" s="31">
        <v>1103.49</v>
      </c>
      <c r="AH581" s="31">
        <v>490.23599999999999</v>
      </c>
      <c r="AI581" s="31">
        <v>297.03500000000003</v>
      </c>
      <c r="AJ581" s="31">
        <v>258.96300000000002</v>
      </c>
      <c r="AK581" s="31">
        <v>153.37299999999999</v>
      </c>
      <c r="AL581" s="31">
        <v>269.88499999999999</v>
      </c>
      <c r="AM581" s="31">
        <v>426.69099999999997</v>
      </c>
      <c r="AN581" s="31">
        <v>439.029</v>
      </c>
      <c r="AO581" s="31">
        <v>637.27700000000004</v>
      </c>
      <c r="AP581" s="31">
        <v>861.87199999999996</v>
      </c>
      <c r="AQ581" s="31">
        <v>102.426</v>
      </c>
      <c r="AR581" s="31">
        <v>160.63900000000001</v>
      </c>
      <c r="AS581" s="31">
        <v>99.158500000000004</v>
      </c>
      <c r="AT581" s="31">
        <v>146.45699999999999</v>
      </c>
      <c r="AU581" s="31">
        <v>169.87200000000001</v>
      </c>
      <c r="AV581" s="31">
        <v>186.637</v>
      </c>
      <c r="AW581" s="31">
        <v>169.584</v>
      </c>
      <c r="AX581" s="31">
        <v>222.04900000000001</v>
      </c>
    </row>
    <row r="582" spans="27:50">
      <c r="AA582" s="31">
        <v>611.73</v>
      </c>
      <c r="AB582" s="31">
        <v>652.005</v>
      </c>
      <c r="AC582" s="31">
        <v>405.24299999999999</v>
      </c>
      <c r="AD582" s="31">
        <v>928.77099999999996</v>
      </c>
      <c r="AE582" s="31">
        <v>611.73</v>
      </c>
      <c r="AF582" s="31">
        <v>652.005</v>
      </c>
      <c r="AG582" s="31">
        <v>405.24299999999999</v>
      </c>
      <c r="AH582" s="31">
        <v>928.77099999999996</v>
      </c>
      <c r="AI582" s="31">
        <v>294.911</v>
      </c>
      <c r="AJ582" s="31">
        <v>257.72500000000002</v>
      </c>
      <c r="AK582" s="31">
        <v>294.911</v>
      </c>
      <c r="AL582" s="31">
        <v>257.72500000000002</v>
      </c>
      <c r="AM582" s="31">
        <v>420.68900000000002</v>
      </c>
      <c r="AN582" s="31">
        <v>432.75299999999999</v>
      </c>
      <c r="AO582" s="31">
        <v>420.68900000000002</v>
      </c>
      <c r="AP582" s="31">
        <v>432.75299999999999</v>
      </c>
      <c r="AQ582" s="31">
        <v>100.307</v>
      </c>
      <c r="AR582" s="31">
        <v>159.97900000000001</v>
      </c>
      <c r="AS582" s="31">
        <v>97.035499999999999</v>
      </c>
      <c r="AT582" s="31">
        <v>146.816</v>
      </c>
      <c r="AU582" s="31">
        <v>100.307</v>
      </c>
      <c r="AV582" s="31">
        <v>159.97900000000001</v>
      </c>
      <c r="AW582" s="31">
        <v>97.035499999999999</v>
      </c>
      <c r="AX582" s="31">
        <v>146.816</v>
      </c>
    </row>
    <row r="583" spans="27:50">
      <c r="AA583" s="31">
        <v>600.33100000000002</v>
      </c>
      <c r="AB583" s="31">
        <v>646.822</v>
      </c>
      <c r="AC583" s="31">
        <v>399.38099999999997</v>
      </c>
      <c r="AD583" s="31">
        <v>924.83900000000006</v>
      </c>
      <c r="AE583" s="31">
        <v>600.33100000000002</v>
      </c>
      <c r="AF583" s="31">
        <v>646.822</v>
      </c>
      <c r="AG583" s="31">
        <v>399.38099999999997</v>
      </c>
      <c r="AH583" s="31">
        <v>924.83900000000006</v>
      </c>
      <c r="AI583" s="31">
        <v>291.64999999999998</v>
      </c>
      <c r="AJ583" s="31">
        <v>255.94300000000001</v>
      </c>
      <c r="AK583" s="31">
        <v>291.64999999999998</v>
      </c>
      <c r="AL583" s="31">
        <v>255.94300000000001</v>
      </c>
      <c r="AM583" s="31">
        <v>418.53</v>
      </c>
      <c r="AN583" s="31">
        <v>422.83100000000002</v>
      </c>
      <c r="AO583" s="31">
        <v>418.53</v>
      </c>
      <c r="AP583" s="31">
        <v>422.83100000000002</v>
      </c>
      <c r="AQ583" s="31">
        <v>101.00700000000001</v>
      </c>
      <c r="AR583" s="31">
        <v>162.011</v>
      </c>
      <c r="AS583" s="31">
        <v>97.8416</v>
      </c>
      <c r="AT583" s="31">
        <v>150.90899999999999</v>
      </c>
      <c r="AU583" s="31">
        <v>101.00700000000001</v>
      </c>
      <c r="AV583" s="31">
        <v>162.011</v>
      </c>
      <c r="AW583" s="31">
        <v>97.8416</v>
      </c>
      <c r="AX583" s="31">
        <v>150.90899999999999</v>
      </c>
    </row>
    <row r="584" spans="27:50">
      <c r="AA584" s="31">
        <v>598.31700000000001</v>
      </c>
      <c r="AB584" s="31">
        <v>643.64099999999996</v>
      </c>
      <c r="AC584" s="31">
        <v>392.83600000000001</v>
      </c>
      <c r="AD584" s="31">
        <v>920.96</v>
      </c>
      <c r="AE584" s="31">
        <v>598.31700000000001</v>
      </c>
      <c r="AF584" s="31">
        <v>643.64099999999996</v>
      </c>
      <c r="AG584" s="31">
        <v>392.83600000000001</v>
      </c>
      <c r="AH584" s="31">
        <v>920.96</v>
      </c>
      <c r="AI584" s="31">
        <v>289.84100000000001</v>
      </c>
      <c r="AJ584" s="31">
        <v>255.42099999999999</v>
      </c>
      <c r="AK584" s="31">
        <v>289.84100000000001</v>
      </c>
      <c r="AL584" s="31">
        <v>255.42099999999999</v>
      </c>
      <c r="AM584" s="31">
        <v>417.95600000000002</v>
      </c>
      <c r="AN584" s="31">
        <v>421.19400000000002</v>
      </c>
      <c r="AO584" s="31">
        <v>417.95600000000002</v>
      </c>
      <c r="AP584" s="31">
        <v>421.19400000000002</v>
      </c>
      <c r="AQ584" s="31">
        <v>99.457099999999997</v>
      </c>
      <c r="AR584" s="31">
        <v>160.71799999999999</v>
      </c>
      <c r="AS584" s="31">
        <v>100.012</v>
      </c>
      <c r="AT584" s="31">
        <v>147.042</v>
      </c>
      <c r="AU584" s="31">
        <v>99.457099999999997</v>
      </c>
      <c r="AV584" s="31">
        <v>160.71799999999999</v>
      </c>
      <c r="AW584" s="31">
        <v>100.012</v>
      </c>
      <c r="AX584" s="31">
        <v>147.042</v>
      </c>
    </row>
    <row r="585" spans="27:50">
      <c r="AA585" s="31">
        <v>595.18399999999997</v>
      </c>
      <c r="AB585" s="31">
        <v>640.90700000000004</v>
      </c>
      <c r="AC585" s="31">
        <v>392.495</v>
      </c>
      <c r="AD585" s="31">
        <v>911.07</v>
      </c>
      <c r="AE585" s="31">
        <v>595.18399999999997</v>
      </c>
      <c r="AF585" s="31">
        <v>640.90700000000004</v>
      </c>
      <c r="AG585" s="31">
        <v>392.495</v>
      </c>
      <c r="AH585" s="31">
        <v>911.07</v>
      </c>
      <c r="AI585" s="31">
        <v>291.55500000000001</v>
      </c>
      <c r="AJ585" s="31">
        <v>254.76499999999999</v>
      </c>
      <c r="AK585" s="31">
        <v>291.55500000000001</v>
      </c>
      <c r="AL585" s="31">
        <v>254.76499999999999</v>
      </c>
      <c r="AM585" s="31">
        <v>417.82799999999997</v>
      </c>
      <c r="AN585" s="31">
        <v>425.85500000000002</v>
      </c>
      <c r="AO585" s="31">
        <v>417.82799999999997</v>
      </c>
      <c r="AP585" s="31">
        <v>425.85500000000002</v>
      </c>
      <c r="AQ585" s="31">
        <v>98.908500000000004</v>
      </c>
      <c r="AR585" s="31">
        <v>161.72200000000001</v>
      </c>
      <c r="AS585" s="31">
        <v>95.770899999999997</v>
      </c>
      <c r="AT585" s="31">
        <v>146.41399999999999</v>
      </c>
      <c r="AU585" s="31">
        <v>98.908500000000004</v>
      </c>
      <c r="AV585" s="31">
        <v>161.72200000000001</v>
      </c>
      <c r="AW585" s="31">
        <v>95.770899999999997</v>
      </c>
      <c r="AX585" s="31">
        <v>146.41399999999999</v>
      </c>
    </row>
    <row r="586" spans="27:50">
      <c r="AA586" s="31">
        <v>595.51599999999996</v>
      </c>
      <c r="AB586" s="31">
        <v>639.05600000000004</v>
      </c>
      <c r="AC586" s="31">
        <v>388.26299999999998</v>
      </c>
      <c r="AD586" s="31">
        <v>902.12199999999996</v>
      </c>
      <c r="AE586" s="31">
        <v>595.51599999999996</v>
      </c>
      <c r="AF586" s="31">
        <v>639.05600000000004</v>
      </c>
      <c r="AG586" s="31">
        <v>388.26299999999998</v>
      </c>
      <c r="AH586" s="31">
        <v>902.12199999999996</v>
      </c>
      <c r="AI586" s="31">
        <v>290.62900000000002</v>
      </c>
      <c r="AJ586" s="31">
        <v>253.90600000000001</v>
      </c>
      <c r="AK586" s="31">
        <v>290.62900000000002</v>
      </c>
      <c r="AL586" s="31">
        <v>253.90600000000001</v>
      </c>
      <c r="AM586" s="31">
        <v>418.79899999999998</v>
      </c>
      <c r="AN586" s="31">
        <v>419.988</v>
      </c>
      <c r="AO586" s="31">
        <v>418.79899999999998</v>
      </c>
      <c r="AP586" s="31">
        <v>419.988</v>
      </c>
      <c r="AQ586" s="31">
        <v>98.524900000000002</v>
      </c>
      <c r="AR586" s="31">
        <v>160.24700000000001</v>
      </c>
      <c r="AS586" s="31">
        <v>97.308099999999996</v>
      </c>
      <c r="AT586" s="31">
        <v>143.369</v>
      </c>
      <c r="AU586" s="31">
        <v>98.524900000000002</v>
      </c>
      <c r="AV586" s="31">
        <v>160.24700000000001</v>
      </c>
      <c r="AW586" s="31">
        <v>97.308099999999996</v>
      </c>
      <c r="AX586" s="31">
        <v>143.369</v>
      </c>
    </row>
    <row r="587" spans="27:50">
      <c r="AA587" s="31">
        <v>590.86800000000005</v>
      </c>
      <c r="AB587" s="31">
        <v>636.79399999999998</v>
      </c>
      <c r="AC587" s="31">
        <v>383.483</v>
      </c>
      <c r="AD587" s="31">
        <v>910.11</v>
      </c>
      <c r="AE587" s="31">
        <v>590.86800000000005</v>
      </c>
      <c r="AF587" s="31">
        <v>636.79399999999998</v>
      </c>
      <c r="AG587" s="31">
        <v>383.483</v>
      </c>
      <c r="AH587" s="31">
        <v>910.11</v>
      </c>
      <c r="AI587" s="31">
        <v>289.32799999999997</v>
      </c>
      <c r="AJ587" s="31">
        <v>254.47200000000001</v>
      </c>
      <c r="AK587" s="31">
        <v>289.32799999999997</v>
      </c>
      <c r="AL587" s="31">
        <v>254.47200000000001</v>
      </c>
      <c r="AM587" s="31">
        <v>415.887</v>
      </c>
      <c r="AN587" s="31">
        <v>418.08</v>
      </c>
      <c r="AO587" s="31">
        <v>415.887</v>
      </c>
      <c r="AP587" s="31">
        <v>418.08</v>
      </c>
      <c r="AQ587" s="31">
        <v>98.220699999999994</v>
      </c>
      <c r="AR587" s="31">
        <v>153.47</v>
      </c>
      <c r="AS587" s="31">
        <v>98.424000000000007</v>
      </c>
      <c r="AT587" s="31">
        <v>144.905</v>
      </c>
      <c r="AU587" s="31">
        <v>98.220699999999994</v>
      </c>
      <c r="AV587" s="31">
        <v>153.47</v>
      </c>
      <c r="AW587" s="31">
        <v>98.424000000000007</v>
      </c>
      <c r="AX587" s="31">
        <v>144.905</v>
      </c>
    </row>
    <row r="588" spans="27:50">
      <c r="AA588" s="31">
        <v>583.42600000000004</v>
      </c>
      <c r="AB588" s="31">
        <v>630.58299999999997</v>
      </c>
      <c r="AC588" s="31">
        <v>381.63299999999998</v>
      </c>
      <c r="AD588" s="31">
        <v>913.19399999999996</v>
      </c>
      <c r="AE588" s="31">
        <v>583.42600000000004</v>
      </c>
      <c r="AF588" s="31">
        <v>630.58299999999997</v>
      </c>
      <c r="AG588" s="31">
        <v>381.63299999999998</v>
      </c>
      <c r="AH588" s="31">
        <v>913.19399999999996</v>
      </c>
      <c r="AI588" s="31">
        <v>289.66399999999999</v>
      </c>
      <c r="AJ588" s="31">
        <v>253.03299999999999</v>
      </c>
      <c r="AK588" s="31">
        <v>289.66399999999999</v>
      </c>
      <c r="AL588" s="31">
        <v>253.03299999999999</v>
      </c>
      <c r="AM588" s="31">
        <v>416.59300000000002</v>
      </c>
      <c r="AN588" s="31">
        <v>412.291</v>
      </c>
      <c r="AO588" s="31">
        <v>416.59300000000002</v>
      </c>
      <c r="AP588" s="31">
        <v>412.291</v>
      </c>
      <c r="AQ588" s="31">
        <v>100.09699999999999</v>
      </c>
      <c r="AR588" s="31">
        <v>159.31899999999999</v>
      </c>
      <c r="AS588" s="31">
        <v>98.7102</v>
      </c>
      <c r="AT588" s="31">
        <v>145.73500000000001</v>
      </c>
      <c r="AU588" s="31">
        <v>100.09699999999999</v>
      </c>
      <c r="AV588" s="31">
        <v>159.31899999999999</v>
      </c>
      <c r="AW588" s="31">
        <v>98.7102</v>
      </c>
      <c r="AX588" s="31">
        <v>145.73500000000001</v>
      </c>
    </row>
    <row r="589" spans="27:50">
      <c r="AA589" s="31">
        <v>584.38199999999995</v>
      </c>
      <c r="AB589" s="31">
        <v>633.64099999999996</v>
      </c>
      <c r="AC589" s="31">
        <v>381.93099999999998</v>
      </c>
      <c r="AD589" s="31">
        <v>908.46400000000006</v>
      </c>
      <c r="AE589" s="31">
        <v>584.38199999999995</v>
      </c>
      <c r="AF589" s="31">
        <v>633.64099999999996</v>
      </c>
      <c r="AG589" s="31">
        <v>381.93099999999998</v>
      </c>
      <c r="AH589" s="31">
        <v>908.46400000000006</v>
      </c>
      <c r="AI589" s="31">
        <v>287.76400000000001</v>
      </c>
      <c r="AJ589" s="31">
        <v>255.05</v>
      </c>
      <c r="AK589" s="31">
        <v>287.76400000000001</v>
      </c>
      <c r="AL589" s="31">
        <v>255.05</v>
      </c>
      <c r="AM589" s="31">
        <v>411.363</v>
      </c>
      <c r="AN589" s="31">
        <v>408.74700000000001</v>
      </c>
      <c r="AO589" s="31">
        <v>411.363</v>
      </c>
      <c r="AP589" s="31">
        <v>408.74700000000001</v>
      </c>
      <c r="AQ589" s="31">
        <v>100.76600000000001</v>
      </c>
      <c r="AR589" s="31">
        <v>158.18299999999999</v>
      </c>
      <c r="AS589" s="31">
        <v>97.129199999999997</v>
      </c>
      <c r="AT589" s="31">
        <v>148.13</v>
      </c>
      <c r="AU589" s="31">
        <v>100.76600000000001</v>
      </c>
      <c r="AV589" s="31">
        <v>158.18299999999999</v>
      </c>
      <c r="AW589" s="31">
        <v>97.129199999999997</v>
      </c>
      <c r="AX589" s="31">
        <v>148.13</v>
      </c>
    </row>
    <row r="590" spans="27:50">
      <c r="AA590" s="31">
        <v>575.62099999999998</v>
      </c>
      <c r="AB590" s="31">
        <v>623.58199999999999</v>
      </c>
      <c r="AC590" s="31">
        <v>376.67200000000003</v>
      </c>
      <c r="AD590" s="31">
        <v>902.84299999999996</v>
      </c>
      <c r="AE590" s="31">
        <v>575.62099999999998</v>
      </c>
      <c r="AF590" s="31">
        <v>623.58199999999999</v>
      </c>
      <c r="AG590" s="31">
        <v>376.67200000000003</v>
      </c>
      <c r="AH590" s="31">
        <v>902.84299999999996</v>
      </c>
      <c r="AI590" s="31">
        <v>286.91500000000002</v>
      </c>
      <c r="AJ590" s="31">
        <v>251.435</v>
      </c>
      <c r="AK590" s="31">
        <v>286.91500000000002</v>
      </c>
      <c r="AL590" s="31">
        <v>251.435</v>
      </c>
      <c r="AM590" s="31">
        <v>408.72699999999998</v>
      </c>
      <c r="AN590" s="31">
        <v>411.78100000000001</v>
      </c>
      <c r="AO590" s="31">
        <v>408.72699999999998</v>
      </c>
      <c r="AP590" s="31">
        <v>411.78100000000001</v>
      </c>
      <c r="AQ590" s="31">
        <v>97.275800000000004</v>
      </c>
      <c r="AR590" s="31">
        <v>160.24600000000001</v>
      </c>
      <c r="AS590" s="31">
        <v>96.973699999999994</v>
      </c>
      <c r="AT590" s="31">
        <v>147.767</v>
      </c>
      <c r="AU590" s="31">
        <v>97.275800000000004</v>
      </c>
      <c r="AV590" s="31">
        <v>160.24600000000001</v>
      </c>
      <c r="AW590" s="31">
        <v>96.973699999999994</v>
      </c>
      <c r="AX590" s="31">
        <v>147.767</v>
      </c>
    </row>
  </sheetData>
  <mergeCells count="8">
    <mergeCell ref="AA2:AH2"/>
    <mergeCell ref="AI2:AL2"/>
    <mergeCell ref="AM2:AP2"/>
    <mergeCell ref="AQ2:AX2"/>
    <mergeCell ref="B2:I2"/>
    <mergeCell ref="J2:M2"/>
    <mergeCell ref="N2:Q2"/>
    <mergeCell ref="R2:Y2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1" sqref="E1"/>
    </sheetView>
  </sheetViews>
  <sheetFormatPr baseColWidth="10" defaultColWidth="11.453125" defaultRowHeight="14.5"/>
  <cols>
    <col min="1" max="1" width="31.26953125" customWidth="1"/>
    <col min="2" max="2" width="31" customWidth="1"/>
    <col min="3" max="3" width="31.26953125" customWidth="1"/>
  </cols>
  <sheetData>
    <row r="1" spans="1:4" ht="23.5" customHeight="1">
      <c r="A1" s="91" t="s">
        <v>16</v>
      </c>
      <c r="B1" s="91"/>
      <c r="C1" s="91"/>
      <c r="D1" s="91"/>
    </row>
    <row r="2" spans="1:4" s="47" customFormat="1" ht="35.5" customHeight="1">
      <c r="A2" s="42" t="s">
        <v>488</v>
      </c>
      <c r="B2" s="42" t="s">
        <v>489</v>
      </c>
      <c r="C2" s="42" t="s">
        <v>490</v>
      </c>
      <c r="D2" s="77" t="s">
        <v>438</v>
      </c>
    </row>
    <row r="3" spans="1:4">
      <c r="A3" s="35">
        <v>26.553049999999999</v>
      </c>
      <c r="B3" s="35">
        <v>26.130549999999999</v>
      </c>
      <c r="C3" s="35">
        <v>25.844225000000002</v>
      </c>
      <c r="D3" s="35">
        <v>25.835450000000002</v>
      </c>
    </row>
    <row r="4" spans="1:4">
      <c r="A4" s="35">
        <v>28.901900000000001</v>
      </c>
      <c r="B4" s="35">
        <v>26.647449999999999</v>
      </c>
      <c r="C4" s="35">
        <v>24.6031333</v>
      </c>
      <c r="D4" s="35">
        <v>26.224475000000002</v>
      </c>
    </row>
    <row r="6" spans="1:4" ht="27.65" customHeight="1">
      <c r="A6" s="91" t="s">
        <v>478</v>
      </c>
      <c r="B6" s="91"/>
      <c r="C6" s="91"/>
      <c r="D6" s="91"/>
    </row>
    <row r="7" spans="1:4" ht="33" customHeight="1">
      <c r="A7" s="42" t="s">
        <v>488</v>
      </c>
      <c r="B7" s="42" t="s">
        <v>489</v>
      </c>
      <c r="C7" s="42" t="s">
        <v>490</v>
      </c>
      <c r="D7" s="77" t="s">
        <v>438</v>
      </c>
    </row>
    <row r="8" spans="1:4">
      <c r="A8" s="44">
        <v>0.62948599999999999</v>
      </c>
      <c r="B8" s="44">
        <v>0.92467549999999998</v>
      </c>
      <c r="C8" s="44">
        <v>0.47381849999999998</v>
      </c>
      <c r="D8" s="44">
        <v>0.36674875000000001</v>
      </c>
    </row>
    <row r="9" spans="1:4">
      <c r="A9" s="44">
        <v>0.3142375</v>
      </c>
      <c r="B9" s="44">
        <v>0.35558250000000002</v>
      </c>
      <c r="C9" s="44">
        <v>0.38010949999999999</v>
      </c>
      <c r="D9" s="44">
        <v>0.50748950000000004</v>
      </c>
    </row>
  </sheetData>
  <mergeCells count="2">
    <mergeCell ref="A1:D1"/>
    <mergeCell ref="A6:D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workbookViewId="0">
      <selection activeCell="A2" sqref="A2"/>
    </sheetView>
  </sheetViews>
  <sheetFormatPr baseColWidth="10" defaultColWidth="11.453125" defaultRowHeight="14.5"/>
  <sheetData>
    <row r="1" spans="1:21" ht="18.5">
      <c r="A1" s="4" t="s">
        <v>13</v>
      </c>
    </row>
    <row r="2" spans="1:21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43.5">
      <c r="A3" s="7" t="s">
        <v>7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</row>
    <row r="4" spans="1:21">
      <c r="A4" s="8">
        <v>2</v>
      </c>
      <c r="B4" s="3">
        <v>18.329999999999998</v>
      </c>
      <c r="C4" s="3">
        <v>12.13</v>
      </c>
      <c r="D4" s="3">
        <v>3.97</v>
      </c>
      <c r="E4" s="3">
        <v>7.93</v>
      </c>
      <c r="F4" s="3">
        <v>4.5199999999999996</v>
      </c>
      <c r="G4" s="3">
        <v>8.51</v>
      </c>
      <c r="H4" s="3">
        <v>5.86</v>
      </c>
      <c r="I4" s="3">
        <v>1.85</v>
      </c>
      <c r="J4" s="3">
        <v>5.6</v>
      </c>
      <c r="K4" s="3">
        <v>2.19</v>
      </c>
      <c r="L4" s="3">
        <v>4.96</v>
      </c>
      <c r="M4" s="3">
        <v>3.56</v>
      </c>
      <c r="N4" s="3">
        <v>11.51</v>
      </c>
      <c r="O4" s="3">
        <v>10.84</v>
      </c>
      <c r="P4" s="3">
        <v>4.88</v>
      </c>
      <c r="Q4" s="3">
        <v>7.99</v>
      </c>
      <c r="R4" s="3">
        <v>2.4300000000000002</v>
      </c>
      <c r="S4" s="3">
        <v>0</v>
      </c>
      <c r="T4" s="3">
        <v>0</v>
      </c>
      <c r="U4" s="3">
        <v>1.29</v>
      </c>
    </row>
    <row r="5" spans="1:21">
      <c r="A5" s="8">
        <v>3</v>
      </c>
      <c r="B5" s="3">
        <v>10.41</v>
      </c>
      <c r="C5" s="3">
        <v>6.76</v>
      </c>
      <c r="D5" s="3">
        <v>2.93</v>
      </c>
      <c r="E5" s="2">
        <v>7.7</v>
      </c>
      <c r="F5" s="3">
        <v>7.0000000000000007E-2</v>
      </c>
      <c r="G5" s="2">
        <v>10.220000000000001</v>
      </c>
      <c r="H5" s="3">
        <v>2.38</v>
      </c>
      <c r="I5" s="3">
        <v>1.32</v>
      </c>
      <c r="J5" s="3">
        <v>2.97</v>
      </c>
      <c r="K5" s="3">
        <v>0</v>
      </c>
      <c r="L5" s="3">
        <v>4.92</v>
      </c>
      <c r="M5" s="3">
        <v>2.99</v>
      </c>
      <c r="N5" s="3">
        <v>11.06</v>
      </c>
      <c r="O5" s="3">
        <v>7.51</v>
      </c>
      <c r="P5" s="3">
        <v>5.34</v>
      </c>
      <c r="Q5" s="3">
        <v>8.08</v>
      </c>
      <c r="R5" s="3">
        <v>1.92</v>
      </c>
      <c r="S5" s="3">
        <v>3.53</v>
      </c>
      <c r="T5" s="3">
        <v>2.25</v>
      </c>
      <c r="U5" s="3">
        <v>1.69</v>
      </c>
    </row>
    <row r="6" spans="1:21">
      <c r="A6" s="8">
        <v>4</v>
      </c>
      <c r="B6" s="3">
        <v>6.99</v>
      </c>
      <c r="C6" s="3">
        <v>9.2799999999999994</v>
      </c>
      <c r="D6" s="3">
        <v>1.92</v>
      </c>
      <c r="E6" s="3">
        <v>7.46</v>
      </c>
      <c r="F6" s="3">
        <v>1.97</v>
      </c>
      <c r="G6" s="3">
        <v>11.93</v>
      </c>
      <c r="H6" s="3">
        <v>4.5199999999999996</v>
      </c>
      <c r="I6" s="3">
        <v>0.5</v>
      </c>
      <c r="J6" s="3">
        <v>2.71</v>
      </c>
      <c r="K6" s="3">
        <v>1.1200000000000001</v>
      </c>
      <c r="L6" s="3">
        <v>5.49</v>
      </c>
      <c r="M6" s="3">
        <v>3.09</v>
      </c>
      <c r="N6" s="3">
        <v>9.91</v>
      </c>
      <c r="O6" s="3">
        <v>4.7</v>
      </c>
      <c r="P6" s="3">
        <v>3.98</v>
      </c>
      <c r="Q6" s="3">
        <v>9.02</v>
      </c>
      <c r="R6" s="3">
        <v>3.43</v>
      </c>
      <c r="S6" s="3">
        <v>1.85</v>
      </c>
      <c r="T6" s="3">
        <v>5.05</v>
      </c>
      <c r="U6" s="3">
        <v>3.72</v>
      </c>
    </row>
    <row r="7" spans="1:21">
      <c r="A7" s="8">
        <v>5</v>
      </c>
      <c r="B7" s="3">
        <v>8.8800000000000008</v>
      </c>
      <c r="C7" s="3">
        <v>6.67</v>
      </c>
      <c r="D7" s="3">
        <v>4.55</v>
      </c>
      <c r="E7" s="3">
        <v>11.59</v>
      </c>
      <c r="F7" s="3">
        <v>3.98</v>
      </c>
      <c r="G7" s="3">
        <v>12.92</v>
      </c>
      <c r="H7" s="3">
        <v>6.81</v>
      </c>
      <c r="I7" s="3">
        <v>2.37</v>
      </c>
      <c r="J7" s="2">
        <v>2.72</v>
      </c>
      <c r="K7" s="3">
        <v>7.43</v>
      </c>
      <c r="L7" s="3">
        <v>8.69</v>
      </c>
      <c r="M7" s="3">
        <v>7.55</v>
      </c>
      <c r="N7" s="3">
        <v>10.02</v>
      </c>
      <c r="O7" s="3">
        <v>5.94</v>
      </c>
      <c r="P7" s="3">
        <v>5.66</v>
      </c>
      <c r="Q7" s="3">
        <v>9.89</v>
      </c>
      <c r="R7" s="3">
        <v>5.08</v>
      </c>
      <c r="S7" s="3">
        <v>6.14</v>
      </c>
      <c r="T7" s="3">
        <v>7.71</v>
      </c>
      <c r="U7" s="3">
        <v>5.07</v>
      </c>
    </row>
    <row r="8" spans="1:21">
      <c r="A8" s="8">
        <v>6</v>
      </c>
      <c r="B8" s="3">
        <v>4.46</v>
      </c>
      <c r="C8" s="3">
        <v>3.61</v>
      </c>
      <c r="D8" s="3">
        <v>6.59</v>
      </c>
      <c r="E8" s="3">
        <v>7.03</v>
      </c>
      <c r="F8" s="3">
        <v>9.61</v>
      </c>
      <c r="G8" s="3">
        <v>6.04</v>
      </c>
      <c r="H8" s="3">
        <v>7.1</v>
      </c>
      <c r="I8" s="3">
        <v>1.82</v>
      </c>
      <c r="J8" s="2">
        <v>2.74</v>
      </c>
      <c r="K8" s="3">
        <v>17.23</v>
      </c>
      <c r="L8" s="3">
        <v>10.75</v>
      </c>
      <c r="M8" s="3">
        <v>7.22</v>
      </c>
      <c r="N8" s="3">
        <v>11.92</v>
      </c>
      <c r="O8" s="3">
        <v>8.8000000000000007</v>
      </c>
      <c r="P8" s="3">
        <v>5.49</v>
      </c>
      <c r="Q8" s="3">
        <v>7.6</v>
      </c>
      <c r="R8" s="3">
        <v>6.05</v>
      </c>
      <c r="S8" s="3">
        <v>10.050000000000001</v>
      </c>
      <c r="T8" s="3">
        <v>7.11</v>
      </c>
      <c r="U8" s="3">
        <v>8.3000000000000007</v>
      </c>
    </row>
    <row r="9" spans="1:21">
      <c r="A9" s="8">
        <v>7</v>
      </c>
      <c r="B9" s="3">
        <v>5.4</v>
      </c>
      <c r="C9" s="3">
        <v>9.02</v>
      </c>
      <c r="D9" s="3">
        <v>5.25</v>
      </c>
      <c r="E9" s="3">
        <v>11.42</v>
      </c>
      <c r="F9" s="3">
        <v>7.69</v>
      </c>
      <c r="G9" s="3">
        <v>8.7899999999999991</v>
      </c>
      <c r="H9" s="3">
        <v>3.49</v>
      </c>
      <c r="I9" s="3">
        <v>2.7</v>
      </c>
      <c r="J9" s="3">
        <v>2.75</v>
      </c>
      <c r="K9" s="3">
        <v>26.1</v>
      </c>
      <c r="L9" s="3">
        <v>17.07</v>
      </c>
      <c r="M9" s="3">
        <v>5.22</v>
      </c>
      <c r="N9" s="3">
        <v>14.03</v>
      </c>
      <c r="O9" s="3">
        <v>8.65</v>
      </c>
      <c r="P9" s="3">
        <v>5.77</v>
      </c>
      <c r="Q9" s="3">
        <v>6.54</v>
      </c>
      <c r="R9" s="3">
        <v>3.94</v>
      </c>
      <c r="S9" s="3">
        <v>11.29</v>
      </c>
      <c r="T9" s="3">
        <v>7.33</v>
      </c>
      <c r="U9" s="3">
        <v>14.89</v>
      </c>
    </row>
    <row r="10" spans="1:21">
      <c r="A10" s="8">
        <v>8</v>
      </c>
      <c r="B10" s="3">
        <v>5.91</v>
      </c>
      <c r="C10" s="3">
        <v>13.63</v>
      </c>
      <c r="D10" s="3">
        <v>4.32</v>
      </c>
      <c r="E10" s="3">
        <v>2.62</v>
      </c>
      <c r="F10" s="3">
        <v>9.44</v>
      </c>
      <c r="G10" s="3">
        <v>7.12</v>
      </c>
      <c r="H10" s="3">
        <v>0</v>
      </c>
      <c r="I10" s="3">
        <v>0</v>
      </c>
      <c r="J10" s="3">
        <v>3.23</v>
      </c>
      <c r="K10" s="3">
        <v>34.15</v>
      </c>
      <c r="L10" s="3">
        <v>23.89</v>
      </c>
      <c r="M10" s="3">
        <v>4.43</v>
      </c>
      <c r="N10" s="3">
        <v>11.77</v>
      </c>
      <c r="O10" s="3">
        <v>6.84</v>
      </c>
      <c r="P10" s="3">
        <v>5.47</v>
      </c>
      <c r="Q10" s="3">
        <v>4.66</v>
      </c>
      <c r="R10" s="3">
        <v>0.14000000000000001</v>
      </c>
      <c r="S10" s="3">
        <v>10.06</v>
      </c>
      <c r="T10" s="3">
        <v>7.8</v>
      </c>
      <c r="U10" s="3">
        <v>18.8</v>
      </c>
    </row>
    <row r="11" spans="1:21">
      <c r="A11" s="8">
        <v>9</v>
      </c>
      <c r="B11" s="3">
        <v>6.79</v>
      </c>
      <c r="C11" s="3">
        <v>25.32</v>
      </c>
      <c r="D11" s="3">
        <v>9.36</v>
      </c>
      <c r="E11" s="3">
        <v>1.79</v>
      </c>
      <c r="F11" s="3">
        <v>14.01</v>
      </c>
      <c r="G11" s="3">
        <v>6.57</v>
      </c>
      <c r="H11" s="3">
        <v>0.73</v>
      </c>
      <c r="I11" s="3">
        <v>1.84</v>
      </c>
      <c r="J11" s="3">
        <v>3.32</v>
      </c>
      <c r="K11" s="3">
        <v>42.36</v>
      </c>
      <c r="L11" s="3">
        <v>27.26</v>
      </c>
      <c r="M11" s="3">
        <v>3.46</v>
      </c>
      <c r="N11" s="3">
        <v>12.54</v>
      </c>
      <c r="O11" s="3">
        <v>4.16</v>
      </c>
      <c r="P11" s="3">
        <v>5.32</v>
      </c>
      <c r="Q11" s="3">
        <v>4.1100000000000003</v>
      </c>
      <c r="R11" s="3">
        <v>1.65</v>
      </c>
      <c r="S11" s="3">
        <v>8.65</v>
      </c>
      <c r="T11" s="3">
        <v>14.23</v>
      </c>
      <c r="U11" s="3">
        <v>22.87</v>
      </c>
    </row>
    <row r="12" spans="1:21">
      <c r="A12" s="8">
        <v>10</v>
      </c>
      <c r="B12" s="3">
        <v>7.29</v>
      </c>
      <c r="C12" s="3">
        <v>34.159999999999997</v>
      </c>
      <c r="D12" s="3">
        <v>14.99</v>
      </c>
      <c r="E12" s="3">
        <v>1.58</v>
      </c>
      <c r="F12" s="2">
        <v>11.93</v>
      </c>
      <c r="G12" s="3">
        <v>9.67</v>
      </c>
      <c r="H12" s="3">
        <v>3.98</v>
      </c>
      <c r="I12" s="3">
        <v>8.36</v>
      </c>
      <c r="J12" s="3">
        <v>1.06</v>
      </c>
      <c r="K12" s="3">
        <v>44.83</v>
      </c>
      <c r="L12" s="3">
        <v>32.369999999999997</v>
      </c>
      <c r="M12" s="3">
        <v>4.78</v>
      </c>
      <c r="N12" s="3">
        <v>12.19</v>
      </c>
      <c r="O12" s="3">
        <v>6.23</v>
      </c>
      <c r="P12" s="3">
        <v>5.7</v>
      </c>
      <c r="Q12" s="3">
        <v>4.9800000000000004</v>
      </c>
      <c r="R12" s="3">
        <v>4.34</v>
      </c>
      <c r="S12" s="3">
        <v>9.7100000000000009</v>
      </c>
      <c r="T12" s="3">
        <v>15.42</v>
      </c>
      <c r="U12" s="3">
        <v>23.65</v>
      </c>
    </row>
    <row r="13" spans="1:21">
      <c r="A13" s="8">
        <v>11</v>
      </c>
      <c r="B13" s="3">
        <v>4.6900000000000004</v>
      </c>
      <c r="C13" s="3">
        <v>42.19</v>
      </c>
      <c r="D13" s="3">
        <v>19.3</v>
      </c>
      <c r="E13" s="3">
        <v>3.02</v>
      </c>
      <c r="F13" s="2">
        <v>9.84</v>
      </c>
      <c r="G13" s="3">
        <v>6.8</v>
      </c>
      <c r="H13" s="3">
        <v>5.28</v>
      </c>
      <c r="I13" s="3">
        <v>15.8</v>
      </c>
      <c r="J13" s="3">
        <v>0</v>
      </c>
      <c r="K13" s="3">
        <v>42.16</v>
      </c>
      <c r="L13" s="3">
        <v>37.24</v>
      </c>
      <c r="M13" s="3">
        <v>3.02</v>
      </c>
      <c r="N13" s="3">
        <v>11.95</v>
      </c>
      <c r="O13" s="3">
        <v>10.07</v>
      </c>
      <c r="P13" s="3">
        <v>4.3099999999999996</v>
      </c>
      <c r="Q13" s="3">
        <v>4.97</v>
      </c>
      <c r="R13" s="3">
        <v>6.39</v>
      </c>
      <c r="S13" s="3">
        <v>12.02</v>
      </c>
      <c r="T13" s="3">
        <v>14.46</v>
      </c>
      <c r="U13" s="3">
        <v>28.51</v>
      </c>
    </row>
    <row r="14" spans="1:21">
      <c r="A14" s="8">
        <v>12</v>
      </c>
      <c r="B14" s="3">
        <v>4.87</v>
      </c>
      <c r="C14" s="3">
        <v>52.64</v>
      </c>
      <c r="D14" s="3">
        <v>22.69</v>
      </c>
      <c r="E14" s="3">
        <v>1.35</v>
      </c>
      <c r="F14" s="2">
        <v>7.75</v>
      </c>
      <c r="G14" s="3">
        <v>6.03</v>
      </c>
      <c r="H14" s="3">
        <v>3.94</v>
      </c>
      <c r="I14" s="3">
        <v>23.48</v>
      </c>
      <c r="J14" s="3">
        <v>1.23</v>
      </c>
      <c r="K14" s="3">
        <v>38.78</v>
      </c>
      <c r="L14" s="3">
        <v>41.81</v>
      </c>
      <c r="M14" s="3">
        <v>0</v>
      </c>
      <c r="N14" s="3">
        <v>12.98</v>
      </c>
      <c r="O14" s="3">
        <v>13.76</v>
      </c>
      <c r="P14" s="3">
        <v>7.79</v>
      </c>
      <c r="Q14" s="3">
        <v>4.9400000000000004</v>
      </c>
      <c r="R14" s="3">
        <v>8.7799999999999994</v>
      </c>
      <c r="S14" s="3">
        <v>10.6</v>
      </c>
      <c r="T14" s="3">
        <v>15.4</v>
      </c>
      <c r="U14" s="3">
        <v>25.52</v>
      </c>
    </row>
    <row r="15" spans="1:21">
      <c r="A15" s="8">
        <v>13</v>
      </c>
      <c r="B15" s="3">
        <v>5.44</v>
      </c>
      <c r="C15" s="3">
        <v>57.73</v>
      </c>
      <c r="D15" s="3">
        <v>22.76</v>
      </c>
      <c r="E15" s="3">
        <v>1.17</v>
      </c>
      <c r="F15" s="3">
        <v>5.66</v>
      </c>
      <c r="G15" s="3">
        <v>5.73</v>
      </c>
      <c r="H15" s="3">
        <v>3.69</v>
      </c>
      <c r="I15" s="3">
        <v>27.96</v>
      </c>
      <c r="J15" s="3">
        <v>2.1800000000000002</v>
      </c>
      <c r="K15" s="3">
        <v>33.130000000000003</v>
      </c>
      <c r="L15" s="3">
        <v>42.33</v>
      </c>
      <c r="M15" s="3">
        <v>3.87</v>
      </c>
      <c r="N15" s="3">
        <v>8.66</v>
      </c>
      <c r="O15" s="3">
        <v>12.62</v>
      </c>
      <c r="P15" s="3">
        <v>6.82</v>
      </c>
      <c r="Q15" s="3">
        <v>4.6100000000000003</v>
      </c>
      <c r="R15" s="3">
        <v>8.8800000000000008</v>
      </c>
      <c r="S15" s="3">
        <v>9.92</v>
      </c>
      <c r="T15" s="3">
        <v>12.8</v>
      </c>
      <c r="U15" s="3">
        <v>23.52</v>
      </c>
    </row>
    <row r="16" spans="1:21">
      <c r="A16" s="8">
        <v>14</v>
      </c>
      <c r="B16" s="3">
        <v>7.57</v>
      </c>
      <c r="C16" s="3">
        <v>50.08</v>
      </c>
      <c r="D16" s="3">
        <v>24.87</v>
      </c>
      <c r="E16" s="3">
        <v>0</v>
      </c>
      <c r="F16" s="3">
        <v>4.0199999999999996</v>
      </c>
      <c r="G16" s="3">
        <v>2.16</v>
      </c>
      <c r="H16" s="3">
        <v>6.65</v>
      </c>
      <c r="I16" s="3">
        <v>28.19</v>
      </c>
      <c r="J16" s="3">
        <v>4.18</v>
      </c>
      <c r="K16" s="3">
        <v>21.14</v>
      </c>
      <c r="L16" s="3">
        <v>27.47</v>
      </c>
      <c r="M16" s="3">
        <v>1.42</v>
      </c>
      <c r="N16" s="3">
        <v>7.01</v>
      </c>
      <c r="O16" s="3">
        <v>11.03</v>
      </c>
      <c r="P16" s="3">
        <v>7.73</v>
      </c>
      <c r="Q16" s="3">
        <v>4.49</v>
      </c>
      <c r="R16" s="3">
        <v>8.26</v>
      </c>
      <c r="S16" s="3">
        <v>8.6300000000000008</v>
      </c>
      <c r="T16" s="3">
        <v>12.64</v>
      </c>
      <c r="U16" s="3">
        <v>23.44</v>
      </c>
    </row>
    <row r="17" spans="1:21">
      <c r="A17" s="8">
        <v>15</v>
      </c>
      <c r="B17" s="3">
        <v>5.26</v>
      </c>
      <c r="C17" s="3">
        <v>36.94</v>
      </c>
      <c r="D17" s="3">
        <v>22.08</v>
      </c>
      <c r="E17" s="3">
        <v>1.45</v>
      </c>
      <c r="F17" s="3">
        <v>7.82</v>
      </c>
      <c r="G17" s="3">
        <v>1.71</v>
      </c>
      <c r="H17" s="3">
        <v>7.03</v>
      </c>
      <c r="I17" s="3">
        <v>27.39</v>
      </c>
      <c r="J17" s="3">
        <v>1.38</v>
      </c>
      <c r="K17" s="3">
        <v>15.45</v>
      </c>
      <c r="L17" s="2">
        <v>25.26</v>
      </c>
      <c r="M17" s="3">
        <v>2.62</v>
      </c>
      <c r="N17" s="3">
        <v>6.91</v>
      </c>
      <c r="O17" s="3">
        <v>7.37</v>
      </c>
      <c r="P17" s="3">
        <v>5.52</v>
      </c>
      <c r="Q17" s="3">
        <v>5.1100000000000003</v>
      </c>
      <c r="R17" s="3">
        <v>8.9600000000000009</v>
      </c>
      <c r="S17" s="3">
        <v>10.84</v>
      </c>
      <c r="T17" s="3">
        <v>11.91</v>
      </c>
      <c r="U17" s="3">
        <v>16.45</v>
      </c>
    </row>
    <row r="18" spans="1:21">
      <c r="A18" s="8">
        <v>16</v>
      </c>
      <c r="B18" s="3">
        <v>3.58</v>
      </c>
      <c r="C18" s="3">
        <v>24.72</v>
      </c>
      <c r="D18" s="3">
        <v>21.36</v>
      </c>
      <c r="E18" s="3">
        <v>1.19</v>
      </c>
      <c r="F18" s="3">
        <v>6.89</v>
      </c>
      <c r="G18" s="3">
        <v>0</v>
      </c>
      <c r="H18" s="3">
        <v>7.5</v>
      </c>
      <c r="I18" s="3">
        <v>26.13</v>
      </c>
      <c r="J18" s="3">
        <v>1.1499999999999999</v>
      </c>
      <c r="K18" s="3">
        <v>12.69</v>
      </c>
      <c r="L18" s="2">
        <v>23.05</v>
      </c>
      <c r="M18" s="3">
        <v>1.53</v>
      </c>
      <c r="N18" s="3">
        <v>9.4700000000000006</v>
      </c>
      <c r="O18" s="3">
        <v>7.53</v>
      </c>
      <c r="P18" s="3">
        <v>4.6900000000000004</v>
      </c>
      <c r="Q18" s="3">
        <v>4.1399999999999997</v>
      </c>
      <c r="R18" s="3">
        <v>8.43</v>
      </c>
      <c r="S18" s="3">
        <v>12.16</v>
      </c>
      <c r="T18" s="3">
        <v>9.6999999999999993</v>
      </c>
      <c r="U18" s="3">
        <v>14.54</v>
      </c>
    </row>
    <row r="19" spans="1:21">
      <c r="A19" s="8">
        <v>17</v>
      </c>
      <c r="B19" s="3">
        <v>4.58</v>
      </c>
      <c r="C19" s="3">
        <v>17.52</v>
      </c>
      <c r="D19" s="3">
        <v>27.23</v>
      </c>
      <c r="E19" s="3">
        <v>0.81</v>
      </c>
      <c r="F19" s="3">
        <v>3.66</v>
      </c>
      <c r="G19" s="3">
        <v>2.71</v>
      </c>
      <c r="H19" s="3">
        <v>4.2699999999999996</v>
      </c>
      <c r="I19" s="3">
        <v>22.13</v>
      </c>
      <c r="J19" s="3">
        <v>2.2200000000000002</v>
      </c>
      <c r="K19" s="3">
        <v>11.24</v>
      </c>
      <c r="L19" s="3">
        <v>20.76</v>
      </c>
      <c r="M19" s="3">
        <v>0.52</v>
      </c>
      <c r="N19" s="3">
        <v>11.03</v>
      </c>
      <c r="O19" s="3">
        <v>8.69</v>
      </c>
      <c r="P19" s="3">
        <v>5.83</v>
      </c>
      <c r="Q19" s="3">
        <v>4.93</v>
      </c>
      <c r="R19" s="3">
        <v>9.6199999999999992</v>
      </c>
      <c r="S19" s="2">
        <v>10.62</v>
      </c>
      <c r="T19" s="3">
        <v>8.02</v>
      </c>
      <c r="U19" s="3">
        <v>15.49</v>
      </c>
    </row>
    <row r="20" spans="1:21">
      <c r="A20" s="8">
        <v>18</v>
      </c>
      <c r="B20" s="3">
        <v>3.03</v>
      </c>
      <c r="C20" s="3">
        <v>14.2</v>
      </c>
      <c r="D20" s="3">
        <v>15.87</v>
      </c>
      <c r="E20" s="3">
        <v>0.94</v>
      </c>
      <c r="F20" s="3">
        <v>3</v>
      </c>
      <c r="G20" s="3">
        <v>4.0199999999999996</v>
      </c>
      <c r="H20" s="3">
        <v>1.76</v>
      </c>
      <c r="I20" s="3">
        <v>17.38</v>
      </c>
      <c r="J20" s="3">
        <v>2.17</v>
      </c>
      <c r="K20" s="3">
        <v>8.83</v>
      </c>
      <c r="L20" s="3">
        <v>17.73</v>
      </c>
      <c r="M20" s="3">
        <v>1.55</v>
      </c>
      <c r="N20" s="3">
        <v>9.68</v>
      </c>
      <c r="O20" s="3">
        <v>6.45</v>
      </c>
      <c r="P20" s="3">
        <v>6.09</v>
      </c>
      <c r="Q20" s="2">
        <v>5.59</v>
      </c>
      <c r="R20" s="3">
        <v>8.24</v>
      </c>
      <c r="S20" s="2">
        <v>9.07</v>
      </c>
      <c r="T20" s="3">
        <v>8.6999999999999993</v>
      </c>
      <c r="U20" s="3">
        <v>18.64</v>
      </c>
    </row>
    <row r="21" spans="1:21">
      <c r="A21" s="8">
        <v>19</v>
      </c>
      <c r="B21" s="3">
        <v>5.36</v>
      </c>
      <c r="C21" s="3">
        <v>11.25</v>
      </c>
      <c r="D21" s="3">
        <v>10.18</v>
      </c>
      <c r="E21" s="3">
        <v>0.32</v>
      </c>
      <c r="F21" s="3">
        <v>2.77</v>
      </c>
      <c r="G21" s="3">
        <v>2.48</v>
      </c>
      <c r="H21" s="3">
        <v>2.81</v>
      </c>
      <c r="I21" s="3">
        <v>14.59</v>
      </c>
      <c r="J21" s="3">
        <v>2.79</v>
      </c>
      <c r="K21" s="3">
        <v>6.69</v>
      </c>
      <c r="L21" s="3">
        <v>13.93</v>
      </c>
      <c r="M21" s="3">
        <v>3.85</v>
      </c>
      <c r="N21" s="3">
        <v>6.9</v>
      </c>
      <c r="O21" s="3">
        <v>4.7</v>
      </c>
      <c r="P21" s="3">
        <v>4.5199999999999996</v>
      </c>
      <c r="Q21" s="2">
        <v>6.25</v>
      </c>
      <c r="R21" s="3">
        <v>9.83</v>
      </c>
      <c r="S21" s="3">
        <v>7.48</v>
      </c>
      <c r="T21" s="3">
        <v>9.08</v>
      </c>
      <c r="U21" s="3">
        <v>13.87</v>
      </c>
    </row>
    <row r="22" spans="1:21">
      <c r="A22" s="8">
        <v>20</v>
      </c>
      <c r="B22" s="3">
        <v>4.96</v>
      </c>
      <c r="C22" s="3">
        <v>6.55</v>
      </c>
      <c r="D22" s="2">
        <v>8.5399999999999991</v>
      </c>
      <c r="E22" s="3">
        <v>2.23</v>
      </c>
      <c r="F22" s="3">
        <v>2.98</v>
      </c>
      <c r="G22" s="3">
        <v>3.28</v>
      </c>
      <c r="H22" s="3">
        <v>4.3600000000000003</v>
      </c>
      <c r="I22" s="3">
        <v>10.17</v>
      </c>
      <c r="J22" s="3">
        <v>1.42</v>
      </c>
      <c r="K22" s="3">
        <v>3.86</v>
      </c>
      <c r="L22" s="3">
        <v>9.16</v>
      </c>
      <c r="M22" s="3">
        <v>2.64</v>
      </c>
      <c r="N22" s="3">
        <v>7.66</v>
      </c>
      <c r="O22" s="3">
        <v>3.54</v>
      </c>
      <c r="P22" s="3">
        <v>5.83</v>
      </c>
      <c r="Q22" s="3">
        <v>6.93</v>
      </c>
      <c r="R22" s="3">
        <v>7.74</v>
      </c>
      <c r="S22" s="3">
        <v>7</v>
      </c>
      <c r="T22" s="2">
        <v>8.6</v>
      </c>
      <c r="U22" s="3">
        <v>14.24</v>
      </c>
    </row>
    <row r="23" spans="1:21">
      <c r="A23" s="8">
        <v>21</v>
      </c>
      <c r="B23" s="3">
        <v>5.57</v>
      </c>
      <c r="C23" s="3">
        <v>4.07</v>
      </c>
      <c r="D23" s="2">
        <v>6.9</v>
      </c>
      <c r="E23" s="3">
        <v>1.7</v>
      </c>
      <c r="F23" s="3">
        <v>1.48</v>
      </c>
      <c r="G23" s="3">
        <v>4.32</v>
      </c>
      <c r="H23" s="3">
        <v>3.79</v>
      </c>
      <c r="I23" s="3">
        <v>8.41</v>
      </c>
      <c r="J23" s="3">
        <v>0.5</v>
      </c>
      <c r="K23" s="3">
        <v>4.32</v>
      </c>
      <c r="L23" s="3">
        <v>6</v>
      </c>
      <c r="M23" s="3">
        <v>2.5099999999999998</v>
      </c>
      <c r="N23" s="3">
        <v>7.59</v>
      </c>
      <c r="O23" s="3">
        <v>3.89</v>
      </c>
      <c r="P23" s="2">
        <v>9.58</v>
      </c>
      <c r="Q23" s="3">
        <v>4.2300000000000004</v>
      </c>
      <c r="R23" s="3">
        <v>6.34</v>
      </c>
      <c r="S23" s="3">
        <v>7.01</v>
      </c>
      <c r="T23" s="2">
        <v>8.11</v>
      </c>
      <c r="U23" s="3">
        <v>12.13</v>
      </c>
    </row>
    <row r="24" spans="1:21">
      <c r="A24" s="8">
        <v>22</v>
      </c>
      <c r="B24" s="3">
        <v>5.59</v>
      </c>
      <c r="C24" s="3">
        <v>5</v>
      </c>
      <c r="D24" s="3">
        <v>5.2</v>
      </c>
      <c r="E24" s="3">
        <v>1.31</v>
      </c>
      <c r="F24" s="3">
        <v>0</v>
      </c>
      <c r="G24" s="3">
        <v>7.21</v>
      </c>
      <c r="H24" s="3">
        <v>2.3199999999999998</v>
      </c>
      <c r="I24" s="3">
        <v>7.04</v>
      </c>
      <c r="J24" s="3">
        <v>1.87</v>
      </c>
      <c r="K24" s="3">
        <v>4.46</v>
      </c>
      <c r="L24" s="3">
        <v>4.93</v>
      </c>
      <c r="M24" s="3">
        <v>0.38</v>
      </c>
      <c r="N24" s="3">
        <v>7.25</v>
      </c>
      <c r="O24" s="3">
        <v>5.72</v>
      </c>
      <c r="P24" s="3">
        <v>13.33</v>
      </c>
      <c r="Q24" s="3">
        <v>3.16</v>
      </c>
      <c r="R24" s="3">
        <v>4.4400000000000004</v>
      </c>
      <c r="S24" s="3">
        <v>8.06</v>
      </c>
      <c r="T24" s="3">
        <v>7.61</v>
      </c>
      <c r="U24" s="2">
        <v>11.27</v>
      </c>
    </row>
    <row r="25" spans="1:21">
      <c r="A25" s="8">
        <v>23</v>
      </c>
      <c r="B25" s="3">
        <v>6.16</v>
      </c>
      <c r="C25" s="3">
        <v>8.0399999999999991</v>
      </c>
      <c r="D25" s="3">
        <v>5.72</v>
      </c>
      <c r="E25" s="3">
        <v>2.65</v>
      </c>
      <c r="F25" s="3">
        <v>0.56000000000000005</v>
      </c>
      <c r="G25" s="3">
        <v>4.4800000000000004</v>
      </c>
      <c r="H25" s="3">
        <v>1.51</v>
      </c>
      <c r="I25" s="3">
        <v>5.0199999999999996</v>
      </c>
      <c r="J25" s="3">
        <v>3.05</v>
      </c>
      <c r="K25" s="3">
        <v>3</v>
      </c>
      <c r="L25" s="3">
        <v>5.01</v>
      </c>
      <c r="M25" s="3">
        <v>1.43</v>
      </c>
      <c r="N25" s="3">
        <v>3.26</v>
      </c>
      <c r="O25" s="3">
        <v>6.66</v>
      </c>
      <c r="P25" s="3">
        <v>7.41</v>
      </c>
      <c r="Q25" s="3">
        <v>6</v>
      </c>
      <c r="R25" s="3">
        <v>3.3</v>
      </c>
      <c r="S25" s="3">
        <v>5.0599999999999996</v>
      </c>
      <c r="T25" s="3">
        <v>7.94</v>
      </c>
      <c r="U25" s="2">
        <v>10.4</v>
      </c>
    </row>
    <row r="26" spans="1:21">
      <c r="A26" s="8">
        <v>24</v>
      </c>
      <c r="B26" s="3">
        <v>6.87</v>
      </c>
      <c r="C26" s="3">
        <v>6.2</v>
      </c>
      <c r="D26" s="3">
        <v>3.91</v>
      </c>
      <c r="E26" s="3">
        <v>4.26</v>
      </c>
      <c r="F26" s="3">
        <v>0.19</v>
      </c>
      <c r="G26" s="3">
        <v>2.42</v>
      </c>
      <c r="H26" s="3">
        <v>2.44</v>
      </c>
      <c r="I26" s="3">
        <v>4.76</v>
      </c>
      <c r="J26" s="3">
        <v>3.14</v>
      </c>
      <c r="K26" s="3">
        <v>2.37</v>
      </c>
      <c r="L26" s="3">
        <v>6.03</v>
      </c>
      <c r="M26" s="3">
        <v>3.33</v>
      </c>
      <c r="N26" s="3">
        <v>10.51</v>
      </c>
      <c r="O26" s="3">
        <v>5.63</v>
      </c>
      <c r="P26" s="3">
        <v>8.3699999999999992</v>
      </c>
      <c r="Q26" s="3">
        <v>5.07</v>
      </c>
      <c r="R26" s="3">
        <v>5.34</v>
      </c>
      <c r="S26" s="3">
        <v>3.36</v>
      </c>
      <c r="T26" s="3">
        <v>8.4</v>
      </c>
      <c r="U26" s="3">
        <v>9.51</v>
      </c>
    </row>
    <row r="27" spans="1:21">
      <c r="A27" s="8">
        <v>25</v>
      </c>
      <c r="B27" s="3">
        <v>4.76</v>
      </c>
      <c r="C27" s="3">
        <v>4.29</v>
      </c>
      <c r="D27" s="3">
        <v>2.96</v>
      </c>
      <c r="E27" s="3">
        <v>3.25</v>
      </c>
      <c r="F27" s="3">
        <v>1.07</v>
      </c>
      <c r="G27" s="3">
        <v>2.98</v>
      </c>
      <c r="H27" s="3">
        <v>3.71</v>
      </c>
      <c r="I27" s="3">
        <v>3.79</v>
      </c>
      <c r="J27" s="3">
        <v>2.46</v>
      </c>
      <c r="K27" s="3">
        <v>4.46</v>
      </c>
      <c r="L27" s="3">
        <v>4.21</v>
      </c>
      <c r="M27" s="3">
        <v>4.13</v>
      </c>
      <c r="N27" s="3">
        <v>9.7100000000000009</v>
      </c>
      <c r="O27" s="3">
        <v>5.38</v>
      </c>
      <c r="P27" s="3">
        <v>8.83</v>
      </c>
      <c r="Q27" s="3">
        <v>3.45</v>
      </c>
      <c r="R27" s="3">
        <v>10.19</v>
      </c>
      <c r="S27" s="3">
        <v>6.55</v>
      </c>
      <c r="T27" s="3">
        <v>7.41</v>
      </c>
      <c r="U27" s="3">
        <v>6.68</v>
      </c>
    </row>
    <row r="28" spans="1:21">
      <c r="A28" s="8">
        <v>26</v>
      </c>
      <c r="B28" s="2">
        <v>5.27</v>
      </c>
      <c r="C28" s="3">
        <v>3.06</v>
      </c>
      <c r="D28" s="3">
        <v>3.2</v>
      </c>
      <c r="E28" s="3">
        <v>3.47</v>
      </c>
      <c r="F28" s="3">
        <v>1.4</v>
      </c>
      <c r="G28" s="3">
        <v>2.5299999999999998</v>
      </c>
      <c r="H28" s="3">
        <v>2.5099999999999998</v>
      </c>
      <c r="I28" s="3">
        <v>2.59</v>
      </c>
      <c r="J28" s="3">
        <v>2.81</v>
      </c>
      <c r="K28" s="2">
        <v>5.2</v>
      </c>
      <c r="L28" s="3">
        <v>4.4800000000000004</v>
      </c>
      <c r="M28" s="3">
        <v>2.4900000000000002</v>
      </c>
      <c r="N28" s="3">
        <v>10</v>
      </c>
      <c r="O28" s="3">
        <v>3.8</v>
      </c>
      <c r="P28" s="3">
        <v>6.87</v>
      </c>
      <c r="Q28" s="3">
        <v>1.88</v>
      </c>
      <c r="R28" s="3">
        <v>5.77</v>
      </c>
      <c r="S28" s="3">
        <v>9.4499999999999993</v>
      </c>
      <c r="T28" s="3">
        <v>7.24</v>
      </c>
      <c r="U28" s="3">
        <v>6.05</v>
      </c>
    </row>
    <row r="29" spans="1:21">
      <c r="A29" s="8">
        <v>27</v>
      </c>
      <c r="B29" s="3">
        <v>5.78</v>
      </c>
      <c r="C29" s="2">
        <v>4.7699999999999996</v>
      </c>
      <c r="D29" s="3">
        <v>2.21</v>
      </c>
      <c r="E29" s="3">
        <v>4.96</v>
      </c>
      <c r="F29" s="3">
        <v>0.67</v>
      </c>
      <c r="G29" s="2">
        <v>3.43</v>
      </c>
      <c r="H29" s="3">
        <v>2</v>
      </c>
      <c r="I29" s="3">
        <v>2.33</v>
      </c>
      <c r="J29" s="3">
        <v>4.1100000000000003</v>
      </c>
      <c r="K29" s="2">
        <v>5.94</v>
      </c>
      <c r="L29" s="3">
        <v>6.29</v>
      </c>
      <c r="M29" s="3">
        <v>2.54</v>
      </c>
      <c r="N29" s="3">
        <v>6.14</v>
      </c>
      <c r="O29" s="3">
        <v>5.84</v>
      </c>
      <c r="P29" s="3">
        <v>6.89</v>
      </c>
      <c r="Q29" s="3">
        <v>4.58</v>
      </c>
      <c r="R29" s="3">
        <v>3.29</v>
      </c>
      <c r="S29" s="3">
        <v>9.82</v>
      </c>
      <c r="T29" s="3">
        <v>6.88</v>
      </c>
      <c r="U29" s="3">
        <v>8.48</v>
      </c>
    </row>
    <row r="30" spans="1:21">
      <c r="A30" s="8">
        <v>28</v>
      </c>
      <c r="B30" s="3">
        <v>4.34</v>
      </c>
      <c r="C30" s="2">
        <v>6.48</v>
      </c>
      <c r="D30" s="3">
        <v>1.44</v>
      </c>
      <c r="E30" s="3">
        <v>3.09</v>
      </c>
      <c r="F30" s="3">
        <v>1.32</v>
      </c>
      <c r="G30" s="3">
        <v>4.34</v>
      </c>
      <c r="H30" s="2">
        <v>3.38</v>
      </c>
      <c r="I30" s="3">
        <v>1.29</v>
      </c>
      <c r="J30" s="2">
        <v>5.61</v>
      </c>
      <c r="K30" s="3">
        <v>6.7</v>
      </c>
      <c r="L30" s="3">
        <v>4.53</v>
      </c>
      <c r="M30" s="3">
        <v>4.4400000000000004</v>
      </c>
      <c r="N30" s="3">
        <v>5.37</v>
      </c>
      <c r="O30" s="3">
        <v>6.64</v>
      </c>
      <c r="P30" s="3">
        <v>5.83</v>
      </c>
      <c r="Q30" s="3">
        <v>3.62</v>
      </c>
      <c r="R30" s="3">
        <v>2.89</v>
      </c>
      <c r="S30" s="3">
        <v>9.66</v>
      </c>
      <c r="T30" s="3">
        <v>6.99</v>
      </c>
      <c r="U30" s="3">
        <v>7.13</v>
      </c>
    </row>
    <row r="31" spans="1:21">
      <c r="A31" s="8">
        <v>29</v>
      </c>
      <c r="B31" s="3">
        <v>4.9800000000000004</v>
      </c>
      <c r="C31" s="3">
        <v>8.25</v>
      </c>
      <c r="D31" s="3">
        <v>1.4</v>
      </c>
      <c r="E31" s="3">
        <v>3.22</v>
      </c>
      <c r="F31" s="3">
        <v>6.01</v>
      </c>
      <c r="G31" s="3">
        <v>3.84</v>
      </c>
      <c r="H31" s="2">
        <v>4.76</v>
      </c>
      <c r="I31" s="3">
        <v>2.29</v>
      </c>
      <c r="J31" s="2">
        <v>7.12</v>
      </c>
      <c r="K31" s="3">
        <v>7.65</v>
      </c>
      <c r="L31" s="3">
        <v>4.95</v>
      </c>
      <c r="M31" s="3">
        <v>5.05</v>
      </c>
      <c r="N31" s="3">
        <v>5.36</v>
      </c>
      <c r="O31" s="3">
        <v>5.9</v>
      </c>
      <c r="P31" s="3">
        <v>6.64</v>
      </c>
      <c r="Q31" s="3">
        <v>5.27</v>
      </c>
      <c r="R31" s="3">
        <v>6.16</v>
      </c>
      <c r="S31" s="3">
        <v>8.61</v>
      </c>
      <c r="T31" s="3">
        <v>9.9</v>
      </c>
      <c r="U31" s="3">
        <v>4.6100000000000003</v>
      </c>
    </row>
    <row r="32" spans="1:21">
      <c r="A32" s="8">
        <v>30</v>
      </c>
      <c r="B32" s="3">
        <v>1.97</v>
      </c>
      <c r="C32" s="3">
        <v>5.13</v>
      </c>
      <c r="D32" s="3">
        <v>2.4</v>
      </c>
      <c r="E32" s="3">
        <v>6.67</v>
      </c>
      <c r="F32" s="3">
        <v>7.69</v>
      </c>
      <c r="G32" s="3">
        <v>2.23</v>
      </c>
      <c r="H32" s="3">
        <v>6.18</v>
      </c>
      <c r="I32" s="3">
        <v>2.88</v>
      </c>
      <c r="J32" s="3">
        <v>8.66</v>
      </c>
      <c r="K32" s="3">
        <v>10.26</v>
      </c>
      <c r="L32" s="3">
        <v>3.73</v>
      </c>
      <c r="M32" s="3">
        <v>5.44</v>
      </c>
      <c r="N32" s="3">
        <v>6.41</v>
      </c>
      <c r="O32" s="3">
        <v>5.0199999999999996</v>
      </c>
      <c r="P32" s="3">
        <v>5.16</v>
      </c>
      <c r="Q32" s="3">
        <v>4.8499999999999996</v>
      </c>
      <c r="R32" s="3">
        <v>10.24</v>
      </c>
      <c r="S32" s="3">
        <v>9.74</v>
      </c>
      <c r="T32" s="3">
        <v>11.85</v>
      </c>
      <c r="U32" s="3">
        <v>2.2000000000000002</v>
      </c>
    </row>
    <row r="33" spans="1:21">
      <c r="A33" s="8">
        <v>31</v>
      </c>
      <c r="B33" s="3">
        <v>0.84</v>
      </c>
      <c r="C33" s="3">
        <v>2.4700000000000002</v>
      </c>
      <c r="D33" s="3">
        <v>2.36</v>
      </c>
      <c r="E33" s="3">
        <v>9.06</v>
      </c>
      <c r="F33" s="3">
        <v>9.6999999999999993</v>
      </c>
      <c r="G33" s="3">
        <v>3.23</v>
      </c>
      <c r="H33" s="3">
        <v>3.71</v>
      </c>
      <c r="I33" s="3">
        <v>3.32</v>
      </c>
      <c r="J33" s="3">
        <v>6.49</v>
      </c>
      <c r="K33" s="3">
        <v>15.16</v>
      </c>
      <c r="L33" s="3">
        <v>2.86</v>
      </c>
      <c r="M33" s="3">
        <v>2.91</v>
      </c>
      <c r="N33" s="3">
        <v>5.13</v>
      </c>
      <c r="O33" s="3">
        <v>6.65</v>
      </c>
      <c r="P33" s="3">
        <v>4.1500000000000004</v>
      </c>
      <c r="Q33" s="3">
        <v>3.03</v>
      </c>
      <c r="R33" s="3">
        <v>8.86</v>
      </c>
      <c r="S33" s="3">
        <v>12.56</v>
      </c>
      <c r="T33" s="3">
        <v>13.26</v>
      </c>
      <c r="U33" s="3">
        <v>2.36</v>
      </c>
    </row>
    <row r="34" spans="1:21">
      <c r="A34" s="8">
        <v>32</v>
      </c>
      <c r="B34" s="3">
        <v>2.38</v>
      </c>
      <c r="C34" s="3">
        <v>4.09</v>
      </c>
      <c r="D34" s="3">
        <v>5.17</v>
      </c>
      <c r="E34" s="2">
        <v>10.050000000000001</v>
      </c>
      <c r="F34" s="3">
        <v>11.84</v>
      </c>
      <c r="G34" s="3">
        <v>5.9</v>
      </c>
      <c r="H34" s="3">
        <v>3.95</v>
      </c>
      <c r="I34" s="3">
        <v>3.27</v>
      </c>
      <c r="J34" s="3">
        <v>5.69</v>
      </c>
      <c r="K34" s="3">
        <v>17.239999999999998</v>
      </c>
      <c r="L34" s="3">
        <v>5.14</v>
      </c>
      <c r="M34" s="3">
        <v>1.8</v>
      </c>
      <c r="N34" s="3">
        <v>4.34</v>
      </c>
      <c r="O34" s="3">
        <v>8.26</v>
      </c>
      <c r="P34" s="3">
        <v>4.16</v>
      </c>
      <c r="Q34" s="3">
        <v>2.74</v>
      </c>
      <c r="R34" s="3">
        <v>6.06</v>
      </c>
      <c r="S34" s="3">
        <v>10.98</v>
      </c>
      <c r="T34" s="3">
        <v>12.7</v>
      </c>
      <c r="U34" s="3">
        <v>1.56</v>
      </c>
    </row>
    <row r="35" spans="1:21">
      <c r="A35" s="8">
        <v>33</v>
      </c>
      <c r="B35" s="3">
        <v>0.63</v>
      </c>
      <c r="C35" s="3">
        <v>7.22</v>
      </c>
      <c r="D35" s="3">
        <v>5.47</v>
      </c>
      <c r="E35" s="3">
        <v>11.04</v>
      </c>
      <c r="F35" s="3">
        <v>11.46</v>
      </c>
      <c r="G35" s="3">
        <v>11.71</v>
      </c>
      <c r="H35" s="3">
        <v>3.24</v>
      </c>
      <c r="I35" s="3">
        <v>4.05</v>
      </c>
      <c r="J35" s="3">
        <v>6.7</v>
      </c>
      <c r="K35" s="3">
        <v>19.170000000000002</v>
      </c>
      <c r="L35" s="3">
        <v>7.41</v>
      </c>
      <c r="M35" s="3">
        <v>1.64</v>
      </c>
      <c r="N35" s="3">
        <v>3.94</v>
      </c>
      <c r="O35" s="3">
        <v>8.74</v>
      </c>
      <c r="P35" s="3">
        <v>4.68</v>
      </c>
      <c r="Q35" s="3">
        <v>2.13</v>
      </c>
      <c r="R35" s="3">
        <v>4.16</v>
      </c>
      <c r="S35" s="3">
        <v>9.1199999999999992</v>
      </c>
      <c r="T35" s="3">
        <v>12.84</v>
      </c>
      <c r="U35" s="3">
        <v>3.08</v>
      </c>
    </row>
    <row r="36" spans="1:21">
      <c r="A36" s="8">
        <v>34</v>
      </c>
      <c r="B36" s="3">
        <v>0.14000000000000001</v>
      </c>
      <c r="C36" s="3">
        <v>5.63</v>
      </c>
      <c r="D36" s="3">
        <v>5.65</v>
      </c>
      <c r="E36" s="3">
        <v>13.1</v>
      </c>
      <c r="F36" s="3">
        <v>12.39</v>
      </c>
      <c r="G36" s="3">
        <v>16.32</v>
      </c>
      <c r="H36" s="3">
        <v>3.85</v>
      </c>
      <c r="I36" s="3">
        <v>5.29</v>
      </c>
      <c r="J36" s="3">
        <v>5.09</v>
      </c>
      <c r="K36" s="3">
        <v>17.32</v>
      </c>
      <c r="L36" s="3">
        <v>8.9600000000000009</v>
      </c>
      <c r="M36" s="3">
        <v>3.89</v>
      </c>
      <c r="N36" s="3">
        <v>3.25</v>
      </c>
      <c r="O36" s="3">
        <v>8.2100000000000009</v>
      </c>
      <c r="P36" s="3">
        <v>4.55</v>
      </c>
      <c r="Q36" s="3">
        <v>6.05</v>
      </c>
      <c r="R36" s="3">
        <v>5.39</v>
      </c>
      <c r="S36" s="3">
        <v>9.1999999999999993</v>
      </c>
      <c r="T36" s="3">
        <v>13.53</v>
      </c>
      <c r="U36" s="3">
        <v>1.1100000000000001</v>
      </c>
    </row>
    <row r="37" spans="1:21">
      <c r="A37" s="8">
        <v>35</v>
      </c>
      <c r="B37" s="3">
        <v>0.17</v>
      </c>
      <c r="C37" s="3">
        <v>4.3899999999999997</v>
      </c>
      <c r="D37" s="3">
        <v>4.67</v>
      </c>
      <c r="E37" s="3">
        <v>12.34</v>
      </c>
      <c r="F37" s="3">
        <v>13.41</v>
      </c>
      <c r="G37" s="3">
        <v>18.87</v>
      </c>
      <c r="H37" s="3">
        <v>6.5</v>
      </c>
      <c r="I37" s="3">
        <v>5.08</v>
      </c>
      <c r="J37" s="3">
        <v>6.45</v>
      </c>
      <c r="K37" s="3">
        <v>17.91</v>
      </c>
      <c r="L37" s="3">
        <v>7.92</v>
      </c>
      <c r="M37" s="3">
        <v>15.9</v>
      </c>
      <c r="N37" s="3">
        <v>4.08</v>
      </c>
      <c r="O37" s="2">
        <v>9.65</v>
      </c>
      <c r="P37" s="3">
        <v>4.16</v>
      </c>
      <c r="Q37" s="3">
        <v>5.62</v>
      </c>
      <c r="R37" s="3">
        <v>5.8</v>
      </c>
      <c r="S37" s="3">
        <v>11.32</v>
      </c>
      <c r="T37" s="3">
        <v>14.26</v>
      </c>
      <c r="U37" s="3">
        <v>0.36</v>
      </c>
    </row>
    <row r="38" spans="1:21">
      <c r="A38" s="8">
        <v>36</v>
      </c>
      <c r="B38" s="3">
        <v>0.12</v>
      </c>
      <c r="C38" s="3">
        <v>3.8</v>
      </c>
      <c r="D38" s="3">
        <v>4.78</v>
      </c>
      <c r="E38" s="3">
        <v>11.14</v>
      </c>
      <c r="F38" s="3">
        <v>13.88</v>
      </c>
      <c r="G38" s="3">
        <v>21.29</v>
      </c>
      <c r="H38" s="3">
        <v>4.34</v>
      </c>
      <c r="I38" s="3">
        <v>4.92</v>
      </c>
      <c r="J38" s="3">
        <v>4.58</v>
      </c>
      <c r="K38" s="3">
        <v>18.78</v>
      </c>
      <c r="L38" s="3">
        <v>7.84</v>
      </c>
      <c r="M38" s="3">
        <v>2.67</v>
      </c>
      <c r="N38" s="3">
        <v>4.55</v>
      </c>
      <c r="O38" s="2">
        <v>11.09</v>
      </c>
      <c r="P38" s="3">
        <v>5.73</v>
      </c>
      <c r="Q38" s="3">
        <v>3.66</v>
      </c>
      <c r="R38" s="3">
        <v>6.39</v>
      </c>
      <c r="S38" s="3">
        <v>16.850000000000001</v>
      </c>
      <c r="T38" s="3">
        <v>13.6</v>
      </c>
      <c r="U38" s="3">
        <v>0</v>
      </c>
    </row>
    <row r="39" spans="1:21">
      <c r="A39" s="8">
        <v>37</v>
      </c>
      <c r="B39" s="3">
        <v>1.54</v>
      </c>
      <c r="C39" s="3">
        <v>3.83</v>
      </c>
      <c r="D39" s="3">
        <v>5.82</v>
      </c>
      <c r="E39" s="3">
        <v>10.02</v>
      </c>
      <c r="F39" s="3">
        <v>10.95</v>
      </c>
      <c r="G39" s="3">
        <v>25.47</v>
      </c>
      <c r="H39" s="3">
        <v>5.82</v>
      </c>
      <c r="I39" s="3">
        <v>4.3099999999999996</v>
      </c>
      <c r="J39" s="3">
        <v>7.19</v>
      </c>
      <c r="K39" s="3">
        <v>14.4</v>
      </c>
      <c r="L39" s="3">
        <v>10.71</v>
      </c>
      <c r="M39" s="3">
        <v>2.95</v>
      </c>
      <c r="N39" s="3">
        <v>6.12</v>
      </c>
      <c r="O39" s="3">
        <v>12.57</v>
      </c>
      <c r="P39" s="3">
        <v>4.74</v>
      </c>
      <c r="Q39" s="3">
        <v>4.45</v>
      </c>
      <c r="R39" s="3">
        <v>5.79</v>
      </c>
      <c r="S39" s="3">
        <v>16.22</v>
      </c>
      <c r="T39" s="3">
        <v>13.92</v>
      </c>
      <c r="U39" s="3">
        <v>1.67</v>
      </c>
    </row>
    <row r="40" spans="1:21">
      <c r="A40" s="8">
        <v>38</v>
      </c>
      <c r="B40" s="3">
        <v>4.95</v>
      </c>
      <c r="C40" s="3">
        <v>5.68</v>
      </c>
      <c r="D40" s="3">
        <v>5.23</v>
      </c>
      <c r="E40" s="3">
        <v>6.34</v>
      </c>
      <c r="F40" s="3">
        <v>13.61</v>
      </c>
      <c r="G40" s="3">
        <v>27.22</v>
      </c>
      <c r="H40" s="3">
        <v>5.54</v>
      </c>
      <c r="I40" s="3">
        <v>5.0599999999999996</v>
      </c>
      <c r="J40" s="3">
        <v>9.07</v>
      </c>
      <c r="K40" s="3">
        <v>10.86</v>
      </c>
      <c r="L40" s="3">
        <v>11.73</v>
      </c>
      <c r="M40" s="3">
        <v>3.01</v>
      </c>
      <c r="N40" s="3">
        <v>4.99</v>
      </c>
      <c r="O40" s="3">
        <v>10.72</v>
      </c>
      <c r="P40" s="3">
        <v>4.21</v>
      </c>
      <c r="Q40" s="3">
        <v>5.26</v>
      </c>
      <c r="R40" s="3">
        <v>4.6399999999999997</v>
      </c>
      <c r="S40" s="3">
        <v>16.09</v>
      </c>
      <c r="T40" s="3">
        <v>13.51</v>
      </c>
      <c r="U40" s="3">
        <v>3.67</v>
      </c>
    </row>
    <row r="41" spans="1:21">
      <c r="A41" s="8">
        <v>39</v>
      </c>
      <c r="B41" s="3">
        <v>6.04</v>
      </c>
      <c r="C41" s="3">
        <v>7.23</v>
      </c>
      <c r="D41" s="3">
        <v>4.26</v>
      </c>
      <c r="E41" s="3">
        <v>4.83</v>
      </c>
      <c r="F41" s="2">
        <v>10.53</v>
      </c>
      <c r="G41" s="3">
        <v>24.82</v>
      </c>
      <c r="H41" s="3">
        <v>6.14</v>
      </c>
      <c r="I41" s="3">
        <v>5.37</v>
      </c>
      <c r="J41" s="3">
        <v>8</v>
      </c>
      <c r="K41" s="3">
        <v>7.77</v>
      </c>
      <c r="L41" s="3">
        <v>14.68</v>
      </c>
      <c r="M41" s="3">
        <v>5.31</v>
      </c>
      <c r="N41" s="3">
        <v>9.94</v>
      </c>
      <c r="O41" s="3">
        <v>7.12</v>
      </c>
      <c r="P41" s="3">
        <v>4.8899999999999997</v>
      </c>
      <c r="Q41" s="3">
        <v>4.41</v>
      </c>
      <c r="R41" s="3">
        <v>7.28</v>
      </c>
      <c r="S41" s="3">
        <v>15.45</v>
      </c>
      <c r="T41" s="3">
        <v>13.92</v>
      </c>
      <c r="U41" s="3">
        <v>3.69</v>
      </c>
    </row>
    <row r="42" spans="1:21">
      <c r="A42" s="8">
        <v>40</v>
      </c>
      <c r="B42" s="3">
        <v>3.39</v>
      </c>
      <c r="C42" s="3">
        <v>7.11</v>
      </c>
      <c r="D42" s="3">
        <v>4.7300000000000004</v>
      </c>
      <c r="E42" s="3">
        <v>5.96</v>
      </c>
      <c r="F42" s="3">
        <v>7.44</v>
      </c>
      <c r="G42" s="3">
        <v>20.149999999999999</v>
      </c>
      <c r="H42" s="3">
        <v>6.73</v>
      </c>
      <c r="I42" s="3">
        <v>4.75</v>
      </c>
      <c r="J42" s="3">
        <v>6.51</v>
      </c>
      <c r="K42" s="3">
        <v>7.85</v>
      </c>
      <c r="L42" s="3">
        <v>13.51</v>
      </c>
      <c r="M42" s="3">
        <v>1.47</v>
      </c>
      <c r="N42" s="3">
        <v>7.38</v>
      </c>
      <c r="O42" s="3">
        <v>1.94</v>
      </c>
      <c r="P42" s="3">
        <v>0</v>
      </c>
      <c r="Q42" s="3">
        <v>0.03</v>
      </c>
      <c r="R42" s="3">
        <v>7.18</v>
      </c>
      <c r="S42" s="3">
        <v>16.02</v>
      </c>
      <c r="T42" s="3">
        <v>11.42</v>
      </c>
      <c r="U42" s="3">
        <v>1.46</v>
      </c>
    </row>
    <row r="43" spans="1:21">
      <c r="A43" s="8">
        <v>41</v>
      </c>
      <c r="B43" s="3">
        <v>4.6900000000000004</v>
      </c>
      <c r="C43" s="3">
        <v>4.7</v>
      </c>
      <c r="D43" s="3">
        <v>5.89</v>
      </c>
      <c r="E43" s="3">
        <v>6.01</v>
      </c>
      <c r="F43" s="3">
        <v>5.0599999999999996</v>
      </c>
      <c r="G43" s="3">
        <v>18.63</v>
      </c>
      <c r="H43" s="3">
        <v>7.66</v>
      </c>
      <c r="I43" s="3">
        <v>5.52</v>
      </c>
      <c r="J43" s="3">
        <v>5.72</v>
      </c>
      <c r="K43" s="3">
        <v>8.93</v>
      </c>
      <c r="L43" s="3">
        <v>12.72</v>
      </c>
      <c r="M43" s="3">
        <v>4.33</v>
      </c>
      <c r="N43" s="2">
        <v>9.41</v>
      </c>
      <c r="O43" s="3">
        <v>7.17</v>
      </c>
      <c r="P43" s="3">
        <v>5.99</v>
      </c>
      <c r="Q43" s="3">
        <v>3.79</v>
      </c>
      <c r="R43" s="3">
        <v>10.029999999999999</v>
      </c>
      <c r="S43" s="3">
        <v>14.77</v>
      </c>
      <c r="T43" s="3">
        <v>10.77</v>
      </c>
      <c r="U43" s="3">
        <v>2.11</v>
      </c>
    </row>
    <row r="44" spans="1:21">
      <c r="A44" s="8">
        <v>42</v>
      </c>
      <c r="B44" s="3">
        <v>5.9</v>
      </c>
      <c r="C44" s="3">
        <v>4.17</v>
      </c>
      <c r="D44" s="3">
        <v>6.2</v>
      </c>
      <c r="E44" s="3">
        <v>4.92</v>
      </c>
      <c r="F44" s="3">
        <v>5.45</v>
      </c>
      <c r="G44" s="3">
        <v>15.62</v>
      </c>
      <c r="H44" s="3">
        <v>5.75</v>
      </c>
      <c r="I44" s="3">
        <v>3.77</v>
      </c>
      <c r="J44" s="3">
        <v>6.09</v>
      </c>
      <c r="K44" s="3">
        <v>9.11</v>
      </c>
      <c r="L44" s="3">
        <v>13.95</v>
      </c>
      <c r="M44" s="3">
        <v>6.79</v>
      </c>
      <c r="N44" s="3">
        <v>11.45</v>
      </c>
      <c r="O44" s="3">
        <v>10.11</v>
      </c>
      <c r="P44" s="3">
        <v>7.94</v>
      </c>
      <c r="Q44" s="3">
        <v>4.75</v>
      </c>
      <c r="R44" s="3">
        <v>8.65</v>
      </c>
      <c r="S44" s="3">
        <v>17.190000000000001</v>
      </c>
      <c r="T44" s="3">
        <v>12.92</v>
      </c>
      <c r="U44" s="3">
        <v>3.17</v>
      </c>
    </row>
    <row r="45" spans="1:21">
      <c r="A45" s="8">
        <v>43</v>
      </c>
      <c r="B45" s="3">
        <v>6.56</v>
      </c>
      <c r="C45" s="3">
        <v>4.6100000000000003</v>
      </c>
      <c r="D45" s="3">
        <v>7.12</v>
      </c>
      <c r="E45" s="3">
        <v>3.9</v>
      </c>
      <c r="F45" s="3">
        <v>2.8</v>
      </c>
      <c r="G45" s="3">
        <v>13.54</v>
      </c>
      <c r="H45" s="3">
        <v>7.27</v>
      </c>
      <c r="I45" s="3">
        <v>3.32</v>
      </c>
      <c r="J45" s="3">
        <v>6.11</v>
      </c>
      <c r="K45" s="3">
        <v>5.0599999999999996</v>
      </c>
      <c r="L45" s="2">
        <v>13.11</v>
      </c>
      <c r="M45" s="3">
        <v>8.44</v>
      </c>
      <c r="N45" s="3">
        <v>8.1199999999999992</v>
      </c>
      <c r="O45" s="3">
        <v>9.65</v>
      </c>
      <c r="P45" s="3">
        <v>7.03</v>
      </c>
      <c r="Q45" s="3">
        <v>5.0999999999999996</v>
      </c>
      <c r="R45" s="3">
        <v>7.69</v>
      </c>
      <c r="S45" s="2">
        <v>16.059999999999999</v>
      </c>
      <c r="T45" s="3">
        <v>11.94</v>
      </c>
      <c r="U45" s="3">
        <v>5.17</v>
      </c>
    </row>
    <row r="46" spans="1:21">
      <c r="A46" s="8">
        <v>44</v>
      </c>
      <c r="B46" s="3">
        <v>5.59</v>
      </c>
      <c r="C46" s="3">
        <v>5.51</v>
      </c>
      <c r="D46" s="3">
        <v>4.38</v>
      </c>
      <c r="E46" s="3">
        <v>3.06</v>
      </c>
      <c r="F46" s="3">
        <v>3.04</v>
      </c>
      <c r="G46" s="3">
        <v>10.55</v>
      </c>
      <c r="H46" s="3">
        <v>7.79</v>
      </c>
      <c r="I46" s="3">
        <v>4.2300000000000004</v>
      </c>
      <c r="J46" s="3">
        <v>5.47</v>
      </c>
      <c r="K46" s="3">
        <v>4.87</v>
      </c>
      <c r="L46" s="3">
        <v>12.28</v>
      </c>
      <c r="M46" s="3">
        <v>9.5500000000000007</v>
      </c>
      <c r="N46" s="3">
        <v>7.51</v>
      </c>
      <c r="O46" s="3">
        <v>11.2</v>
      </c>
      <c r="P46" s="2">
        <v>8.35</v>
      </c>
      <c r="Q46" s="3">
        <v>6.49</v>
      </c>
      <c r="R46" s="3">
        <v>7.59</v>
      </c>
      <c r="S46" s="3">
        <v>14.93</v>
      </c>
      <c r="T46" s="3">
        <v>13.94</v>
      </c>
      <c r="U46" s="3">
        <v>3.81</v>
      </c>
    </row>
    <row r="47" spans="1:21">
      <c r="A47" s="8">
        <v>45</v>
      </c>
      <c r="B47" s="3">
        <v>9.5399999999999991</v>
      </c>
      <c r="C47" s="3">
        <v>4.4800000000000004</v>
      </c>
      <c r="D47" s="3">
        <v>5.76</v>
      </c>
      <c r="E47" s="3">
        <v>4.46</v>
      </c>
      <c r="F47" s="3">
        <v>4.8600000000000003</v>
      </c>
      <c r="G47" s="3">
        <v>8.2899999999999991</v>
      </c>
      <c r="H47" s="3">
        <v>9.31</v>
      </c>
      <c r="I47" s="3">
        <v>6.02</v>
      </c>
      <c r="J47" s="3">
        <v>4.3899999999999997</v>
      </c>
      <c r="K47" s="3">
        <v>4.74</v>
      </c>
      <c r="L47" s="3">
        <v>7.66</v>
      </c>
      <c r="M47" s="3">
        <v>11.97</v>
      </c>
      <c r="N47" s="3">
        <v>8.7799999999999994</v>
      </c>
      <c r="O47" s="3">
        <v>11.83</v>
      </c>
      <c r="P47" s="3">
        <v>9.68</v>
      </c>
      <c r="Q47" s="3">
        <v>5.66</v>
      </c>
      <c r="R47" s="3">
        <v>8.68</v>
      </c>
      <c r="S47" s="3">
        <v>12.76</v>
      </c>
      <c r="T47" s="3">
        <v>9.32</v>
      </c>
      <c r="U47" s="3">
        <v>0.32</v>
      </c>
    </row>
    <row r="48" spans="1:21">
      <c r="A48" s="8">
        <v>46</v>
      </c>
      <c r="B48" s="2">
        <v>10.45</v>
      </c>
      <c r="C48" s="3">
        <v>1.27</v>
      </c>
      <c r="D48" s="3">
        <v>6.26</v>
      </c>
      <c r="E48" s="3">
        <v>5.65</v>
      </c>
      <c r="F48" s="3">
        <v>3.09</v>
      </c>
      <c r="G48" s="3">
        <v>7.48</v>
      </c>
      <c r="H48" s="3">
        <v>7.54</v>
      </c>
      <c r="I48" s="3">
        <v>4.13</v>
      </c>
      <c r="J48" s="3">
        <v>3.34</v>
      </c>
      <c r="K48" s="3">
        <v>4.97</v>
      </c>
      <c r="L48" s="3">
        <v>5.49</v>
      </c>
      <c r="M48" s="3">
        <v>11.03</v>
      </c>
      <c r="N48" s="3">
        <v>7.88</v>
      </c>
      <c r="O48" s="3">
        <v>12.73</v>
      </c>
      <c r="P48" s="3">
        <v>5.82</v>
      </c>
      <c r="Q48" s="3">
        <v>4.09</v>
      </c>
      <c r="R48" s="3">
        <v>8.64</v>
      </c>
      <c r="S48" s="3">
        <v>12.16</v>
      </c>
      <c r="T48" s="3">
        <v>8.83</v>
      </c>
      <c r="U48" s="3">
        <v>0.13</v>
      </c>
    </row>
    <row r="49" spans="1:21">
      <c r="A49" s="8">
        <v>47</v>
      </c>
      <c r="B49" s="2">
        <v>11.36</v>
      </c>
      <c r="C49" s="3">
        <v>0.59</v>
      </c>
      <c r="D49" s="3">
        <v>7.06</v>
      </c>
      <c r="E49" s="3">
        <v>4.7699999999999996</v>
      </c>
      <c r="F49" s="3">
        <v>1.21</v>
      </c>
      <c r="G49" s="3">
        <v>5.89</v>
      </c>
      <c r="H49" s="3">
        <v>8.44</v>
      </c>
      <c r="I49" s="3">
        <v>4.79</v>
      </c>
      <c r="J49" s="3">
        <v>3.54</v>
      </c>
      <c r="K49" s="3">
        <v>5.1100000000000003</v>
      </c>
      <c r="L49" s="3">
        <v>6.19</v>
      </c>
      <c r="M49" s="3">
        <v>7.8</v>
      </c>
      <c r="N49" s="3">
        <v>7.35</v>
      </c>
      <c r="O49" s="3">
        <v>9.4600000000000009</v>
      </c>
      <c r="P49" s="3">
        <v>7.82</v>
      </c>
      <c r="Q49" s="3">
        <v>5.01</v>
      </c>
      <c r="R49" s="3">
        <v>5.2</v>
      </c>
      <c r="S49" s="3">
        <v>14.55</v>
      </c>
      <c r="T49" s="3">
        <v>9.3800000000000008</v>
      </c>
      <c r="U49" s="3">
        <v>4.4400000000000004</v>
      </c>
    </row>
    <row r="50" spans="1:21">
      <c r="A50" s="8">
        <v>48</v>
      </c>
      <c r="B50" s="3">
        <v>12.3</v>
      </c>
      <c r="C50" s="3">
        <v>0</v>
      </c>
      <c r="D50" s="3">
        <v>6.19</v>
      </c>
      <c r="E50" s="3">
        <v>4.4800000000000004</v>
      </c>
      <c r="F50" s="3">
        <v>0.89</v>
      </c>
      <c r="G50" s="3">
        <v>4.95</v>
      </c>
      <c r="H50" s="3">
        <v>7.14</v>
      </c>
      <c r="I50" s="3">
        <v>4.42</v>
      </c>
      <c r="J50" s="3">
        <v>5.34</v>
      </c>
      <c r="K50" s="3">
        <v>6.42</v>
      </c>
      <c r="L50" s="3">
        <v>4.26</v>
      </c>
      <c r="M50" s="3">
        <v>10.08</v>
      </c>
      <c r="N50" s="3">
        <v>6.31</v>
      </c>
      <c r="O50" s="3">
        <v>9.9700000000000006</v>
      </c>
      <c r="P50" s="3">
        <v>7.22</v>
      </c>
      <c r="Q50" s="3">
        <v>3.32</v>
      </c>
      <c r="R50" s="3">
        <v>5.38</v>
      </c>
      <c r="S50" s="3">
        <v>12.23</v>
      </c>
      <c r="T50" s="3">
        <v>8.81</v>
      </c>
      <c r="U50" s="3">
        <v>13.4</v>
      </c>
    </row>
    <row r="51" spans="1:21">
      <c r="A51" s="8">
        <v>49</v>
      </c>
      <c r="B51" s="3">
        <v>16.399999999999999</v>
      </c>
      <c r="C51" s="3">
        <v>3.33</v>
      </c>
      <c r="D51" s="3">
        <v>5.26</v>
      </c>
      <c r="E51" s="3">
        <v>2.81</v>
      </c>
      <c r="F51" s="3">
        <v>3.34</v>
      </c>
      <c r="G51" s="2">
        <v>5.17</v>
      </c>
      <c r="H51" s="3">
        <v>4.7300000000000004</v>
      </c>
      <c r="I51" s="3">
        <v>3.46</v>
      </c>
      <c r="J51" s="3">
        <v>5.0599999999999996</v>
      </c>
      <c r="K51" s="3">
        <v>6.47</v>
      </c>
      <c r="L51" s="3">
        <v>3.65</v>
      </c>
      <c r="M51" s="3">
        <v>10.39</v>
      </c>
      <c r="N51" s="3">
        <v>5.4</v>
      </c>
      <c r="O51" s="3">
        <v>10.02</v>
      </c>
      <c r="P51" s="3">
        <v>9.42</v>
      </c>
      <c r="Q51" s="3">
        <v>4.4000000000000004</v>
      </c>
      <c r="R51" s="3">
        <v>5.89</v>
      </c>
      <c r="S51" s="3">
        <v>10.210000000000001</v>
      </c>
      <c r="T51" s="3">
        <v>10.14</v>
      </c>
      <c r="U51" s="3">
        <v>5.31</v>
      </c>
    </row>
    <row r="52" spans="1:21">
      <c r="A52" s="8">
        <v>50</v>
      </c>
      <c r="B52" s="3">
        <v>15.22</v>
      </c>
      <c r="C52" s="3">
        <v>2.9</v>
      </c>
      <c r="D52" s="3">
        <v>3.68</v>
      </c>
      <c r="E52" s="3">
        <v>4.37</v>
      </c>
      <c r="F52" s="3">
        <v>3.25</v>
      </c>
      <c r="G52" s="3">
        <v>5.4</v>
      </c>
      <c r="H52" s="3">
        <v>3.11</v>
      </c>
      <c r="I52" s="3">
        <v>3.54</v>
      </c>
      <c r="J52" s="3">
        <v>6.34</v>
      </c>
      <c r="K52" s="3">
        <v>4.13</v>
      </c>
      <c r="L52" s="3">
        <v>2.0099999999999998</v>
      </c>
      <c r="M52" s="3">
        <v>10.27</v>
      </c>
      <c r="N52" s="3">
        <v>5.32</v>
      </c>
      <c r="O52" s="3">
        <v>9.36</v>
      </c>
      <c r="P52" s="3">
        <v>4.6500000000000004</v>
      </c>
      <c r="Q52" s="3">
        <v>6.05</v>
      </c>
      <c r="R52" s="3">
        <v>6.42</v>
      </c>
      <c r="S52" s="3">
        <v>12.04</v>
      </c>
      <c r="T52" s="3">
        <v>10.83</v>
      </c>
      <c r="U52" s="3">
        <v>2.4500000000000002</v>
      </c>
    </row>
    <row r="53" spans="1:21">
      <c r="A53" s="8">
        <v>51</v>
      </c>
      <c r="B53" s="3">
        <v>10.57</v>
      </c>
      <c r="C53" s="3">
        <v>2.5499999999999998</v>
      </c>
      <c r="D53" s="2">
        <v>3.89</v>
      </c>
      <c r="E53" s="3">
        <v>8.4700000000000006</v>
      </c>
      <c r="F53" s="3">
        <v>3.43</v>
      </c>
      <c r="G53" s="3">
        <v>2.86</v>
      </c>
      <c r="H53" s="3">
        <v>4.8600000000000003</v>
      </c>
      <c r="I53" s="3">
        <v>3.6</v>
      </c>
      <c r="J53" s="3">
        <v>4.95</v>
      </c>
      <c r="K53" s="3">
        <v>5.68</v>
      </c>
      <c r="L53" s="3">
        <v>1.31</v>
      </c>
      <c r="M53" s="3">
        <v>9.0399999999999991</v>
      </c>
      <c r="N53" s="3">
        <v>5.17</v>
      </c>
      <c r="O53" s="3">
        <v>7.69</v>
      </c>
      <c r="P53" s="3">
        <v>8.59</v>
      </c>
      <c r="Q53" s="3">
        <v>5.32</v>
      </c>
      <c r="R53" s="3">
        <v>7.15</v>
      </c>
      <c r="S53" s="3">
        <v>10.84</v>
      </c>
      <c r="T53" s="3">
        <v>8.7100000000000009</v>
      </c>
      <c r="U53" s="3">
        <v>0.6</v>
      </c>
    </row>
    <row r="54" spans="1:21">
      <c r="A54" s="8">
        <v>52</v>
      </c>
      <c r="B54" s="3">
        <v>9.94</v>
      </c>
      <c r="C54" s="2">
        <v>2.92</v>
      </c>
      <c r="D54" s="2">
        <v>4.1100000000000003</v>
      </c>
      <c r="E54" s="3">
        <v>8.75</v>
      </c>
      <c r="F54" s="3">
        <v>1.43</v>
      </c>
      <c r="G54" s="3">
        <v>2.74</v>
      </c>
      <c r="H54" s="3">
        <v>4.75</v>
      </c>
      <c r="I54" s="3">
        <v>2.2599999999999998</v>
      </c>
      <c r="J54" s="3">
        <v>5.38</v>
      </c>
      <c r="K54" s="3">
        <v>8.19</v>
      </c>
      <c r="L54" s="3">
        <v>0</v>
      </c>
      <c r="M54" s="3">
        <v>5.83</v>
      </c>
      <c r="N54" s="3">
        <v>6.73</v>
      </c>
      <c r="O54" s="3">
        <v>8.14</v>
      </c>
      <c r="P54" s="3">
        <v>7.54</v>
      </c>
      <c r="Q54" s="3">
        <v>5.31</v>
      </c>
      <c r="R54" s="3">
        <v>5.19</v>
      </c>
      <c r="S54" s="3">
        <v>10.7</v>
      </c>
      <c r="T54" s="3">
        <v>7.87</v>
      </c>
      <c r="U54" s="3">
        <v>2.68</v>
      </c>
    </row>
    <row r="55" spans="1:21">
      <c r="A55" s="8">
        <v>53</v>
      </c>
      <c r="B55" s="3">
        <v>7.18</v>
      </c>
      <c r="C55" s="2">
        <v>3.29</v>
      </c>
      <c r="D55" s="3">
        <v>4.33</v>
      </c>
      <c r="E55" s="3">
        <v>6.68</v>
      </c>
      <c r="F55" s="3">
        <v>1.38</v>
      </c>
      <c r="G55" s="3">
        <v>4.4000000000000004</v>
      </c>
      <c r="H55" s="3">
        <v>1.49</v>
      </c>
      <c r="I55" s="3">
        <v>1.65</v>
      </c>
      <c r="J55" s="2">
        <v>9.07</v>
      </c>
      <c r="K55" s="3">
        <v>7.05</v>
      </c>
      <c r="L55" s="3">
        <v>0.28999999999999998</v>
      </c>
      <c r="M55" s="3">
        <v>5.97</v>
      </c>
      <c r="N55" s="3">
        <v>5.56</v>
      </c>
      <c r="O55" s="3">
        <v>7.25</v>
      </c>
      <c r="P55" s="3">
        <v>6.97</v>
      </c>
      <c r="Q55" s="3">
        <v>6.15</v>
      </c>
      <c r="R55" s="3">
        <v>2.66</v>
      </c>
      <c r="S55" s="3">
        <v>9.2799999999999994</v>
      </c>
      <c r="T55" s="3">
        <v>7.69</v>
      </c>
      <c r="U55" s="3">
        <v>4.8600000000000003</v>
      </c>
    </row>
    <row r="56" spans="1:21">
      <c r="A56" s="8">
        <v>54</v>
      </c>
      <c r="B56" s="3">
        <v>7.25</v>
      </c>
      <c r="C56" s="3">
        <v>3.68</v>
      </c>
      <c r="D56" s="3">
        <v>2.95</v>
      </c>
      <c r="E56" s="3">
        <v>5.76</v>
      </c>
      <c r="F56" s="3">
        <v>4.1100000000000003</v>
      </c>
      <c r="G56" s="3">
        <v>4.9400000000000004</v>
      </c>
      <c r="H56" s="3">
        <v>1.9</v>
      </c>
      <c r="I56" s="3">
        <v>2.42</v>
      </c>
      <c r="J56" s="2">
        <v>12.75</v>
      </c>
      <c r="K56" s="2">
        <v>6.88</v>
      </c>
      <c r="L56" s="3">
        <v>1.75</v>
      </c>
      <c r="M56" s="3">
        <v>4.58</v>
      </c>
      <c r="N56" s="3">
        <v>5.83</v>
      </c>
      <c r="O56" s="3">
        <v>5.91</v>
      </c>
      <c r="P56" s="3">
        <v>4.1399999999999997</v>
      </c>
      <c r="Q56" s="3">
        <v>6.02</v>
      </c>
      <c r="R56" s="3">
        <v>2.29</v>
      </c>
      <c r="S56" s="3">
        <v>8.3699999999999992</v>
      </c>
      <c r="T56" s="3">
        <v>10.84</v>
      </c>
      <c r="U56" s="3">
        <v>4.4400000000000004</v>
      </c>
    </row>
    <row r="57" spans="1:21">
      <c r="A57" s="8">
        <v>55</v>
      </c>
      <c r="B57" s="3">
        <v>5.37</v>
      </c>
      <c r="C57" s="3">
        <v>2.2400000000000002</v>
      </c>
      <c r="D57" s="3">
        <v>2.08</v>
      </c>
      <c r="E57" s="3">
        <v>7.46</v>
      </c>
      <c r="F57" s="3">
        <v>5.73</v>
      </c>
      <c r="G57" s="3">
        <v>3.34</v>
      </c>
      <c r="H57" s="3">
        <v>3.38</v>
      </c>
      <c r="I57" s="3">
        <v>1.1599999999999999</v>
      </c>
      <c r="J57" s="3">
        <v>16.55</v>
      </c>
      <c r="K57" s="2">
        <v>6.7</v>
      </c>
      <c r="L57" s="3">
        <v>1.31</v>
      </c>
      <c r="M57" s="3">
        <v>3.87</v>
      </c>
      <c r="N57" s="3">
        <v>0.13</v>
      </c>
      <c r="O57" s="3">
        <v>0</v>
      </c>
      <c r="P57" s="3">
        <v>1.5</v>
      </c>
      <c r="Q57" s="3">
        <v>3.06</v>
      </c>
      <c r="R57" s="3">
        <v>0.39</v>
      </c>
      <c r="S57" s="3">
        <v>7.43</v>
      </c>
      <c r="T57" s="3">
        <v>10.58</v>
      </c>
      <c r="U57" s="3">
        <v>3.39</v>
      </c>
    </row>
    <row r="58" spans="1:21">
      <c r="A58" s="8">
        <v>56</v>
      </c>
      <c r="B58" s="3">
        <v>3.2</v>
      </c>
      <c r="C58" s="3">
        <v>4.2300000000000004</v>
      </c>
      <c r="D58" s="3">
        <v>2.29</v>
      </c>
      <c r="E58" s="3">
        <v>11.84</v>
      </c>
      <c r="F58" s="3">
        <v>6.45</v>
      </c>
      <c r="G58" s="3">
        <v>3.36</v>
      </c>
      <c r="H58" s="2">
        <v>3.76</v>
      </c>
      <c r="I58" s="3">
        <v>2.1800000000000002</v>
      </c>
      <c r="J58" s="3">
        <v>16.61</v>
      </c>
      <c r="K58" s="3">
        <v>6.52</v>
      </c>
      <c r="L58" s="3">
        <v>1.18</v>
      </c>
      <c r="M58" s="3">
        <v>2.5299999999999998</v>
      </c>
      <c r="N58" s="3">
        <v>0</v>
      </c>
      <c r="O58" s="3">
        <v>0.81</v>
      </c>
      <c r="P58" s="3">
        <v>1.49</v>
      </c>
      <c r="Q58" s="3">
        <v>1.49</v>
      </c>
      <c r="R58" s="3">
        <v>1.18</v>
      </c>
      <c r="S58" s="3">
        <v>8.9499999999999993</v>
      </c>
      <c r="T58" s="3">
        <v>14.13</v>
      </c>
      <c r="U58" s="3">
        <v>1.81</v>
      </c>
    </row>
    <row r="59" spans="1:21">
      <c r="A59" s="8">
        <v>57</v>
      </c>
      <c r="B59" s="3">
        <v>2.4500000000000002</v>
      </c>
      <c r="C59" s="3">
        <v>1.75</v>
      </c>
      <c r="D59" s="3">
        <v>3.7</v>
      </c>
      <c r="E59" s="3">
        <v>12.96</v>
      </c>
      <c r="F59" s="3">
        <v>5.79</v>
      </c>
      <c r="G59" s="3">
        <v>3.08</v>
      </c>
      <c r="H59" s="2">
        <v>4.13</v>
      </c>
      <c r="I59" s="3">
        <v>2.2599999999999998</v>
      </c>
      <c r="J59" s="3">
        <v>14.96</v>
      </c>
      <c r="K59" s="3">
        <v>5.99</v>
      </c>
      <c r="L59" s="3">
        <v>0.28000000000000003</v>
      </c>
      <c r="M59" s="3">
        <v>1.85</v>
      </c>
      <c r="N59" s="3">
        <v>3.32</v>
      </c>
      <c r="O59" s="3">
        <v>2.2599999999999998</v>
      </c>
      <c r="P59" s="3">
        <v>1.96</v>
      </c>
      <c r="Q59" s="3">
        <v>2.52</v>
      </c>
      <c r="R59" s="3">
        <v>1.2</v>
      </c>
      <c r="S59" s="3">
        <v>12.49</v>
      </c>
      <c r="T59" s="3">
        <v>12.49</v>
      </c>
      <c r="U59" s="3">
        <v>1.91</v>
      </c>
    </row>
    <row r="60" spans="1:21">
      <c r="A60" s="8">
        <v>58</v>
      </c>
      <c r="B60" s="3">
        <v>2.7</v>
      </c>
      <c r="C60" s="3">
        <v>8.0399999999999991</v>
      </c>
      <c r="D60" s="3">
        <v>4.1399999999999997</v>
      </c>
      <c r="E60" s="3">
        <v>11.98</v>
      </c>
      <c r="F60" s="3">
        <v>7.93</v>
      </c>
      <c r="G60" s="3">
        <v>4.42</v>
      </c>
      <c r="H60" s="3">
        <v>4.5199999999999996</v>
      </c>
      <c r="I60" s="3">
        <v>4.2300000000000004</v>
      </c>
      <c r="J60" s="3">
        <v>16.350000000000001</v>
      </c>
      <c r="K60" s="3">
        <v>6.67</v>
      </c>
      <c r="L60" s="3">
        <v>2.11</v>
      </c>
      <c r="M60" s="3">
        <v>0.41</v>
      </c>
      <c r="N60" s="3">
        <v>2.04</v>
      </c>
      <c r="O60" s="3">
        <v>1.85</v>
      </c>
      <c r="P60" s="3">
        <v>1.84</v>
      </c>
      <c r="Q60" s="3">
        <v>0</v>
      </c>
      <c r="R60" s="3">
        <v>0</v>
      </c>
      <c r="S60" s="3">
        <v>11.42</v>
      </c>
      <c r="T60" s="3">
        <v>11.8</v>
      </c>
      <c r="U60" s="3">
        <v>1.96</v>
      </c>
    </row>
    <row r="61" spans="1:21">
      <c r="A61" s="8">
        <v>59</v>
      </c>
      <c r="B61" s="3">
        <v>3.51</v>
      </c>
      <c r="C61" s="3">
        <v>12.12</v>
      </c>
      <c r="D61" s="3">
        <v>3.93</v>
      </c>
      <c r="E61" s="3">
        <v>9.1</v>
      </c>
      <c r="F61" s="3">
        <v>6.34</v>
      </c>
      <c r="G61" s="3">
        <v>5.42</v>
      </c>
      <c r="H61" s="3">
        <v>1.68</v>
      </c>
      <c r="I61" s="3">
        <v>6.14</v>
      </c>
      <c r="J61" s="3">
        <v>13.59</v>
      </c>
      <c r="K61" s="3">
        <v>7.79</v>
      </c>
      <c r="L61" s="3">
        <v>1.88</v>
      </c>
      <c r="M61" s="3">
        <v>1.75</v>
      </c>
      <c r="N61" s="3">
        <v>1.73</v>
      </c>
      <c r="O61" s="3">
        <v>1.65</v>
      </c>
      <c r="P61" s="3">
        <v>0.19</v>
      </c>
      <c r="Q61" s="3">
        <v>1.51</v>
      </c>
      <c r="R61" s="3">
        <v>1.31</v>
      </c>
      <c r="S61" s="3">
        <v>9.1199999999999992</v>
      </c>
      <c r="T61" s="3">
        <v>16.79</v>
      </c>
      <c r="U61" s="3">
        <v>1.29</v>
      </c>
    </row>
    <row r="62" spans="1:21">
      <c r="A62" s="8">
        <v>60</v>
      </c>
      <c r="B62" s="3">
        <v>2.15</v>
      </c>
      <c r="C62" s="3">
        <v>14.11</v>
      </c>
      <c r="D62" s="3">
        <v>1.52</v>
      </c>
      <c r="E62" s="3">
        <v>10.86</v>
      </c>
      <c r="F62" s="3">
        <v>7.76</v>
      </c>
      <c r="G62" s="3">
        <v>5.05</v>
      </c>
      <c r="H62" s="3">
        <v>8.39</v>
      </c>
      <c r="I62" s="3">
        <v>7.06</v>
      </c>
      <c r="J62" s="3">
        <v>12.66</v>
      </c>
      <c r="K62" s="3">
        <v>5.1100000000000003</v>
      </c>
      <c r="L62" s="3">
        <v>2.85</v>
      </c>
      <c r="M62" s="3">
        <v>4.08</v>
      </c>
      <c r="N62" s="3">
        <v>2.6</v>
      </c>
      <c r="O62" s="3">
        <v>3.99</v>
      </c>
      <c r="P62" s="3">
        <v>3.87</v>
      </c>
      <c r="Q62" s="3">
        <v>5.27</v>
      </c>
      <c r="R62" s="3">
        <v>6.43</v>
      </c>
      <c r="S62" s="3">
        <v>7.96</v>
      </c>
      <c r="T62" s="3">
        <v>23.47</v>
      </c>
      <c r="U62" s="3">
        <v>1.84</v>
      </c>
    </row>
    <row r="63" spans="1:21">
      <c r="A63" s="8">
        <v>61</v>
      </c>
      <c r="B63" s="3">
        <v>2.14</v>
      </c>
      <c r="C63" s="3">
        <v>15.21</v>
      </c>
      <c r="D63" s="3">
        <v>2.89</v>
      </c>
      <c r="E63" s="3">
        <v>10.98</v>
      </c>
      <c r="F63" s="3">
        <v>7.37</v>
      </c>
      <c r="G63" s="3">
        <v>4.24</v>
      </c>
      <c r="H63" s="3">
        <v>10.029999999999999</v>
      </c>
      <c r="I63" s="3">
        <v>7.22</v>
      </c>
      <c r="J63" s="3">
        <v>7.49</v>
      </c>
      <c r="K63" s="3">
        <v>3.77</v>
      </c>
      <c r="L63" s="3">
        <v>2.0099999999999998</v>
      </c>
      <c r="M63" s="3">
        <v>5.4</v>
      </c>
      <c r="N63" s="3">
        <v>5.57</v>
      </c>
      <c r="O63" s="3">
        <v>5.0999999999999996</v>
      </c>
      <c r="P63" s="3">
        <v>5.45</v>
      </c>
      <c r="Q63" s="3">
        <v>5.16</v>
      </c>
      <c r="R63" s="3">
        <v>9.6999999999999993</v>
      </c>
      <c r="S63" s="3">
        <v>9.02</v>
      </c>
      <c r="T63" s="3">
        <v>24.59</v>
      </c>
      <c r="U63" s="3">
        <v>1.32</v>
      </c>
    </row>
    <row r="64" spans="1:21">
      <c r="A64" s="8">
        <v>62</v>
      </c>
      <c r="B64" s="3">
        <v>0</v>
      </c>
      <c r="C64" s="3">
        <v>14.03</v>
      </c>
      <c r="D64" s="3">
        <v>3.22</v>
      </c>
      <c r="E64" s="3">
        <v>12.13</v>
      </c>
      <c r="F64" s="3">
        <v>6.26</v>
      </c>
      <c r="G64" s="3">
        <v>4.04</v>
      </c>
      <c r="H64" s="3">
        <v>9.49</v>
      </c>
      <c r="I64" s="3">
        <v>6.29</v>
      </c>
      <c r="J64" s="3">
        <v>8.61</v>
      </c>
      <c r="K64" s="3">
        <v>4.2</v>
      </c>
      <c r="L64" s="3">
        <v>2.79</v>
      </c>
      <c r="M64" s="3">
        <v>6.74</v>
      </c>
      <c r="N64" s="3">
        <v>7.35</v>
      </c>
      <c r="O64" s="3">
        <v>5.76</v>
      </c>
      <c r="P64" s="3">
        <v>4.51</v>
      </c>
      <c r="Q64" s="3">
        <v>5.19</v>
      </c>
      <c r="R64" s="3">
        <v>10.36</v>
      </c>
      <c r="S64" s="3">
        <v>11.38</v>
      </c>
      <c r="T64" s="3">
        <v>28.33</v>
      </c>
      <c r="U64" s="3">
        <v>2.31</v>
      </c>
    </row>
    <row r="65" spans="1:21">
      <c r="A65" s="8">
        <v>63</v>
      </c>
      <c r="B65" s="3">
        <v>4.55</v>
      </c>
      <c r="C65" s="3">
        <v>14</v>
      </c>
      <c r="D65" s="3">
        <v>2.96</v>
      </c>
      <c r="E65" s="3">
        <v>9.24</v>
      </c>
      <c r="F65" s="3">
        <v>4.45</v>
      </c>
      <c r="G65" s="3">
        <v>4.03</v>
      </c>
      <c r="H65" s="3">
        <v>8</v>
      </c>
      <c r="I65" s="3">
        <v>6.36</v>
      </c>
      <c r="J65" s="3">
        <v>6.64</v>
      </c>
      <c r="K65" s="3">
        <v>4.41</v>
      </c>
      <c r="L65" s="3">
        <v>4.0199999999999996</v>
      </c>
      <c r="M65" s="3">
        <v>2.66</v>
      </c>
      <c r="N65" s="3">
        <v>6.58</v>
      </c>
      <c r="O65" s="3">
        <v>6.29</v>
      </c>
      <c r="P65" s="3">
        <v>5.9</v>
      </c>
      <c r="Q65" s="3">
        <v>6.07</v>
      </c>
      <c r="R65" s="3">
        <v>7.15</v>
      </c>
      <c r="S65" s="3">
        <v>12.2</v>
      </c>
      <c r="T65" s="3">
        <v>22.95</v>
      </c>
      <c r="U65" s="3">
        <v>1.99</v>
      </c>
    </row>
    <row r="66" spans="1:21">
      <c r="A66" s="8">
        <v>64</v>
      </c>
      <c r="B66" s="3">
        <v>6.86</v>
      </c>
      <c r="C66" s="3">
        <v>12.55</v>
      </c>
      <c r="D66" s="3">
        <v>0.54</v>
      </c>
      <c r="E66" s="3">
        <v>6.57</v>
      </c>
      <c r="F66" s="3">
        <v>3.61</v>
      </c>
      <c r="G66" s="3">
        <v>6.27</v>
      </c>
      <c r="H66" s="3">
        <v>8.7200000000000006</v>
      </c>
      <c r="I66" s="3">
        <v>7.32</v>
      </c>
      <c r="J66" s="3">
        <v>7.98</v>
      </c>
      <c r="K66" s="3">
        <v>5.1100000000000003</v>
      </c>
      <c r="L66" s="3">
        <v>6.69</v>
      </c>
      <c r="M66" s="3">
        <v>4.13</v>
      </c>
      <c r="N66" s="3">
        <v>4.79</v>
      </c>
      <c r="O66" s="3">
        <v>5.31</v>
      </c>
      <c r="P66" s="3">
        <v>5.21</v>
      </c>
      <c r="Q66" s="3">
        <v>5.84</v>
      </c>
      <c r="R66" s="3">
        <v>7.88</v>
      </c>
      <c r="S66" s="3">
        <v>9.26</v>
      </c>
      <c r="T66" s="3">
        <v>26.14</v>
      </c>
      <c r="U66" s="3">
        <v>4.8099999999999996</v>
      </c>
    </row>
    <row r="67" spans="1:21">
      <c r="A67" s="8">
        <v>65</v>
      </c>
      <c r="B67" s="3">
        <v>6.52</v>
      </c>
      <c r="C67" s="3">
        <v>10.86</v>
      </c>
      <c r="D67" s="3">
        <v>2.6</v>
      </c>
      <c r="E67" s="3">
        <v>9.57</v>
      </c>
      <c r="F67" s="3">
        <v>4.5199999999999996</v>
      </c>
      <c r="G67" s="3">
        <v>4.46</v>
      </c>
      <c r="H67" s="3">
        <v>7.11</v>
      </c>
      <c r="I67" s="3">
        <v>6.54</v>
      </c>
      <c r="J67" s="3">
        <v>5.8</v>
      </c>
      <c r="K67" s="3">
        <v>4.2</v>
      </c>
      <c r="L67" s="3">
        <v>5.23</v>
      </c>
      <c r="M67" s="3">
        <v>5.09</v>
      </c>
      <c r="N67" s="3">
        <v>7.33</v>
      </c>
      <c r="O67" s="3">
        <v>5.84</v>
      </c>
      <c r="P67" s="3">
        <v>6.39</v>
      </c>
      <c r="Q67" s="3">
        <v>7.41</v>
      </c>
      <c r="R67" s="3">
        <v>9.9499999999999993</v>
      </c>
      <c r="S67" s="3">
        <v>10.89</v>
      </c>
      <c r="T67" s="3">
        <v>5.14</v>
      </c>
      <c r="U67" s="3">
        <v>4.76</v>
      </c>
    </row>
    <row r="68" spans="1:21">
      <c r="A68" s="8">
        <v>66</v>
      </c>
      <c r="B68" s="3">
        <v>5.54</v>
      </c>
      <c r="C68" s="3">
        <v>8.8000000000000007</v>
      </c>
      <c r="D68" s="3">
        <v>0.96</v>
      </c>
      <c r="E68" s="3">
        <v>10.52</v>
      </c>
      <c r="F68" s="3">
        <v>5.15</v>
      </c>
      <c r="G68" s="3">
        <v>3.65</v>
      </c>
      <c r="H68" s="3">
        <v>7.39</v>
      </c>
      <c r="I68" s="3">
        <v>5.29</v>
      </c>
      <c r="J68" s="3">
        <v>4.26</v>
      </c>
      <c r="K68" s="3">
        <v>4.54</v>
      </c>
      <c r="L68" s="3">
        <v>4.6900000000000004</v>
      </c>
      <c r="M68" s="3">
        <v>5.88</v>
      </c>
      <c r="N68" s="3">
        <v>5.42</v>
      </c>
      <c r="O68" s="3">
        <v>4.1100000000000003</v>
      </c>
      <c r="P68" s="3">
        <v>6.01</v>
      </c>
      <c r="Q68" s="3">
        <v>7.38</v>
      </c>
      <c r="R68" s="3">
        <v>10.07</v>
      </c>
      <c r="S68" s="3">
        <v>11.2</v>
      </c>
      <c r="T68" s="3">
        <v>5.22</v>
      </c>
      <c r="U68" s="3">
        <v>3.74</v>
      </c>
    </row>
    <row r="69" spans="1:21">
      <c r="A69" s="8">
        <v>67</v>
      </c>
      <c r="B69" s="3">
        <v>4.03</v>
      </c>
      <c r="C69" s="3">
        <v>5.16</v>
      </c>
      <c r="D69" s="3">
        <v>1.93</v>
      </c>
      <c r="E69" s="3">
        <v>13.97</v>
      </c>
      <c r="F69" s="3">
        <v>4.6399999999999997</v>
      </c>
      <c r="G69" s="3">
        <v>3.6</v>
      </c>
      <c r="H69" s="3">
        <v>6.75</v>
      </c>
      <c r="I69" s="3">
        <v>5.4</v>
      </c>
      <c r="J69" s="3">
        <v>5.51</v>
      </c>
      <c r="K69" s="3">
        <v>4.42</v>
      </c>
      <c r="L69" s="3">
        <v>4.3099999999999996</v>
      </c>
      <c r="M69" s="3">
        <v>4.03</v>
      </c>
      <c r="N69" s="3">
        <v>9.52</v>
      </c>
      <c r="O69" s="3">
        <v>3.74</v>
      </c>
      <c r="P69" s="3">
        <v>3.01</v>
      </c>
      <c r="Q69" s="3">
        <v>7.51</v>
      </c>
      <c r="R69" s="3">
        <v>8.7899999999999991</v>
      </c>
      <c r="S69" s="3">
        <v>12.24</v>
      </c>
      <c r="T69" s="3">
        <v>5.3</v>
      </c>
      <c r="U69" s="3">
        <v>3.35</v>
      </c>
    </row>
    <row r="70" spans="1:21">
      <c r="A70" s="8">
        <v>68</v>
      </c>
      <c r="B70" s="3">
        <v>2.57</v>
      </c>
      <c r="C70" s="3">
        <v>5.2</v>
      </c>
      <c r="D70" s="3">
        <v>1.57</v>
      </c>
      <c r="E70" s="3">
        <v>10.44</v>
      </c>
      <c r="F70" s="3">
        <v>3.35</v>
      </c>
      <c r="G70" s="3">
        <v>4.57</v>
      </c>
      <c r="H70" s="3">
        <v>5.97</v>
      </c>
      <c r="I70" s="3">
        <v>6.1</v>
      </c>
      <c r="J70" s="3">
        <v>4.55</v>
      </c>
      <c r="K70" s="3">
        <v>3.5</v>
      </c>
      <c r="L70" s="3">
        <v>6.34</v>
      </c>
      <c r="M70" s="3">
        <v>4.1900000000000004</v>
      </c>
      <c r="N70" s="3">
        <v>8.59</v>
      </c>
      <c r="O70" s="3">
        <v>6.28</v>
      </c>
      <c r="P70" s="3">
        <v>5.59</v>
      </c>
      <c r="Q70" s="2">
        <v>7.61</v>
      </c>
      <c r="R70" s="3">
        <v>8.3699999999999992</v>
      </c>
      <c r="S70" s="3">
        <v>11.11</v>
      </c>
      <c r="T70" s="3">
        <v>5.38</v>
      </c>
      <c r="U70" s="3">
        <v>1.74</v>
      </c>
    </row>
    <row r="71" spans="1:21">
      <c r="A71" s="8">
        <v>69</v>
      </c>
      <c r="B71" s="3">
        <v>2.87</v>
      </c>
      <c r="C71" s="3">
        <v>3.67</v>
      </c>
      <c r="D71" s="3">
        <v>0</v>
      </c>
      <c r="E71" s="3">
        <v>9.33</v>
      </c>
      <c r="F71" s="3">
        <v>2.25</v>
      </c>
      <c r="G71" s="3">
        <v>5.71</v>
      </c>
      <c r="H71" s="3">
        <v>4.4800000000000004</v>
      </c>
      <c r="I71" s="3">
        <v>6.26</v>
      </c>
      <c r="J71" s="3">
        <v>5.77</v>
      </c>
      <c r="K71" s="3">
        <v>5.83</v>
      </c>
      <c r="L71" s="2">
        <v>6.12</v>
      </c>
      <c r="M71" s="3">
        <v>4.62</v>
      </c>
      <c r="N71" s="3">
        <v>8.39</v>
      </c>
      <c r="O71" s="3">
        <v>5.86</v>
      </c>
      <c r="P71" s="3">
        <v>4.38</v>
      </c>
      <c r="Q71" s="3">
        <v>7.71</v>
      </c>
      <c r="R71" s="3">
        <v>7.48</v>
      </c>
      <c r="S71" s="3">
        <v>9.32</v>
      </c>
      <c r="T71" s="3">
        <v>5.46</v>
      </c>
      <c r="U71" s="3">
        <v>5.53</v>
      </c>
    </row>
    <row r="72" spans="1:21">
      <c r="A72" s="8">
        <v>70</v>
      </c>
      <c r="B72" s="3">
        <v>2.5099999999999998</v>
      </c>
      <c r="C72" s="3">
        <v>3.16</v>
      </c>
      <c r="D72" s="3">
        <v>1.49</v>
      </c>
      <c r="E72" s="3">
        <v>11.18</v>
      </c>
      <c r="F72" s="2">
        <v>4.05</v>
      </c>
      <c r="G72" s="3">
        <v>6.05</v>
      </c>
      <c r="H72" s="3">
        <v>6.17</v>
      </c>
      <c r="I72" s="3">
        <v>6.05</v>
      </c>
      <c r="J72" s="3">
        <v>2.94</v>
      </c>
      <c r="K72" s="3">
        <v>2.5499999999999998</v>
      </c>
      <c r="L72" s="2">
        <v>5.9</v>
      </c>
      <c r="M72" s="3">
        <v>6.33</v>
      </c>
      <c r="N72" s="3">
        <v>6.93</v>
      </c>
      <c r="O72" s="3">
        <v>5.21</v>
      </c>
      <c r="P72" s="3">
        <v>5.58</v>
      </c>
      <c r="Q72" s="3">
        <v>8.92</v>
      </c>
      <c r="R72" s="3">
        <v>8.99</v>
      </c>
      <c r="S72" s="3">
        <v>8.3000000000000007</v>
      </c>
      <c r="T72" s="3">
        <v>5.54</v>
      </c>
      <c r="U72" s="3">
        <v>5.16</v>
      </c>
    </row>
    <row r="73" spans="1:21">
      <c r="A73" s="8">
        <v>71</v>
      </c>
      <c r="B73" s="3">
        <v>2.16</v>
      </c>
      <c r="C73" s="3">
        <v>0.88</v>
      </c>
      <c r="D73" s="3">
        <v>4.4000000000000004</v>
      </c>
      <c r="E73" s="3">
        <v>15.91</v>
      </c>
      <c r="F73" s="3">
        <v>5.86</v>
      </c>
      <c r="G73" s="3">
        <v>5.97</v>
      </c>
      <c r="H73" s="3">
        <v>6.83</v>
      </c>
      <c r="I73" s="3">
        <v>6.75</v>
      </c>
      <c r="J73" s="3">
        <v>5.32</v>
      </c>
      <c r="K73" s="3">
        <v>3.64</v>
      </c>
      <c r="L73" s="3">
        <v>5.68</v>
      </c>
      <c r="M73" s="3">
        <v>7.13</v>
      </c>
      <c r="N73" s="3">
        <v>7.56</v>
      </c>
      <c r="O73" s="3">
        <v>7.57</v>
      </c>
      <c r="P73" s="3">
        <v>5.1100000000000003</v>
      </c>
      <c r="Q73" s="3">
        <v>8.0399999999999991</v>
      </c>
      <c r="R73" s="3">
        <v>9.14</v>
      </c>
      <c r="S73" s="3">
        <v>7.93</v>
      </c>
      <c r="T73" s="3">
        <v>5.63</v>
      </c>
      <c r="U73" s="3">
        <v>5.57</v>
      </c>
    </row>
    <row r="74" spans="1:21">
      <c r="A74" s="8">
        <v>72</v>
      </c>
      <c r="B74" s="3">
        <v>1.67</v>
      </c>
      <c r="C74" s="3">
        <v>0.99</v>
      </c>
      <c r="D74" s="3">
        <v>5.9</v>
      </c>
      <c r="E74" s="3">
        <v>7.89</v>
      </c>
      <c r="F74" s="3">
        <v>6.26</v>
      </c>
      <c r="G74" s="3">
        <v>5.03</v>
      </c>
      <c r="H74" s="3">
        <v>7.97</v>
      </c>
      <c r="I74" s="3">
        <v>5.48</v>
      </c>
      <c r="J74" s="3">
        <v>4.8</v>
      </c>
      <c r="K74" s="3">
        <v>5.42</v>
      </c>
      <c r="L74" s="3">
        <v>6.04</v>
      </c>
      <c r="M74" s="3">
        <v>3.59</v>
      </c>
      <c r="N74" s="3">
        <v>7.51</v>
      </c>
      <c r="O74" s="3">
        <v>11.06</v>
      </c>
      <c r="P74" s="3">
        <v>4.43</v>
      </c>
      <c r="Q74" s="3">
        <v>7.3</v>
      </c>
      <c r="R74" s="3">
        <v>7.43</v>
      </c>
      <c r="S74" s="3">
        <v>9.73</v>
      </c>
      <c r="T74" s="3">
        <v>5.71</v>
      </c>
      <c r="U74" s="3">
        <v>6.91</v>
      </c>
    </row>
    <row r="76" spans="1:21">
      <c r="A76" t="s">
        <v>8</v>
      </c>
    </row>
    <row r="77" spans="1:21">
      <c r="A77" t="s">
        <v>9</v>
      </c>
    </row>
    <row r="78" spans="1:21">
      <c r="A78" t="s">
        <v>10</v>
      </c>
    </row>
    <row r="79" spans="1:21">
      <c r="A79" t="s">
        <v>11</v>
      </c>
    </row>
    <row r="80" spans="1:21">
      <c r="A80" t="s">
        <v>12</v>
      </c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1" sqref="E1"/>
    </sheetView>
  </sheetViews>
  <sheetFormatPr baseColWidth="10" defaultColWidth="11.453125" defaultRowHeight="14.5"/>
  <cols>
    <col min="1" max="3" width="32.81640625" customWidth="1"/>
  </cols>
  <sheetData>
    <row r="1" spans="1:4" ht="25.5" customHeight="1">
      <c r="A1" s="91" t="s">
        <v>16</v>
      </c>
      <c r="B1" s="91"/>
      <c r="C1" s="91"/>
      <c r="D1" s="91"/>
    </row>
    <row r="2" spans="1:4" s="47" customFormat="1" ht="34" customHeight="1">
      <c r="A2" s="42" t="s">
        <v>491</v>
      </c>
      <c r="B2" s="42" t="s">
        <v>492</v>
      </c>
      <c r="C2" s="42" t="s">
        <v>493</v>
      </c>
      <c r="D2" s="77" t="s">
        <v>438</v>
      </c>
    </row>
    <row r="3" spans="1:4">
      <c r="A3" s="35">
        <v>25.65625</v>
      </c>
      <c r="B3" s="35">
        <v>27.608550000000001</v>
      </c>
      <c r="C3" s="35">
        <v>24.524075</v>
      </c>
      <c r="D3" s="35">
        <v>25.835450000000002</v>
      </c>
    </row>
    <row r="4" spans="1:4">
      <c r="A4" s="35">
        <v>24.6599</v>
      </c>
      <c r="B4" s="35">
        <v>30.166599999999999</v>
      </c>
      <c r="C4" s="35">
        <v>25.123625000000001</v>
      </c>
      <c r="D4" s="35">
        <v>26.224475000000002</v>
      </c>
    </row>
    <row r="6" spans="1:4" ht="31.5" customHeight="1">
      <c r="A6" s="91" t="s">
        <v>17</v>
      </c>
      <c r="B6" s="91"/>
      <c r="C6" s="91"/>
      <c r="D6" s="91"/>
    </row>
    <row r="7" spans="1:4" s="47" customFormat="1" ht="34" customHeight="1">
      <c r="A7" s="42" t="s">
        <v>491</v>
      </c>
      <c r="B7" s="42" t="s">
        <v>492</v>
      </c>
      <c r="C7" s="42" t="s">
        <v>493</v>
      </c>
      <c r="D7" s="77" t="s">
        <v>438</v>
      </c>
    </row>
    <row r="8" spans="1:4">
      <c r="A8" s="44">
        <v>0.27187250000000002</v>
      </c>
      <c r="B8" s="44">
        <v>0.35678799999999999</v>
      </c>
      <c r="C8" s="44">
        <v>0.13569899999999999</v>
      </c>
      <c r="D8" s="44">
        <v>0.36674875000000001</v>
      </c>
    </row>
    <row r="9" spans="1:4">
      <c r="A9" s="44">
        <v>0.27915400000000001</v>
      </c>
      <c r="B9" s="44">
        <v>0.2302855</v>
      </c>
      <c r="C9" s="44">
        <v>0.33093349999999999</v>
      </c>
      <c r="D9" s="44">
        <v>0.50748950000000004</v>
      </c>
    </row>
  </sheetData>
  <mergeCells count="2">
    <mergeCell ref="A1:D1"/>
    <mergeCell ref="A6:D6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zoomScaleNormal="100" workbookViewId="0">
      <selection activeCell="B1" sqref="B1"/>
    </sheetView>
  </sheetViews>
  <sheetFormatPr baseColWidth="10" defaultColWidth="11.453125" defaultRowHeight="14.5"/>
  <cols>
    <col min="1" max="1" width="34.54296875" customWidth="1"/>
    <col min="2" max="2" width="11.1796875" customWidth="1"/>
  </cols>
  <sheetData>
    <row r="1" spans="1:20" ht="43.5">
      <c r="A1" s="48" t="s">
        <v>494</v>
      </c>
    </row>
    <row r="2" spans="1:20" ht="43.5">
      <c r="A2" s="48" t="s">
        <v>11</v>
      </c>
      <c r="C2" s="91" t="s">
        <v>495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0">
      <c r="C3" t="s">
        <v>496</v>
      </c>
    </row>
    <row r="4" spans="1:20">
      <c r="B4" s="29" t="s">
        <v>19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>
        <v>13</v>
      </c>
      <c r="P4">
        <v>14</v>
      </c>
      <c r="Q4">
        <v>15</v>
      </c>
      <c r="R4">
        <v>16</v>
      </c>
      <c r="S4">
        <v>17</v>
      </c>
    </row>
    <row r="5" spans="1:20">
      <c r="B5" s="29">
        <v>25</v>
      </c>
      <c r="C5">
        <v>11.884104956861847</v>
      </c>
      <c r="D5">
        <v>14.77864556443069</v>
      </c>
      <c r="E5">
        <v>8.933598132068937</v>
      </c>
      <c r="F5">
        <v>17.96274783709373</v>
      </c>
      <c r="G5">
        <v>42.654883198805237</v>
      </c>
      <c r="H5">
        <v>-78.218824563518865</v>
      </c>
      <c r="I5">
        <v>-18.81763262306913</v>
      </c>
      <c r="J5">
        <v>3.1611749103421971</v>
      </c>
      <c r="K5">
        <v>-14.622110434110027</v>
      </c>
      <c r="L5">
        <v>25.086180904706453</v>
      </c>
      <c r="M5">
        <v>23.652485728543752</v>
      </c>
      <c r="N5">
        <v>32.643751307318325</v>
      </c>
      <c r="O5">
        <v>20.153068582935248</v>
      </c>
      <c r="P5">
        <v>-14.744305063848742</v>
      </c>
      <c r="Q5">
        <v>-5.3098871089341628</v>
      </c>
      <c r="R5">
        <v>4.060824487643913</v>
      </c>
      <c r="S5">
        <v>-1.0259957729206235</v>
      </c>
      <c r="T5">
        <v>-12.15790083483148</v>
      </c>
    </row>
    <row r="6" spans="1:20">
      <c r="B6" s="29">
        <v>26</v>
      </c>
      <c r="C6">
        <v>10.483469296455723</v>
      </c>
      <c r="D6">
        <v>0.44562681996285392</v>
      </c>
      <c r="E6">
        <v>4.5447299997404116</v>
      </c>
      <c r="F6">
        <v>13.761159224895891</v>
      </c>
      <c r="G6">
        <v>35.427128525567468</v>
      </c>
      <c r="H6">
        <v>-72.892270116296913</v>
      </c>
      <c r="I6">
        <v>-27.278740989951984</v>
      </c>
      <c r="J6">
        <v>-11.265615993351048</v>
      </c>
      <c r="K6">
        <v>-15.737450515737464</v>
      </c>
      <c r="L6">
        <v>14.056533242416435</v>
      </c>
      <c r="M6">
        <v>22.940941693309924</v>
      </c>
      <c r="N6">
        <v>30.774493246628253</v>
      </c>
      <c r="O6">
        <v>11.576507745655363</v>
      </c>
      <c r="P6">
        <v>-30.470455691176312</v>
      </c>
      <c r="Q6">
        <v>-2.1840255741499277</v>
      </c>
      <c r="R6">
        <v>-12.76502177099087</v>
      </c>
      <c r="S6">
        <v>2.7828059854241474</v>
      </c>
      <c r="T6">
        <v>-9.2633789223611984</v>
      </c>
    </row>
    <row r="7" spans="1:20">
      <c r="B7" s="29">
        <v>27</v>
      </c>
      <c r="C7">
        <v>6.3575248152840231</v>
      </c>
      <c r="D7">
        <v>1.6158695195717883</v>
      </c>
      <c r="E7">
        <v>8.7251382610477322</v>
      </c>
      <c r="F7">
        <v>11.927664501053869</v>
      </c>
      <c r="G7">
        <v>34.547481822576628</v>
      </c>
      <c r="H7">
        <v>-73.49825191015907</v>
      </c>
      <c r="I7">
        <v>-32.304454831628391</v>
      </c>
      <c r="J7">
        <v>-7.6149796037973374</v>
      </c>
      <c r="K7">
        <v>-13.293712062340092</v>
      </c>
      <c r="L7">
        <v>22.663911622499654</v>
      </c>
      <c r="M7">
        <v>26.36842636031156</v>
      </c>
      <c r="N7">
        <v>36.163362465934824</v>
      </c>
      <c r="O7">
        <v>15.463736127910579</v>
      </c>
      <c r="P7">
        <v>-22.058747789229074</v>
      </c>
      <c r="Q7">
        <v>14.244280934756944</v>
      </c>
      <c r="R7">
        <v>-14.342073059091035</v>
      </c>
      <c r="S7">
        <v>7.6285044222477154</v>
      </c>
      <c r="T7">
        <v>-3.4519487391091843</v>
      </c>
    </row>
    <row r="8" spans="1:20">
      <c r="B8" s="29">
        <v>28</v>
      </c>
      <c r="C8">
        <v>2.4672015062524224</v>
      </c>
      <c r="D8">
        <v>6.5791039369048576</v>
      </c>
      <c r="E8">
        <v>4.7690226506861109</v>
      </c>
      <c r="F8">
        <v>13.278320849412921</v>
      </c>
      <c r="G8">
        <v>30.259428375145262</v>
      </c>
      <c r="H8">
        <v>-77.253004039025654</v>
      </c>
      <c r="I8">
        <v>-41.400052279721422</v>
      </c>
      <c r="J8">
        <v>-3.0148100818096282</v>
      </c>
      <c r="K8">
        <v>-3.6441424787524284</v>
      </c>
      <c r="L8">
        <v>23.599617079911695</v>
      </c>
      <c r="M8">
        <v>23.95962369320614</v>
      </c>
      <c r="N8">
        <v>37.154046762437702</v>
      </c>
      <c r="O8">
        <v>15.144213528337787</v>
      </c>
      <c r="P8">
        <v>-9.8157736259079229</v>
      </c>
      <c r="Q8">
        <v>50.771436126028675</v>
      </c>
      <c r="R8">
        <v>-14.554712464442218</v>
      </c>
      <c r="S8">
        <v>7.6134681478465609</v>
      </c>
      <c r="T8">
        <v>14.357143318146882</v>
      </c>
    </row>
    <row r="9" spans="1:20">
      <c r="B9" s="29">
        <v>29</v>
      </c>
      <c r="C9">
        <v>8.7594918361157852</v>
      </c>
      <c r="D9">
        <v>0.731612290815292</v>
      </c>
      <c r="E9">
        <v>3.0286734790975061</v>
      </c>
      <c r="F9">
        <v>15.600039975963909</v>
      </c>
      <c r="G9">
        <v>24.816065263592691</v>
      </c>
      <c r="H9">
        <v>-64.217394723164034</v>
      </c>
      <c r="I9">
        <v>-29.259540004351493</v>
      </c>
      <c r="J9">
        <v>5.7739509862026352</v>
      </c>
      <c r="K9">
        <v>2.037677066993183</v>
      </c>
      <c r="L9">
        <v>23.671284298045975</v>
      </c>
      <c r="M9">
        <v>18.967604434471923</v>
      </c>
      <c r="N9">
        <v>35.337440759112724</v>
      </c>
      <c r="O9">
        <v>12.859783701547258</v>
      </c>
      <c r="P9">
        <v>-13.128957324358907</v>
      </c>
      <c r="Q9">
        <v>65.80035635748186</v>
      </c>
      <c r="R9">
        <v>-14.784976880846443</v>
      </c>
      <c r="S9">
        <v>6.962123127091445</v>
      </c>
      <c r="T9">
        <v>28.012278340538614</v>
      </c>
    </row>
    <row r="10" spans="1:20">
      <c r="B10" s="29">
        <v>30</v>
      </c>
      <c r="C10">
        <v>12.459339178251867</v>
      </c>
      <c r="D10">
        <v>6.2126803351488888</v>
      </c>
      <c r="E10">
        <v>5.7738135166673601</v>
      </c>
      <c r="F10">
        <v>30.048305266322359</v>
      </c>
      <c r="G10">
        <v>25.345020754157758</v>
      </c>
      <c r="H10">
        <v>-71.634740024218445</v>
      </c>
      <c r="I10">
        <v>-23.351733080069607</v>
      </c>
      <c r="J10">
        <v>-6.2064118919008706</v>
      </c>
      <c r="K10">
        <v>10.541410772634435</v>
      </c>
      <c r="L10">
        <v>28.165452716829805</v>
      </c>
      <c r="M10">
        <v>13.728636039527601</v>
      </c>
      <c r="N10">
        <v>30.937559673179749</v>
      </c>
      <c r="O10">
        <v>5.9336140424732093</v>
      </c>
      <c r="P10">
        <v>-17.557388869244733</v>
      </c>
      <c r="Q10">
        <v>66.967327076758238</v>
      </c>
      <c r="R10">
        <v>-17.345716515735603</v>
      </c>
      <c r="S10">
        <v>6.8523226086892919</v>
      </c>
      <c r="T10">
        <v>40.873199328147166</v>
      </c>
    </row>
    <row r="11" spans="1:20">
      <c r="B11" s="29">
        <v>31</v>
      </c>
      <c r="C11">
        <v>21.185656281861384</v>
      </c>
      <c r="D11">
        <v>10.993511726203224</v>
      </c>
      <c r="E11">
        <v>15.421220780746808</v>
      </c>
      <c r="F11">
        <v>50.756953737853337</v>
      </c>
      <c r="G11">
        <v>21.742722825614464</v>
      </c>
      <c r="H11">
        <v>-65.039486189770287</v>
      </c>
      <c r="I11">
        <v>-13.2571448578542</v>
      </c>
      <c r="J11">
        <v>-9.8324341546997402</v>
      </c>
      <c r="K11">
        <v>12.027104126457061</v>
      </c>
      <c r="L11">
        <v>24.600224089646417</v>
      </c>
      <c r="M11">
        <v>8.9662160096015668</v>
      </c>
      <c r="N11">
        <v>30.151164587476387</v>
      </c>
      <c r="O11">
        <v>8.4463000131297576</v>
      </c>
      <c r="P11">
        <v>1.652698388472345</v>
      </c>
      <c r="Q11">
        <v>62.214670669352927</v>
      </c>
      <c r="R11">
        <v>-22.640459874240605</v>
      </c>
      <c r="S11">
        <v>7.5469800519620094</v>
      </c>
      <c r="T11">
        <v>40.970854055635527</v>
      </c>
    </row>
    <row r="12" spans="1:20">
      <c r="B12" s="29">
        <v>32</v>
      </c>
      <c r="C12">
        <v>23.016670732456532</v>
      </c>
      <c r="D12">
        <v>7.6346976997535876</v>
      </c>
      <c r="E12">
        <v>9.2162895931037383</v>
      </c>
      <c r="F12">
        <v>73.312610905498559</v>
      </c>
      <c r="G12">
        <v>22.208022315083554</v>
      </c>
      <c r="H12">
        <v>-53.325023751420304</v>
      </c>
      <c r="I12">
        <v>-9.6405065342910348</v>
      </c>
      <c r="J12">
        <v>-8.5755748753806529</v>
      </c>
      <c r="K12">
        <v>23.21069717825435</v>
      </c>
      <c r="L12">
        <v>27.744264762736066</v>
      </c>
      <c r="M12">
        <v>9.253938282139643</v>
      </c>
      <c r="N12">
        <v>25.552965720356951</v>
      </c>
      <c r="O12">
        <v>10.286637482440256</v>
      </c>
      <c r="P12">
        <v>11.045239698101568</v>
      </c>
      <c r="Q12">
        <v>58.446597560046939</v>
      </c>
      <c r="R12">
        <v>-28.388067269059547</v>
      </c>
      <c r="S12">
        <v>9.7060232929486574</v>
      </c>
      <c r="T12" s="12">
        <v>35.161510505099841</v>
      </c>
    </row>
    <row r="13" spans="1:20">
      <c r="B13" s="29">
        <v>33</v>
      </c>
      <c r="C13">
        <v>22.815838045655255</v>
      </c>
      <c r="D13">
        <v>6.341507248322614</v>
      </c>
      <c r="E13">
        <v>11.635597173585211</v>
      </c>
      <c r="F13">
        <v>89.664220500661031</v>
      </c>
      <c r="G13">
        <v>17.329901311669573</v>
      </c>
      <c r="H13">
        <v>-45.993484138195072</v>
      </c>
      <c r="I13">
        <v>-11.422867580099592</v>
      </c>
      <c r="J13">
        <v>-3.2309939510714685</v>
      </c>
      <c r="K13">
        <v>24.705145125039735</v>
      </c>
      <c r="L13">
        <v>25.712249854605034</v>
      </c>
      <c r="M13">
        <v>3.7754623447799531</v>
      </c>
      <c r="N13">
        <v>17.860247830717071</v>
      </c>
      <c r="O13">
        <v>2.5025765371103716</v>
      </c>
      <c r="P13">
        <v>25.642214161784068</v>
      </c>
      <c r="Q13">
        <v>56.265176076255784</v>
      </c>
      <c r="R13">
        <v>-29.278147908977189</v>
      </c>
      <c r="S13">
        <v>12.994201206340222</v>
      </c>
      <c r="T13">
        <v>29.352166954564154</v>
      </c>
    </row>
    <row r="14" spans="1:20">
      <c r="B14" s="29">
        <v>34</v>
      </c>
      <c r="C14">
        <v>25.101155392907231</v>
      </c>
      <c r="D14">
        <v>7.7259162477996597</v>
      </c>
      <c r="E14">
        <v>17.421897113280238</v>
      </c>
      <c r="F14">
        <v>114.14053362767072</v>
      </c>
      <c r="G14">
        <v>13.9481318855685</v>
      </c>
      <c r="H14">
        <v>-36.16799720428844</v>
      </c>
      <c r="I14">
        <v>-8.8908380735433639</v>
      </c>
      <c r="J14">
        <v>-3.9124356902457293</v>
      </c>
      <c r="K14">
        <v>30.472999999999956</v>
      </c>
      <c r="L14">
        <v>15.474999999999909</v>
      </c>
      <c r="M14">
        <v>5.1590000000001055</v>
      </c>
      <c r="N14">
        <v>16.199999999999818</v>
      </c>
      <c r="O14">
        <v>4.5460000000000491</v>
      </c>
      <c r="P14">
        <v>32.493999999999915</v>
      </c>
      <c r="Q14">
        <v>40.590999999999894</v>
      </c>
      <c r="R14">
        <v>-23.98700000000008</v>
      </c>
      <c r="S14">
        <v>14.961000000000013</v>
      </c>
      <c r="T14">
        <v>19.66800000000012</v>
      </c>
    </row>
    <row r="15" spans="1:20">
      <c r="B15" s="29">
        <v>35</v>
      </c>
      <c r="C15" s="12">
        <v>16.012720438141969</v>
      </c>
      <c r="D15" s="12">
        <v>19.671681416516314</v>
      </c>
      <c r="E15">
        <v>25.265015064068621</v>
      </c>
      <c r="F15">
        <v>125.7915910238346</v>
      </c>
      <c r="G15">
        <v>13.349399948181599</v>
      </c>
      <c r="H15">
        <v>-45.967186794414829</v>
      </c>
      <c r="I15">
        <v>-8.5746722770409178</v>
      </c>
      <c r="J15">
        <v>4.3783289005702954</v>
      </c>
      <c r="K15" s="12">
        <v>35.448099870682313</v>
      </c>
      <c r="L15">
        <v>13.796649421357188</v>
      </c>
      <c r="M15">
        <v>2.2557503807395278</v>
      </c>
      <c r="N15">
        <v>13.153776023071032</v>
      </c>
      <c r="O15">
        <v>5.9843754283238013</v>
      </c>
      <c r="P15">
        <v>31.95098364414639</v>
      </c>
      <c r="Q15">
        <v>33.641692149397613</v>
      </c>
      <c r="R15">
        <v>-34.088905257441183</v>
      </c>
      <c r="S15" s="12">
        <v>15.025716252624834</v>
      </c>
      <c r="T15">
        <v>17.63050339432516</v>
      </c>
    </row>
    <row r="16" spans="1:20">
      <c r="B16" s="29">
        <v>36</v>
      </c>
      <c r="C16">
        <v>6.9242854833767069</v>
      </c>
      <c r="D16" s="12">
        <v>31.617446585232969</v>
      </c>
      <c r="E16" s="12">
        <v>31.792301867907099</v>
      </c>
      <c r="F16" s="12">
        <v>90.287875485119343</v>
      </c>
      <c r="G16">
        <v>10.571546476181993</v>
      </c>
      <c r="H16">
        <v>-39.180533551807912</v>
      </c>
      <c r="I16" s="12">
        <v>0.57909419964780717</v>
      </c>
      <c r="J16">
        <v>-1.1853581050170305</v>
      </c>
      <c r="K16">
        <v>40.42319974136467</v>
      </c>
      <c r="L16">
        <v>10.678759756636964</v>
      </c>
      <c r="M16">
        <v>-2.3814069364007082</v>
      </c>
      <c r="N16">
        <v>6.8720539592991372</v>
      </c>
      <c r="O16">
        <v>5.1081736771834585</v>
      </c>
      <c r="P16" s="12">
        <v>26.187583823722257</v>
      </c>
      <c r="Q16">
        <v>28.091872663203503</v>
      </c>
      <c r="R16">
        <v>-32.550255479003454</v>
      </c>
      <c r="S16" s="12">
        <v>15.090432505249655</v>
      </c>
      <c r="T16">
        <v>-2.3425642059737584</v>
      </c>
    </row>
    <row r="17" spans="2:20">
      <c r="B17" s="29">
        <v>37</v>
      </c>
      <c r="C17">
        <v>6.7155119947144613</v>
      </c>
      <c r="D17">
        <v>43.925204637850129</v>
      </c>
      <c r="E17">
        <v>38.319588671745578</v>
      </c>
      <c r="F17">
        <v>54.784159946404088</v>
      </c>
      <c r="G17">
        <v>16.627048330040225</v>
      </c>
      <c r="H17">
        <v>-57.479924253057561</v>
      </c>
      <c r="I17" s="12">
        <v>9.7328606763365322</v>
      </c>
      <c r="J17">
        <v>-5.0183530408171464</v>
      </c>
      <c r="K17">
        <v>32.953821519386111</v>
      </c>
      <c r="L17">
        <v>24.870326343684837</v>
      </c>
      <c r="M17">
        <v>-2.7935475779499939</v>
      </c>
      <c r="N17">
        <v>6.6127568433428223</v>
      </c>
      <c r="O17" s="12">
        <v>9.5897223974372725</v>
      </c>
      <c r="P17" s="12">
        <v>20.424184003298123</v>
      </c>
      <c r="Q17">
        <v>27.637899430503012</v>
      </c>
      <c r="R17">
        <v>-28.449414304360289</v>
      </c>
      <c r="S17">
        <v>15.157109856438865</v>
      </c>
      <c r="T17">
        <v>-2.4206815600882692</v>
      </c>
    </row>
    <row r="18" spans="2:20">
      <c r="B18" s="29">
        <v>38</v>
      </c>
      <c r="C18">
        <v>4.8427233892196</v>
      </c>
      <c r="D18">
        <v>18.538312708441481</v>
      </c>
      <c r="E18">
        <v>60.445832887710139</v>
      </c>
      <c r="F18">
        <v>77.163849962377526</v>
      </c>
      <c r="G18">
        <v>20.482109836397058</v>
      </c>
      <c r="H18">
        <v>-68.350193594614666</v>
      </c>
      <c r="I18">
        <v>19.164014015955217</v>
      </c>
      <c r="J18">
        <v>5.3961680437739687</v>
      </c>
      <c r="K18">
        <v>25.353649926670187</v>
      </c>
      <c r="L18" s="12">
        <v>22.689845229948268</v>
      </c>
      <c r="M18">
        <v>-1.2691352350273064</v>
      </c>
      <c r="N18">
        <v>4.1749267761540523</v>
      </c>
      <c r="O18" s="12">
        <v>14.071271117691087</v>
      </c>
      <c r="P18">
        <v>14.486135703467198</v>
      </c>
      <c r="Q18">
        <v>13.147778660651738</v>
      </c>
      <c r="R18">
        <v>-22.462939131487246</v>
      </c>
      <c r="S18">
        <v>21.655558394026684</v>
      </c>
      <c r="T18">
        <v>4.2905539432981641</v>
      </c>
    </row>
    <row r="19" spans="2:20">
      <c r="B19" s="29">
        <v>39</v>
      </c>
      <c r="C19">
        <v>6.0798950876669551</v>
      </c>
      <c r="D19">
        <v>41.051917689258744</v>
      </c>
      <c r="E19">
        <v>37.313361898950689</v>
      </c>
      <c r="F19">
        <v>59.385054259123081</v>
      </c>
      <c r="G19">
        <v>20.439072962969931</v>
      </c>
      <c r="H19">
        <v>-74.070526169612549</v>
      </c>
      <c r="I19">
        <v>12.337894638063972</v>
      </c>
      <c r="J19">
        <v>7.1018088403880029</v>
      </c>
      <c r="K19">
        <v>19.39585831462</v>
      </c>
      <c r="L19" s="12">
        <v>20.5093641162117</v>
      </c>
      <c r="M19">
        <v>3.646705634043883</v>
      </c>
      <c r="N19">
        <v>6.057535198297046</v>
      </c>
      <c r="O19">
        <v>18.688624344619257</v>
      </c>
      <c r="P19">
        <v>6.4614872832028141</v>
      </c>
      <c r="Q19">
        <v>6.7109484116920157</v>
      </c>
      <c r="R19">
        <v>-19.314161620495952</v>
      </c>
      <c r="S19">
        <v>27.887436996042425</v>
      </c>
      <c r="T19">
        <v>7.0201528171305654</v>
      </c>
    </row>
    <row r="20" spans="2:20">
      <c r="B20" s="29">
        <v>40</v>
      </c>
      <c r="C20">
        <v>9.6147512831473705</v>
      </c>
      <c r="D20">
        <v>44.190383946543079</v>
      </c>
      <c r="E20">
        <v>28.348997975669818</v>
      </c>
      <c r="F20">
        <v>52.958995865679299</v>
      </c>
      <c r="G20">
        <v>25.199138124050478</v>
      </c>
      <c r="H20">
        <v>-77.612998502581831</v>
      </c>
      <c r="I20">
        <v>15.604060166162981</v>
      </c>
      <c r="J20">
        <v>2.2185494459686197</v>
      </c>
      <c r="K20">
        <v>16.093618892476343</v>
      </c>
      <c r="L20">
        <v>18.262807817210387</v>
      </c>
      <c r="M20">
        <v>-0.54291266411064498</v>
      </c>
      <c r="N20">
        <v>13.265507183719819</v>
      </c>
      <c r="O20">
        <v>15.287526577276367</v>
      </c>
      <c r="P20">
        <v>10.970707321642749</v>
      </c>
      <c r="Q20">
        <v>7.634450740991042</v>
      </c>
      <c r="R20" s="12">
        <v>-9.6918262018050445</v>
      </c>
      <c r="S20">
        <v>31.836218628217011</v>
      </c>
      <c r="T20">
        <v>8.7265949779589391</v>
      </c>
    </row>
    <row r="21" spans="2:20">
      <c r="B21" s="29">
        <v>41</v>
      </c>
      <c r="C21">
        <v>8.7053328538538608</v>
      </c>
      <c r="D21">
        <v>50.649789908236016</v>
      </c>
      <c r="E21">
        <v>31.12183921764904</v>
      </c>
      <c r="F21">
        <v>46.799227077746991</v>
      </c>
      <c r="G21">
        <v>20.252865517608598</v>
      </c>
      <c r="H21">
        <v>-88.677472460313766</v>
      </c>
      <c r="I21">
        <v>10.174143458016715</v>
      </c>
      <c r="J21">
        <v>-4.241716438994672</v>
      </c>
      <c r="K21">
        <v>13.357182477534025</v>
      </c>
      <c r="L21">
        <v>21.383585657692947</v>
      </c>
      <c r="M21">
        <v>2.1807441250787178</v>
      </c>
      <c r="N21" s="12">
        <v>11.253134973288116</v>
      </c>
      <c r="O21">
        <v>18.19066141310077</v>
      </c>
      <c r="P21">
        <v>15.06951592260134</v>
      </c>
      <c r="Q21">
        <v>2.9157118966986673</v>
      </c>
      <c r="R21" s="12">
        <v>-6.9490783114137145E-2</v>
      </c>
      <c r="S21">
        <v>38.895642563051069</v>
      </c>
      <c r="T21">
        <v>12.649470829811662</v>
      </c>
    </row>
    <row r="22" spans="2:20">
      <c r="B22" s="29">
        <v>42</v>
      </c>
      <c r="C22">
        <v>11.914824914455949</v>
      </c>
      <c r="D22">
        <v>46.452871722882264</v>
      </c>
      <c r="E22">
        <v>32.542858284276008</v>
      </c>
      <c r="F22">
        <v>40.80453496097175</v>
      </c>
      <c r="G22">
        <v>24.185672619421894</v>
      </c>
      <c r="H22">
        <v>-108.67863392017807</v>
      </c>
      <c r="I22">
        <v>10.707771358984701</v>
      </c>
      <c r="J22">
        <v>-2.5156645794695578</v>
      </c>
      <c r="K22">
        <v>8.5919769666272714</v>
      </c>
      <c r="L22">
        <v>24.961185188468562</v>
      </c>
      <c r="M22">
        <v>3.8201359427284842</v>
      </c>
      <c r="N22" s="12">
        <v>9.2407627628564111</v>
      </c>
      <c r="O22">
        <v>27.704752337577247</v>
      </c>
      <c r="P22">
        <v>17.61230515903344</v>
      </c>
      <c r="Q22">
        <v>8.0124188889046764</v>
      </c>
      <c r="R22">
        <v>9.8444305573552811</v>
      </c>
      <c r="S22">
        <v>34.878451248290958</v>
      </c>
      <c r="T22">
        <v>7.1945619379541768</v>
      </c>
    </row>
    <row r="23" spans="2:20">
      <c r="B23" s="29">
        <v>43</v>
      </c>
      <c r="C23">
        <v>15.862836313816388</v>
      </c>
      <c r="D23">
        <v>44.129915405505471</v>
      </c>
      <c r="E23">
        <v>34.106168202478329</v>
      </c>
      <c r="F23">
        <v>36.447332422672844</v>
      </c>
      <c r="G23">
        <v>30.37938814354743</v>
      </c>
      <c r="H23">
        <v>-121.10582585201519</v>
      </c>
      <c r="I23">
        <v>9.5397011757249857</v>
      </c>
      <c r="J23">
        <v>-9.2423697886088121</v>
      </c>
      <c r="K23">
        <v>8.4552589665163396</v>
      </c>
      <c r="L23">
        <v>23.298759884001583</v>
      </c>
      <c r="M23">
        <v>8.0005713299178751</v>
      </c>
      <c r="N23">
        <v>7.1674095763510195</v>
      </c>
      <c r="O23">
        <v>24.622005389863943</v>
      </c>
      <c r="P23">
        <v>13.39317330301833</v>
      </c>
      <c r="Q23">
        <v>7.1128727831335254</v>
      </c>
      <c r="R23">
        <v>6.5262373477155506</v>
      </c>
      <c r="S23">
        <v>35.426370501768133</v>
      </c>
      <c r="T23">
        <v>4.8082150334134894</v>
      </c>
    </row>
    <row r="24" spans="2:20">
      <c r="B24" s="29">
        <v>44</v>
      </c>
      <c r="C24">
        <v>20.455214641933708</v>
      </c>
      <c r="D24">
        <v>42.502369988259034</v>
      </c>
      <c r="E24">
        <v>39.923828695815928</v>
      </c>
      <c r="F24">
        <v>33.966978763685574</v>
      </c>
      <c r="G24">
        <v>32.16208814386323</v>
      </c>
      <c r="H24">
        <v>-105.70750780719163</v>
      </c>
      <c r="I24">
        <v>18.442298034344276</v>
      </c>
      <c r="J24">
        <v>-9.7432023852147722</v>
      </c>
      <c r="K24">
        <v>16.345636188918661</v>
      </c>
      <c r="L24">
        <v>35.03742394141841</v>
      </c>
      <c r="M24">
        <v>7.1164040567164193</v>
      </c>
      <c r="N24">
        <v>22.099742130669483</v>
      </c>
      <c r="O24">
        <v>27.486226420878893</v>
      </c>
      <c r="P24">
        <v>11.106384175878475</v>
      </c>
      <c r="Q24">
        <v>11.932594321534452</v>
      </c>
      <c r="R24">
        <v>6.4080630100636427</v>
      </c>
      <c r="S24">
        <v>30.55404522931326</v>
      </c>
      <c r="T24">
        <v>10.644096242960359</v>
      </c>
    </row>
    <row r="25" spans="2:20">
      <c r="B25" s="29">
        <v>45</v>
      </c>
      <c r="C25">
        <v>19.277601129407913</v>
      </c>
      <c r="D25">
        <v>38.083346366593787</v>
      </c>
      <c r="E25">
        <v>39.852226527785206</v>
      </c>
      <c r="F25">
        <v>28.466143398988379</v>
      </c>
      <c r="G25">
        <v>43.410283772675712</v>
      </c>
      <c r="H25">
        <v>-103.33903767730317</v>
      </c>
      <c r="I25">
        <v>12.663847328049542</v>
      </c>
      <c r="J25">
        <v>-21.030441559787278</v>
      </c>
      <c r="K25">
        <v>18.159070709974003</v>
      </c>
      <c r="L25">
        <v>35.656127252848137</v>
      </c>
      <c r="M25">
        <v>10.179972981780793</v>
      </c>
      <c r="N25">
        <v>21.922107236091506</v>
      </c>
      <c r="O25">
        <v>28.424018176536947</v>
      </c>
      <c r="P25">
        <v>6.9053231199791298</v>
      </c>
      <c r="Q25">
        <v>13.739837982061772</v>
      </c>
      <c r="R25">
        <v>6.3348788327168677</v>
      </c>
      <c r="S25">
        <v>28.589428289019224</v>
      </c>
      <c r="T25">
        <v>13.299537723905132</v>
      </c>
    </row>
    <row r="26" spans="2:20">
      <c r="B26" s="29">
        <v>46</v>
      </c>
      <c r="C26">
        <v>25.416914756410279</v>
      </c>
      <c r="D26">
        <v>31.53413410480357</v>
      </c>
      <c r="E26">
        <v>36.697630405203881</v>
      </c>
      <c r="F26">
        <v>25.202262637975537</v>
      </c>
      <c r="G26">
        <v>47.219030779612922</v>
      </c>
      <c r="H26">
        <v>-78.056949623201035</v>
      </c>
      <c r="I26">
        <v>18.248064040111785</v>
      </c>
      <c r="J26" s="12">
        <v>-25.940178675461386</v>
      </c>
      <c r="K26">
        <v>16.270623312135513</v>
      </c>
      <c r="L26">
        <v>48.424566459303833</v>
      </c>
      <c r="M26">
        <v>13.959060587470276</v>
      </c>
      <c r="N26">
        <v>26.652964433631723</v>
      </c>
      <c r="O26">
        <v>21.568554770095943</v>
      </c>
      <c r="P26">
        <v>7.0593905839950821</v>
      </c>
      <c r="Q26">
        <v>16.356186890520803</v>
      </c>
      <c r="R26">
        <v>7.4635352925906773</v>
      </c>
      <c r="S26">
        <v>21.999473167985116</v>
      </c>
      <c r="T26">
        <v>11.234147532599309</v>
      </c>
    </row>
    <row r="27" spans="2:20">
      <c r="B27" s="29">
        <v>47</v>
      </c>
      <c r="C27">
        <v>26.593593047278318</v>
      </c>
      <c r="D27">
        <v>26.431150303646064</v>
      </c>
      <c r="E27">
        <v>35.725678658132438</v>
      </c>
      <c r="F27">
        <v>21.136971124964475</v>
      </c>
      <c r="G27">
        <v>48.168579895696439</v>
      </c>
      <c r="H27">
        <v>-84.249577086909085</v>
      </c>
      <c r="I27">
        <v>17.129224129677823</v>
      </c>
      <c r="J27" s="12">
        <v>-30.849915791135494</v>
      </c>
      <c r="K27">
        <v>10.519012796602055</v>
      </c>
      <c r="L27">
        <v>60.061347413035719</v>
      </c>
      <c r="M27">
        <v>11.684520260811496</v>
      </c>
      <c r="N27">
        <v>27.163028044144312</v>
      </c>
      <c r="O27">
        <v>21.425087755843606</v>
      </c>
      <c r="P27">
        <v>2.6619330415937839</v>
      </c>
      <c r="Q27" s="12">
        <v>17.400621266797828</v>
      </c>
      <c r="R27">
        <v>11.902011273335575</v>
      </c>
      <c r="S27">
        <v>20.296871690670969</v>
      </c>
      <c r="T27">
        <v>3.6041973171495556</v>
      </c>
    </row>
    <row r="28" spans="2:20">
      <c r="B28" s="29">
        <v>48</v>
      </c>
      <c r="C28">
        <v>37.239653017263663</v>
      </c>
      <c r="D28">
        <v>20.081960495807607</v>
      </c>
      <c r="E28">
        <v>34.776552555262242</v>
      </c>
      <c r="F28">
        <v>20.25917331180267</v>
      </c>
      <c r="G28" s="12">
        <v>43.211285557197009</v>
      </c>
      <c r="H28">
        <v>-88.811642381318507</v>
      </c>
      <c r="I28">
        <v>11.406945111128607</v>
      </c>
      <c r="J28">
        <v>-35.908432819405789</v>
      </c>
      <c r="K28">
        <v>6.233360028254765</v>
      </c>
      <c r="L28">
        <v>71.394051833526419</v>
      </c>
      <c r="M28">
        <v>13.523038399308234</v>
      </c>
      <c r="N28">
        <v>30.059371899114922</v>
      </c>
      <c r="O28">
        <v>17.541118978515215</v>
      </c>
      <c r="P28">
        <v>1.9010763192345621</v>
      </c>
      <c r="Q28" s="12">
        <v>18.445055643074852</v>
      </c>
      <c r="R28">
        <v>14.693060255988712</v>
      </c>
      <c r="S28">
        <v>24.058127749629875</v>
      </c>
      <c r="T28">
        <v>11.524172386882128</v>
      </c>
    </row>
    <row r="29" spans="2:20">
      <c r="B29" s="29">
        <v>49</v>
      </c>
      <c r="C29">
        <v>41.261562567003239</v>
      </c>
      <c r="D29">
        <v>10.314228103809455</v>
      </c>
      <c r="E29">
        <v>32.678217975170128</v>
      </c>
      <c r="F29">
        <v>22.053968983045479</v>
      </c>
      <c r="G29" s="12">
        <v>38.253991218697578</v>
      </c>
      <c r="H29">
        <v>-84.77161775538616</v>
      </c>
      <c r="I29">
        <v>-6.8722521350105126</v>
      </c>
      <c r="J29">
        <v>-33.025916859691961</v>
      </c>
      <c r="K29">
        <v>14.285636441154566</v>
      </c>
      <c r="L29">
        <v>78.477049737468633</v>
      </c>
      <c r="M29">
        <v>11.490948273544973</v>
      </c>
      <c r="N29">
        <v>25.116250636148834</v>
      </c>
      <c r="O29">
        <v>15.351626057948806</v>
      </c>
      <c r="P29">
        <v>6.006198585483844</v>
      </c>
      <c r="Q29">
        <v>19.521139545905726</v>
      </c>
      <c r="R29">
        <v>26.908680564961969</v>
      </c>
      <c r="S29">
        <v>17.366871267499846</v>
      </c>
      <c r="T29">
        <v>6.8278409497197572</v>
      </c>
    </row>
    <row r="30" spans="2:20">
      <c r="B30" s="29">
        <v>50</v>
      </c>
      <c r="C30">
        <v>37.608948309023617</v>
      </c>
      <c r="D30">
        <v>9.6443939939774737</v>
      </c>
      <c r="E30">
        <v>25.205858279811309</v>
      </c>
      <c r="F30">
        <v>14.976471375264737</v>
      </c>
      <c r="G30">
        <v>33.14647583963756</v>
      </c>
      <c r="H30">
        <v>-86.533124472608506</v>
      </c>
      <c r="I30">
        <v>-12.814504770995427</v>
      </c>
      <c r="J30">
        <v>-32.464212087544865</v>
      </c>
      <c r="K30">
        <v>10.312611188436904</v>
      </c>
      <c r="L30">
        <v>82.944886939797925</v>
      </c>
      <c r="M30">
        <v>12.085755762665485</v>
      </c>
      <c r="N30">
        <v>20.961456310674976</v>
      </c>
      <c r="O30">
        <v>14.952655562571408</v>
      </c>
      <c r="P30">
        <v>2.4283917857578672</v>
      </c>
      <c r="Q30">
        <v>18.510392221714483</v>
      </c>
      <c r="R30">
        <v>26.762102897600244</v>
      </c>
      <c r="S30">
        <v>12.499659460545217</v>
      </c>
      <c r="T30">
        <v>7.0468219778624643</v>
      </c>
    </row>
    <row r="31" spans="2:20">
      <c r="B31" s="29">
        <v>51</v>
      </c>
      <c r="C31">
        <v>30.139620938533426</v>
      </c>
      <c r="D31">
        <v>2.0056351648011059</v>
      </c>
      <c r="E31">
        <v>22.418009682506863</v>
      </c>
      <c r="F31">
        <v>16.807871528465057</v>
      </c>
      <c r="G31">
        <v>28.582079911539722</v>
      </c>
      <c r="H31">
        <v>-84.105841738902654</v>
      </c>
      <c r="I31">
        <v>-14.471260617992357</v>
      </c>
      <c r="J31">
        <v>-33.691224481433892</v>
      </c>
      <c r="K31">
        <v>9.37092013395295</v>
      </c>
      <c r="L31">
        <v>83.875725800319515</v>
      </c>
      <c r="M31">
        <v>9.1900423142967611</v>
      </c>
      <c r="N31">
        <v>23.041017884654366</v>
      </c>
      <c r="O31">
        <v>12.164816721608759</v>
      </c>
      <c r="P31">
        <v>3.7464555496801495</v>
      </c>
      <c r="Q31">
        <v>13.294126909964007</v>
      </c>
      <c r="R31">
        <v>28.665233339326733</v>
      </c>
      <c r="S31">
        <v>16.021216492874601</v>
      </c>
      <c r="T31">
        <v>-4.028991783135325</v>
      </c>
    </row>
    <row r="32" spans="2:20">
      <c r="B32" s="29">
        <v>52</v>
      </c>
      <c r="C32">
        <v>27.984133653112394</v>
      </c>
      <c r="D32">
        <v>5.3331571046142017</v>
      </c>
      <c r="E32">
        <v>18.497780881745939</v>
      </c>
      <c r="F32">
        <v>15.724104002141303</v>
      </c>
      <c r="G32">
        <v>26.108580275887789</v>
      </c>
      <c r="H32">
        <v>-82.939879438035405</v>
      </c>
      <c r="I32">
        <v>-18.931999193630872</v>
      </c>
      <c r="J32">
        <v>-35.296415487045579</v>
      </c>
      <c r="K32">
        <v>6.78590191819967</v>
      </c>
      <c r="L32">
        <v>75.535429951628885</v>
      </c>
      <c r="M32">
        <v>4.0703403282470845</v>
      </c>
      <c r="N32">
        <v>17.886271994544131</v>
      </c>
      <c r="O32">
        <v>7.6673440979952829</v>
      </c>
      <c r="P32">
        <v>-0.34350182019215936</v>
      </c>
      <c r="Q32">
        <v>24.721251338007278</v>
      </c>
      <c r="R32">
        <v>28.175072618861577</v>
      </c>
      <c r="S32">
        <v>15.466654972001379</v>
      </c>
      <c r="T32">
        <v>-4.4989308844487823</v>
      </c>
    </row>
    <row r="33" spans="2:20">
      <c r="B33" s="29">
        <v>53</v>
      </c>
      <c r="C33">
        <v>30.084081879598443</v>
      </c>
      <c r="D33">
        <v>5.2613690233663419</v>
      </c>
      <c r="E33">
        <v>16.112756165839301</v>
      </c>
      <c r="F33">
        <v>26.551666366614199</v>
      </c>
      <c r="G33">
        <v>29.094057011938958</v>
      </c>
      <c r="H33">
        <v>-78.620422868506012</v>
      </c>
      <c r="I33">
        <v>-27.747471925099944</v>
      </c>
      <c r="J33">
        <v>-35.052708717813175</v>
      </c>
      <c r="K33">
        <v>4.3047121235015311</v>
      </c>
      <c r="L33">
        <v>70.546388607786866</v>
      </c>
      <c r="M33">
        <v>5.1775438010824928</v>
      </c>
      <c r="N33">
        <v>13.387857842070844</v>
      </c>
      <c r="O33">
        <v>8.3106980278028004</v>
      </c>
      <c r="P33">
        <v>-1.1048717033058892</v>
      </c>
      <c r="Q33">
        <v>31.758376615001225</v>
      </c>
      <c r="R33">
        <v>28.677418352111772</v>
      </c>
      <c r="S33">
        <v>11.105064725896455</v>
      </c>
      <c r="T33">
        <v>-5.0757522395674641</v>
      </c>
    </row>
    <row r="34" spans="2:20">
      <c r="B34" s="29">
        <v>54</v>
      </c>
      <c r="C34">
        <v>30.111884525842015</v>
      </c>
      <c r="D34">
        <v>4.5543075212517579</v>
      </c>
      <c r="E34">
        <v>11.632257535735562</v>
      </c>
      <c r="F34">
        <v>14.701193245555487</v>
      </c>
      <c r="G34">
        <v>24.550079954811963</v>
      </c>
      <c r="H34">
        <v>-81.862755938462215</v>
      </c>
      <c r="I34">
        <v>-27.727531918727891</v>
      </c>
      <c r="J34">
        <v>-43.645800426899541</v>
      </c>
      <c r="K34">
        <v>9.6255298153682816</v>
      </c>
      <c r="L34">
        <v>65.797120833112558</v>
      </c>
      <c r="M34">
        <v>-0.26528430349912924</v>
      </c>
      <c r="N34">
        <v>13.84478839296753</v>
      </c>
      <c r="O34">
        <v>14.431135832473501</v>
      </c>
      <c r="P34">
        <v>-1.5204183993066636</v>
      </c>
      <c r="Q34">
        <v>32.328109775603252</v>
      </c>
      <c r="R34">
        <v>25.470632182141571</v>
      </c>
      <c r="S34">
        <v>9.1423466024050413</v>
      </c>
      <c r="T34">
        <v>4.5164737315678849</v>
      </c>
    </row>
    <row r="35" spans="2:20">
      <c r="B35" s="29">
        <v>55</v>
      </c>
      <c r="C35">
        <v>28.819395284837128</v>
      </c>
      <c r="D35">
        <v>10.065658238228707</v>
      </c>
      <c r="E35">
        <v>13.508594037298963</v>
      </c>
      <c r="F35">
        <v>17.210914427934313</v>
      </c>
      <c r="G35">
        <v>23.272060025334895</v>
      </c>
      <c r="H35">
        <v>-83.62628633905797</v>
      </c>
      <c r="I35">
        <v>-29.663260519153027</v>
      </c>
      <c r="J35">
        <v>-33.093175381709216</v>
      </c>
      <c r="K35">
        <v>6.5527819512151382</v>
      </c>
      <c r="L35">
        <v>63.637819808275708</v>
      </c>
      <c r="M35">
        <v>2.0463481385334035</v>
      </c>
      <c r="N35">
        <v>12.959416251538642</v>
      </c>
      <c r="O35">
        <v>11.135805255610649</v>
      </c>
      <c r="P35">
        <v>1.9128690303111853</v>
      </c>
      <c r="Q35">
        <v>33.992172458546293</v>
      </c>
      <c r="R35">
        <v>23.69364244385747</v>
      </c>
      <c r="S35">
        <v>8.2412799769206231</v>
      </c>
      <c r="T35">
        <v>5.3100722681811021</v>
      </c>
    </row>
    <row r="36" spans="2:20">
      <c r="B36" s="29">
        <v>56</v>
      </c>
      <c r="C36">
        <v>29.203901084425979</v>
      </c>
      <c r="D36">
        <v>5.273090825534382</v>
      </c>
      <c r="E36">
        <v>10.80352074305938</v>
      </c>
      <c r="F36">
        <v>12.788747218606431</v>
      </c>
      <c r="G36">
        <v>20.485701036805722</v>
      </c>
      <c r="H36">
        <v>-86.791164013445723</v>
      </c>
      <c r="I36">
        <v>-42.189496838455852</v>
      </c>
      <c r="J36">
        <v>-39.752676594456716</v>
      </c>
      <c r="K36">
        <v>9.6839102336175529</v>
      </c>
      <c r="L36">
        <v>63.280581953427372</v>
      </c>
      <c r="M36">
        <v>-1.9759811603207709</v>
      </c>
      <c r="N36">
        <v>14.133504063706596</v>
      </c>
      <c r="O36">
        <v>10.712139160154265</v>
      </c>
      <c r="P36">
        <v>-0.47757258774072398</v>
      </c>
      <c r="Q36">
        <v>29.593471628774523</v>
      </c>
      <c r="R36">
        <v>27.804691986981197</v>
      </c>
      <c r="S36">
        <v>4.4693974930867171</v>
      </c>
      <c r="T36">
        <v>4.4091737995777294</v>
      </c>
    </row>
    <row r="37" spans="2:20">
      <c r="B37" s="29">
        <v>57</v>
      </c>
      <c r="C37">
        <v>21.318342970065487</v>
      </c>
      <c r="D37">
        <v>5.2000709667636329</v>
      </c>
      <c r="E37">
        <v>10.887516142944833</v>
      </c>
      <c r="F37">
        <v>15.657979472740863</v>
      </c>
      <c r="G37">
        <v>23.968941187462633</v>
      </c>
      <c r="H37">
        <v>-88.017069085416551</v>
      </c>
      <c r="I37">
        <v>-43.094456875314336</v>
      </c>
      <c r="J37">
        <v>-38.852221285458882</v>
      </c>
      <c r="K37">
        <v>16.509392143145533</v>
      </c>
      <c r="L37">
        <v>61.107235145520917</v>
      </c>
      <c r="M37">
        <v>-2.50522875154752</v>
      </c>
      <c r="N37">
        <v>16.339150843120478</v>
      </c>
      <c r="O37">
        <v>3.4375025628442017</v>
      </c>
      <c r="P37">
        <v>1.5789720282439248</v>
      </c>
      <c r="Q37">
        <v>25.681608487036783</v>
      </c>
      <c r="R37">
        <v>26.224098305943926</v>
      </c>
      <c r="S37">
        <v>6.7469720441763457</v>
      </c>
      <c r="T37">
        <v>16.791172049383249</v>
      </c>
    </row>
    <row r="38" spans="2:20">
      <c r="B38" s="29">
        <v>58</v>
      </c>
      <c r="C38" s="12">
        <v>26.666274846275314</v>
      </c>
      <c r="D38">
        <v>6.2657138613412826</v>
      </c>
      <c r="E38">
        <v>11.179813118772245</v>
      </c>
      <c r="F38">
        <v>23.364072893894445</v>
      </c>
      <c r="G38">
        <v>26.099776520294654</v>
      </c>
      <c r="H38">
        <v>-95.079950741911944</v>
      </c>
      <c r="I38">
        <v>-49.841495612377912</v>
      </c>
      <c r="J38">
        <v>-39.746715197879439</v>
      </c>
      <c r="K38">
        <v>17.535308233251726</v>
      </c>
      <c r="L38">
        <v>58.206415768996521</v>
      </c>
      <c r="M38">
        <v>1.8624965010287724</v>
      </c>
      <c r="N38">
        <v>16.509086252323414</v>
      </c>
      <c r="O38">
        <v>7.831780356412537</v>
      </c>
      <c r="P38">
        <v>-3.3239684554971518</v>
      </c>
      <c r="Q38">
        <v>20.882344072255364</v>
      </c>
      <c r="R38">
        <v>18.528477902314535</v>
      </c>
      <c r="S38">
        <v>9.6035681952721461</v>
      </c>
      <c r="T38" s="12">
        <v>22.756734353549852</v>
      </c>
    </row>
    <row r="39" spans="2:20">
      <c r="B39" s="29">
        <v>59</v>
      </c>
      <c r="C39">
        <v>32.014206722485142</v>
      </c>
      <c r="D39">
        <v>4.4659327818251313</v>
      </c>
      <c r="E39">
        <v>13.19554098748813</v>
      </c>
      <c r="F39">
        <v>25.630921562634057</v>
      </c>
      <c r="G39">
        <v>22.086630096882345</v>
      </c>
      <c r="H39">
        <v>-96.599151664645888</v>
      </c>
      <c r="I39">
        <v>-58.007074385478518</v>
      </c>
      <c r="J39">
        <v>-39.706564324040755</v>
      </c>
      <c r="K39">
        <v>24.1858258389193</v>
      </c>
      <c r="L39">
        <v>49.554444536680876</v>
      </c>
      <c r="M39">
        <v>1.4952850965778453</v>
      </c>
      <c r="N39">
        <v>11.209777570074721</v>
      </c>
      <c r="O39">
        <v>8.9142167524266824</v>
      </c>
      <c r="P39">
        <v>-0.55898983864631191</v>
      </c>
      <c r="Q39">
        <v>17.869777067453697</v>
      </c>
      <c r="R39">
        <v>15.1571676963963</v>
      </c>
      <c r="S39">
        <v>16.427650564183978</v>
      </c>
      <c r="T39" s="12">
        <v>28.722296657716456</v>
      </c>
    </row>
    <row r="40" spans="2:20">
      <c r="B40" s="29">
        <v>60</v>
      </c>
      <c r="C40">
        <v>24.480733997823563</v>
      </c>
      <c r="D40">
        <v>8.2573004586361094</v>
      </c>
      <c r="E40">
        <v>18.118110929214708</v>
      </c>
      <c r="F40">
        <v>28.033868228845222</v>
      </c>
      <c r="G40">
        <v>23.393810462247075</v>
      </c>
      <c r="H40">
        <v>-100.74584499451339</v>
      </c>
      <c r="I40">
        <v>-54.222195507345077</v>
      </c>
      <c r="J40">
        <v>-33.382669801945212</v>
      </c>
      <c r="K40">
        <v>35.610164803369344</v>
      </c>
      <c r="L40">
        <v>56.581156487011413</v>
      </c>
      <c r="M40">
        <v>-3.377148216919295</v>
      </c>
      <c r="N40">
        <v>14.217823505347269</v>
      </c>
      <c r="O40">
        <v>8.8939904493622635</v>
      </c>
      <c r="P40">
        <v>5.9393315963366149</v>
      </c>
      <c r="Q40">
        <v>13.739666089599041</v>
      </c>
      <c r="R40">
        <v>19.524322523778665</v>
      </c>
      <c r="S40">
        <v>18.909210470499374</v>
      </c>
      <c r="T40">
        <v>34.868633577160836</v>
      </c>
    </row>
    <row r="41" spans="2:20">
      <c r="B41" s="29">
        <v>61</v>
      </c>
      <c r="C41">
        <v>24.752543508725012</v>
      </c>
      <c r="D41" s="12">
        <v>9.9022147301588355</v>
      </c>
      <c r="E41">
        <v>19.973619104086993</v>
      </c>
      <c r="F41" s="12">
        <v>27.489997461853591</v>
      </c>
      <c r="G41">
        <v>31.379442480388661</v>
      </c>
      <c r="H41">
        <v>-110.1320494661154</v>
      </c>
      <c r="I41">
        <v>-50.765681069356106</v>
      </c>
      <c r="J41">
        <v>-39.713417285911646</v>
      </c>
      <c r="K41">
        <v>39.480003931791998</v>
      </c>
      <c r="L41">
        <v>55.183520763237993</v>
      </c>
      <c r="M41">
        <v>1.2284288949829261</v>
      </c>
      <c r="N41">
        <v>17.793879909295583</v>
      </c>
      <c r="O41">
        <v>13.111514975574437</v>
      </c>
      <c r="P41">
        <v>14.878797415098006</v>
      </c>
      <c r="Q41">
        <v>9.7959710296909179</v>
      </c>
      <c r="R41">
        <v>13.749148962316667</v>
      </c>
      <c r="S41">
        <v>23.567163223496664</v>
      </c>
      <c r="T41">
        <v>30.112012408485043</v>
      </c>
    </row>
    <row r="42" spans="2:20">
      <c r="B42" s="29">
        <v>62</v>
      </c>
      <c r="C42">
        <v>23.332085796590263</v>
      </c>
      <c r="D42" s="12">
        <v>11.54712900168156</v>
      </c>
      <c r="E42">
        <v>19.761744768796234</v>
      </c>
      <c r="F42">
        <v>26.94612669486196</v>
      </c>
      <c r="G42">
        <v>41.546528174464584</v>
      </c>
      <c r="H42">
        <v>-109.75213666274703</v>
      </c>
      <c r="I42">
        <v>-58.381986820407747</v>
      </c>
      <c r="J42">
        <v>-41.016095260660904</v>
      </c>
      <c r="K42">
        <v>45.962029086728762</v>
      </c>
      <c r="L42">
        <v>49.072965591896036</v>
      </c>
      <c r="M42">
        <v>12.275365846002614</v>
      </c>
      <c r="N42">
        <v>19.076663782803735</v>
      </c>
      <c r="O42">
        <v>21.52288660033264</v>
      </c>
      <c r="P42">
        <v>20.111112315717492</v>
      </c>
      <c r="Q42">
        <v>4.4990981363730498</v>
      </c>
      <c r="R42">
        <v>10.135675341472961</v>
      </c>
      <c r="S42">
        <v>32.789069387361224</v>
      </c>
      <c r="T42">
        <v>26.455965847412472</v>
      </c>
    </row>
    <row r="43" spans="2:20">
      <c r="B43" s="29">
        <v>63</v>
      </c>
      <c r="C43">
        <v>31.727158256220946</v>
      </c>
      <c r="D43">
        <v>13.241889160220126</v>
      </c>
      <c r="E43">
        <v>19.076063324128882</v>
      </c>
      <c r="F43">
        <v>29.095304020734147</v>
      </c>
      <c r="G43">
        <v>41.096773684859727</v>
      </c>
      <c r="H43">
        <v>-107.51956244285157</v>
      </c>
      <c r="I43">
        <v>-66.064717543408733</v>
      </c>
      <c r="J43">
        <v>-39.22647370407185</v>
      </c>
      <c r="K43">
        <v>44.582473834413122</v>
      </c>
      <c r="L43">
        <v>50.292482890747578</v>
      </c>
      <c r="M43">
        <v>16.078331179248153</v>
      </c>
      <c r="N43">
        <v>18.991120255942405</v>
      </c>
      <c r="O43">
        <v>36.710946125095916</v>
      </c>
      <c r="P43">
        <v>16.119038399162491</v>
      </c>
      <c r="Q43">
        <v>2.2221119570929204</v>
      </c>
      <c r="R43">
        <v>14.371085608547673</v>
      </c>
      <c r="S43">
        <v>44.180956154463047</v>
      </c>
      <c r="T43">
        <v>24.482258946284901</v>
      </c>
    </row>
    <row r="44" spans="2:20">
      <c r="B44" s="29">
        <v>64</v>
      </c>
      <c r="C44">
        <v>24.513706020004292</v>
      </c>
      <c r="D44">
        <v>13.834776432771832</v>
      </c>
      <c r="E44">
        <v>19.622085995998759</v>
      </c>
      <c r="F44">
        <v>29.846976278556667</v>
      </c>
      <c r="G44">
        <v>43.707451505647896</v>
      </c>
      <c r="H44">
        <v>-105.38817232027122</v>
      </c>
      <c r="I44">
        <v>-69.595544653434899</v>
      </c>
      <c r="J44">
        <v>-35.124207074496553</v>
      </c>
      <c r="K44">
        <v>48.750226962061561</v>
      </c>
      <c r="L44">
        <v>46.88467575722234</v>
      </c>
      <c r="M44">
        <v>22.431520768699329</v>
      </c>
      <c r="N44">
        <v>16.914268572551691</v>
      </c>
      <c r="O44">
        <v>45.101068869132632</v>
      </c>
      <c r="P44">
        <v>14.634467107856608</v>
      </c>
      <c r="Q44">
        <v>8.7041308532539006</v>
      </c>
      <c r="R44">
        <v>14.09012510377238</v>
      </c>
      <c r="S44">
        <v>45.889367389789641</v>
      </c>
      <c r="T44">
        <v>22.577416682090643</v>
      </c>
    </row>
    <row r="45" spans="2:20">
      <c r="B45" s="29">
        <v>65</v>
      </c>
      <c r="C45">
        <v>22.733143218353234</v>
      </c>
      <c r="D45">
        <v>21.978009845336373</v>
      </c>
      <c r="E45">
        <v>25.467509373323082</v>
      </c>
      <c r="F45">
        <v>24.756754250598533</v>
      </c>
      <c r="G45">
        <v>41.943454227691745</v>
      </c>
      <c r="H45">
        <v>-119.34978874481703</v>
      </c>
      <c r="I45">
        <v>-59.052870785583309</v>
      </c>
      <c r="J45">
        <v>-45.739508235856874</v>
      </c>
      <c r="K45" s="12">
        <v>38.702461691254427</v>
      </c>
      <c r="L45">
        <v>51.841941062838032</v>
      </c>
      <c r="M45">
        <v>15.309339760251987</v>
      </c>
      <c r="N45">
        <v>15.170264258265888</v>
      </c>
      <c r="O45">
        <v>55.981150874875311</v>
      </c>
      <c r="P45">
        <v>11.078395804008551</v>
      </c>
      <c r="Q45">
        <v>5.9104630225558594</v>
      </c>
      <c r="R45">
        <v>16.052364221458447</v>
      </c>
      <c r="S45">
        <v>43.527132887827747</v>
      </c>
      <c r="T45">
        <v>12.937857687282758</v>
      </c>
    </row>
    <row r="46" spans="2:20">
      <c r="B46" s="29">
        <v>66</v>
      </c>
      <c r="C46">
        <v>22.63281060436907</v>
      </c>
      <c r="D46">
        <v>25.316733906693116</v>
      </c>
      <c r="E46">
        <v>36.898898281704078</v>
      </c>
      <c r="F46">
        <v>27.737147007685962</v>
      </c>
      <c r="G46">
        <v>45.453782626684642</v>
      </c>
      <c r="H46">
        <v>-112.50129181405691</v>
      </c>
      <c r="I46">
        <v>-55.259654012422288</v>
      </c>
      <c r="J46">
        <v>-44.112077404514821</v>
      </c>
      <c r="K46" s="12">
        <v>28.654696420447298</v>
      </c>
      <c r="L46" s="12">
        <v>42.962370259772683</v>
      </c>
      <c r="M46">
        <v>16.427906353483877</v>
      </c>
      <c r="N46">
        <v>20.464681382142317</v>
      </c>
      <c r="O46">
        <v>53.962225959105353</v>
      </c>
      <c r="P46">
        <v>12.741394393459814</v>
      </c>
      <c r="Q46">
        <v>9.8809121780029727</v>
      </c>
      <c r="R46">
        <v>17.413147376626512</v>
      </c>
      <c r="S46" s="12">
        <v>35.327370804198949</v>
      </c>
      <c r="T46">
        <v>4.2177189358299074</v>
      </c>
    </row>
    <row r="47" spans="2:20">
      <c r="B47" s="29">
        <v>67</v>
      </c>
      <c r="C47">
        <v>22.455590052978323</v>
      </c>
      <c r="D47">
        <v>28.24958064890393</v>
      </c>
      <c r="E47">
        <v>47.618536841554032</v>
      </c>
      <c r="F47">
        <v>24.485812726621589</v>
      </c>
      <c r="G47">
        <v>45.362841751402357</v>
      </c>
      <c r="H47">
        <v>-117.83328325728962</v>
      </c>
      <c r="I47">
        <v>-50.763289517309204</v>
      </c>
      <c r="J47">
        <v>-35.355128321821894</v>
      </c>
      <c r="K47">
        <v>18.302453414161164</v>
      </c>
      <c r="L47">
        <v>34.082799456707335</v>
      </c>
      <c r="M47">
        <v>8.9988023411665381</v>
      </c>
      <c r="N47">
        <v>18.996858994986496</v>
      </c>
      <c r="O47">
        <v>50.063995331993283</v>
      </c>
      <c r="P47">
        <v>5.3120161999452193</v>
      </c>
      <c r="Q47">
        <v>10.662164843277878</v>
      </c>
      <c r="R47">
        <v>14.63880362690611</v>
      </c>
      <c r="S47">
        <v>27.127608720570151</v>
      </c>
      <c r="T47">
        <v>-1.9145285691897698</v>
      </c>
    </row>
    <row r="48" spans="2:20" ht="33" customHeight="1">
      <c r="C48" s="91" t="s">
        <v>497</v>
      </c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</row>
    <row r="49" spans="2:20">
      <c r="B49" s="29">
        <v>25</v>
      </c>
      <c r="C49">
        <v>226.31429891679807</v>
      </c>
      <c r="D49">
        <v>166.99401763276398</v>
      </c>
      <c r="E49">
        <v>235.14657626679502</v>
      </c>
      <c r="F49">
        <v>228.13637002447308</v>
      </c>
      <c r="G49">
        <v>221.16052664741233</v>
      </c>
      <c r="H49">
        <v>236.52145226425398</v>
      </c>
      <c r="I49">
        <v>209.82676130249922</v>
      </c>
      <c r="J49">
        <v>226.75552978674796</v>
      </c>
      <c r="K49">
        <v>260.57035976336783</v>
      </c>
      <c r="L49">
        <v>212.69984942460644</v>
      </c>
      <c r="M49">
        <v>140.60720895640975</v>
      </c>
      <c r="N49">
        <v>166.93589982065032</v>
      </c>
      <c r="O49">
        <v>219.08510495773567</v>
      </c>
      <c r="P49">
        <v>217.75537907258706</v>
      </c>
      <c r="Q49">
        <v>101.48952371368364</v>
      </c>
      <c r="R49">
        <v>187.68859934726697</v>
      </c>
      <c r="S49">
        <v>217.74970311095171</v>
      </c>
      <c r="T49">
        <v>149.141585577976</v>
      </c>
    </row>
    <row r="50" spans="2:20">
      <c r="B50" s="29">
        <v>26</v>
      </c>
      <c r="C50">
        <v>201.67803595197699</v>
      </c>
      <c r="D50">
        <v>160.02558170181464</v>
      </c>
      <c r="E50">
        <v>203.16736776046309</v>
      </c>
      <c r="F50">
        <v>202.84573384148166</v>
      </c>
      <c r="G50">
        <v>216.50369471679596</v>
      </c>
      <c r="H50">
        <v>224.84026857863512</v>
      </c>
      <c r="I50">
        <v>202.68268323871735</v>
      </c>
      <c r="J50">
        <v>233.05432977184796</v>
      </c>
      <c r="K50">
        <v>274.5486303458265</v>
      </c>
      <c r="L50">
        <v>194.54911283261163</v>
      </c>
      <c r="M50">
        <v>154.69399838262643</v>
      </c>
      <c r="N50">
        <v>172.27162204608567</v>
      </c>
      <c r="O50">
        <v>203.88736813355899</v>
      </c>
      <c r="P50">
        <v>207.0748978100703</v>
      </c>
      <c r="Q50">
        <v>101.84526470161086</v>
      </c>
      <c r="R50">
        <v>173.17152864752609</v>
      </c>
      <c r="S50">
        <v>222.50312054771985</v>
      </c>
      <c r="T50">
        <v>165.08041145972959</v>
      </c>
    </row>
    <row r="51" spans="2:20">
      <c r="B51" s="29">
        <v>27</v>
      </c>
      <c r="C51">
        <v>171.59382242885931</v>
      </c>
      <c r="D51">
        <v>169.73282970396781</v>
      </c>
      <c r="E51">
        <v>168.13730668677579</v>
      </c>
      <c r="F51">
        <v>178.09507687227142</v>
      </c>
      <c r="G51">
        <v>238.26184348073662</v>
      </c>
      <c r="H51">
        <v>227.9677673383519</v>
      </c>
      <c r="I51">
        <v>217.25155265708247</v>
      </c>
      <c r="J51">
        <v>249.99851906195977</v>
      </c>
      <c r="K51">
        <v>252.57190851507733</v>
      </c>
      <c r="L51">
        <v>195.56652569519338</v>
      </c>
      <c r="M51">
        <v>170.33709229362512</v>
      </c>
      <c r="N51">
        <v>197.68357027814272</v>
      </c>
      <c r="O51">
        <v>206.86022943540274</v>
      </c>
      <c r="P51">
        <v>206.63077145753186</v>
      </c>
      <c r="Q51">
        <v>108.04056262345284</v>
      </c>
      <c r="R51">
        <v>183.93262754710884</v>
      </c>
      <c r="S51">
        <v>211.79300625648284</v>
      </c>
      <c r="T51">
        <v>194.79833331210523</v>
      </c>
    </row>
    <row r="52" spans="2:20">
      <c r="B52" s="29">
        <v>28</v>
      </c>
      <c r="C52">
        <v>143.64350025836075</v>
      </c>
      <c r="D52">
        <v>185.66142174647769</v>
      </c>
      <c r="E52">
        <v>140.14874914158145</v>
      </c>
      <c r="F52">
        <v>152.58931426718459</v>
      </c>
      <c r="G52">
        <v>249.42934229515424</v>
      </c>
      <c r="H52">
        <v>241.7967373276507</v>
      </c>
      <c r="I52">
        <v>192.99810124127202</v>
      </c>
      <c r="J52">
        <v>241.61360776761387</v>
      </c>
      <c r="K52">
        <v>236.23352197662018</v>
      </c>
      <c r="L52">
        <v>206.22628436642333</v>
      </c>
      <c r="M52">
        <v>172.24276056156373</v>
      </c>
      <c r="N52">
        <v>210.34114458748434</v>
      </c>
      <c r="O52">
        <v>202.67037873839797</v>
      </c>
      <c r="P52">
        <v>228.44886498788514</v>
      </c>
      <c r="Q52">
        <v>125.57483379517566</v>
      </c>
      <c r="R52">
        <v>194.94137514971317</v>
      </c>
      <c r="S52">
        <v>191.41705849148582</v>
      </c>
      <c r="T52">
        <v>229.30623134792734</v>
      </c>
    </row>
    <row r="53" spans="2:20">
      <c r="B53" s="29">
        <v>29</v>
      </c>
      <c r="C53">
        <v>147.38493287992071</v>
      </c>
      <c r="D53">
        <v>178.25577352742425</v>
      </c>
      <c r="E53">
        <v>125.90442641503353</v>
      </c>
      <c r="F53">
        <v>140.60981474781113</v>
      </c>
      <c r="G53">
        <v>255.60984662815065</v>
      </c>
      <c r="H53">
        <v>219.44245507060941</v>
      </c>
      <c r="I53">
        <v>195.86917107705983</v>
      </c>
      <c r="J53">
        <v>218.9579378365338</v>
      </c>
      <c r="K53">
        <v>238.44734675754626</v>
      </c>
      <c r="L53">
        <v>229.45938801211321</v>
      </c>
      <c r="M53">
        <v>165.5532331449225</v>
      </c>
      <c r="N53">
        <v>200.7794997431505</v>
      </c>
      <c r="O53">
        <v>192.36833874683043</v>
      </c>
      <c r="P53">
        <v>220.92937324760044</v>
      </c>
      <c r="Q53">
        <v>146.91348056994934</v>
      </c>
      <c r="R53">
        <v>208.30275106215709</v>
      </c>
      <c r="S53">
        <v>188.17070099305283</v>
      </c>
      <c r="T53">
        <v>257.36710325209265</v>
      </c>
    </row>
    <row r="54" spans="2:20">
      <c r="B54" s="29">
        <v>30</v>
      </c>
      <c r="C54">
        <v>156.64827656424029</v>
      </c>
      <c r="D54">
        <v>166.64160471479067</v>
      </c>
      <c r="E54">
        <v>124.09037903288913</v>
      </c>
      <c r="F54">
        <v>132.20428983609759</v>
      </c>
      <c r="G54">
        <v>221.28942948006272</v>
      </c>
      <c r="H54">
        <v>238.1221299516659</v>
      </c>
      <c r="I54">
        <v>182.73744821521086</v>
      </c>
      <c r="J54">
        <v>213.2933244981416</v>
      </c>
      <c r="K54">
        <v>256.15616959000249</v>
      </c>
      <c r="L54">
        <v>264.00090220936772</v>
      </c>
      <c r="M54">
        <v>158.02322173496157</v>
      </c>
      <c r="N54">
        <v>186.71442050029691</v>
      </c>
      <c r="O54">
        <v>183.03707353228299</v>
      </c>
      <c r="P54">
        <v>226.61611685551964</v>
      </c>
      <c r="Q54">
        <v>156.93477823265414</v>
      </c>
      <c r="R54">
        <v>200.09701148431247</v>
      </c>
      <c r="S54">
        <v>178.39119137233354</v>
      </c>
      <c r="T54">
        <v>303.58335738325775</v>
      </c>
    </row>
    <row r="55" spans="2:20">
      <c r="B55" s="29">
        <v>31</v>
      </c>
      <c r="C55">
        <v>168.80862980997972</v>
      </c>
      <c r="D55">
        <v>180.67162234764305</v>
      </c>
      <c r="E55">
        <v>120.4856017167308</v>
      </c>
      <c r="F55">
        <v>129.60056800606594</v>
      </c>
      <c r="G55">
        <v>210.03400217244086</v>
      </c>
      <c r="H55">
        <v>268.01371026439392</v>
      </c>
      <c r="I55">
        <v>174.3070945650154</v>
      </c>
      <c r="J55">
        <v>216.11621833115578</v>
      </c>
      <c r="K55">
        <v>269.83208657063005</v>
      </c>
      <c r="L55">
        <v>263.9910950797306</v>
      </c>
      <c r="M55">
        <v>144.84066003309329</v>
      </c>
      <c r="N55">
        <v>175.76221510965536</v>
      </c>
      <c r="O55">
        <v>167.69414254253957</v>
      </c>
      <c r="P55">
        <v>216.28727849436723</v>
      </c>
      <c r="Q55">
        <v>168.31120103469459</v>
      </c>
      <c r="R55">
        <v>186.19283001429119</v>
      </c>
      <c r="S55">
        <v>172.49799984755521</v>
      </c>
      <c r="T55">
        <v>329.86899698531374</v>
      </c>
    </row>
    <row r="56" spans="2:20">
      <c r="B56" s="29">
        <v>32</v>
      </c>
      <c r="C56">
        <v>181.47204417321427</v>
      </c>
      <c r="D56">
        <v>196.2510960153412</v>
      </c>
      <c r="E56">
        <v>116.24499438752798</v>
      </c>
      <c r="F56">
        <v>138.98019283002554</v>
      </c>
      <c r="G56">
        <v>195.66386187022954</v>
      </c>
      <c r="H56">
        <v>255.28742056472515</v>
      </c>
      <c r="I56">
        <v>179.86153662216702</v>
      </c>
      <c r="J56">
        <v>197.84473698943555</v>
      </c>
      <c r="K56">
        <v>269.18863424190204</v>
      </c>
      <c r="L56">
        <v>267.74088903611948</v>
      </c>
      <c r="M56">
        <v>131.94981917330347</v>
      </c>
      <c r="N56">
        <v>174.37073575950046</v>
      </c>
      <c r="O56">
        <v>157.26293097948519</v>
      </c>
      <c r="P56">
        <v>232.54802576852069</v>
      </c>
      <c r="Q56">
        <v>185.82021813852396</v>
      </c>
      <c r="R56">
        <v>172.73918687147022</v>
      </c>
      <c r="S56">
        <v>159.36157657670708</v>
      </c>
      <c r="T56" s="12">
        <v>265.19065118474748</v>
      </c>
    </row>
    <row r="57" spans="2:20">
      <c r="B57" s="29">
        <v>33</v>
      </c>
      <c r="C57">
        <v>186.64894068753017</v>
      </c>
      <c r="D57">
        <v>165.86967096245758</v>
      </c>
      <c r="E57">
        <v>116.95325376746712</v>
      </c>
      <c r="F57">
        <v>148.40956338266767</v>
      </c>
      <c r="G57">
        <v>194.78933042764982</v>
      </c>
      <c r="H57">
        <v>249.35260659595008</v>
      </c>
      <c r="I57">
        <v>160.94326355736041</v>
      </c>
      <c r="J57">
        <v>206.66987202625398</v>
      </c>
      <c r="K57">
        <v>251.21428995761903</v>
      </c>
      <c r="L57">
        <v>248.79210163368612</v>
      </c>
      <c r="M57">
        <v>126.43932126044979</v>
      </c>
      <c r="N57">
        <v>182.61524719517797</v>
      </c>
      <c r="O57">
        <v>144.78388597387368</v>
      </c>
      <c r="P57">
        <v>221.31026617551322</v>
      </c>
      <c r="Q57">
        <v>178.76280841452194</v>
      </c>
      <c r="R57">
        <v>154.95614120430184</v>
      </c>
      <c r="S57">
        <v>149.90740483905404</v>
      </c>
      <c r="T57">
        <v>200.51230538418122</v>
      </c>
    </row>
    <row r="58" spans="2:20">
      <c r="B58" s="29">
        <v>34</v>
      </c>
      <c r="C58">
        <v>202.79459279060745</v>
      </c>
      <c r="D58">
        <v>146.95165277164858</v>
      </c>
      <c r="E58">
        <v>132.62275515178283</v>
      </c>
      <c r="F58">
        <v>174.67412509999758</v>
      </c>
      <c r="G58">
        <v>186.33465045649655</v>
      </c>
      <c r="H58">
        <v>257.2462648504661</v>
      </c>
      <c r="I58">
        <v>147.0161549004888</v>
      </c>
      <c r="J58">
        <v>213.3416175505414</v>
      </c>
      <c r="K58">
        <v>249.41999999999985</v>
      </c>
      <c r="L58">
        <v>240.44200000000012</v>
      </c>
      <c r="M58">
        <v>116.26999999999998</v>
      </c>
      <c r="N58">
        <v>181.62700000000007</v>
      </c>
      <c r="O58">
        <v>133.93200000000002</v>
      </c>
      <c r="P58">
        <v>236.80599999999993</v>
      </c>
      <c r="Q58">
        <v>148.11799999999994</v>
      </c>
      <c r="R58">
        <v>137.31399999999996</v>
      </c>
      <c r="S58">
        <v>143.13599999999997</v>
      </c>
      <c r="T58">
        <v>217.4319999999999</v>
      </c>
    </row>
    <row r="59" spans="2:20">
      <c r="B59" s="29">
        <v>35</v>
      </c>
      <c r="C59" s="12">
        <v>174.85770533944969</v>
      </c>
      <c r="D59" s="12">
        <v>120.16731768670364</v>
      </c>
      <c r="E59">
        <v>134.94797231595055</v>
      </c>
      <c r="F59">
        <v>204.31750801034866</v>
      </c>
      <c r="G59">
        <v>169.34279988189519</v>
      </c>
      <c r="H59">
        <v>262.67342326048345</v>
      </c>
      <c r="I59">
        <v>120.45711974692585</v>
      </c>
      <c r="J59">
        <v>225.57541249032511</v>
      </c>
      <c r="K59" s="12">
        <v>219.86844499085635</v>
      </c>
      <c r="L59">
        <v>228.44617938025783</v>
      </c>
      <c r="M59">
        <v>113.08826847676005</v>
      </c>
      <c r="N59">
        <v>185.10553279415092</v>
      </c>
      <c r="O59">
        <v>123.69519651008613</v>
      </c>
      <c r="P59">
        <v>214.47239377546805</v>
      </c>
      <c r="Q59">
        <v>141.03083443004903</v>
      </c>
      <c r="R59">
        <v>119.77598835533422</v>
      </c>
      <c r="S59" s="12">
        <v>128.1869352649542</v>
      </c>
      <c r="T59">
        <v>226.79935891077673</v>
      </c>
    </row>
    <row r="60" spans="2:20">
      <c r="B60" s="29">
        <v>36</v>
      </c>
      <c r="C60">
        <v>146.92081788829194</v>
      </c>
      <c r="D60" s="12">
        <v>93.382982601758698</v>
      </c>
      <c r="E60" s="12">
        <v>130.13570549007488</v>
      </c>
      <c r="F60" s="12">
        <v>200.32672379283952</v>
      </c>
      <c r="G60">
        <v>177.42569173660718</v>
      </c>
      <c r="H60">
        <v>236.10267427368581</v>
      </c>
      <c r="I60" s="12">
        <v>129.26727947984617</v>
      </c>
      <c r="J60">
        <v>229.12746851862221</v>
      </c>
      <c r="K60">
        <v>190.31688998171285</v>
      </c>
      <c r="L60">
        <v>219.84543513399171</v>
      </c>
      <c r="M60">
        <v>97.944907616243768</v>
      </c>
      <c r="N60">
        <v>169.18244580790258</v>
      </c>
      <c r="O60">
        <v>117.11421653341165</v>
      </c>
      <c r="P60" s="12">
        <v>192.62656025236967</v>
      </c>
      <c r="Q60">
        <v>141.06912264010214</v>
      </c>
      <c r="R60">
        <v>106.70479230411672</v>
      </c>
      <c r="S60" s="12">
        <v>113.23787052990845</v>
      </c>
      <c r="T60">
        <v>230.34657040266427</v>
      </c>
    </row>
    <row r="61" spans="2:20">
      <c r="B61" s="29">
        <v>37</v>
      </c>
      <c r="C61">
        <v>150.88930922811869</v>
      </c>
      <c r="D61">
        <v>65.78700099908815</v>
      </c>
      <c r="E61">
        <v>125.32343866419922</v>
      </c>
      <c r="F61">
        <v>196.33593957533037</v>
      </c>
      <c r="G61">
        <v>183.55576095479626</v>
      </c>
      <c r="H61">
        <v>231.33278789147005</v>
      </c>
      <c r="I61" s="12">
        <v>138.07743921276648</v>
      </c>
      <c r="J61">
        <v>204.02285329845654</v>
      </c>
      <c r="K61">
        <v>213.46963588865219</v>
      </c>
      <c r="L61">
        <v>110.80121819056478</v>
      </c>
      <c r="M61">
        <v>90.855901847621681</v>
      </c>
      <c r="N61">
        <v>155.03383827195421</v>
      </c>
      <c r="O61" s="12">
        <v>128.44249816602388</v>
      </c>
      <c r="P61" s="12">
        <v>170.78072672927127</v>
      </c>
      <c r="Q61">
        <v>135.44508091832472</v>
      </c>
      <c r="R61">
        <v>104.74069491519469</v>
      </c>
      <c r="S61">
        <v>97.835803833194632</v>
      </c>
      <c r="T61">
        <v>244.87546307568005</v>
      </c>
    </row>
    <row r="62" spans="2:20">
      <c r="B62" s="29">
        <v>38</v>
      </c>
      <c r="C62">
        <v>139.11165740548745</v>
      </c>
      <c r="D62">
        <v>81.158594082671584</v>
      </c>
      <c r="E62">
        <v>187.85356575074707</v>
      </c>
      <c r="F62">
        <v>296.32884473843512</v>
      </c>
      <c r="G62">
        <v>210.821436993215</v>
      </c>
      <c r="H62">
        <v>216.92849374024581</v>
      </c>
      <c r="I62">
        <v>147.15457348304801</v>
      </c>
      <c r="J62">
        <v>223.5357868380928</v>
      </c>
      <c r="K62">
        <v>205.77144367804317</v>
      </c>
      <c r="L62" s="12">
        <v>134.66088147938871</v>
      </c>
      <c r="M62">
        <v>83.638585683565339</v>
      </c>
      <c r="N62">
        <v>130.1841097982234</v>
      </c>
      <c r="O62" s="12">
        <v>139.77077979863611</v>
      </c>
      <c r="P62">
        <v>148.27289825092748</v>
      </c>
      <c r="Q62">
        <v>138.71677487543604</v>
      </c>
      <c r="R62">
        <v>105.90352555245602</v>
      </c>
      <c r="S62">
        <v>94.941088585322746</v>
      </c>
      <c r="T62">
        <v>216.59645209398923</v>
      </c>
    </row>
    <row r="63" spans="2:20">
      <c r="B63" s="29">
        <v>39</v>
      </c>
      <c r="C63">
        <v>119.06819739823129</v>
      </c>
      <c r="D63">
        <v>84.005348328760874</v>
      </c>
      <c r="E63">
        <v>151.87467596000249</v>
      </c>
      <c r="F63">
        <v>296.50172082709241</v>
      </c>
      <c r="G63">
        <v>220.56113377788654</v>
      </c>
      <c r="H63">
        <v>208.03402626703678</v>
      </c>
      <c r="I63">
        <v>144.66087617800258</v>
      </c>
      <c r="J63">
        <v>214.63730606923446</v>
      </c>
      <c r="K63">
        <v>195.9157285558199</v>
      </c>
      <c r="L63" s="12">
        <v>158.52054476821266</v>
      </c>
      <c r="M63">
        <v>80.20050581449027</v>
      </c>
      <c r="N63">
        <v>125.93745047331697</v>
      </c>
      <c r="O63">
        <v>151.44234269284266</v>
      </c>
      <c r="P63">
        <v>131.33187107090646</v>
      </c>
      <c r="Q63">
        <v>130.01611594403232</v>
      </c>
      <c r="R63">
        <v>107.19857071174692</v>
      </c>
      <c r="S63">
        <v>90.075964727068595</v>
      </c>
      <c r="T63">
        <v>215.90410947673672</v>
      </c>
    </row>
    <row r="64" spans="2:20">
      <c r="B64" s="29">
        <v>40</v>
      </c>
      <c r="C64">
        <v>97.303488824881811</v>
      </c>
      <c r="D64">
        <v>94.709160566481273</v>
      </c>
      <c r="E64">
        <v>164.81115263245931</v>
      </c>
      <c r="F64">
        <v>282.59880697726851</v>
      </c>
      <c r="G64">
        <v>229.36484191703278</v>
      </c>
      <c r="H64">
        <v>200.28015270923117</v>
      </c>
      <c r="I64">
        <v>133.63150013984921</v>
      </c>
      <c r="J64">
        <v>203.33021312966048</v>
      </c>
      <c r="K64">
        <v>196.86204870518725</v>
      </c>
      <c r="L64">
        <v>183.10322815669792</v>
      </c>
      <c r="M64">
        <v>67.357032405474683</v>
      </c>
      <c r="N64">
        <v>51.29983418639199</v>
      </c>
      <c r="O64">
        <v>165.17736363832546</v>
      </c>
      <c r="P64">
        <v>143.73109527970155</v>
      </c>
      <c r="Q64">
        <v>134.616436238765</v>
      </c>
      <c r="R64" s="12">
        <v>117.82551082032549</v>
      </c>
      <c r="S64">
        <v>92.210429118674938</v>
      </c>
      <c r="T64">
        <v>206.62321925409947</v>
      </c>
    </row>
    <row r="65" spans="2:20">
      <c r="B65" s="29">
        <v>41</v>
      </c>
      <c r="C65">
        <v>107.82549232372685</v>
      </c>
      <c r="D65">
        <v>104.10471862300369</v>
      </c>
      <c r="E65">
        <v>169.53733656085012</v>
      </c>
      <c r="F65">
        <v>276.23572879779533</v>
      </c>
      <c r="G65">
        <v>231.81003063361823</v>
      </c>
      <c r="H65">
        <v>193.38874511817414</v>
      </c>
      <c r="I65">
        <v>126.99413282986245</v>
      </c>
      <c r="J65">
        <v>192.67849499972067</v>
      </c>
      <c r="K65">
        <v>203.73424635780088</v>
      </c>
      <c r="L65">
        <v>160.04695018869313</v>
      </c>
      <c r="M65">
        <v>63.401994679523455</v>
      </c>
      <c r="N65" s="12">
        <v>68.747863732276727</v>
      </c>
      <c r="O65">
        <v>184.50796850473</v>
      </c>
      <c r="P65">
        <v>139.09591576751939</v>
      </c>
      <c r="Q65">
        <v>142.31444514668613</v>
      </c>
      <c r="R65" s="12">
        <v>128.45245092890406</v>
      </c>
      <c r="S65">
        <v>98.178363613178362</v>
      </c>
      <c r="T65">
        <v>207.8306980624925</v>
      </c>
    </row>
    <row r="66" spans="2:20">
      <c r="B66" s="29">
        <v>42</v>
      </c>
      <c r="C66">
        <v>108.91392602659039</v>
      </c>
      <c r="D66">
        <v>115.93228078911454</v>
      </c>
      <c r="E66">
        <v>170.85074139170808</v>
      </c>
      <c r="F66">
        <v>252.60862762960801</v>
      </c>
      <c r="G66">
        <v>222.87446532814602</v>
      </c>
      <c r="H66">
        <v>185.05341276134584</v>
      </c>
      <c r="I66">
        <v>122.05449658378279</v>
      </c>
      <c r="J66">
        <v>199.05331319332072</v>
      </c>
      <c r="K66">
        <v>204.29237675228057</v>
      </c>
      <c r="L66">
        <v>171.45893916238151</v>
      </c>
      <c r="M66">
        <v>62.291323811083771</v>
      </c>
      <c r="N66" s="12">
        <v>86.195893278161449</v>
      </c>
      <c r="O66">
        <v>181.72847810903863</v>
      </c>
      <c r="P66">
        <v>137.08695859293471</v>
      </c>
      <c r="Q66">
        <v>146.15850596749965</v>
      </c>
      <c r="R66">
        <v>139.40141952562135</v>
      </c>
      <c r="S66">
        <v>96.84314476231657</v>
      </c>
      <c r="T66">
        <v>177.27428183220786</v>
      </c>
    </row>
    <row r="67" spans="2:20">
      <c r="B67" s="29">
        <v>43</v>
      </c>
      <c r="C67">
        <v>105.30391634829766</v>
      </c>
      <c r="D67">
        <v>127.94016740306324</v>
      </c>
      <c r="E67">
        <v>178.36094268790578</v>
      </c>
      <c r="F67">
        <v>238.45858322599747</v>
      </c>
      <c r="G67">
        <v>224.35527135559391</v>
      </c>
      <c r="H67">
        <v>189.97413653427884</v>
      </c>
      <c r="I67">
        <v>150.07296558752125</v>
      </c>
      <c r="J67">
        <v>183.59541408116536</v>
      </c>
      <c r="K67">
        <v>214.99514240418648</v>
      </c>
      <c r="L67">
        <v>145.16983924037766</v>
      </c>
      <c r="M67">
        <v>72.374267470348173</v>
      </c>
      <c r="N67">
        <v>104.17265099210329</v>
      </c>
      <c r="O67">
        <v>166.9458066682738</v>
      </c>
      <c r="P67">
        <v>133.4291440973135</v>
      </c>
      <c r="Q67">
        <v>141.05045775190047</v>
      </c>
      <c r="R67">
        <v>135.18304587509681</v>
      </c>
      <c r="S67">
        <v>95.036692662350333</v>
      </c>
      <c r="T67">
        <v>156.70790440797441</v>
      </c>
    </row>
    <row r="68" spans="2:20">
      <c r="B68" s="29">
        <v>44</v>
      </c>
      <c r="C68">
        <v>108.01527037682285</v>
      </c>
      <c r="D68">
        <v>141.73570030473672</v>
      </c>
      <c r="E68">
        <v>188.47845111779907</v>
      </c>
      <c r="F68">
        <v>215.94868411276298</v>
      </c>
      <c r="G68">
        <v>222.49040933195124</v>
      </c>
      <c r="H68">
        <v>178.5610411544435</v>
      </c>
      <c r="I68">
        <v>182.83503129420319</v>
      </c>
      <c r="J68">
        <v>176.36606020034537</v>
      </c>
      <c r="K68">
        <v>229.00152756972716</v>
      </c>
      <c r="L68">
        <v>127.61969059415151</v>
      </c>
      <c r="M68">
        <v>76.871549278454495</v>
      </c>
      <c r="N68">
        <v>102.5190801015749</v>
      </c>
      <c r="O68">
        <v>166.47377609639329</v>
      </c>
      <c r="P68">
        <v>117.02858543918899</v>
      </c>
      <c r="Q68">
        <v>130.50981180788392</v>
      </c>
      <c r="R68">
        <v>128.5540462021238</v>
      </c>
      <c r="S68">
        <v>97.35743838226756</v>
      </c>
      <c r="T68">
        <v>161.46889751569688</v>
      </c>
    </row>
    <row r="69" spans="2:20">
      <c r="B69" s="29">
        <v>45</v>
      </c>
      <c r="C69">
        <v>105.24275538839254</v>
      </c>
      <c r="D69">
        <v>161.88469657079565</v>
      </c>
      <c r="E69">
        <v>199.36652552634655</v>
      </c>
      <c r="F69">
        <v>210.29937928711036</v>
      </c>
      <c r="G69">
        <v>245.6137901169908</v>
      </c>
      <c r="H69">
        <v>161.24298341740575</v>
      </c>
      <c r="I69">
        <v>199.65776739978799</v>
      </c>
      <c r="J69">
        <v>188.77510655015601</v>
      </c>
      <c r="K69">
        <v>244.14320281384687</v>
      </c>
      <c r="L69">
        <v>122.91737434022491</v>
      </c>
      <c r="M69">
        <v>81.082605265874122</v>
      </c>
      <c r="N69">
        <v>97.426714946536435</v>
      </c>
      <c r="O69">
        <v>153.48140220242942</v>
      </c>
      <c r="P69">
        <v>131.97657650105032</v>
      </c>
      <c r="Q69">
        <v>131.99543504921087</v>
      </c>
      <c r="R69">
        <v>126.03866887261404</v>
      </c>
      <c r="S69">
        <v>102.71689427068861</v>
      </c>
      <c r="T69">
        <v>162.41354701698413</v>
      </c>
    </row>
    <row r="70" spans="2:20">
      <c r="B70" s="29">
        <v>46</v>
      </c>
      <c r="C70">
        <v>114.22578554517611</v>
      </c>
      <c r="D70">
        <v>157.41664771993328</v>
      </c>
      <c r="E70">
        <v>198.23433029266062</v>
      </c>
      <c r="F70">
        <v>198.06499942215351</v>
      </c>
      <c r="G70">
        <v>254.76471715584012</v>
      </c>
      <c r="H70">
        <v>144.42189836024045</v>
      </c>
      <c r="I70">
        <v>225.7912486680724</v>
      </c>
      <c r="J70" s="12">
        <v>175.10093693750147</v>
      </c>
      <c r="K70">
        <v>246.11496061518108</v>
      </c>
      <c r="L70">
        <v>113.43507319448588</v>
      </c>
      <c r="M70">
        <v>84.742129930942838</v>
      </c>
      <c r="N70">
        <v>98.109532690796982</v>
      </c>
      <c r="O70">
        <v>153.60330252234405</v>
      </c>
      <c r="P70">
        <v>135.67245985978002</v>
      </c>
      <c r="Q70">
        <v>124.18614129620153</v>
      </c>
      <c r="R70">
        <v>119.99668406660885</v>
      </c>
      <c r="S70">
        <v>116.81933286401124</v>
      </c>
      <c r="T70">
        <v>168.0035052881185</v>
      </c>
    </row>
    <row r="71" spans="2:20">
      <c r="B71" s="29">
        <v>47</v>
      </c>
      <c r="C71">
        <v>116.66382021393758</v>
      </c>
      <c r="D71">
        <v>158.66680461882459</v>
      </c>
      <c r="E71">
        <v>190.62638142594517</v>
      </c>
      <c r="F71">
        <v>187.58449905007853</v>
      </c>
      <c r="G71">
        <v>260.71529233417675</v>
      </c>
      <c r="H71">
        <v>132.39154494899583</v>
      </c>
      <c r="I71">
        <v>261.39783355870122</v>
      </c>
      <c r="J71" s="12">
        <v>161.42676732484694</v>
      </c>
      <c r="K71">
        <v>247.04697337799018</v>
      </c>
      <c r="L71">
        <v>114.16818740842348</v>
      </c>
      <c r="M71">
        <v>82.058421115854117</v>
      </c>
      <c r="N71">
        <v>97.079088789859497</v>
      </c>
      <c r="O71">
        <v>155.53297703070098</v>
      </c>
      <c r="P71">
        <v>151.00584229038907</v>
      </c>
      <c r="Q71" s="12">
        <v>124.34060967298971</v>
      </c>
      <c r="R71">
        <v>107.95545464840768</v>
      </c>
      <c r="S71">
        <v>128.19528109915552</v>
      </c>
      <c r="T71">
        <v>180.64543355796559</v>
      </c>
    </row>
    <row r="72" spans="2:20">
      <c r="B72" s="29">
        <v>48</v>
      </c>
      <c r="C72">
        <v>141.21566455571542</v>
      </c>
      <c r="D72">
        <v>151.61693243924765</v>
      </c>
      <c r="E72">
        <v>200.29647970968301</v>
      </c>
      <c r="F72">
        <v>196.38353172857944</v>
      </c>
      <c r="G72" s="12">
        <v>238.36787808754855</v>
      </c>
      <c r="H72">
        <v>112.11570045485098</v>
      </c>
      <c r="I72">
        <v>238.79578577275299</v>
      </c>
      <c r="J72">
        <v>147.33822893605134</v>
      </c>
      <c r="K72">
        <v>230.52450464332526</v>
      </c>
      <c r="L72">
        <v>111.61411752041056</v>
      </c>
      <c r="M72">
        <v>77.963008909613109</v>
      </c>
      <c r="N72">
        <v>93.492660115301419</v>
      </c>
      <c r="O72">
        <v>155.91929703465041</v>
      </c>
      <c r="P72">
        <v>155.17984914712463</v>
      </c>
      <c r="Q72" s="12">
        <v>124.4950780497779</v>
      </c>
      <c r="R72">
        <v>100.83851087611379</v>
      </c>
      <c r="S72">
        <v>124.04883915051653</v>
      </c>
      <c r="T72">
        <v>199.27691580850376</v>
      </c>
    </row>
    <row r="73" spans="2:20">
      <c r="B73" s="29">
        <v>49</v>
      </c>
      <c r="C73">
        <v>138.86584572640254</v>
      </c>
      <c r="D73">
        <v>154.32368442565337</v>
      </c>
      <c r="E73">
        <v>190.90944702826573</v>
      </c>
      <c r="F73">
        <v>199.01324584514339</v>
      </c>
      <c r="G73" s="12">
        <v>216.02046384092031</v>
      </c>
      <c r="H73">
        <v>99.227623257741016</v>
      </c>
      <c r="I73">
        <v>187.65239469458822</v>
      </c>
      <c r="J73">
        <v>154.43974381980604</v>
      </c>
      <c r="K73">
        <v>220.10613815646445</v>
      </c>
      <c r="L73">
        <v>110.55095580728755</v>
      </c>
      <c r="M73">
        <v>73.126335119896453</v>
      </c>
      <c r="N73">
        <v>80.442179529895725</v>
      </c>
      <c r="O73">
        <v>159.81529836678192</v>
      </c>
      <c r="P73">
        <v>165.45814098925666</v>
      </c>
      <c r="Q73">
        <v>124.65422728646877</v>
      </c>
      <c r="R73">
        <v>116.35194396368854</v>
      </c>
      <c r="S73">
        <v>119.09704792841535</v>
      </c>
      <c r="T73">
        <v>206.35162169170428</v>
      </c>
    </row>
    <row r="74" spans="2:20">
      <c r="B74" s="29">
        <v>50</v>
      </c>
      <c r="C74">
        <v>140.12029671965956</v>
      </c>
      <c r="D74">
        <v>146.9142231971183</v>
      </c>
      <c r="E74">
        <v>187.21739100540924</v>
      </c>
      <c r="F74">
        <v>203.03052113898116</v>
      </c>
      <c r="G74">
        <v>192.99585522318216</v>
      </c>
      <c r="H74">
        <v>82.913154234475428</v>
      </c>
      <c r="I74">
        <v>177.06696264254663</v>
      </c>
      <c r="J74">
        <v>151.93446283393689</v>
      </c>
      <c r="K74">
        <v>197.0333059180839</v>
      </c>
      <c r="L74">
        <v>123.67291885255702</v>
      </c>
      <c r="M74">
        <v>66.618713639152134</v>
      </c>
      <c r="N74">
        <v>73.204876724625706</v>
      </c>
      <c r="O74">
        <v>170.74604557168891</v>
      </c>
      <c r="P74">
        <v>167.35621246166238</v>
      </c>
      <c r="Q74">
        <v>101.42416431976847</v>
      </c>
      <c r="R74">
        <v>107.48391433241977</v>
      </c>
      <c r="S74">
        <v>111.14357382569563</v>
      </c>
      <c r="T74">
        <v>213.48124889620078</v>
      </c>
    </row>
    <row r="75" spans="2:20">
      <c r="B75" s="29">
        <v>51</v>
      </c>
      <c r="C75">
        <v>139.0890168332254</v>
      </c>
      <c r="D75">
        <v>143.50491906718219</v>
      </c>
      <c r="E75">
        <v>167.66896638195249</v>
      </c>
      <c r="F75">
        <v>184.99407690843498</v>
      </c>
      <c r="G75">
        <v>195.56808532257776</v>
      </c>
      <c r="H75">
        <v>81.184186617141791</v>
      </c>
      <c r="I75">
        <v>163.42162638452135</v>
      </c>
      <c r="J75">
        <v>144.45334342737931</v>
      </c>
      <c r="K75">
        <v>172.07820417795563</v>
      </c>
      <c r="L75">
        <v>151.74222085083397</v>
      </c>
      <c r="M75">
        <v>75.560608349694917</v>
      </c>
      <c r="N75">
        <v>70.135578513393511</v>
      </c>
      <c r="O75">
        <v>175.73472053605792</v>
      </c>
      <c r="P75">
        <v>157.2031156600832</v>
      </c>
      <c r="Q75">
        <v>110.75241303206542</v>
      </c>
      <c r="R75">
        <v>122.81647271631743</v>
      </c>
      <c r="S75">
        <v>107.83182945781118</v>
      </c>
      <c r="T75">
        <v>194.51431285486319</v>
      </c>
    </row>
    <row r="76" spans="2:20">
      <c r="B76" s="29">
        <v>52</v>
      </c>
      <c r="C76">
        <v>130.15849022601594</v>
      </c>
      <c r="D76">
        <v>131.14411771615494</v>
      </c>
      <c r="E76">
        <v>151.45634434096962</v>
      </c>
      <c r="F76">
        <v>161.42072049778619</v>
      </c>
      <c r="G76">
        <v>170.68985031270574</v>
      </c>
      <c r="H76">
        <v>81.708745746895829</v>
      </c>
      <c r="I76">
        <v>161.6510893941936</v>
      </c>
      <c r="J76">
        <v>127.93599402075449</v>
      </c>
      <c r="K76">
        <v>153.74465937871503</v>
      </c>
      <c r="L76">
        <v>170.51066594876556</v>
      </c>
      <c r="M76">
        <v>80.6799527634588</v>
      </c>
      <c r="N76">
        <v>68.962260996527448</v>
      </c>
      <c r="O76">
        <v>161.70815608132614</v>
      </c>
      <c r="P76">
        <v>149.2786393401434</v>
      </c>
      <c r="Q76">
        <v>121.20450174723385</v>
      </c>
      <c r="R76">
        <v>118.63161829964315</v>
      </c>
      <c r="S76">
        <v>108.94761858694255</v>
      </c>
      <c r="T76">
        <v>181.2165413234128</v>
      </c>
    </row>
    <row r="77" spans="2:20">
      <c r="B77" s="29">
        <v>53</v>
      </c>
      <c r="C77">
        <v>120.28358628142792</v>
      </c>
      <c r="D77">
        <v>123.17551678702603</v>
      </c>
      <c r="E77">
        <v>146.57772311102485</v>
      </c>
      <c r="F77">
        <v>149.05709253409407</v>
      </c>
      <c r="G77">
        <v>156.46251083274433</v>
      </c>
      <c r="H77">
        <v>87.075627011074062</v>
      </c>
      <c r="I77">
        <v>144.13347893426078</v>
      </c>
      <c r="J77">
        <v>111.16668815981564</v>
      </c>
      <c r="K77">
        <v>143.66728389822094</v>
      </c>
      <c r="L77">
        <v>185.62462786304275</v>
      </c>
      <c r="M77">
        <v>86.133317939763401</v>
      </c>
      <c r="N77">
        <v>70.27555203455131</v>
      </c>
      <c r="O77">
        <v>151.02072462243711</v>
      </c>
      <c r="P77">
        <v>144.80090500112851</v>
      </c>
      <c r="Q77">
        <v>128.7976452347059</v>
      </c>
      <c r="R77">
        <v>113.65425715918127</v>
      </c>
      <c r="S77">
        <v>107.11366895680248</v>
      </c>
      <c r="T77">
        <v>174.0597685564635</v>
      </c>
    </row>
    <row r="78" spans="2:20">
      <c r="B78" s="29">
        <v>54</v>
      </c>
      <c r="C78">
        <v>132.76747442661929</v>
      </c>
      <c r="D78">
        <v>117.26265496059739</v>
      </c>
      <c r="E78">
        <v>138.04976141826899</v>
      </c>
      <c r="F78">
        <v>124.74599116202614</v>
      </c>
      <c r="G78">
        <v>141.75676093382117</v>
      </c>
      <c r="H78">
        <v>91.574840177176384</v>
      </c>
      <c r="I78">
        <v>154.63377677668871</v>
      </c>
      <c r="J78">
        <v>110.63182303619499</v>
      </c>
      <c r="K78">
        <v>143.88146858317248</v>
      </c>
      <c r="L78">
        <v>206.71194020225118</v>
      </c>
      <c r="M78">
        <v>84.302746435011613</v>
      </c>
      <c r="N78">
        <v>75.940416437318504</v>
      </c>
      <c r="O78">
        <v>155.40548988413423</v>
      </c>
      <c r="P78">
        <v>158.47097733010594</v>
      </c>
      <c r="Q78">
        <v>151.14277856702392</v>
      </c>
      <c r="R78">
        <v>123.49416151438595</v>
      </c>
      <c r="S78">
        <v>104.89631403980115</v>
      </c>
      <c r="T78">
        <v>153.44059879183055</v>
      </c>
    </row>
    <row r="79" spans="2:20">
      <c r="B79" s="29">
        <v>55</v>
      </c>
      <c r="C79">
        <v>145.98648864066183</v>
      </c>
      <c r="D79">
        <v>113.87165964797327</v>
      </c>
      <c r="E79">
        <v>129.13207079493588</v>
      </c>
      <c r="F79">
        <v>129.07336536426942</v>
      </c>
      <c r="G79">
        <v>132.83503594405681</v>
      </c>
      <c r="H79">
        <v>89.647674643359323</v>
      </c>
      <c r="I79">
        <v>158.33993278671915</v>
      </c>
      <c r="J79">
        <v>102.96663497146756</v>
      </c>
      <c r="K79">
        <v>149.90066676289939</v>
      </c>
      <c r="L79">
        <v>213.05846067525329</v>
      </c>
      <c r="M79">
        <v>81.599324625041618</v>
      </c>
      <c r="N79">
        <v>79.459342790369078</v>
      </c>
      <c r="O79">
        <v>157.10870100483123</v>
      </c>
      <c r="P79">
        <v>167.13249078971069</v>
      </c>
      <c r="Q79">
        <v>164.05053960560622</v>
      </c>
      <c r="R79">
        <v>118.45140601786261</v>
      </c>
      <c r="S79">
        <v>94.883188091564534</v>
      </c>
      <c r="T79">
        <v>150.04643715265343</v>
      </c>
    </row>
    <row r="80" spans="2:20">
      <c r="B80" s="29">
        <v>56</v>
      </c>
      <c r="C80">
        <v>157.37860413063834</v>
      </c>
      <c r="D80">
        <v>113.32396233642612</v>
      </c>
      <c r="E80">
        <v>119.43971665658603</v>
      </c>
      <c r="F80">
        <v>140.20369557921106</v>
      </c>
      <c r="G80">
        <v>117.97900533722975</v>
      </c>
      <c r="H80">
        <v>90.536627252655876</v>
      </c>
      <c r="I80">
        <v>160.20158869974932</v>
      </c>
      <c r="J80">
        <v>103.35378669443014</v>
      </c>
      <c r="K80">
        <v>151.10732566000956</v>
      </c>
      <c r="L80">
        <v>209.1615677092492</v>
      </c>
      <c r="M80">
        <v>81.81925140468536</v>
      </c>
      <c r="N80">
        <v>79.976649202547264</v>
      </c>
      <c r="O80">
        <v>155.36397987312216</v>
      </c>
      <c r="P80">
        <v>172.85152507412124</v>
      </c>
      <c r="Q80">
        <v>156.39554107497588</v>
      </c>
      <c r="R80">
        <v>110.11578445893792</v>
      </c>
      <c r="S80">
        <v>87.258818205427929</v>
      </c>
      <c r="T80">
        <v>144.35217223210589</v>
      </c>
    </row>
    <row r="81" spans="2:20">
      <c r="B81" s="29">
        <v>57</v>
      </c>
      <c r="C81">
        <v>167.28989967436837</v>
      </c>
      <c r="D81">
        <v>119.69595918111077</v>
      </c>
      <c r="E81">
        <v>111.3068814866765</v>
      </c>
      <c r="F81">
        <v>159.28605385386732</v>
      </c>
      <c r="G81">
        <v>115.20432429114032</v>
      </c>
      <c r="H81">
        <v>92.368587086480829</v>
      </c>
      <c r="I81">
        <v>149.43015477762503</v>
      </c>
      <c r="J81">
        <v>95.226508611684949</v>
      </c>
      <c r="K81">
        <v>156.24567255811576</v>
      </c>
      <c r="L81">
        <v>212.39722653740102</v>
      </c>
      <c r="M81">
        <v>81.002326141345407</v>
      </c>
      <c r="N81">
        <v>100.02630308340576</v>
      </c>
      <c r="O81">
        <v>147.86835237665059</v>
      </c>
      <c r="P81">
        <v>175.34551816363637</v>
      </c>
      <c r="Q81">
        <v>154.47783396369289</v>
      </c>
      <c r="R81">
        <v>110.08530604943326</v>
      </c>
      <c r="S81">
        <v>83.012415913693758</v>
      </c>
      <c r="T81">
        <v>147.38361389278941</v>
      </c>
    </row>
    <row r="82" spans="2:20">
      <c r="B82" s="29">
        <v>58</v>
      </c>
      <c r="C82">
        <v>160.55611200862506</v>
      </c>
      <c r="D82">
        <v>108.97721001642924</v>
      </c>
      <c r="E82">
        <v>111.2088779415509</v>
      </c>
      <c r="F82">
        <v>181.03729994475827</v>
      </c>
      <c r="G82">
        <v>110.44692115906435</v>
      </c>
      <c r="H82">
        <v>93.029111314724787</v>
      </c>
      <c r="I82">
        <v>136.77171185944189</v>
      </c>
      <c r="J82">
        <v>93.863213120403316</v>
      </c>
      <c r="K82">
        <v>159.08335343792169</v>
      </c>
      <c r="L82">
        <v>220.49346285302647</v>
      </c>
      <c r="M82">
        <v>81.574902977482111</v>
      </c>
      <c r="N82">
        <v>99.785065116481746</v>
      </c>
      <c r="O82">
        <v>143.26633424113288</v>
      </c>
      <c r="P82">
        <v>174.32925963162313</v>
      </c>
      <c r="Q82">
        <v>161.94421846492355</v>
      </c>
      <c r="R82">
        <v>105.91816113500943</v>
      </c>
      <c r="S82">
        <v>90.127922742728629</v>
      </c>
      <c r="T82" s="12">
        <v>138.87285268035944</v>
      </c>
    </row>
    <row r="83" spans="2:20">
      <c r="B83" s="29">
        <v>59</v>
      </c>
      <c r="C83" s="12">
        <v>143.91575792657329</v>
      </c>
      <c r="D83">
        <v>110.99823051641931</v>
      </c>
      <c r="E83">
        <v>119.11796872085949</v>
      </c>
      <c r="F83">
        <v>207.15158714554343</v>
      </c>
      <c r="G83">
        <v>116.19059017588359</v>
      </c>
      <c r="H83">
        <v>94.967748209132196</v>
      </c>
      <c r="I83">
        <v>117.37013790834919</v>
      </c>
      <c r="J83">
        <v>86.489430296565388</v>
      </c>
      <c r="K83">
        <v>166.03163780154784</v>
      </c>
      <c r="L83">
        <v>220.96892256290835</v>
      </c>
      <c r="M83">
        <v>80.915969650276907</v>
      </c>
      <c r="N83">
        <v>101.68933016089159</v>
      </c>
      <c r="O83">
        <v>139.53507462885511</v>
      </c>
      <c r="P83">
        <v>169.53915753848685</v>
      </c>
      <c r="Q83">
        <v>147.36411422724507</v>
      </c>
      <c r="R83">
        <v>90.419153262272403</v>
      </c>
      <c r="S83">
        <v>85.422919111307465</v>
      </c>
      <c r="T83" s="12">
        <v>130.36209146792947</v>
      </c>
    </row>
    <row r="84" spans="2:20">
      <c r="B84" s="29">
        <v>60</v>
      </c>
      <c r="C84">
        <v>127.27540384452152</v>
      </c>
      <c r="D84">
        <v>116.8774164143166</v>
      </c>
      <c r="E84">
        <v>110.18224410965797</v>
      </c>
      <c r="F84">
        <v>203.201555637453</v>
      </c>
      <c r="G84">
        <v>116.3314053374196</v>
      </c>
      <c r="H84">
        <v>93.294680244976462</v>
      </c>
      <c r="I84">
        <v>105.34570749921602</v>
      </c>
      <c r="J84">
        <v>84.629735744699929</v>
      </c>
      <c r="K84">
        <v>178.16332485485032</v>
      </c>
      <c r="L84">
        <v>235.60620070336347</v>
      </c>
      <c r="M84">
        <v>81.884670002513644</v>
      </c>
      <c r="N84">
        <v>105.65108742235543</v>
      </c>
      <c r="O84">
        <v>128.12694266510834</v>
      </c>
      <c r="P84">
        <v>163.25034992592907</v>
      </c>
      <c r="Q84">
        <v>141.21140291595759</v>
      </c>
      <c r="R84">
        <v>86.713526250561699</v>
      </c>
      <c r="S84">
        <v>85.437499870151555</v>
      </c>
      <c r="T84">
        <v>121.59342840057741</v>
      </c>
    </row>
    <row r="85" spans="2:20">
      <c r="B85" s="29">
        <v>61</v>
      </c>
      <c r="C85">
        <v>121.81939266157133</v>
      </c>
      <c r="D85" s="12">
        <v>114.48452380533176</v>
      </c>
      <c r="E85">
        <v>99.261861353719837</v>
      </c>
      <c r="F85" s="12">
        <v>175.35683040226928</v>
      </c>
      <c r="G85">
        <v>128.89379003413001</v>
      </c>
      <c r="H85">
        <v>96.253120739559449</v>
      </c>
      <c r="I85">
        <v>96.585933228136241</v>
      </c>
      <c r="J85">
        <v>72.904744261541623</v>
      </c>
      <c r="K85">
        <v>188.89346927158817</v>
      </c>
      <c r="L85">
        <v>262.67599916289441</v>
      </c>
      <c r="M85">
        <v>92.198229373544109</v>
      </c>
      <c r="N85">
        <v>116.30311229751112</v>
      </c>
      <c r="O85">
        <v>123.40110301790946</v>
      </c>
      <c r="P85">
        <v>174.94479261054744</v>
      </c>
      <c r="Q85">
        <v>136.1982888038184</v>
      </c>
      <c r="R85">
        <v>82.516632116454389</v>
      </c>
      <c r="S85">
        <v>92.825425307317005</v>
      </c>
      <c r="T85">
        <v>128.88640020937385</v>
      </c>
    </row>
    <row r="86" spans="2:20">
      <c r="B86" s="29">
        <v>62</v>
      </c>
      <c r="C86">
        <v>115.3957948380089</v>
      </c>
      <c r="D86" s="12">
        <v>112.09163119634692</v>
      </c>
      <c r="E86">
        <v>83.98542992608543</v>
      </c>
      <c r="F86">
        <v>147.51210516708556</v>
      </c>
      <c r="G86">
        <v>126.76946563183776</v>
      </c>
      <c r="H86">
        <v>102.32022635230294</v>
      </c>
      <c r="I86">
        <v>94.378028930895653</v>
      </c>
      <c r="J86">
        <v>71.398821428053793</v>
      </c>
      <c r="K86">
        <v>224.59241968264951</v>
      </c>
      <c r="L86">
        <v>269.999929583484</v>
      </c>
      <c r="M86">
        <v>99.676008744326396</v>
      </c>
      <c r="N86">
        <v>118.11188028489323</v>
      </c>
      <c r="O86">
        <v>137.79106866699476</v>
      </c>
      <c r="P86">
        <v>197.38784025763664</v>
      </c>
      <c r="Q86">
        <v>137.12031889868138</v>
      </c>
      <c r="R86">
        <v>73.350481861372941</v>
      </c>
      <c r="S86">
        <v>105.61446222479231</v>
      </c>
      <c r="T86">
        <v>133.62558826308225</v>
      </c>
    </row>
    <row r="87" spans="2:20">
      <c r="B87" s="29">
        <v>63</v>
      </c>
      <c r="C87">
        <v>104.55519570088461</v>
      </c>
      <c r="D87">
        <v>109.62622669012012</v>
      </c>
      <c r="E87">
        <v>76.86409970453974</v>
      </c>
      <c r="F87">
        <v>174.75369388803063</v>
      </c>
      <c r="G87">
        <v>139.05472435723254</v>
      </c>
      <c r="H87">
        <v>113.40004208051221</v>
      </c>
      <c r="I87">
        <v>87.358550094003704</v>
      </c>
      <c r="J87">
        <v>80.124818906896166</v>
      </c>
      <c r="K87">
        <v>230.70732048504101</v>
      </c>
      <c r="L87">
        <v>276.24538351803574</v>
      </c>
      <c r="M87">
        <v>113.36945106629355</v>
      </c>
      <c r="N87">
        <v>109.93810345236454</v>
      </c>
      <c r="O87">
        <v>146.19429838526787</v>
      </c>
      <c r="P87">
        <v>208.04197336128811</v>
      </c>
      <c r="Q87">
        <v>121.93575378254286</v>
      </c>
      <c r="R87">
        <v>70.561508881347663</v>
      </c>
      <c r="S87">
        <v>120.26802621395325</v>
      </c>
      <c r="T87">
        <v>143.56538935195488</v>
      </c>
    </row>
    <row r="88" spans="2:20">
      <c r="B88" s="29">
        <v>64</v>
      </c>
      <c r="C88">
        <v>99.888616093155747</v>
      </c>
      <c r="D88">
        <v>104.48835216118187</v>
      </c>
      <c r="E88">
        <v>85.845922205098987</v>
      </c>
      <c r="F88">
        <v>186.57070785530254</v>
      </c>
      <c r="G88">
        <v>139.03501510379544</v>
      </c>
      <c r="H88">
        <v>126.82410935027951</v>
      </c>
      <c r="I88">
        <v>89.358198226184982</v>
      </c>
      <c r="J88">
        <v>88.383031278399699</v>
      </c>
      <c r="K88">
        <v>246.34669973686209</v>
      </c>
      <c r="L88">
        <v>277.12599923946811</v>
      </c>
      <c r="M88">
        <v>120.16369758443409</v>
      </c>
      <c r="N88">
        <v>111.92959117615419</v>
      </c>
      <c r="O88">
        <v>155.55993468205565</v>
      </c>
      <c r="P88">
        <v>230.01392776585919</v>
      </c>
      <c r="Q88">
        <v>125.73344459482109</v>
      </c>
      <c r="R88">
        <v>76.708067196305933</v>
      </c>
      <c r="S88">
        <v>143.98271354997314</v>
      </c>
      <c r="T88">
        <v>157.23344423755202</v>
      </c>
    </row>
    <row r="89" spans="2:20">
      <c r="B89" s="29">
        <v>65</v>
      </c>
      <c r="C89">
        <v>93.286535848779749</v>
      </c>
      <c r="D89">
        <v>98.652716258683199</v>
      </c>
      <c r="E89">
        <v>87.867441845299822</v>
      </c>
      <c r="F89">
        <v>189.06459318203827</v>
      </c>
      <c r="G89">
        <v>142.13430012245533</v>
      </c>
      <c r="H89">
        <v>121.57606478650769</v>
      </c>
      <c r="I89">
        <v>104.24524310759148</v>
      </c>
      <c r="J89">
        <v>100.14491372218572</v>
      </c>
      <c r="K89" s="12">
        <v>231.73186942733821</v>
      </c>
      <c r="L89">
        <v>291.38422960024889</v>
      </c>
      <c r="M89">
        <v>113.92446103077509</v>
      </c>
      <c r="N89">
        <v>118.66624592904645</v>
      </c>
      <c r="O89">
        <v>179.32845544906479</v>
      </c>
      <c r="P89">
        <v>246.7425089831487</v>
      </c>
      <c r="Q89">
        <v>123.12651174655343</v>
      </c>
      <c r="R89">
        <v>80.776537079279365</v>
      </c>
      <c r="S89">
        <v>154.07160611864413</v>
      </c>
      <c r="T89">
        <v>154.91776842287902</v>
      </c>
    </row>
    <row r="90" spans="2:20">
      <c r="B90" s="29">
        <v>66</v>
      </c>
      <c r="C90">
        <v>94.76761930923567</v>
      </c>
      <c r="D90">
        <v>86.505625681698689</v>
      </c>
      <c r="E90">
        <v>93.722632702780174</v>
      </c>
      <c r="F90">
        <v>203.68832641092899</v>
      </c>
      <c r="G90">
        <v>155.75341192323708</v>
      </c>
      <c r="H90">
        <v>119.48914551498649</v>
      </c>
      <c r="I90">
        <v>113.73253652126539</v>
      </c>
      <c r="J90">
        <v>120.70895749922499</v>
      </c>
      <c r="K90" s="12">
        <v>217.11703911781433</v>
      </c>
      <c r="L90" s="12">
        <v>249.25003459615334</v>
      </c>
      <c r="M90">
        <v>106.37399195223179</v>
      </c>
      <c r="N90">
        <v>125.30878773861116</v>
      </c>
      <c r="O90">
        <v>188.94543885857763</v>
      </c>
      <c r="P90">
        <v>273.42773818118985</v>
      </c>
      <c r="Q90">
        <v>114.21909338029275</v>
      </c>
      <c r="R90">
        <v>81.913466192242822</v>
      </c>
      <c r="S90" s="12">
        <v>139.2970549988915</v>
      </c>
      <c r="T90">
        <v>164.1107716452168</v>
      </c>
    </row>
    <row r="91" spans="2:20">
      <c r="B91" s="29">
        <v>67</v>
      </c>
      <c r="C91">
        <v>100.84576979625888</v>
      </c>
      <c r="D91">
        <v>98.582293445189862</v>
      </c>
      <c r="E91">
        <v>97.078963230053319</v>
      </c>
      <c r="F91">
        <v>187.72025576488693</v>
      </c>
      <c r="G91">
        <v>149.90093955164878</v>
      </c>
      <c r="H91">
        <v>106.33330055207853</v>
      </c>
      <c r="I91">
        <v>124.05460347575013</v>
      </c>
      <c r="J91">
        <v>146.55973749434008</v>
      </c>
      <c r="K91">
        <v>202.05933516254731</v>
      </c>
      <c r="L91">
        <v>207.1158395920578</v>
      </c>
      <c r="M91">
        <v>106.02897405185684</v>
      </c>
      <c r="N91">
        <v>118.35374830534806</v>
      </c>
      <c r="O91">
        <v>196.03288227364305</v>
      </c>
      <c r="P91">
        <v>266.19726180370481</v>
      </c>
      <c r="Q91">
        <v>108.42291538810707</v>
      </c>
      <c r="R91">
        <v>70.20998477692001</v>
      </c>
      <c r="S91">
        <v>124.52250387913887</v>
      </c>
      <c r="T91">
        <v>174.86746027182141</v>
      </c>
    </row>
    <row r="93" spans="2:20" ht="24" customHeight="1">
      <c r="C93" s="111" t="s">
        <v>498</v>
      </c>
      <c r="D93" s="111"/>
      <c r="E93" s="111"/>
    </row>
    <row r="94" spans="2:20" ht="29">
      <c r="C94" s="81" t="s">
        <v>499</v>
      </c>
      <c r="D94" s="81" t="s">
        <v>500</v>
      </c>
      <c r="E94" s="81" t="s">
        <v>501</v>
      </c>
    </row>
    <row r="95" spans="2:20">
      <c r="C95" s="35">
        <v>26.635271800000002</v>
      </c>
      <c r="D95" s="35">
        <v>16.811775900000001</v>
      </c>
      <c r="E95" s="35">
        <v>9.8234958900000002</v>
      </c>
    </row>
    <row r="96" spans="2:20">
      <c r="C96" s="35">
        <v>20.121798800000001</v>
      </c>
      <c r="D96" s="35">
        <v>16.2187293</v>
      </c>
      <c r="E96" s="35">
        <v>3.9030694600000002</v>
      </c>
    </row>
    <row r="97" spans="3:5">
      <c r="C97" s="35">
        <v>16.0530835</v>
      </c>
      <c r="D97" s="35">
        <v>11.5810674</v>
      </c>
      <c r="E97" s="35">
        <v>4.4720161200000002</v>
      </c>
    </row>
    <row r="98" spans="3:5">
      <c r="C98" s="35">
        <v>23.518985099999998</v>
      </c>
      <c r="D98" s="35">
        <v>25.4523543</v>
      </c>
      <c r="E98" s="35">
        <v>-1.93336923</v>
      </c>
    </row>
    <row r="99" spans="3:5">
      <c r="C99" s="35">
        <v>24.0223303</v>
      </c>
      <c r="D99" s="35">
        <v>18.395669399999999</v>
      </c>
      <c r="E99" s="35">
        <v>5.62666092</v>
      </c>
    </row>
    <row r="100" spans="3:5">
      <c r="C100" s="35">
        <v>24.0523734</v>
      </c>
      <c r="D100" s="35">
        <v>13.1489584</v>
      </c>
      <c r="E100" s="35">
        <v>10.903415000000001</v>
      </c>
    </row>
    <row r="101" spans="3:5">
      <c r="C101" s="35">
        <v>10.404237999999999</v>
      </c>
      <c r="D101" s="35">
        <v>1.0039048100000001</v>
      </c>
      <c r="E101" s="35">
        <v>9.4003332200000003</v>
      </c>
    </row>
    <row r="102" spans="3:5">
      <c r="C102" s="35">
        <v>8.9162455999999999</v>
      </c>
      <c r="D102" s="35">
        <v>1.6999615800000001</v>
      </c>
      <c r="E102" s="35">
        <v>7.2162840299999997</v>
      </c>
    </row>
    <row r="103" spans="3:5">
      <c r="C103" s="35">
        <v>8.5461664200000005</v>
      </c>
      <c r="D103" s="35">
        <v>3.72199568</v>
      </c>
      <c r="E103" s="35">
        <v>4.8241707399999996</v>
      </c>
    </row>
    <row r="104" spans="3:5">
      <c r="C104" s="35">
        <v>25.0284163</v>
      </c>
      <c r="D104" s="35">
        <v>22.834873000000002</v>
      </c>
      <c r="E104" s="35">
        <v>2.1935432700000002</v>
      </c>
    </row>
    <row r="105" spans="3:5">
      <c r="C105" s="35">
        <v>9.5462990100000003</v>
      </c>
      <c r="D105" s="35">
        <v>13.2057454</v>
      </c>
      <c r="E105" s="35">
        <v>-3.6594464100000001</v>
      </c>
    </row>
    <row r="106" spans="3:5">
      <c r="C106" s="35">
        <v>11.185024200000001</v>
      </c>
      <c r="D106" s="35">
        <v>8.6181492500000001</v>
      </c>
      <c r="E106" s="35">
        <v>2.5668749499999999</v>
      </c>
    </row>
    <row r="107" spans="3:5">
      <c r="C107" s="35">
        <v>26.916882300000001</v>
      </c>
      <c r="D107" s="35">
        <v>19.023884899999999</v>
      </c>
      <c r="E107" s="35">
        <v>7.8929973999999996</v>
      </c>
    </row>
    <row r="108" spans="3:5">
      <c r="C108" s="83">
        <v>8.4912536000000003</v>
      </c>
      <c r="D108" s="83">
        <v>9.5274956399999997</v>
      </c>
      <c r="E108" s="83">
        <v>-1.0362420400000001</v>
      </c>
    </row>
  </sheetData>
  <mergeCells count="3">
    <mergeCell ref="C2:T2"/>
    <mergeCell ref="C48:T48"/>
    <mergeCell ref="C93:E93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selection activeCell="A3" sqref="A3"/>
    </sheetView>
  </sheetViews>
  <sheetFormatPr baseColWidth="10" defaultColWidth="11.453125" defaultRowHeight="14.5"/>
  <cols>
    <col min="1" max="1" width="30.54296875" customWidth="1"/>
  </cols>
  <sheetData>
    <row r="1" spans="1:18" ht="43.5">
      <c r="A1" s="48" t="s">
        <v>494</v>
      </c>
    </row>
    <row r="2" spans="1:18" ht="43.5">
      <c r="A2" s="48" t="s">
        <v>11</v>
      </c>
    </row>
    <row r="3" spans="1:18" ht="39.65" customHeight="1">
      <c r="C3" s="91" t="s">
        <v>497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s="13" customFormat="1">
      <c r="B4" s="69" t="s">
        <v>502</v>
      </c>
      <c r="C4" s="13" t="s">
        <v>106</v>
      </c>
      <c r="D4" s="13" t="s">
        <v>130</v>
      </c>
      <c r="E4" s="13" t="s">
        <v>151</v>
      </c>
      <c r="F4" s="13" t="s">
        <v>172</v>
      </c>
      <c r="G4" s="13" t="s">
        <v>453</v>
      </c>
      <c r="H4" s="13" t="s">
        <v>503</v>
      </c>
      <c r="I4" s="13" t="s">
        <v>504</v>
      </c>
      <c r="J4" s="13" t="s">
        <v>505</v>
      </c>
      <c r="K4" s="13" t="s">
        <v>506</v>
      </c>
      <c r="L4" s="13" t="s">
        <v>507</v>
      </c>
      <c r="M4" s="13" t="s">
        <v>508</v>
      </c>
      <c r="N4" s="13" t="s">
        <v>509</v>
      </c>
      <c r="O4" s="13" t="s">
        <v>510</v>
      </c>
      <c r="P4" s="13" t="s">
        <v>511</v>
      </c>
      <c r="Q4" s="13" t="s">
        <v>512</v>
      </c>
      <c r="R4" s="13" t="s">
        <v>513</v>
      </c>
    </row>
    <row r="5" spans="1:18">
      <c r="B5" s="29">
        <v>0</v>
      </c>
      <c r="C5">
        <v>354.83493677032311</v>
      </c>
      <c r="D5">
        <v>309.11578909412651</v>
      </c>
      <c r="E5">
        <v>246.66270025815561</v>
      </c>
      <c r="F5">
        <v>345.71221390778646</v>
      </c>
      <c r="G5">
        <v>84.685804301962207</v>
      </c>
      <c r="H5">
        <v>266.51888984971561</v>
      </c>
      <c r="I5">
        <v>182.38186137889352</v>
      </c>
      <c r="J5">
        <v>204.09864215001676</v>
      </c>
      <c r="K5">
        <v>242.81675184220239</v>
      </c>
      <c r="L5">
        <v>195.16897351410898</v>
      </c>
      <c r="M5">
        <v>274.61843776260093</v>
      </c>
      <c r="N5">
        <v>185.12416859973996</v>
      </c>
      <c r="O5">
        <v>284.81984258662555</v>
      </c>
      <c r="P5">
        <v>280.10739434391235</v>
      </c>
      <c r="Q5">
        <v>221.02312523159958</v>
      </c>
      <c r="R5">
        <v>237.97404006767556</v>
      </c>
    </row>
    <row r="6" spans="1:18">
      <c r="B6" s="41">
        <v>1.0804597701149425</v>
      </c>
      <c r="C6">
        <v>321.56621128138272</v>
      </c>
      <c r="D6">
        <v>286.49801159400249</v>
      </c>
      <c r="E6">
        <v>236.60891668309682</v>
      </c>
      <c r="F6">
        <v>317.77881090323899</v>
      </c>
      <c r="G6">
        <v>97.678709838166014</v>
      </c>
      <c r="H6">
        <v>265.2067640208661</v>
      </c>
      <c r="I6">
        <v>152.40423335457535</v>
      </c>
      <c r="J6">
        <v>206.25472816781212</v>
      </c>
      <c r="K6">
        <v>216.49089958496802</v>
      </c>
      <c r="L6">
        <v>177.60476994388864</v>
      </c>
      <c r="M6">
        <v>297.59121241813705</v>
      </c>
      <c r="N6">
        <v>166.45497625294092</v>
      </c>
      <c r="O6">
        <v>272.37104599291456</v>
      </c>
      <c r="P6">
        <v>336.47867712372431</v>
      </c>
      <c r="Q6">
        <v>214.13184073925709</v>
      </c>
      <c r="R6">
        <v>216.4778570633116</v>
      </c>
    </row>
    <row r="7" spans="1:18">
      <c r="B7" s="41">
        <v>2.1609195402298851</v>
      </c>
      <c r="C7">
        <v>311.42871215071318</v>
      </c>
      <c r="D7">
        <v>250.81558307423325</v>
      </c>
      <c r="E7">
        <v>227.78234997270147</v>
      </c>
      <c r="F7">
        <v>281.22698154671957</v>
      </c>
      <c r="G7">
        <v>76.252972113903752</v>
      </c>
      <c r="H7">
        <v>229.02548446975402</v>
      </c>
      <c r="I7">
        <v>129.90992659936137</v>
      </c>
      <c r="J7">
        <v>208.57782719862416</v>
      </c>
      <c r="K7">
        <v>206.50130360234493</v>
      </c>
      <c r="L7">
        <v>151.75507317035908</v>
      </c>
      <c r="M7">
        <v>308.43888245945732</v>
      </c>
      <c r="N7">
        <v>154.55964913783032</v>
      </c>
      <c r="O7">
        <v>249.05549119436205</v>
      </c>
      <c r="P7">
        <v>371.74834104253887</v>
      </c>
      <c r="Q7">
        <v>221.004141630714</v>
      </c>
      <c r="R7">
        <v>228.90580966656398</v>
      </c>
    </row>
    <row r="8" spans="1:18">
      <c r="B8" s="41">
        <v>3.2413793103448278</v>
      </c>
      <c r="C8">
        <v>313.48991403096829</v>
      </c>
      <c r="D8">
        <v>199.5181370113969</v>
      </c>
      <c r="E8">
        <v>232.48473081591646</v>
      </c>
      <c r="F8">
        <v>301.70836374462419</v>
      </c>
      <c r="G8">
        <v>71.219020688800583</v>
      </c>
      <c r="H8">
        <v>239.94381803766623</v>
      </c>
      <c r="I8">
        <v>125.17043330675369</v>
      </c>
      <c r="J8">
        <v>224.82963926133516</v>
      </c>
      <c r="K8">
        <v>162.32593101167367</v>
      </c>
      <c r="L8">
        <v>151.79965307990642</v>
      </c>
      <c r="M8">
        <v>319.89949560727678</v>
      </c>
      <c r="N8">
        <v>163.6923672211708</v>
      </c>
      <c r="O8">
        <v>232.40118023594823</v>
      </c>
      <c r="P8">
        <v>367.12937666054063</v>
      </c>
      <c r="Q8">
        <v>230.7885400219584</v>
      </c>
      <c r="R8">
        <v>211.65331683869795</v>
      </c>
    </row>
    <row r="9" spans="1:18">
      <c r="B9" s="41">
        <v>4.3218390804597702</v>
      </c>
      <c r="C9">
        <v>359.79767719016149</v>
      </c>
      <c r="D9">
        <v>196.02682623603141</v>
      </c>
      <c r="E9">
        <v>199.42246346646357</v>
      </c>
      <c r="F9">
        <v>271.11370343405065</v>
      </c>
      <c r="G9">
        <v>87.744909510550769</v>
      </c>
      <c r="H9">
        <v>184.94458929452276</v>
      </c>
      <c r="I9">
        <v>140.08020053623727</v>
      </c>
      <c r="J9" s="12">
        <v>246.01731932017242</v>
      </c>
      <c r="K9">
        <v>134.29028066751403</v>
      </c>
      <c r="L9">
        <v>121.66223514898184</v>
      </c>
      <c r="M9">
        <v>316.34560089463071</v>
      </c>
      <c r="N9">
        <v>170.6468114119084</v>
      </c>
      <c r="O9">
        <v>216.34570095912727</v>
      </c>
      <c r="P9">
        <v>366.0538905059218</v>
      </c>
      <c r="Q9">
        <v>236.42300863094079</v>
      </c>
      <c r="R9">
        <v>213.54969455967102</v>
      </c>
    </row>
    <row r="10" spans="1:18">
      <c r="B10" s="41">
        <v>5.402298850574712</v>
      </c>
      <c r="C10">
        <v>328.98848118419937</v>
      </c>
      <c r="D10">
        <v>190.90842238080063</v>
      </c>
      <c r="E10">
        <v>199.33014554954548</v>
      </c>
      <c r="F10">
        <v>275.83962997739309</v>
      </c>
      <c r="G10">
        <v>92.658517045347935</v>
      </c>
      <c r="H10" s="12">
        <v>192.80662358633157</v>
      </c>
      <c r="I10">
        <v>157.25257007335608</v>
      </c>
      <c r="J10">
        <v>267.20499937900968</v>
      </c>
      <c r="K10">
        <v>146.07010467745704</v>
      </c>
      <c r="L10">
        <v>139.61000822881601</v>
      </c>
      <c r="M10">
        <v>336.0642042199695</v>
      </c>
      <c r="N10">
        <v>184.06418174330838</v>
      </c>
      <c r="O10">
        <v>181.94820202743313</v>
      </c>
      <c r="P10">
        <v>318.34792332372717</v>
      </c>
      <c r="Q10">
        <v>260.50818412262993</v>
      </c>
      <c r="R10">
        <v>217.81786136995584</v>
      </c>
    </row>
    <row r="11" spans="1:18">
      <c r="B11" s="41">
        <v>6.4827586206896539</v>
      </c>
      <c r="C11">
        <v>316.51064736196781</v>
      </c>
      <c r="D11">
        <v>193.17545633492728</v>
      </c>
      <c r="E11" s="12">
        <v>176.77142788799731</v>
      </c>
      <c r="F11" s="12">
        <v>259.17328979316534</v>
      </c>
      <c r="G11" s="12">
        <v>91.418204721186697</v>
      </c>
      <c r="H11" s="12">
        <v>200.66865787814041</v>
      </c>
      <c r="I11">
        <v>167.30848500216939</v>
      </c>
      <c r="J11">
        <v>266.33933420479298</v>
      </c>
      <c r="K11">
        <v>185.17833588246094</v>
      </c>
      <c r="L11">
        <v>186.31242381293873</v>
      </c>
      <c r="M11">
        <v>357.75876315001869</v>
      </c>
      <c r="N11">
        <v>181.16618072553183</v>
      </c>
      <c r="O11">
        <v>170.99151514344157</v>
      </c>
      <c r="P11" s="12">
        <v>285.75697677775702</v>
      </c>
      <c r="Q11">
        <v>321.46372811419542</v>
      </c>
      <c r="R11" s="12">
        <v>193.59589376134025</v>
      </c>
    </row>
    <row r="12" spans="1:18">
      <c r="B12" s="41">
        <v>7.5632183908045958</v>
      </c>
      <c r="C12">
        <v>309.85790940412039</v>
      </c>
      <c r="D12">
        <v>194.83199932892899</v>
      </c>
      <c r="E12" s="12">
        <v>154.21271022644913</v>
      </c>
      <c r="F12" s="12">
        <v>242.50694960893762</v>
      </c>
      <c r="G12" s="12">
        <v>90.17789239702546</v>
      </c>
      <c r="H12">
        <v>208.76893563333738</v>
      </c>
      <c r="I12">
        <v>185.33184904704649</v>
      </c>
      <c r="J12">
        <v>237.41962274051616</v>
      </c>
      <c r="K12">
        <v>209.39322339628393</v>
      </c>
      <c r="L12">
        <v>190.40932882409425</v>
      </c>
      <c r="M12">
        <v>357.42041466302476</v>
      </c>
      <c r="N12">
        <v>160.51745018654333</v>
      </c>
      <c r="O12">
        <v>187.47623432526439</v>
      </c>
      <c r="P12" s="12">
        <v>253.16603023178686</v>
      </c>
      <c r="Q12">
        <v>324.17785403598646</v>
      </c>
      <c r="R12" s="12">
        <v>169.37392615272469</v>
      </c>
    </row>
    <row r="13" spans="1:18">
      <c r="B13" s="41">
        <v>8.6436781609195386</v>
      </c>
      <c r="C13">
        <v>265.03317669653575</v>
      </c>
      <c r="D13" s="12">
        <v>175.22632664492087</v>
      </c>
      <c r="E13">
        <v>130.97039506000556</v>
      </c>
      <c r="F13">
        <v>225.33556881306663</v>
      </c>
      <c r="G13">
        <v>88.899994850919938</v>
      </c>
      <c r="H13">
        <v>247.22425535254069</v>
      </c>
      <c r="I13" s="12">
        <v>169.2634456257895</v>
      </c>
      <c r="J13">
        <v>206.87952538340619</v>
      </c>
      <c r="K13">
        <v>226.26214250268868</v>
      </c>
      <c r="L13">
        <v>183.91436326491771</v>
      </c>
      <c r="M13">
        <v>316.11225158131333</v>
      </c>
      <c r="N13">
        <v>150.97517899983723</v>
      </c>
      <c r="O13">
        <v>213.95071055177345</v>
      </c>
      <c r="P13">
        <v>219.58747924502973</v>
      </c>
      <c r="Q13">
        <v>293.3442439877258</v>
      </c>
      <c r="R13">
        <v>144.41795952566622</v>
      </c>
    </row>
    <row r="14" spans="1:18">
      <c r="B14" s="41">
        <v>9.7241379310344804</v>
      </c>
      <c r="C14">
        <v>222.04900000000021</v>
      </c>
      <c r="D14" s="12">
        <v>155.62065396091276</v>
      </c>
      <c r="E14">
        <v>117.33500000000004</v>
      </c>
      <c r="F14">
        <v>195.23400000000015</v>
      </c>
      <c r="G14">
        <v>88.38799999999992</v>
      </c>
      <c r="H14">
        <v>260.3929999999998</v>
      </c>
      <c r="I14" s="12">
        <v>153.19504220453251</v>
      </c>
      <c r="J14">
        <v>179.47699999999986</v>
      </c>
      <c r="K14">
        <v>221.63599999999997</v>
      </c>
      <c r="L14">
        <v>181.17600000000016</v>
      </c>
      <c r="M14" s="12">
        <v>269.6640483523247</v>
      </c>
      <c r="N14">
        <v>158.69100000000003</v>
      </c>
      <c r="O14">
        <v>203.17200000000003</v>
      </c>
      <c r="P14">
        <v>222.12400000000002</v>
      </c>
      <c r="Q14">
        <v>254.279</v>
      </c>
      <c r="R14">
        <v>146.173</v>
      </c>
    </row>
    <row r="15" spans="1:18">
      <c r="B15" s="41">
        <v>10.804597701149422</v>
      </c>
      <c r="C15" s="12">
        <v>215.53574582911492</v>
      </c>
      <c r="D15">
        <v>135.42086998344985</v>
      </c>
      <c r="E15">
        <v>108.42580650907121</v>
      </c>
      <c r="F15">
        <v>193.24229002324182</v>
      </c>
      <c r="G15">
        <v>107.16166936845821</v>
      </c>
      <c r="H15">
        <v>241.00775576150545</v>
      </c>
      <c r="I15">
        <v>136.63971746747984</v>
      </c>
      <c r="J15">
        <v>169.58061986987764</v>
      </c>
      <c r="K15">
        <v>214.16176764558918</v>
      </c>
      <c r="L15">
        <v>163.86701550393309</v>
      </c>
      <c r="M15" s="12">
        <v>223.21584512333609</v>
      </c>
      <c r="N15">
        <v>162.52625817314902</v>
      </c>
      <c r="O15">
        <v>192.52593894477764</v>
      </c>
      <c r="P15">
        <v>215.25697262520157</v>
      </c>
      <c r="Q15">
        <v>215.04589586697239</v>
      </c>
      <c r="R15">
        <v>131.5617312649515</v>
      </c>
    </row>
    <row r="16" spans="1:18">
      <c r="B16" s="41">
        <v>11.885057471264364</v>
      </c>
      <c r="C16" s="12">
        <v>209.02249165822963</v>
      </c>
      <c r="D16">
        <v>131.50291085866411</v>
      </c>
      <c r="E16">
        <v>116.60860812730721</v>
      </c>
      <c r="F16">
        <v>176.93149843477568</v>
      </c>
      <c r="G16">
        <v>129.97886223597948</v>
      </c>
      <c r="H16">
        <v>225.6298641379808</v>
      </c>
      <c r="I16">
        <v>110.49938080662855</v>
      </c>
      <c r="J16">
        <v>171.78124023995565</v>
      </c>
      <c r="K16">
        <v>225.67829298491165</v>
      </c>
      <c r="L16">
        <v>176.27130598663962</v>
      </c>
      <c r="M16">
        <v>175.36012058437814</v>
      </c>
      <c r="N16" s="12">
        <v>156.08714256450685</v>
      </c>
      <c r="O16">
        <v>178.23861572163992</v>
      </c>
      <c r="P16">
        <v>199.17998712431063</v>
      </c>
      <c r="Q16">
        <v>204.98116270925084</v>
      </c>
      <c r="R16">
        <v>127.92732448447009</v>
      </c>
    </row>
    <row r="17" spans="2:18">
      <c r="B17" s="41">
        <v>12.965517241379306</v>
      </c>
      <c r="C17">
        <v>202.31186614883268</v>
      </c>
      <c r="D17">
        <v>127.09509221521557</v>
      </c>
      <c r="E17">
        <v>135.12020784561855</v>
      </c>
      <c r="F17">
        <v>216.33264889100019</v>
      </c>
      <c r="G17">
        <v>140.03765275401452</v>
      </c>
      <c r="H17">
        <v>211.8247998463396</v>
      </c>
      <c r="I17">
        <v>93.080500166245884</v>
      </c>
      <c r="J17">
        <v>171.20447807813366</v>
      </c>
      <c r="K17">
        <v>179.4617395818932</v>
      </c>
      <c r="L17">
        <v>190.73884172535986</v>
      </c>
      <c r="M17">
        <v>138.57462324039875</v>
      </c>
      <c r="N17" s="12">
        <v>149.64802695586468</v>
      </c>
      <c r="O17">
        <v>162.42939925703126</v>
      </c>
      <c r="P17">
        <v>176.44632352212307</v>
      </c>
      <c r="Q17" s="12">
        <v>171.79675513491628</v>
      </c>
      <c r="R17">
        <v>131.34964326667136</v>
      </c>
    </row>
    <row r="18" spans="2:18">
      <c r="B18" s="41">
        <v>14.045977011494248</v>
      </c>
      <c r="C18">
        <v>191.06281192782512</v>
      </c>
      <c r="D18">
        <v>148.82447430693219</v>
      </c>
      <c r="E18">
        <v>144.43997054000556</v>
      </c>
      <c r="F18">
        <v>192.4814404139197</v>
      </c>
      <c r="G18">
        <v>148.93878485088362</v>
      </c>
      <c r="H18">
        <v>204.1563835453785</v>
      </c>
      <c r="I18">
        <v>84.386910007898905</v>
      </c>
      <c r="J18">
        <v>170.06610006958658</v>
      </c>
      <c r="K18">
        <v>162.18224398995949</v>
      </c>
      <c r="L18">
        <v>186.73001133768639</v>
      </c>
      <c r="M18">
        <v>116.72174554356479</v>
      </c>
      <c r="N18">
        <v>143.01378663180913</v>
      </c>
      <c r="O18">
        <v>146.32794640013685</v>
      </c>
      <c r="P18">
        <v>170.00701195379406</v>
      </c>
      <c r="Q18" s="12">
        <v>138.61234756058172</v>
      </c>
      <c r="R18">
        <v>135.45858944038105</v>
      </c>
    </row>
    <row r="19" spans="2:18">
      <c r="B19" s="41">
        <v>15.12643678160919</v>
      </c>
      <c r="C19">
        <v>193.65737450692086</v>
      </c>
      <c r="D19">
        <v>157.1551390542561</v>
      </c>
      <c r="E19">
        <v>143.74730070301462</v>
      </c>
      <c r="F19">
        <v>194.59813334057571</v>
      </c>
      <c r="G19">
        <v>143.76552948311883</v>
      </c>
      <c r="H19">
        <v>198.8841235779762</v>
      </c>
      <c r="I19">
        <v>84.587701669500575</v>
      </c>
      <c r="J19">
        <v>184.47071095180831</v>
      </c>
      <c r="K19">
        <v>170.98413165598708</v>
      </c>
      <c r="L19">
        <v>218.41788082071753</v>
      </c>
      <c r="M19">
        <v>118.22541676141509</v>
      </c>
      <c r="N19">
        <v>128.07967602803251</v>
      </c>
      <c r="O19">
        <v>138.37040351430164</v>
      </c>
      <c r="P19">
        <v>214.2001366254533</v>
      </c>
      <c r="Q19">
        <v>104.42235187793403</v>
      </c>
      <c r="R19">
        <v>138.78708439407023</v>
      </c>
    </row>
    <row r="20" spans="2:18">
      <c r="B20" s="41">
        <v>16.206896551724132</v>
      </c>
      <c r="C20">
        <v>237.26543029584764</v>
      </c>
      <c r="D20">
        <v>172.35388716139505</v>
      </c>
      <c r="E20">
        <v>140.38887262183971</v>
      </c>
      <c r="F20">
        <v>180.31983864062977</v>
      </c>
      <c r="G20">
        <v>133.88692795221709</v>
      </c>
      <c r="H20">
        <v>194.07921881310949</v>
      </c>
      <c r="I20">
        <v>86.840602102648518</v>
      </c>
      <c r="J20">
        <v>196.47452626085192</v>
      </c>
      <c r="K20" s="12">
        <v>164.02899977062049</v>
      </c>
      <c r="L20" s="12">
        <v>195.76363077520412</v>
      </c>
      <c r="M20">
        <v>106.70425538622385</v>
      </c>
      <c r="N20">
        <v>122.58299100470208</v>
      </c>
      <c r="O20">
        <v>130.70005675813309</v>
      </c>
      <c r="P20">
        <v>233.74415144694399</v>
      </c>
      <c r="Q20">
        <v>106.55873822305034</v>
      </c>
      <c r="R20">
        <v>133.56224668682466</v>
      </c>
    </row>
    <row r="21" spans="2:18">
      <c r="B21" s="41">
        <v>17.287356321839074</v>
      </c>
      <c r="C21">
        <v>206.25779812731298</v>
      </c>
      <c r="D21">
        <v>152.70549778402665</v>
      </c>
      <c r="E21">
        <v>128.26780197531343</v>
      </c>
      <c r="F21">
        <v>164.00762474377643</v>
      </c>
      <c r="G21">
        <v>114.43167857014168</v>
      </c>
      <c r="H21">
        <v>241.18560420619383</v>
      </c>
      <c r="I21">
        <v>100.01333010737676</v>
      </c>
      <c r="J21">
        <v>206.1944219171628</v>
      </c>
      <c r="K21" s="12">
        <v>157.07386788525389</v>
      </c>
      <c r="L21" s="12">
        <v>173.10938072969071</v>
      </c>
      <c r="M21">
        <v>85.424894552241767</v>
      </c>
      <c r="N21">
        <v>126.96294231365573</v>
      </c>
      <c r="O21">
        <v>145.04844896447753</v>
      </c>
      <c r="P21">
        <v>248.57215445263046</v>
      </c>
      <c r="Q21">
        <v>117.00951135748664</v>
      </c>
      <c r="R21">
        <v>145.1618637278616</v>
      </c>
    </row>
    <row r="22" spans="2:18">
      <c r="B22" s="41">
        <v>18.367816091954015</v>
      </c>
      <c r="C22">
        <v>191.11080134313193</v>
      </c>
      <c r="D22">
        <v>149.00593167587181</v>
      </c>
      <c r="E22">
        <v>119.37538199971141</v>
      </c>
      <c r="F22">
        <v>158.79542219553855</v>
      </c>
      <c r="G22">
        <v>112.63162663810431</v>
      </c>
      <c r="H22">
        <v>300.60317654407436</v>
      </c>
      <c r="I22">
        <v>114.68905181440846</v>
      </c>
      <c r="J22">
        <v>207.6096486030433</v>
      </c>
      <c r="K22">
        <v>149.90797442760345</v>
      </c>
      <c r="L22">
        <v>149.76863825855571</v>
      </c>
      <c r="M22">
        <v>92.066669207071527</v>
      </c>
      <c r="N22">
        <v>132.34861302740819</v>
      </c>
      <c r="O22">
        <v>199.32917282690983</v>
      </c>
      <c r="P22">
        <v>244.97022540614103</v>
      </c>
      <c r="Q22">
        <v>122.34215452640842</v>
      </c>
      <c r="R22">
        <v>150.75197130272727</v>
      </c>
    </row>
    <row r="23" spans="2:18">
      <c r="B23" s="41">
        <v>19.448275862068957</v>
      </c>
      <c r="C23">
        <v>183.70030505379668</v>
      </c>
      <c r="D23">
        <v>157.60344370001417</v>
      </c>
      <c r="E23">
        <v>105.59294065219524</v>
      </c>
      <c r="F23">
        <v>151.77682901942171</v>
      </c>
      <c r="G23">
        <v>113.78434137072531</v>
      </c>
      <c r="H23">
        <v>347.92202101849125</v>
      </c>
      <c r="I23">
        <v>123.55341529703651</v>
      </c>
      <c r="J23">
        <v>202.3869928998281</v>
      </c>
      <c r="K23">
        <v>141.69279733572534</v>
      </c>
      <c r="L23">
        <v>152.96382627838511</v>
      </c>
      <c r="M23">
        <v>103.15328188332865</v>
      </c>
      <c r="N23">
        <v>126.83207749391568</v>
      </c>
      <c r="O23">
        <v>203.26397007599189</v>
      </c>
      <c r="P23">
        <v>284.09444702548376</v>
      </c>
      <c r="Q23">
        <v>126.4765024752403</v>
      </c>
      <c r="R23">
        <v>148.27619006413829</v>
      </c>
    </row>
    <row r="24" spans="2:18">
      <c r="B24" s="41">
        <v>20.528735632183899</v>
      </c>
      <c r="C24">
        <v>157.96169381295363</v>
      </c>
      <c r="D24">
        <v>163.01361144240332</v>
      </c>
      <c r="E24">
        <v>98.936308551672255</v>
      </c>
      <c r="F24">
        <v>137.88403969105389</v>
      </c>
      <c r="G24">
        <v>142.67478841232059</v>
      </c>
      <c r="H24">
        <v>335.94621497546905</v>
      </c>
      <c r="I24">
        <v>125.49825740400979</v>
      </c>
      <c r="J24">
        <v>188.69784966684279</v>
      </c>
      <c r="K24">
        <v>142.77257353895766</v>
      </c>
      <c r="L24">
        <v>128.91655274644449</v>
      </c>
      <c r="M24">
        <v>107.98242971554555</v>
      </c>
      <c r="N24">
        <v>129.67300424198947</v>
      </c>
      <c r="O24">
        <v>207.85228777016255</v>
      </c>
      <c r="P24">
        <v>311.85786896831928</v>
      </c>
      <c r="Q24">
        <v>128.45405769567105</v>
      </c>
      <c r="R24">
        <v>160.89372422046381</v>
      </c>
    </row>
    <row r="25" spans="2:18">
      <c r="B25" s="41">
        <v>21.609195402298841</v>
      </c>
      <c r="C25">
        <v>146.03561901274679</v>
      </c>
      <c r="D25">
        <v>163.40824758176927</v>
      </c>
      <c r="E25">
        <v>100.20626329653101</v>
      </c>
      <c r="F25">
        <v>105.8020772070704</v>
      </c>
      <c r="G25">
        <v>149.15519646011899</v>
      </c>
      <c r="H25">
        <v>289.45633942108452</v>
      </c>
      <c r="I25">
        <v>121.03725167130801</v>
      </c>
      <c r="J25">
        <v>181.19025078495974</v>
      </c>
      <c r="K25">
        <v>118.45290616034322</v>
      </c>
      <c r="L25">
        <v>116.36924426861651</v>
      </c>
      <c r="M25">
        <v>132.08799900131794</v>
      </c>
      <c r="N25">
        <v>135.66283125727023</v>
      </c>
      <c r="O25">
        <v>210.22977946269862</v>
      </c>
      <c r="P25">
        <v>309.91767840109924</v>
      </c>
      <c r="Q25">
        <v>140.2473624453728</v>
      </c>
      <c r="R25">
        <v>168.05645816983792</v>
      </c>
    </row>
    <row r="26" spans="2:18">
      <c r="B26" s="41">
        <v>22.689655172413783</v>
      </c>
      <c r="C26">
        <v>127.22419972422335</v>
      </c>
      <c r="D26">
        <v>148.92305031029628</v>
      </c>
      <c r="E26">
        <v>105.26754030561074</v>
      </c>
      <c r="F26">
        <v>87.409428357146453</v>
      </c>
      <c r="G26">
        <v>147.95281873340286</v>
      </c>
      <c r="H26">
        <v>250.05633585143983</v>
      </c>
      <c r="I26">
        <v>118.73457490976375</v>
      </c>
      <c r="J26">
        <v>167.1929715451447</v>
      </c>
      <c r="K26">
        <v>115.70887967215367</v>
      </c>
      <c r="L26">
        <v>109.9951559216745</v>
      </c>
      <c r="M26">
        <v>143.1050964659953</v>
      </c>
      <c r="N26">
        <v>136.35259812421123</v>
      </c>
      <c r="O26">
        <v>197.31361471013724</v>
      </c>
      <c r="P26">
        <v>322.30592832911998</v>
      </c>
      <c r="Q26">
        <v>142.17029428553656</v>
      </c>
      <c r="R26">
        <v>177.1642766528546</v>
      </c>
    </row>
    <row r="27" spans="2:18">
      <c r="B27" s="41">
        <v>23.770114942528725</v>
      </c>
      <c r="C27">
        <v>127.03475854286421</v>
      </c>
      <c r="D27">
        <v>136.40443769365106</v>
      </c>
      <c r="E27">
        <v>123.24431779375254</v>
      </c>
      <c r="F27">
        <v>84.573787408770158</v>
      </c>
      <c r="G27">
        <v>150.35795429800078</v>
      </c>
      <c r="H27">
        <v>250.00074382408434</v>
      </c>
      <c r="I27">
        <v>126.18761604597898</v>
      </c>
      <c r="J27">
        <v>148.35602719164626</v>
      </c>
      <c r="K27">
        <v>107.35458332213307</v>
      </c>
      <c r="L27">
        <v>119.33974942609143</v>
      </c>
      <c r="M27">
        <v>171.49066038537921</v>
      </c>
      <c r="N27">
        <v>125.79723975197112</v>
      </c>
      <c r="O27">
        <v>187.63257788173519</v>
      </c>
      <c r="P27">
        <v>318.33448729916154</v>
      </c>
      <c r="Q27">
        <v>122.44562036857087</v>
      </c>
      <c r="R27">
        <v>192.02061543004038</v>
      </c>
    </row>
    <row r="28" spans="2:18">
      <c r="B28" s="41">
        <v>24.850574712643667</v>
      </c>
      <c r="C28">
        <v>136.69483611420947</v>
      </c>
      <c r="D28">
        <v>136.83453808815102</v>
      </c>
      <c r="E28">
        <v>125.4183416685878</v>
      </c>
      <c r="F28">
        <v>87.978530346790649</v>
      </c>
      <c r="G28">
        <v>133.93045511228843</v>
      </c>
      <c r="H28" s="12">
        <v>238.59859948873236</v>
      </c>
      <c r="I28">
        <v>137.11156143461267</v>
      </c>
      <c r="J28">
        <v>149.56864489456075</v>
      </c>
      <c r="K28">
        <v>105.76313715030005</v>
      </c>
      <c r="L28">
        <v>151.22065292295201</v>
      </c>
      <c r="M28">
        <v>216.11797336705808</v>
      </c>
      <c r="N28">
        <v>108.58864969980755</v>
      </c>
      <c r="O28">
        <v>167.09240744585122</v>
      </c>
      <c r="P28">
        <v>303.56855312381367</v>
      </c>
      <c r="Q28">
        <v>101.59541269188162</v>
      </c>
      <c r="R28">
        <v>202.56300602268539</v>
      </c>
    </row>
    <row r="29" spans="2:18">
      <c r="B29" s="41">
        <v>25.931034482758609</v>
      </c>
      <c r="C29">
        <v>136.15014688300539</v>
      </c>
      <c r="D29">
        <v>121.68515976144386</v>
      </c>
      <c r="E29">
        <v>121.51229705163473</v>
      </c>
      <c r="F29">
        <v>97.794110111736245</v>
      </c>
      <c r="G29">
        <v>116.71371564330843</v>
      </c>
      <c r="H29" s="12">
        <v>227.19645515338038</v>
      </c>
      <c r="I29">
        <v>138.68229871243147</v>
      </c>
      <c r="J29">
        <v>153.58753669997282</v>
      </c>
      <c r="K29">
        <v>102.35638526073171</v>
      </c>
      <c r="L29">
        <v>155.92739938215072</v>
      </c>
      <c r="M29">
        <v>229.17981873878716</v>
      </c>
      <c r="N29">
        <v>107.90047981750376</v>
      </c>
      <c r="O29">
        <v>180.1724275433437</v>
      </c>
      <c r="P29">
        <v>291.99493266757531</v>
      </c>
      <c r="Q29">
        <v>116.25805025503496</v>
      </c>
      <c r="R29">
        <v>218.40763752720159</v>
      </c>
    </row>
    <row r="30" spans="2:18">
      <c r="B30" s="41">
        <v>27.01149425287355</v>
      </c>
      <c r="C30">
        <v>153.24938819935642</v>
      </c>
      <c r="D30">
        <v>140.24236795211664</v>
      </c>
      <c r="E30">
        <v>137.79587143932349</v>
      </c>
      <c r="F30">
        <v>124.91572973714392</v>
      </c>
      <c r="G30">
        <v>128.10075906537145</v>
      </c>
      <c r="H30" s="12">
        <v>215.79431081802841</v>
      </c>
      <c r="I30">
        <v>143.63272413621712</v>
      </c>
      <c r="J30">
        <v>151.42961986874889</v>
      </c>
      <c r="K30">
        <v>125.05880289260017</v>
      </c>
      <c r="L30">
        <v>172.10795608774106</v>
      </c>
      <c r="M30">
        <v>215.26981287856847</v>
      </c>
      <c r="N30">
        <v>95.240889720703535</v>
      </c>
      <c r="O30">
        <v>175.42624650230778</v>
      </c>
      <c r="P30">
        <v>287.42439792544906</v>
      </c>
      <c r="Q30">
        <v>123.8600496900724</v>
      </c>
      <c r="R30">
        <v>215.32412539702068</v>
      </c>
    </row>
    <row r="31" spans="2:18">
      <c r="B31" s="41">
        <v>28.091954022988492</v>
      </c>
      <c r="C31">
        <v>109.70362951570746</v>
      </c>
      <c r="D31">
        <v>145.38957614278911</v>
      </c>
      <c r="E31">
        <v>120.81944582701249</v>
      </c>
      <c r="F31">
        <v>100.9193493625512</v>
      </c>
      <c r="G31">
        <v>107.32280248743427</v>
      </c>
      <c r="H31">
        <v>204.39216648267643</v>
      </c>
      <c r="I31">
        <v>131.60614956000245</v>
      </c>
      <c r="J31">
        <v>148.03225372046018</v>
      </c>
      <c r="K31">
        <v>151.26771222578805</v>
      </c>
      <c r="L31">
        <v>193.94429876257527</v>
      </c>
      <c r="M31">
        <v>204.22474707978176</v>
      </c>
      <c r="N31">
        <v>109.28729503286422</v>
      </c>
      <c r="O31">
        <v>171.83273074140197</v>
      </c>
      <c r="P31">
        <v>313.83517683171294</v>
      </c>
      <c r="Q31">
        <v>127.50966887341633</v>
      </c>
      <c r="R31">
        <v>224.3990772034258</v>
      </c>
    </row>
    <row r="32" spans="2:18">
      <c r="B32" s="41">
        <v>29.172413793103434</v>
      </c>
      <c r="C32">
        <v>125.43720275216856</v>
      </c>
      <c r="D32">
        <v>169.15113202858333</v>
      </c>
      <c r="E32">
        <v>124.99504967499615</v>
      </c>
      <c r="F32">
        <v>99.958911744886564</v>
      </c>
      <c r="G32">
        <v>106.43434691663674</v>
      </c>
      <c r="H32">
        <v>205.78842316268788</v>
      </c>
      <c r="I32">
        <v>124.55101548500352</v>
      </c>
      <c r="J32">
        <v>136.43307275288407</v>
      </c>
      <c r="K32">
        <v>198.7335627523621</v>
      </c>
      <c r="L32">
        <v>187.8102672544801</v>
      </c>
      <c r="M32">
        <v>196.34597018342561</v>
      </c>
      <c r="N32">
        <v>127.65251087618049</v>
      </c>
      <c r="O32">
        <v>170.75696361919927</v>
      </c>
      <c r="P32">
        <v>292.83151166056814</v>
      </c>
      <c r="Q32">
        <v>118.01970599836091</v>
      </c>
      <c r="R32">
        <v>205.89616479715392</v>
      </c>
    </row>
    <row r="33" spans="2:18">
      <c r="B33" s="41">
        <v>30.252873563218376</v>
      </c>
      <c r="C33">
        <v>118.36076336904102</v>
      </c>
      <c r="D33">
        <v>207.89031971466852</v>
      </c>
      <c r="E33">
        <v>127.11592387229643</v>
      </c>
      <c r="F33">
        <v>89.100250987603204</v>
      </c>
      <c r="G33">
        <v>96.92058179976425</v>
      </c>
      <c r="H33">
        <v>193.22733572519496</v>
      </c>
      <c r="I33">
        <v>116.71992147406468</v>
      </c>
      <c r="J33">
        <v>131.34557346263159</v>
      </c>
      <c r="K33">
        <v>197.59603222064561</v>
      </c>
      <c r="L33">
        <v>176.28463970215967</v>
      </c>
      <c r="M33">
        <v>165.0198655498757</v>
      </c>
      <c r="N33">
        <v>136.98844809442448</v>
      </c>
      <c r="O33">
        <v>162.97635007401141</v>
      </c>
      <c r="P33">
        <v>277.08569613367831</v>
      </c>
      <c r="Q33">
        <v>115.84599189774303</v>
      </c>
      <c r="R33">
        <v>190.22203580990481</v>
      </c>
    </row>
    <row r="34" spans="2:18">
      <c r="B34" s="41">
        <v>31.333333333333318</v>
      </c>
      <c r="C34">
        <v>122.13881813009311</v>
      </c>
      <c r="D34">
        <v>227.55420220992255</v>
      </c>
      <c r="E34">
        <v>134.81665597582924</v>
      </c>
      <c r="F34">
        <v>86.785654973088867</v>
      </c>
      <c r="G34">
        <v>88.40810590384217</v>
      </c>
      <c r="H34">
        <v>193.22039700367623</v>
      </c>
      <c r="I34" s="12">
        <v>101.40822878205375</v>
      </c>
      <c r="J34">
        <v>129.39691553119974</v>
      </c>
      <c r="K34">
        <v>209.44821976819094</v>
      </c>
      <c r="L34">
        <v>158.16719968626558</v>
      </c>
      <c r="M34">
        <v>150.38844500231653</v>
      </c>
      <c r="N34">
        <v>140.46925421215792</v>
      </c>
      <c r="O34">
        <v>150.12521168831017</v>
      </c>
      <c r="P34">
        <v>260.43165169782992</v>
      </c>
      <c r="Q34">
        <v>106.04077098321204</v>
      </c>
      <c r="R34">
        <v>182.17179882429082</v>
      </c>
    </row>
    <row r="35" spans="2:18">
      <c r="B35" s="41">
        <v>32.413793103448263</v>
      </c>
      <c r="C35">
        <v>137.73262033119886</v>
      </c>
      <c r="D35">
        <v>235.55896554579272</v>
      </c>
      <c r="E35" s="12">
        <v>121.00660846266379</v>
      </c>
      <c r="F35">
        <v>111.99692473409823</v>
      </c>
      <c r="G35">
        <v>96.639458735046674</v>
      </c>
      <c r="H35">
        <v>183.2423041546017</v>
      </c>
      <c r="I35" s="12">
        <v>86.096536090042832</v>
      </c>
      <c r="J35">
        <v>124.16397661503356</v>
      </c>
      <c r="K35">
        <v>211.94796969756453</v>
      </c>
      <c r="L35">
        <v>153.69177199430646</v>
      </c>
      <c r="M35">
        <v>131.42570280086579</v>
      </c>
      <c r="N35">
        <v>140.09043849610589</v>
      </c>
      <c r="O35">
        <v>140.97001269711677</v>
      </c>
      <c r="P35">
        <v>229.12648356702221</v>
      </c>
      <c r="Q35">
        <v>98.493000190812154</v>
      </c>
      <c r="R35">
        <v>168.094204916026</v>
      </c>
    </row>
    <row r="36" spans="2:18">
      <c r="B36" s="41">
        <v>33.494252873563205</v>
      </c>
      <c r="C36">
        <v>135.62719426532908</v>
      </c>
      <c r="D36">
        <v>239.61138912740535</v>
      </c>
      <c r="E36" s="12">
        <v>107.19656094949835</v>
      </c>
      <c r="F36">
        <v>85.907907955181145</v>
      </c>
      <c r="G36">
        <v>100.2877626282002</v>
      </c>
      <c r="H36">
        <v>174.14026848045864</v>
      </c>
      <c r="I36">
        <v>70.320852710395229</v>
      </c>
      <c r="J36">
        <v>131.42206007869072</v>
      </c>
      <c r="K36">
        <v>201.09507716031044</v>
      </c>
      <c r="L36">
        <v>173.17354318232151</v>
      </c>
      <c r="M36">
        <v>130.82309726167477</v>
      </c>
      <c r="N36">
        <v>145.41285756727439</v>
      </c>
      <c r="O36">
        <v>132.28996231855945</v>
      </c>
      <c r="P36">
        <v>207.47917146640293</v>
      </c>
      <c r="Q36">
        <v>92.7599054376617</v>
      </c>
      <c r="R36">
        <v>151.63260254981969</v>
      </c>
    </row>
    <row r="37" spans="2:18">
      <c r="B37" s="41">
        <v>34.574712643678147</v>
      </c>
      <c r="C37">
        <v>134.97119721510671</v>
      </c>
      <c r="D37">
        <v>225.92248204549765</v>
      </c>
      <c r="E37">
        <v>92.968027148055171</v>
      </c>
      <c r="F37">
        <v>133.34239862998083</v>
      </c>
      <c r="G37">
        <v>126.60561990083352</v>
      </c>
      <c r="H37">
        <v>154.77450517985994</v>
      </c>
      <c r="I37">
        <v>66.187319773035824</v>
      </c>
      <c r="J37">
        <v>148.4065447846699</v>
      </c>
      <c r="K37">
        <v>176.21167700441038</v>
      </c>
      <c r="L37">
        <v>155.76295276950827</v>
      </c>
      <c r="M37">
        <v>133.72973833404785</v>
      </c>
      <c r="N37">
        <v>159.66461881995224</v>
      </c>
      <c r="O37">
        <v>127.42513727467986</v>
      </c>
      <c r="P37">
        <v>186.95608480669375</v>
      </c>
      <c r="Q37">
        <v>78.751996991834858</v>
      </c>
      <c r="R37">
        <v>123.74384900340056</v>
      </c>
    </row>
    <row r="38" spans="2:18">
      <c r="B38" s="41">
        <v>35.655172413793089</v>
      </c>
      <c r="C38">
        <v>115.19059809645773</v>
      </c>
      <c r="D38">
        <v>225.22117090028064</v>
      </c>
      <c r="E38">
        <v>96.773262702718966</v>
      </c>
      <c r="F38">
        <v>180.8134292030611</v>
      </c>
      <c r="G38">
        <v>151.66567352236666</v>
      </c>
      <c r="H38">
        <v>159.58565657868189</v>
      </c>
      <c r="I38">
        <v>80.602738968358381</v>
      </c>
      <c r="J38">
        <v>168.91727282961028</v>
      </c>
      <c r="K38">
        <v>176.24566747281074</v>
      </c>
      <c r="L38">
        <v>157.66322938285271</v>
      </c>
      <c r="M38">
        <v>135.8779432713086</v>
      </c>
      <c r="N38">
        <v>172.58680590444737</v>
      </c>
      <c r="O38">
        <v>134.10265678015321</v>
      </c>
      <c r="P38">
        <v>200.54855550732236</v>
      </c>
      <c r="Q38">
        <v>66.200305654509293</v>
      </c>
      <c r="R38">
        <v>116.76993663914436</v>
      </c>
    </row>
    <row r="39" spans="2:18">
      <c r="B39" s="41">
        <v>36.735632183908031</v>
      </c>
      <c r="C39">
        <v>115.51068409123241</v>
      </c>
      <c r="D39">
        <v>228.08345028078656</v>
      </c>
      <c r="E39">
        <v>109.96073632753178</v>
      </c>
      <c r="F39">
        <v>217.3770833583294</v>
      </c>
      <c r="G39">
        <v>174.78555274227119</v>
      </c>
      <c r="H39">
        <v>168.8327407908821</v>
      </c>
      <c r="I39">
        <v>93.43760891847046</v>
      </c>
      <c r="J39">
        <v>181.40154195760192</v>
      </c>
      <c r="K39">
        <v>199.41477733945499</v>
      </c>
      <c r="L39">
        <v>173.23402613270105</v>
      </c>
      <c r="M39">
        <v>132.58919143203912</v>
      </c>
      <c r="N39" s="12">
        <v>165.58622762956884</v>
      </c>
      <c r="O39">
        <v>132.43980227513566</v>
      </c>
      <c r="P39">
        <v>252.09690010948339</v>
      </c>
      <c r="Q39">
        <v>54.293732897073369</v>
      </c>
      <c r="R39">
        <v>123.2701707946228</v>
      </c>
    </row>
    <row r="40" spans="2:18">
      <c r="B40" s="41">
        <v>37.816091954022973</v>
      </c>
      <c r="C40">
        <v>143.84865940543204</v>
      </c>
      <c r="D40">
        <v>239.60215098001208</v>
      </c>
      <c r="E40">
        <v>119.51603136363883</v>
      </c>
      <c r="F40">
        <v>272.62335604185955</v>
      </c>
      <c r="G40">
        <v>187.62619529278845</v>
      </c>
      <c r="H40">
        <v>186.08866698036377</v>
      </c>
      <c r="I40">
        <v>131.70070486651525</v>
      </c>
      <c r="J40">
        <v>188.29248502208998</v>
      </c>
      <c r="K40">
        <v>186.54459620500029</v>
      </c>
      <c r="L40">
        <v>173.80003061902767</v>
      </c>
      <c r="M40">
        <v>121.08750739474021</v>
      </c>
      <c r="N40" s="12">
        <v>158.5856493546903</v>
      </c>
      <c r="O40">
        <v>128.62620314744981</v>
      </c>
      <c r="P40">
        <v>289.80647238113306</v>
      </c>
      <c r="Q40">
        <v>44.064338868117602</v>
      </c>
      <c r="R40">
        <v>138.003822043426</v>
      </c>
    </row>
    <row r="41" spans="2:18">
      <c r="B41" s="41">
        <v>38.896551724137915</v>
      </c>
      <c r="C41">
        <v>149.44229793076033</v>
      </c>
      <c r="D41">
        <v>244.13260954937527</v>
      </c>
      <c r="E41">
        <v>107.68716699742777</v>
      </c>
      <c r="F41">
        <v>289.41918634808326</v>
      </c>
      <c r="G41">
        <v>199.58324310458124</v>
      </c>
      <c r="H41">
        <v>219.09292337954184</v>
      </c>
      <c r="I41">
        <v>142.39055702679707</v>
      </c>
      <c r="J41">
        <v>235.6195922152499</v>
      </c>
      <c r="K41">
        <v>177.28838691427518</v>
      </c>
      <c r="L41">
        <v>179.27010993428848</v>
      </c>
      <c r="M41">
        <v>115.42737855654286</v>
      </c>
      <c r="N41">
        <v>151.3729323442094</v>
      </c>
      <c r="O41">
        <v>124.42949271504972</v>
      </c>
      <c r="P41">
        <v>307.85923272446007</v>
      </c>
      <c r="Q41">
        <v>43.604738765771344</v>
      </c>
      <c r="R41">
        <v>157.50780648557043</v>
      </c>
    </row>
    <row r="42" spans="2:18">
      <c r="B42" s="41">
        <v>39.977011494252856</v>
      </c>
      <c r="C42">
        <v>170.53856384109235</v>
      </c>
      <c r="D42">
        <v>231.62284090741946</v>
      </c>
      <c r="E42">
        <v>99.759886344612141</v>
      </c>
      <c r="F42">
        <v>284.02208317794589</v>
      </c>
      <c r="G42">
        <v>220.01615293284021</v>
      </c>
      <c r="H42">
        <v>250.49003190609415</v>
      </c>
      <c r="I42">
        <v>159.93689532793132</v>
      </c>
      <c r="J42">
        <v>261.08364118326472</v>
      </c>
      <c r="K42">
        <v>163.59115137975164</v>
      </c>
      <c r="L42">
        <v>215.34560335063316</v>
      </c>
      <c r="M42">
        <v>115.73642626865035</v>
      </c>
      <c r="N42">
        <v>124.0652118972032</v>
      </c>
      <c r="O42">
        <v>128.57166309154491</v>
      </c>
      <c r="P42">
        <v>321.92552223875009</v>
      </c>
      <c r="Q42">
        <v>41.207934552774077</v>
      </c>
      <c r="R42">
        <v>174.3540939180948</v>
      </c>
    </row>
    <row r="43" spans="2:18">
      <c r="B43" s="41">
        <v>41.057471264367798</v>
      </c>
      <c r="C43">
        <v>171.03220940795245</v>
      </c>
      <c r="D43" s="12">
        <v>219.98532038751111</v>
      </c>
      <c r="E43">
        <v>95.197344919973375</v>
      </c>
      <c r="F43">
        <v>298.12016511526485</v>
      </c>
      <c r="G43">
        <v>233.90522094723678</v>
      </c>
      <c r="H43">
        <v>257.29254408592055</v>
      </c>
      <c r="I43">
        <v>158.3419090741022</v>
      </c>
      <c r="J43">
        <v>276.51380668476054</v>
      </c>
      <c r="K43">
        <v>143.04485923893458</v>
      </c>
      <c r="L43">
        <v>248.7765494043565</v>
      </c>
      <c r="M43">
        <v>113.72285757311806</v>
      </c>
      <c r="N43">
        <v>117.80065188868207</v>
      </c>
      <c r="O43" s="12">
        <v>133.93062076774856</v>
      </c>
      <c r="P43">
        <v>304.97978603917386</v>
      </c>
      <c r="Q43">
        <v>36.723082487744477</v>
      </c>
      <c r="R43">
        <v>177.63030693718065</v>
      </c>
    </row>
    <row r="44" spans="2:18">
      <c r="B44" s="41">
        <v>42.13793103448274</v>
      </c>
      <c r="C44">
        <v>165.95084913970641</v>
      </c>
      <c r="D44" s="12">
        <v>208.34779986760276</v>
      </c>
      <c r="E44">
        <v>94.030836223939332</v>
      </c>
      <c r="F44">
        <v>295.44149847109247</v>
      </c>
      <c r="G44">
        <v>212.21797295313945</v>
      </c>
      <c r="H44">
        <v>242.75927392277072</v>
      </c>
      <c r="I44">
        <v>156.31120727397979</v>
      </c>
      <c r="J44" s="12">
        <v>274.02651617654186</v>
      </c>
      <c r="K44">
        <v>124.82179906613374</v>
      </c>
      <c r="L44" s="12">
        <v>232.00149342689605</v>
      </c>
      <c r="M44">
        <v>107.17711796031085</v>
      </c>
      <c r="N44">
        <v>113.36980818513075</v>
      </c>
      <c r="O44" s="12">
        <v>139.28957844395222</v>
      </c>
      <c r="P44">
        <v>278.50642139577621</v>
      </c>
      <c r="Q44">
        <v>31.182209995330595</v>
      </c>
      <c r="R44">
        <v>174.1513861303747</v>
      </c>
    </row>
    <row r="45" spans="2:18">
      <c r="B45" s="41">
        <v>43.218390804597682</v>
      </c>
      <c r="C45">
        <v>167.24374246596449</v>
      </c>
      <c r="D45">
        <v>196.35762721072751</v>
      </c>
      <c r="E45">
        <v>104.64432418242973</v>
      </c>
      <c r="F45">
        <v>286.53212674582232</v>
      </c>
      <c r="G45">
        <v>207.00775880251058</v>
      </c>
      <c r="H45">
        <v>237.9335601246039</v>
      </c>
      <c r="I45">
        <v>138.98968264295195</v>
      </c>
      <c r="J45" s="12">
        <v>271.53922566832318</v>
      </c>
      <c r="K45">
        <v>119.65959665515402</v>
      </c>
      <c r="L45" s="12">
        <v>215.22643744943559</v>
      </c>
      <c r="M45">
        <v>119.4247988152772</v>
      </c>
      <c r="N45">
        <v>103.16969584120693</v>
      </c>
      <c r="O45" s="12">
        <v>144.64853612015588</v>
      </c>
      <c r="P45">
        <v>243.7850274300597</v>
      </c>
      <c r="Q45">
        <v>35.291707156535949</v>
      </c>
      <c r="R45">
        <v>166.70011872938153</v>
      </c>
    </row>
    <row r="46" spans="2:18">
      <c r="B46" s="41">
        <v>44.298850574712624</v>
      </c>
      <c r="C46">
        <v>167.66223090480366</v>
      </c>
      <c r="D46">
        <v>196.08398071453917</v>
      </c>
      <c r="E46">
        <v>112.33398901002329</v>
      </c>
      <c r="F46">
        <v>276.30621160583109</v>
      </c>
      <c r="G46" s="12">
        <v>186.04392960208733</v>
      </c>
      <c r="H46">
        <v>195.41119192414089</v>
      </c>
      <c r="I46">
        <v>127.73364401040817</v>
      </c>
      <c r="J46">
        <v>268.97656272046152</v>
      </c>
      <c r="K46" s="12">
        <v>122.0080530344673</v>
      </c>
      <c r="L46">
        <v>197.94304644235513</v>
      </c>
      <c r="M46">
        <v>108.77386558992021</v>
      </c>
      <c r="N46">
        <v>98.428260410868461</v>
      </c>
      <c r="O46">
        <v>150.00749379635954</v>
      </c>
      <c r="P46">
        <v>223.49339696341622</v>
      </c>
      <c r="Q46">
        <v>44.82896362931092</v>
      </c>
      <c r="R46">
        <v>153.09927903639073</v>
      </c>
    </row>
    <row r="47" spans="2:18">
      <c r="B47" s="41">
        <v>45.379310344827566</v>
      </c>
      <c r="C47">
        <v>179.62292078521205</v>
      </c>
      <c r="D47">
        <v>191.79282490662604</v>
      </c>
      <c r="E47">
        <v>119.56196390095238</v>
      </c>
      <c r="F47">
        <v>257.53641228329298</v>
      </c>
      <c r="G47" s="12">
        <v>165.08010040166408</v>
      </c>
      <c r="H47">
        <v>187.46253352969597</v>
      </c>
      <c r="I47">
        <v>116.66220022231914</v>
      </c>
      <c r="J47">
        <v>270.20435326551706</v>
      </c>
      <c r="K47" s="12">
        <v>124.35650941378059</v>
      </c>
      <c r="L47">
        <v>209.31942359026584</v>
      </c>
      <c r="M47">
        <v>106.89793341243535</v>
      </c>
      <c r="N47">
        <v>98.330724309586685</v>
      </c>
      <c r="O47">
        <v>164.77927939831238</v>
      </c>
      <c r="P47">
        <v>217.04251381502809</v>
      </c>
      <c r="Q47">
        <v>43.841179677779337</v>
      </c>
      <c r="R47">
        <v>135.89393953619901</v>
      </c>
    </row>
    <row r="48" spans="2:18">
      <c r="B48" s="41">
        <v>47</v>
      </c>
      <c r="C48">
        <v>199.64545012904978</v>
      </c>
      <c r="D48">
        <v>168.96167776774405</v>
      </c>
      <c r="E48">
        <v>105.06148135349554</v>
      </c>
      <c r="F48">
        <v>241.403519585087</v>
      </c>
      <c r="G48">
        <v>143.48100364971287</v>
      </c>
      <c r="H48">
        <v>212.59683800268022</v>
      </c>
      <c r="I48">
        <v>108.44964094620309</v>
      </c>
      <c r="J48">
        <v>255.71889325526013</v>
      </c>
      <c r="K48">
        <v>126.77613113792154</v>
      </c>
      <c r="L48">
        <v>215.96894903356588</v>
      </c>
      <c r="M48">
        <v>124.07610129489126</v>
      </c>
      <c r="N48">
        <v>99.157592697515383</v>
      </c>
      <c r="O48">
        <v>171.29144715729558</v>
      </c>
      <c r="P48">
        <v>191.5238184552345</v>
      </c>
      <c r="Q48">
        <v>47.093236449570668</v>
      </c>
      <c r="R48">
        <v>132.34572500842933</v>
      </c>
    </row>
    <row r="49" spans="2:18" s="43" customFormat="1" ht="30.65" customHeight="1">
      <c r="B49" s="41"/>
      <c r="C49" s="91" t="s">
        <v>495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  <row r="50" spans="2:18">
      <c r="B50" s="68" t="s">
        <v>502</v>
      </c>
      <c r="C50" t="s">
        <v>106</v>
      </c>
      <c r="D50" t="s">
        <v>130</v>
      </c>
      <c r="E50" t="s">
        <v>151</v>
      </c>
      <c r="F50" t="s">
        <v>172</v>
      </c>
      <c r="G50" t="s">
        <v>453</v>
      </c>
      <c r="H50" t="s">
        <v>503</v>
      </c>
      <c r="I50" t="s">
        <v>504</v>
      </c>
      <c r="J50" t="s">
        <v>505</v>
      </c>
      <c r="K50" t="s">
        <v>506</v>
      </c>
      <c r="L50" t="s">
        <v>507</v>
      </c>
      <c r="M50" t="s">
        <v>508</v>
      </c>
      <c r="N50" t="s">
        <v>509</v>
      </c>
      <c r="O50" t="s">
        <v>510</v>
      </c>
      <c r="P50" t="s">
        <v>511</v>
      </c>
      <c r="Q50" t="s">
        <v>512</v>
      </c>
      <c r="R50" t="s">
        <v>513</v>
      </c>
    </row>
    <row r="51" spans="2:18">
      <c r="B51" s="41">
        <v>0</v>
      </c>
      <c r="C51">
        <v>158.25875261682359</v>
      </c>
      <c r="D51">
        <v>6.9283137815573355</v>
      </c>
      <c r="E51">
        <v>108.62549433193726</v>
      </c>
      <c r="F51">
        <v>-25.796132098664202</v>
      </c>
      <c r="G51">
        <v>23.88199858237931</v>
      </c>
      <c r="H51">
        <v>-133.45139702323013</v>
      </c>
      <c r="I51">
        <v>-2.5266834879112139</v>
      </c>
      <c r="J51">
        <v>63.261668389061015</v>
      </c>
      <c r="K51">
        <v>21.873612295647035</v>
      </c>
      <c r="L51">
        <v>81.39037173244742</v>
      </c>
      <c r="M51">
        <v>-172.77988134000952</v>
      </c>
      <c r="N51">
        <v>-113.82244743149749</v>
      </c>
      <c r="O51">
        <v>-72.307327944211465</v>
      </c>
      <c r="P51">
        <v>36.433008651360979</v>
      </c>
      <c r="Q51">
        <v>-131.11324023680572</v>
      </c>
      <c r="R51">
        <v>-88.857009434321299</v>
      </c>
    </row>
    <row r="52" spans="2:18">
      <c r="B52" s="41">
        <v>1.0804597701149425</v>
      </c>
      <c r="C52">
        <v>136.97044232116241</v>
      </c>
      <c r="D52">
        <v>30.25924862924694</v>
      </c>
      <c r="E52">
        <v>96.64397377228488</v>
      </c>
      <c r="F52">
        <v>-11.600400088745118</v>
      </c>
      <c r="G52">
        <v>35.812820393502079</v>
      </c>
      <c r="H52">
        <v>-36.841291770139833</v>
      </c>
      <c r="I52">
        <v>-12.853979319151222</v>
      </c>
      <c r="J52">
        <v>142.90440722265157</v>
      </c>
      <c r="K52">
        <v>46.448934536666457</v>
      </c>
      <c r="L52">
        <v>131.01399769939417</v>
      </c>
      <c r="M52">
        <v>-130.61043318430893</v>
      </c>
      <c r="N52">
        <v>-92.780680960509017</v>
      </c>
      <c r="O52">
        <v>-63.50769939525253</v>
      </c>
      <c r="P52">
        <v>71.066071920748982</v>
      </c>
      <c r="Q52">
        <v>-79.998296742454841</v>
      </c>
      <c r="R52">
        <v>-65.442635612555023</v>
      </c>
    </row>
    <row r="53" spans="2:18">
      <c r="B53" s="41">
        <v>2.1609195402298851</v>
      </c>
      <c r="C53">
        <v>96.933371108229949</v>
      </c>
      <c r="D53">
        <v>62.288981273174613</v>
      </c>
      <c r="E53">
        <v>94.458240146776006</v>
      </c>
      <c r="F53">
        <v>-14.199980139125728</v>
      </c>
      <c r="G53">
        <v>65.749638461486938</v>
      </c>
      <c r="H53">
        <v>-41.755524110881197</v>
      </c>
      <c r="I53">
        <v>-10.062400228021943</v>
      </c>
      <c r="J53">
        <v>107.21314557840196</v>
      </c>
      <c r="K53">
        <v>33.076970672657808</v>
      </c>
      <c r="L53">
        <v>119.87990897947657</v>
      </c>
      <c r="M53">
        <v>-129.80995677319879</v>
      </c>
      <c r="N53">
        <v>-76.396631919345964</v>
      </c>
      <c r="O53">
        <v>-55.016776407366706</v>
      </c>
      <c r="P53">
        <v>79.68659083048351</v>
      </c>
      <c r="Q53">
        <v>-56.992411850046665</v>
      </c>
      <c r="R53">
        <v>-65.954710963710568</v>
      </c>
    </row>
    <row r="54" spans="2:18">
      <c r="B54" s="41">
        <v>3.2413793103448278</v>
      </c>
      <c r="C54">
        <v>82.83355912348361</v>
      </c>
      <c r="D54">
        <v>61.81121971864377</v>
      </c>
      <c r="E54">
        <v>94.40601847767266</v>
      </c>
      <c r="F54">
        <v>-7.4252291019947734</v>
      </c>
      <c r="G54">
        <v>52.026066154303408</v>
      </c>
      <c r="H54">
        <v>222.71733585117272</v>
      </c>
      <c r="I54">
        <v>0.7925581871995746</v>
      </c>
      <c r="J54">
        <v>144.58582445362026</v>
      </c>
      <c r="K54">
        <v>33.573318801378264</v>
      </c>
      <c r="L54">
        <v>129.78405804688828</v>
      </c>
      <c r="M54">
        <v>-85.088999394092752</v>
      </c>
      <c r="N54">
        <v>-65.460471743686867</v>
      </c>
      <c r="O54">
        <v>-47.398343381803898</v>
      </c>
      <c r="P54">
        <v>84.391328600902852</v>
      </c>
      <c r="Q54">
        <v>-30.175632536317607</v>
      </c>
      <c r="R54">
        <v>-46.891038491404288</v>
      </c>
    </row>
    <row r="55" spans="2:18">
      <c r="B55" s="41">
        <v>4.3218390804597702</v>
      </c>
      <c r="C55">
        <v>62.657642718264469</v>
      </c>
      <c r="D55">
        <v>54.038861135511979</v>
      </c>
      <c r="E55">
        <v>121.74707787853549</v>
      </c>
      <c r="F55">
        <v>-30.528100521590204</v>
      </c>
      <c r="G55">
        <v>79.413302542137899</v>
      </c>
      <c r="H55">
        <v>39.869916416585511</v>
      </c>
      <c r="I55">
        <v>6.7807853837693983</v>
      </c>
      <c r="J55" s="12">
        <v>150.61838004010315</v>
      </c>
      <c r="K55">
        <v>-25.241924528641903</v>
      </c>
      <c r="L55">
        <v>96.317672362189114</v>
      </c>
      <c r="M55">
        <v>-82.092310601393365</v>
      </c>
      <c r="N55">
        <v>-71.775350740342219</v>
      </c>
      <c r="O55">
        <v>-53.070693901751838</v>
      </c>
      <c r="P55">
        <v>85.982480926088101</v>
      </c>
      <c r="Q55">
        <v>-39.434352291395953</v>
      </c>
      <c r="R55">
        <v>-62.073352616192096</v>
      </c>
    </row>
    <row r="56" spans="2:18">
      <c r="B56" s="41">
        <v>5.402298850574712</v>
      </c>
      <c r="C56">
        <v>52.11311040187411</v>
      </c>
      <c r="D56">
        <v>22.034072592536177</v>
      </c>
      <c r="E56">
        <v>78.504596615234732</v>
      </c>
      <c r="F56">
        <v>-52.370960978782932</v>
      </c>
      <c r="G56">
        <v>72.264076774703426</v>
      </c>
      <c r="H56" s="12">
        <v>69.035630961946538</v>
      </c>
      <c r="I56">
        <v>19.079662231165457</v>
      </c>
      <c r="J56">
        <v>156.65093562658603</v>
      </c>
      <c r="K56">
        <v>17.700090165447364</v>
      </c>
      <c r="L56">
        <v>91.446542828081874</v>
      </c>
      <c r="M56">
        <v>-97.571468099625235</v>
      </c>
      <c r="N56">
        <v>-58.480888050874455</v>
      </c>
      <c r="O56">
        <v>-65.301613854907373</v>
      </c>
      <c r="P56">
        <v>69.568882064771969</v>
      </c>
      <c r="Q56">
        <v>-26.909253782957421</v>
      </c>
      <c r="R56">
        <v>-27.489327660335221</v>
      </c>
    </row>
    <row r="57" spans="2:18">
      <c r="B57" s="41">
        <v>6.4827586206896539</v>
      </c>
      <c r="C57">
        <v>58.01701441883506</v>
      </c>
      <c r="D57">
        <v>29.352231395669151</v>
      </c>
      <c r="E57" s="12">
        <v>77.106038638928212</v>
      </c>
      <c r="F57" s="12">
        <v>-36.325599970698789</v>
      </c>
      <c r="G57" s="12">
        <v>72.632345609976369</v>
      </c>
      <c r="H57" s="12">
        <v>98.201345507307579</v>
      </c>
      <c r="I57">
        <v>36.188897400827045</v>
      </c>
      <c r="J57">
        <v>139.45492269647002</v>
      </c>
      <c r="K57">
        <v>31.698045169420766</v>
      </c>
      <c r="L57">
        <v>119.82125607276157</v>
      </c>
      <c r="M57">
        <v>-110.34803422679943</v>
      </c>
      <c r="N57">
        <v>-49.032060034222923</v>
      </c>
      <c r="O57">
        <v>-62.59013665967268</v>
      </c>
      <c r="P57" s="12">
        <v>63.504876147588604</v>
      </c>
      <c r="Q57">
        <v>-38.986458570532704</v>
      </c>
      <c r="R57" s="12">
        <v>-24.571034473952523</v>
      </c>
    </row>
    <row r="58" spans="2:18">
      <c r="B58" s="41">
        <v>7.5632183908045958</v>
      </c>
      <c r="C58">
        <v>47.681450156282153</v>
      </c>
      <c r="D58">
        <v>34.650610734608563</v>
      </c>
      <c r="E58" s="12">
        <v>75.707480662621691</v>
      </c>
      <c r="F58" s="12">
        <v>-20.280238962614654</v>
      </c>
      <c r="G58" s="12">
        <v>73.000614445249298</v>
      </c>
      <c r="H58">
        <v>128.25086958434622</v>
      </c>
      <c r="I58">
        <v>31.119847751469024</v>
      </c>
      <c r="J58">
        <v>112.94179392590559</v>
      </c>
      <c r="K58">
        <v>39.74340000414395</v>
      </c>
      <c r="L58">
        <v>87.873279188244851</v>
      </c>
      <c r="M58">
        <v>-117.10445841082219</v>
      </c>
      <c r="N58">
        <v>-46.226456397382208</v>
      </c>
      <c r="O58">
        <v>-73.542902556623631</v>
      </c>
      <c r="P58" s="12">
        <v>57.440870230405238</v>
      </c>
      <c r="Q58">
        <v>-50.546391786043387</v>
      </c>
      <c r="R58" s="12">
        <v>-21.652741287569825</v>
      </c>
    </row>
    <row r="59" spans="2:18">
      <c r="B59" s="41">
        <v>8.6436781609195386</v>
      </c>
      <c r="C59">
        <v>40.335042972993506</v>
      </c>
      <c r="D59" s="12">
        <v>37.30276173035805</v>
      </c>
      <c r="E59">
        <v>74.266542141578611</v>
      </c>
      <c r="F59">
        <v>-3.7486548936794861</v>
      </c>
      <c r="G59">
        <v>73.380042942197178</v>
      </c>
      <c r="H59">
        <v>98.673483473840861</v>
      </c>
      <c r="I59" s="12">
        <v>27.020554756128369</v>
      </c>
      <c r="J59">
        <v>108.53206876455897</v>
      </c>
      <c r="K59">
        <v>47.932649330965432</v>
      </c>
      <c r="L59">
        <v>98.916229612877032</v>
      </c>
      <c r="M59">
        <v>-131.10859667895966</v>
      </c>
      <c r="N59">
        <v>-43.734243937351494</v>
      </c>
      <c r="O59">
        <v>-58.714053486810371</v>
      </c>
      <c r="P59">
        <v>51.193106558155705</v>
      </c>
      <c r="Q59">
        <v>-64.490378449225318</v>
      </c>
      <c r="R59">
        <v>-18.646014974327045</v>
      </c>
    </row>
    <row r="60" spans="2:18">
      <c r="B60" s="41">
        <v>9.7241379310344804</v>
      </c>
      <c r="C60">
        <v>67.780999999999949</v>
      </c>
      <c r="D60" s="12">
        <v>39.954912726107544</v>
      </c>
      <c r="E60">
        <v>106.05799999999999</v>
      </c>
      <c r="F60">
        <v>-7.6619999999993524</v>
      </c>
      <c r="G60">
        <v>80.289999999999964</v>
      </c>
      <c r="H60">
        <v>60.315999999999804</v>
      </c>
      <c r="I60" s="12">
        <v>22.921261760787711</v>
      </c>
      <c r="J60">
        <v>101.91899999999987</v>
      </c>
      <c r="K60">
        <v>42.896999999999935</v>
      </c>
      <c r="L60">
        <v>51.417000000000371</v>
      </c>
      <c r="M60" s="12">
        <v>-121.8052227548456</v>
      </c>
      <c r="N60">
        <v>25.066000000000713</v>
      </c>
      <c r="O60">
        <v>-60.765000000000327</v>
      </c>
      <c r="P60">
        <v>44.424999999999272</v>
      </c>
      <c r="Q60">
        <v>-83.187000000000808</v>
      </c>
      <c r="R60">
        <v>-9.5740000000005239</v>
      </c>
    </row>
    <row r="61" spans="2:18">
      <c r="B61" s="41">
        <v>10.804597701149422</v>
      </c>
      <c r="C61" s="12">
        <v>82.620676989505753</v>
      </c>
      <c r="D61">
        <v>42.687431933849439</v>
      </c>
      <c r="E61">
        <v>75.500529577509951</v>
      </c>
      <c r="F61">
        <v>-7.6388577568504843</v>
      </c>
      <c r="G61">
        <v>74.917558743177324</v>
      </c>
      <c r="H61">
        <v>36.626847162695412</v>
      </c>
      <c r="I61">
        <v>18.697747765588247</v>
      </c>
      <c r="J61">
        <v>104.90035876451384</v>
      </c>
      <c r="K61">
        <v>40.787482801178157</v>
      </c>
      <c r="L61">
        <v>35.426550863325247</v>
      </c>
      <c r="M61" s="12">
        <v>-112.50184883073155</v>
      </c>
      <c r="N61">
        <v>11.672080352044759</v>
      </c>
      <c r="O61">
        <v>-56.729167710896036</v>
      </c>
      <c r="P61">
        <v>50.184576473923698</v>
      </c>
      <c r="Q61">
        <v>-87.049773399151491</v>
      </c>
      <c r="R61">
        <v>-23.465590127487303</v>
      </c>
    </row>
    <row r="62" spans="2:18">
      <c r="B62" s="41">
        <v>11.885057471264364</v>
      </c>
      <c r="C62" s="12">
        <v>97.460353979011558</v>
      </c>
      <c r="D62">
        <v>19.214615658021103</v>
      </c>
      <c r="E62">
        <v>60.796736667912228</v>
      </c>
      <c r="F62">
        <v>-11.47345667225818</v>
      </c>
      <c r="G62">
        <v>54.438472909323536</v>
      </c>
      <c r="H62">
        <v>-35.105951130510221</v>
      </c>
      <c r="I62">
        <v>-2.0008380118797504</v>
      </c>
      <c r="J62">
        <v>96.712410399898545</v>
      </c>
      <c r="K62">
        <v>31.959599530949163</v>
      </c>
      <c r="L62">
        <v>38.085752986963598</v>
      </c>
      <c r="M62">
        <v>-102.91655448467463</v>
      </c>
      <c r="N62" s="12">
        <v>8.6446531154319928</v>
      </c>
      <c r="O62">
        <v>-54.074497242187135</v>
      </c>
      <c r="P62">
        <v>52.152905220774301</v>
      </c>
      <c r="Q62">
        <v>-98.577217631726853</v>
      </c>
      <c r="R62">
        <v>-27.48071490431812</v>
      </c>
    </row>
    <row r="63" spans="2:18">
      <c r="B63" s="41">
        <v>12.965517241379306</v>
      </c>
      <c r="C63">
        <v>112.74971815001754</v>
      </c>
      <c r="D63">
        <v>47.394600932416324</v>
      </c>
      <c r="E63">
        <v>95.806292474556358</v>
      </c>
      <c r="F63">
        <v>8.9149903966736019</v>
      </c>
      <c r="G63">
        <v>70.72272362349031</v>
      </c>
      <c r="H63">
        <v>-38.217088155949568</v>
      </c>
      <c r="I63">
        <v>15.228397901781136</v>
      </c>
      <c r="J63">
        <v>97.166487162051453</v>
      </c>
      <c r="K63">
        <v>55.501603179807717</v>
      </c>
      <c r="L63">
        <v>35.602899816188255</v>
      </c>
      <c r="M63">
        <v>-103.04577107465957</v>
      </c>
      <c r="N63" s="12">
        <v>5.6172258788192266</v>
      </c>
      <c r="O63">
        <v>-48.443746374156035</v>
      </c>
      <c r="P63">
        <v>48.36187543125925</v>
      </c>
      <c r="Q63" s="12">
        <v>-72.420777256647909</v>
      </c>
      <c r="R63">
        <v>-39.787905756694272</v>
      </c>
    </row>
    <row r="64" spans="2:18">
      <c r="B64" s="41">
        <v>14.045977011494248</v>
      </c>
      <c r="C64">
        <v>103.77883351578294</v>
      </c>
      <c r="D64">
        <v>63.71192437825357</v>
      </c>
      <c r="E64">
        <v>136.65459135881247</v>
      </c>
      <c r="F64">
        <v>-10.726425840140109</v>
      </c>
      <c r="G64">
        <v>70.178203319570457</v>
      </c>
      <c r="H64">
        <v>-50.163397060347961</v>
      </c>
      <c r="I64">
        <v>50.050827334443056</v>
      </c>
      <c r="J64">
        <v>80.290960152291518</v>
      </c>
      <c r="K64">
        <v>42.288106321414489</v>
      </c>
      <c r="L64">
        <v>26.275443308990361</v>
      </c>
      <c r="M64">
        <v>-79.74510314215695</v>
      </c>
      <c r="N64">
        <v>2.4980584229151646</v>
      </c>
      <c r="O64">
        <v>-39.010709980364481</v>
      </c>
      <c r="P64">
        <v>46.437557905143876</v>
      </c>
      <c r="Q64" s="12">
        <v>-46.26433688156898</v>
      </c>
      <c r="R64">
        <v>-20.937384984500568</v>
      </c>
    </row>
    <row r="65" spans="2:18">
      <c r="B65" s="41">
        <v>15.12643678160919</v>
      </c>
      <c r="C65">
        <v>83.176004810956329</v>
      </c>
      <c r="D65">
        <v>82.596672377881987</v>
      </c>
      <c r="E65">
        <v>131.99639880796349</v>
      </c>
      <c r="F65">
        <v>-11.020170781186607</v>
      </c>
      <c r="G65">
        <v>52.626157660469289</v>
      </c>
      <c r="H65">
        <v>-59.355139136632715</v>
      </c>
      <c r="I65">
        <v>55.755287024253448</v>
      </c>
      <c r="J65">
        <v>67.204978671482422</v>
      </c>
      <c r="K65">
        <v>24.687943970413471</v>
      </c>
      <c r="L65">
        <v>29.981698217396115</v>
      </c>
      <c r="M65">
        <v>-88.421101650256787</v>
      </c>
      <c r="N65">
        <v>-19.747120390194141</v>
      </c>
      <c r="O65">
        <v>-38.242275902496658</v>
      </c>
      <c r="P65">
        <v>62.355013828452684</v>
      </c>
      <c r="Q65">
        <v>-19.31527710118462</v>
      </c>
      <c r="R65">
        <v>16.322865342143814</v>
      </c>
    </row>
    <row r="66" spans="2:18">
      <c r="B66" s="41">
        <v>16.206896551724132</v>
      </c>
      <c r="C66">
        <v>95.672527086617265</v>
      </c>
      <c r="D66">
        <v>85.336623574942678</v>
      </c>
      <c r="E66">
        <v>142.54114277235931</v>
      </c>
      <c r="F66">
        <v>-10.731855242645906</v>
      </c>
      <c r="G66">
        <v>34.997501306949744</v>
      </c>
      <c r="H66">
        <v>-51.167373871674499</v>
      </c>
      <c r="I66">
        <v>51.729511099922092</v>
      </c>
      <c r="J66">
        <v>71.415806088140016</v>
      </c>
      <c r="K66" s="12">
        <v>22.997807913817315</v>
      </c>
      <c r="L66" s="12">
        <v>45.021587718942122</v>
      </c>
      <c r="M66">
        <v>-76.899351306528843</v>
      </c>
      <c r="N66">
        <v>-33.803310273751777</v>
      </c>
      <c r="O66">
        <v>-40.880271907853967</v>
      </c>
      <c r="P66">
        <v>75.665781516916468</v>
      </c>
      <c r="Q66">
        <v>-8.1641456086399558</v>
      </c>
      <c r="R66">
        <v>26.255266550516353</v>
      </c>
    </row>
    <row r="67" spans="2:18">
      <c r="B67" s="41">
        <v>17.287356321839074</v>
      </c>
      <c r="C67">
        <v>57.447616901016772</v>
      </c>
      <c r="D67">
        <v>40.37046129438113</v>
      </c>
      <c r="E67">
        <v>140.1940024850046</v>
      </c>
      <c r="F67">
        <v>15.380762147741734</v>
      </c>
      <c r="G67">
        <v>30.550726277582726</v>
      </c>
      <c r="H67">
        <v>-29.002786125854982</v>
      </c>
      <c r="I67">
        <v>56.155420476251493</v>
      </c>
      <c r="J67">
        <v>76.988682719534154</v>
      </c>
      <c r="K67" s="12">
        <v>21.307671857221159</v>
      </c>
      <c r="L67" s="12">
        <v>60.061477220488129</v>
      </c>
      <c r="M67">
        <v>-71.399779882440271</v>
      </c>
      <c r="N67">
        <v>-33.461054013207104</v>
      </c>
      <c r="O67">
        <v>-46.114641467389447</v>
      </c>
      <c r="P67">
        <v>96.874244443824864</v>
      </c>
      <c r="Q67">
        <v>1.7869768822793048</v>
      </c>
      <c r="R67">
        <v>34.341137188614994</v>
      </c>
    </row>
    <row r="68" spans="2:18">
      <c r="B68" s="41">
        <v>18.367816091954015</v>
      </c>
      <c r="C68">
        <v>37.851629341210355</v>
      </c>
      <c r="D68">
        <v>57.463316563473199</v>
      </c>
      <c r="E68">
        <v>109.17195483670639</v>
      </c>
      <c r="F68">
        <v>3.52228406278482</v>
      </c>
      <c r="G68">
        <v>25.174534898163984</v>
      </c>
      <c r="H68">
        <v>-26.511920333769012</v>
      </c>
      <c r="I68">
        <v>57.673464177037204</v>
      </c>
      <c r="J68">
        <v>91.106187278770449</v>
      </c>
      <c r="K68">
        <v>19.566319556485723</v>
      </c>
      <c r="L68">
        <v>75.557120949353703</v>
      </c>
      <c r="M68">
        <v>-39.103263570909803</v>
      </c>
      <c r="N68">
        <v>-35.331969625491183</v>
      </c>
      <c r="O68">
        <v>-61.11908810188288</v>
      </c>
      <c r="P68">
        <v>111.16630261879618</v>
      </c>
      <c r="Q68">
        <v>53.135908719860709</v>
      </c>
      <c r="R68">
        <v>30.590466440103228</v>
      </c>
    </row>
    <row r="69" spans="2:18">
      <c r="B69" s="41">
        <v>19.448275862068957</v>
      </c>
      <c r="C69">
        <v>24.360704454998995</v>
      </c>
      <c r="D69">
        <v>30.687780292314528</v>
      </c>
      <c r="E69">
        <v>83.448936127743764</v>
      </c>
      <c r="F69">
        <v>-13.044388521303517</v>
      </c>
      <c r="G69">
        <v>41.00123161738793</v>
      </c>
      <c r="H69">
        <v>10.131622247419728</v>
      </c>
      <c r="I69">
        <v>43.330713755442048</v>
      </c>
      <c r="J69">
        <v>109.22822633435953</v>
      </c>
      <c r="K69">
        <v>31.398209171664348</v>
      </c>
      <c r="L69">
        <v>67.61319970493696</v>
      </c>
      <c r="M69">
        <v>-27.928399175506456</v>
      </c>
      <c r="N69">
        <v>-22.916348065968123</v>
      </c>
      <c r="O69">
        <v>-52.934060385408884</v>
      </c>
      <c r="P69">
        <v>143.7745627667864</v>
      </c>
      <c r="Q69">
        <v>113.71794797312941</v>
      </c>
      <c r="R69">
        <v>36.341166750081356</v>
      </c>
    </row>
    <row r="70" spans="2:18">
      <c r="B70" s="41">
        <v>20.528735632183899</v>
      </c>
      <c r="C70">
        <v>16.239816365721708</v>
      </c>
      <c r="D70">
        <v>5.4135435961452458</v>
      </c>
      <c r="E70">
        <v>75.204577299115954</v>
      </c>
      <c r="F70">
        <v>-19.594825075302651</v>
      </c>
      <c r="G70">
        <v>42.067796192770402</v>
      </c>
      <c r="H70">
        <v>-40.178908884783596</v>
      </c>
      <c r="I70">
        <v>28.513077932474516</v>
      </c>
      <c r="J70">
        <v>112.95890961326495</v>
      </c>
      <c r="K70">
        <v>64.801681275082046</v>
      </c>
      <c r="L70">
        <v>62.840119105592748</v>
      </c>
      <c r="M70">
        <v>-22.059832191821442</v>
      </c>
      <c r="N70">
        <v>-19.213731845416078</v>
      </c>
      <c r="O70">
        <v>-42.499871348455599</v>
      </c>
      <c r="P70">
        <v>178.19850918907287</v>
      </c>
      <c r="Q70">
        <v>143.69705374399655</v>
      </c>
      <c r="R70">
        <v>42.541238175343096</v>
      </c>
    </row>
    <row r="71" spans="2:18">
      <c r="B71" s="41">
        <v>21.609195402298841</v>
      </c>
      <c r="C71">
        <v>8.6756786784335418</v>
      </c>
      <c r="D71">
        <v>19.295414315613016</v>
      </c>
      <c r="E71">
        <v>53.946723600319274</v>
      </c>
      <c r="F71">
        <v>-2.1527790034751888</v>
      </c>
      <c r="G71">
        <v>38.957974484617807</v>
      </c>
      <c r="H71">
        <v>-53.198184595677048</v>
      </c>
      <c r="I71">
        <v>28.160322053966411</v>
      </c>
      <c r="J71">
        <v>93.399695697163224</v>
      </c>
      <c r="K71">
        <v>78.891378885386075</v>
      </c>
      <c r="L71">
        <v>70.150790337221224</v>
      </c>
      <c r="M71">
        <v>-20.227636219603482</v>
      </c>
      <c r="N71">
        <v>15.320942920097878</v>
      </c>
      <c r="O71">
        <v>-45.174445229792582</v>
      </c>
      <c r="P71">
        <v>169.47020007567426</v>
      </c>
      <c r="Q71">
        <v>124.16825898789375</v>
      </c>
      <c r="R71">
        <v>58.584404123226705</v>
      </c>
    </row>
    <row r="72" spans="2:18">
      <c r="B72" s="41">
        <v>22.689655172413783</v>
      </c>
      <c r="C72">
        <v>20.119891319181988</v>
      </c>
      <c r="D72">
        <v>10.734399173570637</v>
      </c>
      <c r="E72">
        <v>46.269900866192984</v>
      </c>
      <c r="F72">
        <v>2.5894899918193914</v>
      </c>
      <c r="G72">
        <v>42.218277317086176</v>
      </c>
      <c r="H72">
        <v>-63.099110652618037</v>
      </c>
      <c r="I72">
        <v>31.379234242019265</v>
      </c>
      <c r="J72">
        <v>102.12073825768948</v>
      </c>
      <c r="K72">
        <v>94.806627478654264</v>
      </c>
      <c r="L72">
        <v>81.788604332587965</v>
      </c>
      <c r="M72">
        <v>-30.821345565981574</v>
      </c>
      <c r="N72">
        <v>6.8562108781461575</v>
      </c>
      <c r="O72">
        <v>-34.55760992616888</v>
      </c>
      <c r="P72">
        <v>186.66000691969384</v>
      </c>
      <c r="Q72">
        <v>131.01609124525476</v>
      </c>
      <c r="R72">
        <v>63.668717777992242</v>
      </c>
    </row>
    <row r="73" spans="2:18">
      <c r="B73" s="41">
        <v>23.770114942528725</v>
      </c>
      <c r="C73">
        <v>3.7149480567313731</v>
      </c>
      <c r="D73">
        <v>12.447914082194075</v>
      </c>
      <c r="E73">
        <v>54.644358266154995</v>
      </c>
      <c r="F73">
        <v>-7.6525672079014839</v>
      </c>
      <c r="G73">
        <v>26.07189799455864</v>
      </c>
      <c r="H73">
        <v>-25.925800242852347</v>
      </c>
      <c r="I73">
        <v>34.83806940238992</v>
      </c>
      <c r="J73">
        <v>107.40355166364225</v>
      </c>
      <c r="K73">
        <v>52.38335988450217</v>
      </c>
      <c r="L73">
        <v>93.359064356340241</v>
      </c>
      <c r="M73">
        <v>-62.959421888602265</v>
      </c>
      <c r="N73">
        <v>8.4472601591260172</v>
      </c>
      <c r="O73">
        <v>-25.216418153217091</v>
      </c>
      <c r="P73">
        <v>167.35349034218871</v>
      </c>
      <c r="Q73">
        <v>125.400459716775</v>
      </c>
      <c r="R73">
        <v>63.123093734002396</v>
      </c>
    </row>
    <row r="74" spans="2:18">
      <c r="B74" s="41">
        <v>24.850574712643667</v>
      </c>
      <c r="C74">
        <v>10.303505684475567</v>
      </c>
      <c r="D74">
        <v>23.113507456421758</v>
      </c>
      <c r="E74">
        <v>47.057967979197201</v>
      </c>
      <c r="F74">
        <v>-4.2659867535503508</v>
      </c>
      <c r="G74">
        <v>25.467470822573887</v>
      </c>
      <c r="H74" s="12">
        <v>-50.096319176794168</v>
      </c>
      <c r="I74">
        <v>40.839412378670204</v>
      </c>
      <c r="J74">
        <v>107.72985535291809</v>
      </c>
      <c r="K74">
        <v>69.44145163212761</v>
      </c>
      <c r="L74">
        <v>130.2138906023747</v>
      </c>
      <c r="M74">
        <v>-67.914321883729826</v>
      </c>
      <c r="N74">
        <v>20.711383831945568</v>
      </c>
      <c r="O74">
        <v>-36.785246292915872</v>
      </c>
      <c r="P74">
        <v>148.29595193287514</v>
      </c>
      <c r="Q74">
        <v>103.7169265354014</v>
      </c>
      <c r="R74">
        <v>62.315384200755034</v>
      </c>
    </row>
    <row r="75" spans="2:18">
      <c r="B75" s="41">
        <v>25.931034482758609</v>
      </c>
      <c r="C75">
        <v>-10.144255867618995</v>
      </c>
      <c r="D75">
        <v>8.6709222447325374</v>
      </c>
      <c r="E75">
        <v>35.947784232755112</v>
      </c>
      <c r="F75">
        <v>-4.6381384484529917</v>
      </c>
      <c r="G75">
        <v>22.788672757900713</v>
      </c>
      <c r="H75" s="12">
        <v>-74.266838110735989</v>
      </c>
      <c r="I75">
        <v>47.694252784503988</v>
      </c>
      <c r="J75">
        <v>107.73743968259805</v>
      </c>
      <c r="K75">
        <v>55.606483084192405</v>
      </c>
      <c r="L75">
        <v>131.11314087086885</v>
      </c>
      <c r="M75">
        <v>-67.613634481363079</v>
      </c>
      <c r="N75">
        <v>22.428722640420347</v>
      </c>
      <c r="O75">
        <v>-41.260584726046545</v>
      </c>
      <c r="P75">
        <v>103.12912682478418</v>
      </c>
      <c r="Q75">
        <v>97.197262536146809</v>
      </c>
      <c r="R75">
        <v>61.606543655956557</v>
      </c>
    </row>
    <row r="76" spans="2:18">
      <c r="B76" s="41">
        <v>27.01149425287355</v>
      </c>
      <c r="C76">
        <v>33.051978044607495</v>
      </c>
      <c r="D76">
        <v>92.673757652339191</v>
      </c>
      <c r="E76">
        <v>48.820382140196671</v>
      </c>
      <c r="F76">
        <v>124.39712285650694</v>
      </c>
      <c r="G76">
        <v>4.5475655844811627</v>
      </c>
      <c r="H76" s="12">
        <v>-98.43735704467781</v>
      </c>
      <c r="I76">
        <v>1.6102300042648494</v>
      </c>
      <c r="J76">
        <v>121.37541804259217</v>
      </c>
      <c r="K76">
        <v>85.624896068678936</v>
      </c>
      <c r="L76">
        <v>140.8638704103314</v>
      </c>
      <c r="M76">
        <v>-61.053225279517392</v>
      </c>
      <c r="N76">
        <v>14.95412567796393</v>
      </c>
      <c r="O76">
        <v>-46.002174463243136</v>
      </c>
      <c r="P76">
        <v>84.430532010534989</v>
      </c>
      <c r="Q76">
        <v>66.484793002097831</v>
      </c>
      <c r="R76">
        <v>58.298077260780701</v>
      </c>
    </row>
    <row r="77" spans="2:18">
      <c r="B77" s="41">
        <v>28.091954022988492</v>
      </c>
      <c r="C77">
        <v>-0.43470104061088932</v>
      </c>
      <c r="D77">
        <v>36.930487278105829</v>
      </c>
      <c r="E77">
        <v>51.284687559275881</v>
      </c>
      <c r="F77">
        <v>57.477890604990534</v>
      </c>
      <c r="G77">
        <v>28.488328961065235</v>
      </c>
      <c r="H77">
        <v>-122.60787597861963</v>
      </c>
      <c r="I77">
        <v>43.356580698425205</v>
      </c>
      <c r="J77">
        <v>124.07384625079158</v>
      </c>
      <c r="K77">
        <v>92.212729724637029</v>
      </c>
      <c r="L77">
        <v>124.07149268158628</v>
      </c>
      <c r="M77">
        <v>-64.698898875465602</v>
      </c>
      <c r="N77">
        <v>10.452471019677432</v>
      </c>
      <c r="O77">
        <v>-51.008472100832478</v>
      </c>
      <c r="P77">
        <v>73.341994149529455</v>
      </c>
      <c r="Q77">
        <v>52.980867192777623</v>
      </c>
      <c r="R77">
        <v>36.982625732567612</v>
      </c>
    </row>
    <row r="78" spans="2:18">
      <c r="B78" s="41">
        <v>29.172413793103434</v>
      </c>
      <c r="C78">
        <v>5.5280409174765737</v>
      </c>
      <c r="D78">
        <v>38.693530557115992</v>
      </c>
      <c r="E78">
        <v>45.399201254801483</v>
      </c>
      <c r="F78">
        <v>86.103970654515251</v>
      </c>
      <c r="G78">
        <v>12.561113037116229</v>
      </c>
      <c r="H78">
        <v>-96.815810644549856</v>
      </c>
      <c r="I78">
        <v>24.1593580999388</v>
      </c>
      <c r="J78">
        <v>149.24625410515364</v>
      </c>
      <c r="K78">
        <v>114.88417628715706</v>
      </c>
      <c r="L78">
        <v>114.83508899722983</v>
      </c>
      <c r="M78">
        <v>-77.13124860447806</v>
      </c>
      <c r="N78">
        <v>-3.0969081640296281</v>
      </c>
      <c r="O78">
        <v>-53.509062581335456</v>
      </c>
      <c r="P78">
        <v>76.12098922351106</v>
      </c>
      <c r="Q78">
        <v>30.351742767552423</v>
      </c>
      <c r="R78">
        <v>36.615283194191761</v>
      </c>
    </row>
    <row r="79" spans="2:18">
      <c r="B79" s="41">
        <v>30.252873563218376</v>
      </c>
      <c r="C79">
        <v>7.8053950277108015</v>
      </c>
      <c r="D79">
        <v>70.69947073819003</v>
      </c>
      <c r="E79">
        <v>55.414865595536867</v>
      </c>
      <c r="F79">
        <v>96.899448353308799</v>
      </c>
      <c r="G79">
        <v>20.92765194635831</v>
      </c>
      <c r="H79">
        <v>-101.37072822821392</v>
      </c>
      <c r="I79">
        <v>12.427616518766627</v>
      </c>
      <c r="J79">
        <v>142.44120371259123</v>
      </c>
      <c r="K79">
        <v>101.84572503772415</v>
      </c>
      <c r="L79">
        <v>81.403982466102207</v>
      </c>
      <c r="M79">
        <v>-74.693957162287006</v>
      </c>
      <c r="N79">
        <v>4.708832860583243</v>
      </c>
      <c r="O79">
        <v>-46.823642299658786</v>
      </c>
      <c r="P79">
        <v>59.317048428953967</v>
      </c>
      <c r="Q79">
        <v>21.474782452156433</v>
      </c>
      <c r="R79">
        <v>37.594126104301722</v>
      </c>
    </row>
    <row r="80" spans="2:18">
      <c r="B80" s="41">
        <v>31.333333333333318</v>
      </c>
      <c r="C80">
        <v>11.584130522423948</v>
      </c>
      <c r="D80">
        <v>69.90701004220864</v>
      </c>
      <c r="E80">
        <v>70.317347865588999</v>
      </c>
      <c r="F80">
        <v>154.84130188188556</v>
      </c>
      <c r="G80">
        <v>27.502107723422341</v>
      </c>
      <c r="H80">
        <v>-80.821007386522979</v>
      </c>
      <c r="I80" s="12">
        <v>20.344826588332062</v>
      </c>
      <c r="J80">
        <v>152.2426600003073</v>
      </c>
      <c r="K80">
        <v>122.51345513100114</v>
      </c>
      <c r="L80">
        <v>72.812573533875366</v>
      </c>
      <c r="M80">
        <v>-79.469884942892349</v>
      </c>
      <c r="N80">
        <v>-0.93620453607582022</v>
      </c>
      <c r="O80">
        <v>-61.013670912690941</v>
      </c>
      <c r="P80">
        <v>74.640435930137755</v>
      </c>
      <c r="Q80">
        <v>2.755749563624704</v>
      </c>
      <c r="R80">
        <v>17.635709931465499</v>
      </c>
    </row>
    <row r="81" spans="2:18">
      <c r="B81" s="41">
        <v>32.413793103448263</v>
      </c>
      <c r="C81">
        <v>54.327648479280469</v>
      </c>
      <c r="D81">
        <v>59.411511061760393</v>
      </c>
      <c r="E81" s="12">
        <v>77.906865015327469</v>
      </c>
      <c r="F81">
        <v>214.95984202394447</v>
      </c>
      <c r="G81">
        <v>26.347307469030056</v>
      </c>
      <c r="H81">
        <v>-75.380269906321701</v>
      </c>
      <c r="I81" s="12">
        <v>28.262036657897497</v>
      </c>
      <c r="J81">
        <v>179.64336824665497</v>
      </c>
      <c r="K81">
        <v>113.59957965331614</v>
      </c>
      <c r="L81">
        <v>78.315492609736793</v>
      </c>
      <c r="M81">
        <v>-83.213802038390895</v>
      </c>
      <c r="N81">
        <v>-3.750668415965265</v>
      </c>
      <c r="O81">
        <v>-63.853557438841563</v>
      </c>
      <c r="P81">
        <v>60.172038369700203</v>
      </c>
      <c r="Q81">
        <v>-20.202650769700995</v>
      </c>
      <c r="R81">
        <v>21.49458649668577</v>
      </c>
    </row>
    <row r="82" spans="2:18">
      <c r="B82" s="41">
        <v>33.494252873563205</v>
      </c>
      <c r="C82">
        <v>4.6078007550422626</v>
      </c>
      <c r="D82">
        <v>28.017434893288737</v>
      </c>
      <c r="E82" s="12">
        <v>85.496382165065953</v>
      </c>
      <c r="F82">
        <v>144.64003171194418</v>
      </c>
      <c r="G82">
        <v>52.734589657649849</v>
      </c>
      <c r="H82">
        <v>-59.279084931990838</v>
      </c>
      <c r="I82">
        <v>36.419162184116431</v>
      </c>
      <c r="J82">
        <v>223.07108987371521</v>
      </c>
      <c r="K82">
        <v>91.93722646185779</v>
      </c>
      <c r="L82">
        <v>72.11121316928984</v>
      </c>
      <c r="M82">
        <v>-82.927276031974543</v>
      </c>
      <c r="N82">
        <v>-1.8713702409531834</v>
      </c>
      <c r="O82">
        <v>-67.761857921034789</v>
      </c>
      <c r="P82">
        <v>71.457575760793588</v>
      </c>
      <c r="Q82">
        <v>-33.960347297728731</v>
      </c>
      <c r="R82">
        <v>2.0578696906604819</v>
      </c>
    </row>
    <row r="83" spans="2:18">
      <c r="B83" s="41">
        <v>34.574712643678147</v>
      </c>
      <c r="C83">
        <v>28.163385352121622</v>
      </c>
      <c r="D83">
        <v>26.361992922506943</v>
      </c>
      <c r="E83">
        <v>93.315884682978322</v>
      </c>
      <c r="F83">
        <v>181.80562354606263</v>
      </c>
      <c r="G83">
        <v>81.223881377420184</v>
      </c>
      <c r="H83">
        <v>-59.789389327358549</v>
      </c>
      <c r="I83">
        <v>71.603392146390433</v>
      </c>
      <c r="J83">
        <v>261.28471521837764</v>
      </c>
      <c r="K83">
        <v>74.440581456507061</v>
      </c>
      <c r="L83">
        <v>63.339458581868712</v>
      </c>
      <c r="M83">
        <v>-82.28585815435963</v>
      </c>
      <c r="N83">
        <v>10.949792336347855</v>
      </c>
      <c r="O83">
        <v>-66.582573139730812</v>
      </c>
      <c r="P83">
        <v>90.395466717350246</v>
      </c>
      <c r="Q83">
        <v>-49.665154468633773</v>
      </c>
      <c r="R83">
        <v>-15.924352247441675</v>
      </c>
    </row>
    <row r="84" spans="2:18">
      <c r="B84" s="41">
        <v>35.655172413793089</v>
      </c>
      <c r="C84">
        <v>19.464097465992381</v>
      </c>
      <c r="D84">
        <v>11.475557395730902</v>
      </c>
      <c r="E84">
        <v>109.79844908657924</v>
      </c>
      <c r="F84">
        <v>193.0385722535384</v>
      </c>
      <c r="G84">
        <v>112.33357447002254</v>
      </c>
      <c r="H84">
        <v>-54.341787522045706</v>
      </c>
      <c r="I84">
        <v>105.73371975340069</v>
      </c>
      <c r="J84">
        <v>301.57958919068915</v>
      </c>
      <c r="K84">
        <v>91.102983192578904</v>
      </c>
      <c r="L84">
        <v>96.983923816763308</v>
      </c>
      <c r="M84">
        <v>-68.750327727715558</v>
      </c>
      <c r="N84">
        <v>22.730691785344789</v>
      </c>
      <c r="O84">
        <v>-53.745847481624878</v>
      </c>
      <c r="P84">
        <v>89.139118098517429</v>
      </c>
      <c r="Q84">
        <v>-38.098669811962282</v>
      </c>
      <c r="R84">
        <v>-4.7723460513616374</v>
      </c>
    </row>
    <row r="85" spans="2:18">
      <c r="B85" s="41">
        <v>36.735632183908031</v>
      </c>
      <c r="C85">
        <v>17.43620615429154</v>
      </c>
      <c r="D85">
        <v>10.142411776702829</v>
      </c>
      <c r="E85">
        <v>110.84738900403136</v>
      </c>
      <c r="F85">
        <v>197.51806493236199</v>
      </c>
      <c r="G85">
        <v>141.20116125557342</v>
      </c>
      <c r="H85">
        <v>-65.623383861279763</v>
      </c>
      <c r="I85">
        <v>108.82570581584332</v>
      </c>
      <c r="J85">
        <v>309.16347688036967</v>
      </c>
      <c r="K85">
        <v>64.579098458481894</v>
      </c>
      <c r="L85">
        <v>86.03952056097387</v>
      </c>
      <c r="M85">
        <v>-85.892159766105578</v>
      </c>
      <c r="N85" s="12">
        <v>24.055913212628656</v>
      </c>
      <c r="O85">
        <v>-50.580114901936213</v>
      </c>
      <c r="P85">
        <v>81.023436241863237</v>
      </c>
      <c r="Q85">
        <v>-47.916418406766752</v>
      </c>
      <c r="R85">
        <v>-7.9372278277151054</v>
      </c>
    </row>
    <row r="86" spans="2:18">
      <c r="B86" s="41">
        <v>37.816091954022973</v>
      </c>
      <c r="C86">
        <v>24.492318810144752</v>
      </c>
      <c r="D86">
        <v>10.36443607869478</v>
      </c>
      <c r="E86">
        <v>123.64690915440679</v>
      </c>
      <c r="F86">
        <v>222.1441194824547</v>
      </c>
      <c r="G86">
        <v>169.83781878208902</v>
      </c>
      <c r="H86">
        <v>-51.824267174252782</v>
      </c>
      <c r="I86">
        <v>112.87905039379439</v>
      </c>
      <c r="J86">
        <v>317.23660542191737</v>
      </c>
      <c r="K86">
        <v>56.962608723577432</v>
      </c>
      <c r="L86">
        <v>99.093073387193726</v>
      </c>
      <c r="M86">
        <v>-96.62559444699491</v>
      </c>
      <c r="N86" s="12">
        <v>25.381134639912524</v>
      </c>
      <c r="O86">
        <v>-41.446091526617238</v>
      </c>
      <c r="P86">
        <v>79.953834387179995</v>
      </c>
      <c r="Q86">
        <v>-45.907852746772733</v>
      </c>
      <c r="R86">
        <v>-8.0391574500508796</v>
      </c>
    </row>
    <row r="87" spans="2:18">
      <c r="B87" s="41">
        <v>38.896551724137915</v>
      </c>
      <c r="C87">
        <v>17.144907933623472</v>
      </c>
      <c r="D87">
        <v>-15.432640222445116</v>
      </c>
      <c r="E87">
        <v>160.74840672923801</v>
      </c>
      <c r="F87">
        <v>214.0591415159106</v>
      </c>
      <c r="G87">
        <v>215.25275095616962</v>
      </c>
      <c r="H87">
        <v>-52.576622678938293</v>
      </c>
      <c r="I87">
        <v>87.862374172265845</v>
      </c>
      <c r="J87">
        <v>314.38336648822042</v>
      </c>
      <c r="K87">
        <v>48.875983763141448</v>
      </c>
      <c r="L87">
        <v>86.226473319238721</v>
      </c>
      <c r="M87">
        <v>-107.3259674763467</v>
      </c>
      <c r="N87">
        <v>26.746514292265601</v>
      </c>
      <c r="O87">
        <v>-46.341392239250126</v>
      </c>
      <c r="P87">
        <v>83.965176549175339</v>
      </c>
      <c r="Q87">
        <v>-52.300223095147885</v>
      </c>
      <c r="R87">
        <v>-4.5393313076720005</v>
      </c>
    </row>
    <row r="88" spans="2:18">
      <c r="B88" s="41">
        <v>39.977011494252856</v>
      </c>
      <c r="C88">
        <v>65.762305443177866</v>
      </c>
      <c r="D88">
        <v>-3.8251385825687976</v>
      </c>
      <c r="E88">
        <v>138.20322251842208</v>
      </c>
      <c r="F88">
        <v>166.12106208769455</v>
      </c>
      <c r="G88">
        <v>214.31572829980996</v>
      </c>
      <c r="H88">
        <v>-34.369034285712587</v>
      </c>
      <c r="I88">
        <v>78.805165876797219</v>
      </c>
      <c r="J88">
        <v>294.63446246725107</v>
      </c>
      <c r="K88">
        <v>57.358917534983448</v>
      </c>
      <c r="L88">
        <v>110.64464044450688</v>
      </c>
      <c r="M88">
        <v>-91.345996833658319</v>
      </c>
      <c r="N88">
        <v>14.338739463876664</v>
      </c>
      <c r="O88">
        <v>-8.0709951881563029</v>
      </c>
      <c r="P88">
        <v>73.730000465936428</v>
      </c>
      <c r="Q88">
        <v>-52.554401995955232</v>
      </c>
      <c r="R88">
        <v>41.962714193678949</v>
      </c>
    </row>
    <row r="89" spans="2:18">
      <c r="B89" s="41">
        <v>41.057471264367798</v>
      </c>
      <c r="C89">
        <v>77.522369797959072</v>
      </c>
      <c r="D89" s="12">
        <v>12.718658220986072</v>
      </c>
      <c r="E89">
        <v>118.19209359998786</v>
      </c>
      <c r="F89">
        <v>142.49405097317049</v>
      </c>
      <c r="G89">
        <v>194.95465986571799</v>
      </c>
      <c r="H89">
        <v>-56.876491448674642</v>
      </c>
      <c r="I89">
        <v>57.29696234142375</v>
      </c>
      <c r="J89">
        <v>268.69033066076554</v>
      </c>
      <c r="K89">
        <v>47.559001680829169</v>
      </c>
      <c r="L89">
        <v>122.09561418094927</v>
      </c>
      <c r="M89">
        <v>-73.070868846245503</v>
      </c>
      <c r="N89">
        <v>16.555636616375523</v>
      </c>
      <c r="O89" s="12">
        <v>-7.1874802788051966</v>
      </c>
      <c r="P89">
        <v>78.868597759180375</v>
      </c>
      <c r="Q89">
        <v>-56.432147532294948</v>
      </c>
      <c r="R89">
        <v>27.504635004574993</v>
      </c>
    </row>
    <row r="90" spans="2:18">
      <c r="B90" s="41">
        <v>42.13793103448274</v>
      </c>
      <c r="C90">
        <v>54.585813134076488</v>
      </c>
      <c r="D90" s="12">
        <v>29.262455024540941</v>
      </c>
      <c r="E90">
        <v>108.67330484674767</v>
      </c>
      <c r="F90">
        <v>133.89840458672643</v>
      </c>
      <c r="G90">
        <v>134.26807892759462</v>
      </c>
      <c r="H90">
        <v>-69.636451520460469</v>
      </c>
      <c r="I90">
        <v>39.716335256571256</v>
      </c>
      <c r="J90" s="12">
        <v>233.81883253148766</v>
      </c>
      <c r="K90">
        <v>44.179899571877286</v>
      </c>
      <c r="L90" s="12">
        <v>127.16804848967757</v>
      </c>
      <c r="M90">
        <v>-56.477993186036656</v>
      </c>
      <c r="N90">
        <v>17.874747492154711</v>
      </c>
      <c r="O90" s="12">
        <v>-6.3039653694540903</v>
      </c>
      <c r="P90">
        <v>110.10011763235252</v>
      </c>
      <c r="Q90">
        <v>-26.800952054183654</v>
      </c>
      <c r="R90">
        <v>43.777123555769322</v>
      </c>
    </row>
    <row r="91" spans="2:18">
      <c r="B91" s="41">
        <v>43.218390804597682</v>
      </c>
      <c r="C91">
        <v>46.159093393727744</v>
      </c>
      <c r="D91">
        <v>46.307579003961109</v>
      </c>
      <c r="E91">
        <v>91.821926722850549</v>
      </c>
      <c r="F91">
        <v>123.23248160826279</v>
      </c>
      <c r="G91">
        <v>109.45937088167011</v>
      </c>
      <c r="H91">
        <v>-69.744182922031541</v>
      </c>
      <c r="I91">
        <v>34.59247937971486</v>
      </c>
      <c r="J91" s="12">
        <v>198.94733440220978</v>
      </c>
      <c r="K91">
        <v>45.038713326881407</v>
      </c>
      <c r="L91" s="12">
        <v>132.24048279840588</v>
      </c>
      <c r="M91">
        <v>-53.500441736870926</v>
      </c>
      <c r="N91">
        <v>-10.844775382794978</v>
      </c>
      <c r="O91" s="12">
        <v>-5.4204504601029839</v>
      </c>
      <c r="P91">
        <v>105.38753612664277</v>
      </c>
      <c r="Q91">
        <v>-5.5393782245791954</v>
      </c>
      <c r="R91">
        <v>65.746304940110349</v>
      </c>
    </row>
    <row r="92" spans="2:18">
      <c r="B92" s="41">
        <v>44.298850574712624</v>
      </c>
      <c r="C92">
        <v>56.136423213015405</v>
      </c>
      <c r="D92">
        <v>17.000068349127105</v>
      </c>
      <c r="E92">
        <v>79.146522054696106</v>
      </c>
      <c r="F92">
        <v>95.765972632667399</v>
      </c>
      <c r="G92" s="12">
        <v>96.583713628504654</v>
      </c>
      <c r="H92">
        <v>-83.880770164997557</v>
      </c>
      <c r="I92">
        <v>17.054922213965256</v>
      </c>
      <c r="J92">
        <v>163.01912420840836</v>
      </c>
      <c r="K92" s="12">
        <v>35.727802821549794</v>
      </c>
      <c r="L92">
        <v>137.46662723770169</v>
      </c>
      <c r="M92">
        <v>-44.824861978943773</v>
      </c>
      <c r="N92">
        <v>-28.605750517547676</v>
      </c>
      <c r="O92">
        <v>-4.5369355507518776</v>
      </c>
      <c r="P92">
        <v>88.155428047790338</v>
      </c>
      <c r="Q92">
        <v>52.140351583562733</v>
      </c>
      <c r="R92">
        <v>64.710933876943272</v>
      </c>
    </row>
    <row r="93" spans="2:18">
      <c r="B93" s="41">
        <v>45.379310344827566</v>
      </c>
      <c r="C93">
        <v>66.416280507204647</v>
      </c>
      <c r="D93">
        <v>9.350092491426949</v>
      </c>
      <c r="E93">
        <v>78.019431062111835</v>
      </c>
      <c r="F93">
        <v>62.640763297826197</v>
      </c>
      <c r="G93" s="12">
        <v>83.708056375339197</v>
      </c>
      <c r="H93">
        <v>-98.516408104841503</v>
      </c>
      <c r="I93">
        <v>27.706069468823443</v>
      </c>
      <c r="J93">
        <v>150.66008140882332</v>
      </c>
      <c r="K93" s="12">
        <v>26.416892316218181</v>
      </c>
      <c r="L93">
        <v>179.38855285988484</v>
      </c>
      <c r="M93">
        <v>-39.244392807931035</v>
      </c>
      <c r="N93">
        <v>-37.241643186069268</v>
      </c>
      <c r="O93">
        <v>-22.798778549307826</v>
      </c>
      <c r="P93">
        <v>73.385773208557112</v>
      </c>
      <c r="Q93">
        <v>69.12646760739517</v>
      </c>
      <c r="R93">
        <v>54.876986814984775</v>
      </c>
    </row>
    <row r="94" spans="2:18">
      <c r="B94" s="41">
        <v>47</v>
      </c>
      <c r="C94">
        <v>87.153752451215951</v>
      </c>
      <c r="D94">
        <v>-1.7162096680258401</v>
      </c>
      <c r="E94">
        <v>83.744987683077852</v>
      </c>
      <c r="F94">
        <v>60.596247622092051</v>
      </c>
      <c r="G94">
        <v>70.442227690259642</v>
      </c>
      <c r="H94">
        <v>-90.864534114435628</v>
      </c>
      <c r="I94">
        <v>40.920385664110654</v>
      </c>
      <c r="J94">
        <v>135.80078107268582</v>
      </c>
      <c r="K94">
        <v>16.823833007694702</v>
      </c>
      <c r="L94">
        <v>177.25866593099818</v>
      </c>
      <c r="M94">
        <v>-7.3429448088900244</v>
      </c>
      <c r="N94">
        <v>-29.28349542070373</v>
      </c>
      <c r="O94">
        <v>-23.934463277842042</v>
      </c>
      <c r="P94">
        <v>89.511923508968721</v>
      </c>
      <c r="Q94">
        <v>95.873306873866568</v>
      </c>
      <c r="R94">
        <v>73.026678867119699</v>
      </c>
    </row>
    <row r="96" spans="2:18">
      <c r="B96" s="111" t="s">
        <v>498</v>
      </c>
      <c r="C96" s="111"/>
      <c r="D96" s="111"/>
    </row>
    <row r="97" spans="2:4" ht="29">
      <c r="B97" s="81" t="s">
        <v>499</v>
      </c>
      <c r="C97" s="81" t="s">
        <v>500</v>
      </c>
      <c r="D97" s="81" t="s">
        <v>501</v>
      </c>
    </row>
    <row r="98" spans="2:4">
      <c r="B98" s="33">
        <v>25.8950283</v>
      </c>
      <c r="C98" s="33">
        <v>10.5721694</v>
      </c>
      <c r="D98" s="33">
        <v>15.3228589</v>
      </c>
    </row>
    <row r="99" spans="2:4">
      <c r="B99" s="33">
        <v>16.662745399999999</v>
      </c>
      <c r="C99" s="33">
        <v>7.8630275100000002</v>
      </c>
      <c r="D99" s="33">
        <v>8.7997178999999992</v>
      </c>
    </row>
    <row r="100" spans="2:4">
      <c r="B100" s="33">
        <v>31.8753815</v>
      </c>
      <c r="C100" s="33">
        <v>19.830316700000001</v>
      </c>
      <c r="D100" s="33">
        <v>12.0450649</v>
      </c>
    </row>
    <row r="101" spans="2:4">
      <c r="B101" s="33">
        <v>28.779591100000001</v>
      </c>
      <c r="C101" s="33">
        <v>21.136942900000001</v>
      </c>
      <c r="D101" s="33">
        <v>7.6426482099999999</v>
      </c>
    </row>
    <row r="102" spans="2:4">
      <c r="B102" s="33">
        <v>24.000064399999999</v>
      </c>
      <c r="C102" s="33">
        <v>21.386809400000001</v>
      </c>
      <c r="D102" s="33">
        <v>2.61325501</v>
      </c>
    </row>
    <row r="103" spans="2:4">
      <c r="B103" s="33">
        <v>27.390402999999999</v>
      </c>
      <c r="C103" s="33">
        <v>23.047634200000001</v>
      </c>
      <c r="D103" s="33">
        <v>4.3427687800000001</v>
      </c>
    </row>
    <row r="104" spans="2:4">
      <c r="B104" s="33">
        <v>24.000061599999999</v>
      </c>
      <c r="C104" s="33">
        <v>21.441691500000001</v>
      </c>
      <c r="D104" s="33">
        <v>2.5583700999999999</v>
      </c>
    </row>
    <row r="105" spans="2:4">
      <c r="B105" s="33">
        <v>25.075793399999998</v>
      </c>
      <c r="C105" s="33">
        <v>21.023239499999999</v>
      </c>
      <c r="D105" s="33">
        <v>4.0525539400000001</v>
      </c>
    </row>
    <row r="106" spans="2:4">
      <c r="B106" s="33">
        <v>26.608970299999999</v>
      </c>
      <c r="C106" s="33">
        <v>21.645165599999999</v>
      </c>
      <c r="D106" s="33">
        <v>4.9638047099999998</v>
      </c>
    </row>
    <row r="107" spans="2:4">
      <c r="B107" s="82">
        <v>27.472546900000001</v>
      </c>
      <c r="C107" s="82">
        <v>23.192861000000001</v>
      </c>
      <c r="D107" s="82">
        <v>4.2796859700000001</v>
      </c>
    </row>
  </sheetData>
  <mergeCells count="3">
    <mergeCell ref="C3:R3"/>
    <mergeCell ref="C49:R49"/>
    <mergeCell ref="B96:D96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" sqref="B1"/>
    </sheetView>
  </sheetViews>
  <sheetFormatPr baseColWidth="10" defaultColWidth="11.453125" defaultRowHeight="14.5"/>
  <cols>
    <col min="1" max="3" width="22.453125" customWidth="1"/>
  </cols>
  <sheetData>
    <row r="1" spans="1:3">
      <c r="A1" s="80" t="s">
        <v>514</v>
      </c>
    </row>
    <row r="3" spans="1:3" ht="26.5" customHeight="1">
      <c r="A3" s="89" t="s">
        <v>499</v>
      </c>
      <c r="B3" s="89" t="s">
        <v>500</v>
      </c>
      <c r="C3" s="89" t="s">
        <v>501</v>
      </c>
    </row>
    <row r="4" spans="1:3">
      <c r="A4" s="88">
        <v>5.0659245200000003</v>
      </c>
      <c r="B4" s="88">
        <v>3.95529968</v>
      </c>
      <c r="C4" s="88">
        <v>1.1106248400000001</v>
      </c>
    </row>
    <row r="5" spans="1:3">
      <c r="A5" s="88">
        <v>22.3919788</v>
      </c>
      <c r="B5" s="88">
        <v>17.647210600000001</v>
      </c>
      <c r="C5" s="88">
        <v>4.74476824</v>
      </c>
    </row>
    <row r="6" spans="1:3">
      <c r="A6" s="88">
        <v>28.639249899999999</v>
      </c>
      <c r="B6" s="88">
        <v>22.612269000000001</v>
      </c>
      <c r="C6" s="88">
        <v>6.02698087</v>
      </c>
    </row>
    <row r="7" spans="1:3">
      <c r="A7" s="88">
        <v>22.353198200000001</v>
      </c>
      <c r="B7" s="88">
        <v>18.468199800000001</v>
      </c>
      <c r="C7" s="88">
        <v>3.8849984499999999</v>
      </c>
    </row>
    <row r="8" spans="1:3">
      <c r="A8" s="88">
        <v>22.098027800000001</v>
      </c>
      <c r="B8" s="88">
        <v>18.9118168</v>
      </c>
      <c r="C8" s="88">
        <v>3.1862109900000002</v>
      </c>
    </row>
    <row r="9" spans="1:3">
      <c r="A9" s="88">
        <v>26.199764600000002</v>
      </c>
      <c r="B9" s="88">
        <v>22.651649500000001</v>
      </c>
      <c r="C9" s="88">
        <v>3.5481150399999999</v>
      </c>
    </row>
    <row r="10" spans="1:3">
      <c r="A10" s="88">
        <v>5.9072832399999999</v>
      </c>
      <c r="B10" s="88">
        <v>1.5018540199999999</v>
      </c>
      <c r="C10" s="88">
        <v>4.4054292200000003</v>
      </c>
    </row>
    <row r="11" spans="1:3">
      <c r="A11" s="88">
        <v>5.3886809900000001</v>
      </c>
      <c r="B11" s="88">
        <v>1.78406478</v>
      </c>
      <c r="C11" s="88">
        <v>3.6046162100000001</v>
      </c>
    </row>
    <row r="12" spans="1:3">
      <c r="A12" s="82">
        <v>24.5938157</v>
      </c>
      <c r="B12" s="82">
        <v>20.449452099999998</v>
      </c>
      <c r="C12" s="82">
        <v>4.1443636000000001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" sqref="C1"/>
    </sheetView>
  </sheetViews>
  <sheetFormatPr baseColWidth="10" defaultColWidth="11.453125" defaultRowHeight="14.5"/>
  <cols>
    <col min="1" max="2" width="13.7265625" bestFit="1" customWidth="1"/>
    <col min="3" max="4" width="13.81640625" bestFit="1" customWidth="1"/>
  </cols>
  <sheetData>
    <row r="1" spans="1:4">
      <c r="A1" s="80" t="s">
        <v>515</v>
      </c>
    </row>
    <row r="4" spans="1:4" s="43" customFormat="1" ht="26.5" customHeight="1">
      <c r="A4" s="86" t="s">
        <v>516</v>
      </c>
      <c r="B4" s="86" t="s">
        <v>517</v>
      </c>
      <c r="C4" s="86" t="s">
        <v>518</v>
      </c>
      <c r="D4" s="86" t="s">
        <v>519</v>
      </c>
    </row>
    <row r="5" spans="1:4" ht="21.65" customHeight="1">
      <c r="A5" s="112" t="s">
        <v>16</v>
      </c>
      <c r="B5" s="112"/>
      <c r="C5" s="112"/>
      <c r="D5" s="112"/>
    </row>
    <row r="6" spans="1:4">
      <c r="A6" s="33">
        <v>23.024333299999999</v>
      </c>
      <c r="B6" s="33">
        <v>23.1103667</v>
      </c>
      <c r="C6" s="33">
        <v>23.407533300000001</v>
      </c>
      <c r="D6" s="33">
        <v>23.036633299999998</v>
      </c>
    </row>
    <row r="7" spans="1:4">
      <c r="A7" s="82">
        <v>23.842700000000001</v>
      </c>
      <c r="B7" s="82">
        <v>23.4682</v>
      </c>
      <c r="C7" s="82">
        <v>24.5221333</v>
      </c>
      <c r="D7" s="82">
        <v>24.282966699999999</v>
      </c>
    </row>
    <row r="8" spans="1:4" ht="25" customHeight="1">
      <c r="A8" s="112" t="s">
        <v>478</v>
      </c>
      <c r="B8" s="112"/>
      <c r="C8" s="112"/>
      <c r="D8" s="112"/>
    </row>
    <row r="9" spans="1:4">
      <c r="A9" s="75">
        <v>0.75583966999999996</v>
      </c>
      <c r="B9" s="75">
        <v>1.16796367</v>
      </c>
      <c r="C9" s="75">
        <v>0.39721499999999998</v>
      </c>
      <c r="D9" s="75">
        <v>0.48200399999999999</v>
      </c>
    </row>
    <row r="10" spans="1:4">
      <c r="A10" s="87">
        <v>1.1299243299999999</v>
      </c>
      <c r="B10" s="87">
        <v>1.0625913300000001</v>
      </c>
      <c r="C10" s="87">
        <v>0.61904999999999999</v>
      </c>
      <c r="D10" s="87">
        <v>0.61772199999999999</v>
      </c>
    </row>
    <row r="11" spans="1:4" ht="24" customHeight="1">
      <c r="A11" s="112" t="s">
        <v>18</v>
      </c>
      <c r="B11" s="112"/>
      <c r="C11" s="112"/>
      <c r="D11" s="112"/>
    </row>
    <row r="12" spans="1:4">
      <c r="A12" s="33">
        <v>7.1947466699999998</v>
      </c>
      <c r="B12" s="33">
        <v>7.3102233300000004</v>
      </c>
      <c r="C12" s="33">
        <v>11.8164</v>
      </c>
      <c r="D12" s="33">
        <v>12.391166699999999</v>
      </c>
    </row>
    <row r="13" spans="1:4">
      <c r="A13" s="82">
        <v>6.30059667</v>
      </c>
      <c r="B13" s="82">
        <v>6.7763166699999999</v>
      </c>
      <c r="C13" s="82">
        <v>10.557399999999999</v>
      </c>
      <c r="D13" s="82">
        <v>11.3856333</v>
      </c>
    </row>
  </sheetData>
  <mergeCells count="3">
    <mergeCell ref="A5:D5"/>
    <mergeCell ref="A8:D8"/>
    <mergeCell ref="A11:D1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workbookViewId="0">
      <selection activeCell="A2" sqref="A2"/>
    </sheetView>
  </sheetViews>
  <sheetFormatPr baseColWidth="10" defaultColWidth="11.453125" defaultRowHeight="14.5"/>
  <sheetData>
    <row r="1" spans="1:23" ht="18.5">
      <c r="A1" s="4" t="s">
        <v>14</v>
      </c>
    </row>
    <row r="2" spans="1:23"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43.5">
      <c r="A3" s="7" t="s">
        <v>7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</row>
    <row r="4" spans="1:23">
      <c r="A4" s="8">
        <v>2</v>
      </c>
      <c r="B4" s="3">
        <v>503.4</v>
      </c>
      <c r="C4" s="3">
        <v>422.9</v>
      </c>
      <c r="D4" s="3">
        <v>486</v>
      </c>
      <c r="E4" s="3">
        <v>407.9</v>
      </c>
      <c r="F4" s="3">
        <v>578.79999999999995</v>
      </c>
      <c r="G4" s="3">
        <v>374.3</v>
      </c>
      <c r="H4" s="3">
        <v>473.5</v>
      </c>
      <c r="I4" s="3">
        <v>544.79999999999995</v>
      </c>
      <c r="J4" s="3">
        <v>510.8</v>
      </c>
      <c r="K4" s="3">
        <v>546.5</v>
      </c>
      <c r="L4" s="3">
        <v>214.6</v>
      </c>
      <c r="M4" s="3">
        <v>412.3</v>
      </c>
      <c r="N4" s="3">
        <v>195.2</v>
      </c>
      <c r="O4" s="3">
        <v>343.3</v>
      </c>
      <c r="P4" s="3">
        <v>444.4</v>
      </c>
      <c r="Q4" s="3">
        <v>316.8</v>
      </c>
      <c r="R4" s="3">
        <v>309.60000000000002</v>
      </c>
      <c r="S4" s="3">
        <v>578.20000000000005</v>
      </c>
      <c r="T4" s="3">
        <v>375.1</v>
      </c>
      <c r="U4" s="3">
        <v>279.2</v>
      </c>
      <c r="V4" s="3">
        <v>522.9</v>
      </c>
      <c r="W4" s="3">
        <v>386.2</v>
      </c>
    </row>
    <row r="5" spans="1:23">
      <c r="A5" s="8">
        <v>3</v>
      </c>
      <c r="B5" s="3">
        <v>465.03</v>
      </c>
      <c r="C5" s="3">
        <v>373.73</v>
      </c>
      <c r="D5" s="3">
        <v>422.43</v>
      </c>
      <c r="E5" s="3">
        <v>402.53</v>
      </c>
      <c r="F5" s="3">
        <v>521.42999999999995</v>
      </c>
      <c r="G5" s="3">
        <v>361.33</v>
      </c>
      <c r="H5" s="3">
        <v>441.93</v>
      </c>
      <c r="I5" s="3">
        <v>492.05</v>
      </c>
      <c r="J5" s="3">
        <v>479.05</v>
      </c>
      <c r="K5" s="3">
        <v>449.35</v>
      </c>
      <c r="L5" s="2">
        <v>236.04</v>
      </c>
      <c r="M5" s="3">
        <v>505.15</v>
      </c>
      <c r="N5" s="3">
        <v>268.85000000000002</v>
      </c>
      <c r="O5" s="3">
        <v>424.75</v>
      </c>
      <c r="P5" s="3">
        <v>440.65</v>
      </c>
      <c r="Q5" s="3">
        <v>399.99</v>
      </c>
      <c r="R5" s="3">
        <v>303.69</v>
      </c>
      <c r="S5" s="3">
        <v>467.49</v>
      </c>
      <c r="T5" s="3">
        <v>368.39</v>
      </c>
      <c r="U5" s="3">
        <v>277.89</v>
      </c>
      <c r="V5" s="3">
        <v>341.69</v>
      </c>
      <c r="W5" s="3">
        <v>335.29</v>
      </c>
    </row>
    <row r="6" spans="1:23">
      <c r="A6" s="8">
        <v>4</v>
      </c>
      <c r="B6" s="3">
        <v>431.56</v>
      </c>
      <c r="C6" s="3">
        <v>370.86</v>
      </c>
      <c r="D6" s="3">
        <v>417.46</v>
      </c>
      <c r="E6" s="3">
        <v>419.06</v>
      </c>
      <c r="F6" s="3">
        <v>448.36</v>
      </c>
      <c r="G6" s="3">
        <v>400.56</v>
      </c>
      <c r="H6" s="3">
        <v>437.16</v>
      </c>
      <c r="I6" s="3">
        <v>496.91</v>
      </c>
      <c r="J6" s="3">
        <v>534.91</v>
      </c>
      <c r="K6" s="3">
        <v>450.31</v>
      </c>
      <c r="L6" s="2">
        <v>257.48</v>
      </c>
      <c r="M6" s="2">
        <v>536.55999999999995</v>
      </c>
      <c r="N6" s="3">
        <v>283.91000000000003</v>
      </c>
      <c r="O6" s="3">
        <v>420.21</v>
      </c>
      <c r="P6" s="3">
        <v>416.71</v>
      </c>
      <c r="Q6" s="3">
        <v>360.58</v>
      </c>
      <c r="R6" s="3">
        <v>309.68</v>
      </c>
      <c r="S6" s="3">
        <v>493.78</v>
      </c>
      <c r="T6" s="3">
        <v>353.98</v>
      </c>
      <c r="U6" s="3">
        <v>263.77999999999997</v>
      </c>
      <c r="V6" s="3">
        <v>455.78</v>
      </c>
      <c r="W6" s="3">
        <v>274.38</v>
      </c>
    </row>
    <row r="7" spans="1:23">
      <c r="A7" s="8">
        <v>5</v>
      </c>
      <c r="B7" s="3">
        <v>454.09</v>
      </c>
      <c r="C7" s="3">
        <v>403.09</v>
      </c>
      <c r="D7" s="3">
        <v>454.59</v>
      </c>
      <c r="E7" s="3">
        <v>374.89</v>
      </c>
      <c r="F7" s="3">
        <v>417.89</v>
      </c>
      <c r="G7" s="3">
        <v>457.59</v>
      </c>
      <c r="H7" s="3">
        <v>435.19</v>
      </c>
      <c r="I7" s="2">
        <v>456.67</v>
      </c>
      <c r="J7" s="2">
        <v>482.2</v>
      </c>
      <c r="K7" s="3">
        <v>464.06</v>
      </c>
      <c r="L7" s="3">
        <v>279.45999999999998</v>
      </c>
      <c r="M7" s="2">
        <v>567.96</v>
      </c>
      <c r="N7" s="3">
        <v>344.76</v>
      </c>
      <c r="O7" s="3">
        <v>436.06</v>
      </c>
      <c r="P7" s="3">
        <v>360.16</v>
      </c>
      <c r="Q7" s="3">
        <v>368.96</v>
      </c>
      <c r="R7" s="3">
        <v>353.86</v>
      </c>
      <c r="S7" s="3">
        <v>544.26</v>
      </c>
      <c r="T7" s="3">
        <v>319.66000000000003</v>
      </c>
      <c r="U7" s="3">
        <v>251.26</v>
      </c>
      <c r="V7" s="3">
        <v>515.76</v>
      </c>
      <c r="W7" s="3">
        <v>244.46</v>
      </c>
    </row>
    <row r="8" spans="1:23">
      <c r="A8" s="8">
        <v>6</v>
      </c>
      <c r="B8" s="3">
        <v>504.31</v>
      </c>
      <c r="C8" s="3">
        <v>396.71</v>
      </c>
      <c r="D8" s="3">
        <v>481.61</v>
      </c>
      <c r="E8" s="3">
        <v>383.71</v>
      </c>
      <c r="F8" s="3">
        <v>419.51</v>
      </c>
      <c r="G8" s="3">
        <v>556.30999999999995</v>
      </c>
      <c r="H8" s="3">
        <v>464.91</v>
      </c>
      <c r="I8" s="2">
        <v>416.43</v>
      </c>
      <c r="J8" s="2">
        <v>429.48</v>
      </c>
      <c r="K8" s="3">
        <v>441.21</v>
      </c>
      <c r="L8" s="3">
        <v>230.71</v>
      </c>
      <c r="M8" s="3">
        <v>600.21</v>
      </c>
      <c r="N8" s="3">
        <v>366.11</v>
      </c>
      <c r="O8" s="3">
        <v>458.91</v>
      </c>
      <c r="P8" s="3">
        <v>367.61</v>
      </c>
      <c r="Q8" s="3">
        <v>358.65</v>
      </c>
      <c r="R8" s="3">
        <v>366.45</v>
      </c>
      <c r="S8" s="3">
        <v>637.65</v>
      </c>
      <c r="T8" s="3">
        <v>285.25</v>
      </c>
      <c r="U8" s="3">
        <v>239.15</v>
      </c>
      <c r="V8" s="3">
        <v>561.95000000000005</v>
      </c>
      <c r="W8" s="3">
        <v>217.55</v>
      </c>
    </row>
    <row r="9" spans="1:23">
      <c r="A9" s="8">
        <v>7</v>
      </c>
      <c r="B9" s="3">
        <v>601.04</v>
      </c>
      <c r="C9" s="3">
        <v>394.14</v>
      </c>
      <c r="D9" s="3">
        <v>582.54</v>
      </c>
      <c r="E9" s="3">
        <v>416.74</v>
      </c>
      <c r="F9" s="3">
        <v>436.84</v>
      </c>
      <c r="G9" s="3">
        <v>644.34</v>
      </c>
      <c r="H9" s="3">
        <v>499.04</v>
      </c>
      <c r="I9" s="3">
        <v>374.87</v>
      </c>
      <c r="J9" s="3">
        <v>375.07</v>
      </c>
      <c r="K9" s="3">
        <v>517.57000000000005</v>
      </c>
      <c r="L9" s="3">
        <v>276.47000000000003</v>
      </c>
      <c r="M9" s="3">
        <v>524.77</v>
      </c>
      <c r="N9" s="3">
        <v>389.07</v>
      </c>
      <c r="O9" s="3">
        <v>540.57000000000005</v>
      </c>
      <c r="P9" s="3">
        <v>399.77</v>
      </c>
      <c r="Q9" s="3">
        <v>420.94</v>
      </c>
      <c r="R9" s="3">
        <v>460.24</v>
      </c>
      <c r="S9" s="3">
        <v>672.84</v>
      </c>
      <c r="T9" s="3">
        <v>307.64</v>
      </c>
      <c r="U9" s="3">
        <v>250.84</v>
      </c>
      <c r="V9" s="3">
        <v>536.94000000000005</v>
      </c>
      <c r="W9" s="3">
        <v>245.44</v>
      </c>
    </row>
    <row r="10" spans="1:23">
      <c r="A10" s="8">
        <v>8</v>
      </c>
      <c r="B10" s="3">
        <v>576.87</v>
      </c>
      <c r="C10" s="3">
        <v>433.97</v>
      </c>
      <c r="D10" s="3">
        <v>580.47</v>
      </c>
      <c r="E10" s="3">
        <v>460.37</v>
      </c>
      <c r="F10" s="3">
        <v>467.67</v>
      </c>
      <c r="G10" s="3">
        <v>748.67</v>
      </c>
      <c r="H10" s="3">
        <v>597.27</v>
      </c>
      <c r="I10" s="3">
        <v>398.82</v>
      </c>
      <c r="J10" s="3">
        <v>404.82</v>
      </c>
      <c r="K10" s="3">
        <v>565.91999999999996</v>
      </c>
      <c r="L10" s="3">
        <v>335.32</v>
      </c>
      <c r="M10" s="3">
        <v>593.41999999999996</v>
      </c>
      <c r="N10" s="3">
        <v>435.52</v>
      </c>
      <c r="O10" s="3">
        <v>578.82000000000005</v>
      </c>
      <c r="P10" s="3">
        <v>400.52</v>
      </c>
      <c r="Q10" s="3">
        <v>507.23</v>
      </c>
      <c r="R10" s="3">
        <v>539.53</v>
      </c>
      <c r="S10" s="3">
        <v>636.42999999999995</v>
      </c>
      <c r="T10" s="3">
        <v>343.73</v>
      </c>
      <c r="U10" s="3">
        <v>298.43</v>
      </c>
      <c r="V10" s="3">
        <v>600.42999999999995</v>
      </c>
      <c r="W10" s="3">
        <v>292.73</v>
      </c>
    </row>
    <row r="11" spans="1:23">
      <c r="A11" s="8">
        <v>9</v>
      </c>
      <c r="B11" s="3">
        <v>577.70000000000005</v>
      </c>
      <c r="C11" s="3">
        <v>446.9</v>
      </c>
      <c r="D11" s="3">
        <v>683.1</v>
      </c>
      <c r="E11" s="3">
        <v>515.5</v>
      </c>
      <c r="F11" s="3">
        <v>533.29999999999995</v>
      </c>
      <c r="G11" s="3">
        <v>867.3</v>
      </c>
      <c r="H11" s="3">
        <v>704.7</v>
      </c>
      <c r="I11" s="3">
        <v>421.87</v>
      </c>
      <c r="J11" s="3">
        <v>426.77</v>
      </c>
      <c r="K11" s="3">
        <v>674.17</v>
      </c>
      <c r="L11" s="3">
        <v>369.07</v>
      </c>
      <c r="M11" s="3">
        <v>841.37</v>
      </c>
      <c r="N11" s="3">
        <v>461.17</v>
      </c>
      <c r="O11" s="3">
        <v>661.97</v>
      </c>
      <c r="P11" s="3">
        <v>420.77</v>
      </c>
      <c r="Q11" s="3">
        <v>571.02</v>
      </c>
      <c r="R11" s="3">
        <v>732.82</v>
      </c>
      <c r="S11" s="3">
        <v>647.72</v>
      </c>
      <c r="T11" s="3">
        <v>413.32</v>
      </c>
      <c r="U11" s="3">
        <v>344.42</v>
      </c>
      <c r="V11" s="3">
        <v>540.02</v>
      </c>
      <c r="W11" s="3">
        <v>336.52</v>
      </c>
    </row>
    <row r="12" spans="1:23">
      <c r="A12" s="8">
        <v>10</v>
      </c>
      <c r="B12" s="3">
        <v>587.53</v>
      </c>
      <c r="C12" s="3">
        <v>455.23</v>
      </c>
      <c r="D12" s="3">
        <v>820.03</v>
      </c>
      <c r="E12" s="3">
        <v>580.83000000000004</v>
      </c>
      <c r="F12" s="3">
        <v>591.42999999999995</v>
      </c>
      <c r="G12" s="3">
        <v>971.83</v>
      </c>
      <c r="H12" s="3">
        <v>847.73</v>
      </c>
      <c r="I12" s="3">
        <v>457.03</v>
      </c>
      <c r="J12" s="3">
        <v>474.93</v>
      </c>
      <c r="K12" s="3">
        <v>679.03</v>
      </c>
      <c r="L12" s="3">
        <v>422.73</v>
      </c>
      <c r="M12" s="3">
        <v>830.93</v>
      </c>
      <c r="N12" s="3">
        <v>504.63</v>
      </c>
      <c r="O12" s="2">
        <v>656.72</v>
      </c>
      <c r="P12" s="3">
        <v>447.13</v>
      </c>
      <c r="Q12" s="3">
        <v>575.11</v>
      </c>
      <c r="R12" s="3">
        <v>865.61</v>
      </c>
      <c r="S12" s="3">
        <v>639.91</v>
      </c>
      <c r="T12" s="3">
        <v>484.51</v>
      </c>
      <c r="U12" s="3">
        <v>372.11</v>
      </c>
      <c r="V12" s="3">
        <v>466.31</v>
      </c>
      <c r="W12" s="3">
        <v>452.61</v>
      </c>
    </row>
    <row r="13" spans="1:23">
      <c r="A13" s="8">
        <v>11</v>
      </c>
      <c r="B13" s="3">
        <v>623.96</v>
      </c>
      <c r="C13" s="3">
        <v>559.55999999999995</v>
      </c>
      <c r="D13" s="3">
        <v>900.76</v>
      </c>
      <c r="E13" s="2">
        <v>605.91999999999996</v>
      </c>
      <c r="F13" s="3">
        <v>632.05999999999995</v>
      </c>
      <c r="G13" s="3">
        <v>982.46</v>
      </c>
      <c r="H13" s="3">
        <v>907.86</v>
      </c>
      <c r="I13" s="3">
        <v>418.88</v>
      </c>
      <c r="J13" s="3">
        <v>525.98</v>
      </c>
      <c r="K13" s="3">
        <v>744.68</v>
      </c>
      <c r="L13" s="3">
        <v>514.48</v>
      </c>
      <c r="M13" s="3">
        <v>918.28</v>
      </c>
      <c r="N13" s="3">
        <v>580.28</v>
      </c>
      <c r="O13" s="2">
        <v>651.46</v>
      </c>
      <c r="P13" s="3">
        <v>435.38</v>
      </c>
      <c r="Q13" s="3">
        <v>677.19</v>
      </c>
      <c r="R13" s="2">
        <v>847.06</v>
      </c>
      <c r="S13" s="3">
        <v>590.49</v>
      </c>
      <c r="T13" s="3">
        <v>539.09</v>
      </c>
      <c r="U13" s="3">
        <v>463.19</v>
      </c>
      <c r="V13" s="3">
        <v>442.69</v>
      </c>
      <c r="W13" s="3">
        <v>521.09</v>
      </c>
    </row>
    <row r="14" spans="1:23">
      <c r="A14" s="8">
        <v>12</v>
      </c>
      <c r="B14" s="3">
        <v>725.29</v>
      </c>
      <c r="C14" s="3">
        <v>587.79</v>
      </c>
      <c r="D14" s="3">
        <v>908.59</v>
      </c>
      <c r="E14" s="2">
        <v>631.02</v>
      </c>
      <c r="F14" s="3">
        <v>691.39</v>
      </c>
      <c r="G14" s="3">
        <v>994.49</v>
      </c>
      <c r="H14" s="3">
        <v>978.39</v>
      </c>
      <c r="I14" s="3">
        <v>444.33</v>
      </c>
      <c r="J14" s="3">
        <v>554.83000000000004</v>
      </c>
      <c r="K14" s="3">
        <v>750.23</v>
      </c>
      <c r="L14" s="3">
        <v>671.53</v>
      </c>
      <c r="M14" s="3">
        <v>770.73</v>
      </c>
      <c r="N14" s="3">
        <v>616.73</v>
      </c>
      <c r="O14" s="3">
        <v>645.92999999999995</v>
      </c>
      <c r="P14" s="3">
        <v>451.63</v>
      </c>
      <c r="Q14" s="3">
        <v>565.98</v>
      </c>
      <c r="R14" s="2">
        <v>828.51</v>
      </c>
      <c r="S14" s="3">
        <v>541.28</v>
      </c>
      <c r="T14" s="3">
        <v>652.58000000000004</v>
      </c>
      <c r="U14" s="3">
        <v>543.17999999999995</v>
      </c>
      <c r="V14" s="3">
        <v>384.68</v>
      </c>
      <c r="W14" s="3">
        <v>629.38</v>
      </c>
    </row>
    <row r="15" spans="1:23">
      <c r="A15" s="8">
        <v>13</v>
      </c>
      <c r="B15" s="3">
        <v>765.42</v>
      </c>
      <c r="C15" s="3">
        <v>603.12</v>
      </c>
      <c r="D15" s="3">
        <v>888.12</v>
      </c>
      <c r="E15" s="3">
        <v>656.72</v>
      </c>
      <c r="F15" s="2">
        <v>697.34</v>
      </c>
      <c r="G15" s="2">
        <v>910.06</v>
      </c>
      <c r="H15" s="2">
        <v>887.42</v>
      </c>
      <c r="I15" s="3">
        <v>469.49</v>
      </c>
      <c r="J15" s="3">
        <v>557.69000000000005</v>
      </c>
      <c r="K15" s="3">
        <v>747.79</v>
      </c>
      <c r="L15" s="3">
        <v>759.79</v>
      </c>
      <c r="M15" s="3">
        <v>877.59</v>
      </c>
      <c r="N15" s="3">
        <v>649.69000000000005</v>
      </c>
      <c r="O15" s="3">
        <v>735.89</v>
      </c>
      <c r="P15" s="3">
        <v>517.29</v>
      </c>
      <c r="Q15" s="3">
        <v>624.77</v>
      </c>
      <c r="R15" s="3">
        <v>809.27</v>
      </c>
      <c r="S15" s="3">
        <v>600.16999999999996</v>
      </c>
      <c r="T15" s="3">
        <v>733.27</v>
      </c>
      <c r="U15" s="3">
        <v>551.07000000000005</v>
      </c>
      <c r="V15" s="3">
        <v>392.27</v>
      </c>
      <c r="W15" s="3">
        <v>700.37</v>
      </c>
    </row>
    <row r="16" spans="1:23">
      <c r="A16" s="8">
        <v>14</v>
      </c>
      <c r="B16" s="3">
        <v>818.34</v>
      </c>
      <c r="C16" s="3">
        <v>618.14</v>
      </c>
      <c r="D16" s="2">
        <v>796.62</v>
      </c>
      <c r="E16" s="3">
        <v>779.74</v>
      </c>
      <c r="F16" s="2">
        <v>703.3</v>
      </c>
      <c r="G16" s="2">
        <v>825.62</v>
      </c>
      <c r="H16" s="2">
        <v>796.46</v>
      </c>
      <c r="I16" s="3">
        <v>490.44</v>
      </c>
      <c r="J16" s="3">
        <v>598.34</v>
      </c>
      <c r="K16" s="3">
        <v>740.14</v>
      </c>
      <c r="L16" s="3">
        <v>750.84</v>
      </c>
      <c r="M16" s="3">
        <v>931.34</v>
      </c>
      <c r="N16" s="3">
        <v>653.24</v>
      </c>
      <c r="O16" s="3">
        <v>669.24</v>
      </c>
      <c r="P16" s="3">
        <v>585.04</v>
      </c>
      <c r="Q16" s="3">
        <v>609.55999999999995</v>
      </c>
      <c r="R16" s="3">
        <v>759.06</v>
      </c>
      <c r="S16" s="3">
        <v>657.76</v>
      </c>
      <c r="T16" s="3">
        <v>782.46</v>
      </c>
      <c r="U16" s="3">
        <v>593.76</v>
      </c>
      <c r="V16" s="3">
        <v>379.86</v>
      </c>
      <c r="W16" s="3">
        <v>798.76</v>
      </c>
    </row>
    <row r="17" spans="1:23">
      <c r="A17" s="8">
        <v>15</v>
      </c>
      <c r="B17" s="3">
        <v>826.87</v>
      </c>
      <c r="C17" s="2">
        <v>566.65</v>
      </c>
      <c r="D17" s="2">
        <v>705.13</v>
      </c>
      <c r="E17" s="3">
        <v>779.67</v>
      </c>
      <c r="F17" s="3">
        <v>709.27</v>
      </c>
      <c r="G17" s="3">
        <v>738.47</v>
      </c>
      <c r="H17" s="3">
        <v>702.57</v>
      </c>
      <c r="I17" s="3">
        <v>538.59</v>
      </c>
      <c r="J17" s="3">
        <v>631.99</v>
      </c>
      <c r="K17" s="3">
        <v>877.09</v>
      </c>
      <c r="L17" s="3">
        <v>771.19</v>
      </c>
      <c r="M17" s="3">
        <v>800.19</v>
      </c>
      <c r="N17" s="3">
        <v>636.79</v>
      </c>
      <c r="O17" s="3">
        <v>746.99</v>
      </c>
      <c r="P17" s="3">
        <v>560.49</v>
      </c>
      <c r="Q17" s="3">
        <v>678.15</v>
      </c>
      <c r="R17" s="3">
        <v>705.05</v>
      </c>
      <c r="S17" s="3">
        <v>701.35</v>
      </c>
      <c r="T17" s="3">
        <v>818.55</v>
      </c>
      <c r="U17" s="3">
        <v>681.35</v>
      </c>
      <c r="V17" s="3">
        <v>389.45</v>
      </c>
      <c r="W17" s="3">
        <v>790.65</v>
      </c>
    </row>
    <row r="18" spans="1:23">
      <c r="A18" s="8">
        <v>16</v>
      </c>
      <c r="B18" s="3">
        <v>757.1</v>
      </c>
      <c r="C18" s="2">
        <v>515.15</v>
      </c>
      <c r="D18" s="3">
        <v>610.70000000000005</v>
      </c>
      <c r="E18" s="3">
        <v>705.4</v>
      </c>
      <c r="F18" s="3">
        <v>680.3</v>
      </c>
      <c r="G18" s="3">
        <v>684.6</v>
      </c>
      <c r="H18" s="3">
        <v>674.9</v>
      </c>
      <c r="I18" s="3">
        <v>516.04999999999995</v>
      </c>
      <c r="J18" s="3">
        <v>640.25</v>
      </c>
      <c r="K18" s="2">
        <v>745.88</v>
      </c>
      <c r="L18" s="3">
        <v>823.65</v>
      </c>
      <c r="M18" s="3">
        <v>895.05</v>
      </c>
      <c r="N18" s="3">
        <v>530.95000000000005</v>
      </c>
      <c r="O18" s="3">
        <v>634.65</v>
      </c>
      <c r="P18" s="3">
        <v>589.54999999999995</v>
      </c>
      <c r="Q18" s="3">
        <v>728.14</v>
      </c>
      <c r="R18" s="3">
        <v>620.74</v>
      </c>
      <c r="S18" s="3">
        <v>750.74</v>
      </c>
      <c r="T18" s="2">
        <v>822.47</v>
      </c>
      <c r="U18" s="2">
        <v>675.77</v>
      </c>
      <c r="V18" s="3">
        <v>407.04</v>
      </c>
      <c r="W18" s="3">
        <v>775.54</v>
      </c>
    </row>
    <row r="19" spans="1:23">
      <c r="A19" s="8">
        <v>17</v>
      </c>
      <c r="B19" s="3">
        <v>693.83</v>
      </c>
      <c r="C19" s="3">
        <v>461.93</v>
      </c>
      <c r="D19" s="3">
        <v>636.63</v>
      </c>
      <c r="E19" s="3">
        <v>694.33</v>
      </c>
      <c r="F19" s="3">
        <v>689.53</v>
      </c>
      <c r="G19" s="3">
        <v>717.93</v>
      </c>
      <c r="H19" s="3">
        <v>639.63</v>
      </c>
      <c r="I19" s="3">
        <v>544</v>
      </c>
      <c r="J19" s="3">
        <v>549.5</v>
      </c>
      <c r="K19" s="2">
        <v>614.66</v>
      </c>
      <c r="L19" s="3">
        <v>814.9</v>
      </c>
      <c r="M19" s="3">
        <v>771.1</v>
      </c>
      <c r="N19" s="3">
        <v>489.9</v>
      </c>
      <c r="O19" s="3">
        <v>578.70000000000005</v>
      </c>
      <c r="P19" s="3">
        <v>629.70000000000005</v>
      </c>
      <c r="Q19" s="3">
        <v>690.32</v>
      </c>
      <c r="R19" s="3">
        <v>644.32000000000005</v>
      </c>
      <c r="S19" s="3">
        <v>820.02</v>
      </c>
      <c r="T19" s="2">
        <v>826.4</v>
      </c>
      <c r="U19" s="2">
        <v>670.19</v>
      </c>
      <c r="V19" s="3">
        <v>427.12</v>
      </c>
      <c r="W19" s="3">
        <v>806.12</v>
      </c>
    </row>
    <row r="20" spans="1:23">
      <c r="A20" s="8">
        <v>18</v>
      </c>
      <c r="B20" s="2">
        <v>671.01</v>
      </c>
      <c r="C20" s="3">
        <v>475.16</v>
      </c>
      <c r="D20" s="3">
        <v>640.26</v>
      </c>
      <c r="E20" s="3">
        <v>627.46</v>
      </c>
      <c r="F20" s="3">
        <v>616.55999999999995</v>
      </c>
      <c r="G20" s="3">
        <v>643.46</v>
      </c>
      <c r="H20" s="3">
        <v>604.86</v>
      </c>
      <c r="I20" s="3">
        <v>480.95</v>
      </c>
      <c r="J20" s="3">
        <v>597.54999999999995</v>
      </c>
      <c r="K20" s="3">
        <v>479.35</v>
      </c>
      <c r="L20" s="3">
        <v>798.95</v>
      </c>
      <c r="M20" s="3">
        <v>644.45000000000005</v>
      </c>
      <c r="N20" s="3">
        <v>502.95</v>
      </c>
      <c r="O20" s="3">
        <v>560.65</v>
      </c>
      <c r="P20" s="3">
        <v>687.75</v>
      </c>
      <c r="Q20" s="3">
        <v>627.80999999999995</v>
      </c>
      <c r="R20" s="3">
        <v>654.01</v>
      </c>
      <c r="S20" s="3">
        <v>803.91</v>
      </c>
      <c r="T20" s="3">
        <v>830.31</v>
      </c>
      <c r="U20" s="3">
        <v>664.31</v>
      </c>
      <c r="V20" s="3">
        <v>374.91</v>
      </c>
      <c r="W20" s="3">
        <v>827.81</v>
      </c>
    </row>
    <row r="21" spans="1:23">
      <c r="A21" s="8">
        <v>19</v>
      </c>
      <c r="B21" s="2">
        <v>648.19000000000005</v>
      </c>
      <c r="C21" s="3">
        <v>426.39</v>
      </c>
      <c r="D21" s="3">
        <v>556.99</v>
      </c>
      <c r="E21" s="3">
        <v>604.09</v>
      </c>
      <c r="F21" s="3">
        <v>552.49</v>
      </c>
      <c r="G21" s="3">
        <v>569.19000000000005</v>
      </c>
      <c r="H21" s="3">
        <v>516.39</v>
      </c>
      <c r="I21" s="3">
        <v>498.21</v>
      </c>
      <c r="J21" s="3">
        <v>527.80999999999995</v>
      </c>
      <c r="K21" s="3">
        <v>471.91</v>
      </c>
      <c r="L21" s="3">
        <v>699.41</v>
      </c>
      <c r="M21" s="3">
        <v>591.61</v>
      </c>
      <c r="N21" s="3">
        <v>433.91</v>
      </c>
      <c r="O21" s="3">
        <v>552.30999999999995</v>
      </c>
      <c r="P21" s="3">
        <v>567.41</v>
      </c>
      <c r="Q21" s="3">
        <v>571.20000000000005</v>
      </c>
      <c r="R21" s="3">
        <v>667.2</v>
      </c>
      <c r="S21" s="3">
        <v>784</v>
      </c>
      <c r="T21" s="3">
        <v>674.9</v>
      </c>
      <c r="U21" s="3">
        <v>574.79999999999995</v>
      </c>
      <c r="V21" s="3">
        <v>434.5</v>
      </c>
      <c r="W21" s="3">
        <v>862.7</v>
      </c>
    </row>
    <row r="22" spans="1:23">
      <c r="A22" s="8">
        <v>20</v>
      </c>
      <c r="B22" s="3">
        <v>624.52</v>
      </c>
      <c r="C22" s="3">
        <v>357.52</v>
      </c>
      <c r="D22" s="3">
        <v>476.62</v>
      </c>
      <c r="E22" s="3">
        <v>588.82000000000005</v>
      </c>
      <c r="F22" s="3">
        <v>488.02</v>
      </c>
      <c r="G22" s="3">
        <v>467.72</v>
      </c>
      <c r="H22" s="3">
        <v>495.52</v>
      </c>
      <c r="I22" s="3">
        <v>498.16</v>
      </c>
      <c r="J22" s="3">
        <v>490.76</v>
      </c>
      <c r="K22" s="3">
        <v>409.96</v>
      </c>
      <c r="L22" s="3">
        <v>650.55999999999995</v>
      </c>
      <c r="M22" s="3">
        <v>562.05999999999995</v>
      </c>
      <c r="N22" s="2">
        <v>405.52</v>
      </c>
      <c r="O22" s="3">
        <v>485.76</v>
      </c>
      <c r="P22" s="3">
        <v>513.16</v>
      </c>
      <c r="Q22" s="3">
        <v>559.39</v>
      </c>
      <c r="R22" s="3">
        <v>544.69000000000005</v>
      </c>
      <c r="S22" s="3">
        <v>711.19</v>
      </c>
      <c r="T22" s="3">
        <v>590.89</v>
      </c>
      <c r="U22" s="3">
        <v>488.09</v>
      </c>
      <c r="V22" s="2">
        <v>408.23</v>
      </c>
      <c r="W22" s="3">
        <v>851.89</v>
      </c>
    </row>
    <row r="23" spans="1:23">
      <c r="A23" s="8">
        <v>21</v>
      </c>
      <c r="B23" s="3">
        <v>613.44000000000005</v>
      </c>
      <c r="C23" s="3">
        <v>305.74</v>
      </c>
      <c r="D23" s="3">
        <v>432.94</v>
      </c>
      <c r="E23" s="3">
        <v>650.94000000000005</v>
      </c>
      <c r="F23" s="3">
        <v>487.94</v>
      </c>
      <c r="G23" s="3">
        <v>453.24</v>
      </c>
      <c r="H23" s="3">
        <v>467.74</v>
      </c>
      <c r="I23" s="3">
        <v>518.41999999999996</v>
      </c>
      <c r="J23" s="3">
        <v>481.22</v>
      </c>
      <c r="K23" s="3">
        <v>328.22</v>
      </c>
      <c r="L23" s="3">
        <v>576.52</v>
      </c>
      <c r="M23" s="3">
        <v>522.52</v>
      </c>
      <c r="N23" s="2">
        <v>377.13</v>
      </c>
      <c r="O23" s="3">
        <v>469.12</v>
      </c>
      <c r="P23" s="3">
        <v>458.92</v>
      </c>
      <c r="Q23" s="3">
        <v>524.98</v>
      </c>
      <c r="R23" s="3">
        <v>423.38</v>
      </c>
      <c r="S23" s="2">
        <v>683.27</v>
      </c>
      <c r="T23" s="3">
        <v>511.68</v>
      </c>
      <c r="U23" s="3">
        <v>415.98</v>
      </c>
      <c r="V23" s="2">
        <v>381.96</v>
      </c>
      <c r="W23" s="3">
        <v>825.88</v>
      </c>
    </row>
    <row r="24" spans="1:23">
      <c r="A24" s="8">
        <v>22</v>
      </c>
      <c r="B24" s="3">
        <v>537.27</v>
      </c>
      <c r="C24" s="3">
        <v>276.17</v>
      </c>
      <c r="D24" s="3">
        <v>397.37</v>
      </c>
      <c r="E24" s="3">
        <v>542.37</v>
      </c>
      <c r="F24" s="3">
        <v>452.07</v>
      </c>
      <c r="G24" s="3">
        <v>425.27</v>
      </c>
      <c r="H24" s="3">
        <v>455.67</v>
      </c>
      <c r="I24" s="3">
        <v>498.77</v>
      </c>
      <c r="J24" s="3">
        <v>459.97</v>
      </c>
      <c r="K24" s="3">
        <v>317.67</v>
      </c>
      <c r="L24" s="3">
        <v>564.37</v>
      </c>
      <c r="M24" s="3">
        <v>490.27</v>
      </c>
      <c r="N24" s="3">
        <v>347.77</v>
      </c>
      <c r="O24" s="3">
        <v>373.17</v>
      </c>
      <c r="P24" s="3">
        <v>415.47</v>
      </c>
      <c r="Q24" s="3">
        <v>490.07</v>
      </c>
      <c r="R24" s="3">
        <v>354.37</v>
      </c>
      <c r="S24" s="2">
        <v>655.35</v>
      </c>
      <c r="T24" s="3">
        <v>440.67</v>
      </c>
      <c r="U24" s="3">
        <v>384.67</v>
      </c>
      <c r="V24" s="3">
        <v>354.77</v>
      </c>
      <c r="W24" s="3">
        <v>765.47</v>
      </c>
    </row>
    <row r="25" spans="1:23">
      <c r="A25" s="8">
        <v>23</v>
      </c>
      <c r="B25" s="3">
        <v>508</v>
      </c>
      <c r="C25" s="3">
        <v>301.39999999999998</v>
      </c>
      <c r="D25" s="3">
        <v>372.6</v>
      </c>
      <c r="E25" s="3">
        <v>529.9</v>
      </c>
      <c r="F25" s="3">
        <v>414.1</v>
      </c>
      <c r="G25" s="3">
        <v>409</v>
      </c>
      <c r="H25" s="3">
        <v>360.1</v>
      </c>
      <c r="I25" s="3">
        <v>489.52</v>
      </c>
      <c r="J25" s="3">
        <v>457.32</v>
      </c>
      <c r="K25" s="3">
        <v>306.02</v>
      </c>
      <c r="L25" s="3">
        <v>531.02</v>
      </c>
      <c r="M25" s="3">
        <v>530.72</v>
      </c>
      <c r="N25" s="3">
        <v>307.62</v>
      </c>
      <c r="O25" s="3">
        <v>323.82</v>
      </c>
      <c r="P25" s="3">
        <v>355.32</v>
      </c>
      <c r="Q25" s="3">
        <v>450.35</v>
      </c>
      <c r="R25" s="3">
        <v>303.75</v>
      </c>
      <c r="S25" s="3">
        <v>626.45000000000005</v>
      </c>
      <c r="T25" s="3">
        <v>393.15</v>
      </c>
      <c r="U25" s="3">
        <v>341.75</v>
      </c>
      <c r="V25" s="3">
        <v>347.75</v>
      </c>
      <c r="W25" s="3">
        <v>706.95</v>
      </c>
    </row>
    <row r="26" spans="1:23">
      <c r="A26" s="8">
        <v>24</v>
      </c>
      <c r="B26" s="3">
        <v>461.73</v>
      </c>
      <c r="C26" s="3">
        <v>334.63</v>
      </c>
      <c r="D26" s="3">
        <v>397.83</v>
      </c>
      <c r="E26" s="3">
        <v>522.13</v>
      </c>
      <c r="F26" s="3">
        <v>374.43</v>
      </c>
      <c r="G26" s="3">
        <v>387.63</v>
      </c>
      <c r="H26" s="3">
        <v>319.23</v>
      </c>
      <c r="I26" s="3">
        <v>506.18</v>
      </c>
      <c r="J26" s="3">
        <v>481.28</v>
      </c>
      <c r="K26" s="3">
        <v>277.98</v>
      </c>
      <c r="L26" s="3">
        <v>510.18</v>
      </c>
      <c r="M26" s="2">
        <v>548.53</v>
      </c>
      <c r="N26" s="3">
        <v>329.48</v>
      </c>
      <c r="O26" s="3">
        <v>286.98</v>
      </c>
      <c r="P26" s="3">
        <v>342.68</v>
      </c>
      <c r="Q26" s="3">
        <v>447.24</v>
      </c>
      <c r="R26" s="3">
        <v>253.74</v>
      </c>
      <c r="S26" s="3">
        <v>529.74</v>
      </c>
      <c r="T26" s="3">
        <v>322.74</v>
      </c>
      <c r="U26" s="3">
        <v>313.44</v>
      </c>
      <c r="V26" s="3">
        <v>394.24</v>
      </c>
      <c r="W26" s="3">
        <v>617.54</v>
      </c>
    </row>
    <row r="27" spans="1:23">
      <c r="A27" s="8">
        <v>25</v>
      </c>
      <c r="B27" s="3">
        <v>399.46</v>
      </c>
      <c r="C27" s="3">
        <v>347.46</v>
      </c>
      <c r="D27" s="3">
        <v>390.76</v>
      </c>
      <c r="E27" s="3">
        <v>492.46</v>
      </c>
      <c r="F27" s="3">
        <v>358.56</v>
      </c>
      <c r="G27" s="3">
        <v>381.56</v>
      </c>
      <c r="H27" s="3">
        <v>291.66000000000003</v>
      </c>
      <c r="I27" s="3">
        <v>501.33</v>
      </c>
      <c r="J27" s="2">
        <v>445.59</v>
      </c>
      <c r="K27" s="3">
        <v>286.23</v>
      </c>
      <c r="L27" s="2">
        <v>488.78</v>
      </c>
      <c r="M27" s="2">
        <v>566.34</v>
      </c>
      <c r="N27" s="3">
        <v>322.02999999999997</v>
      </c>
      <c r="O27" s="3">
        <v>312.23</v>
      </c>
      <c r="P27" s="3">
        <v>331.13</v>
      </c>
      <c r="Q27" s="3">
        <v>405.43</v>
      </c>
      <c r="R27" s="3">
        <v>358.93</v>
      </c>
      <c r="S27" s="3">
        <v>510.13</v>
      </c>
      <c r="T27" s="3">
        <v>304.33</v>
      </c>
      <c r="U27" s="3">
        <v>312.73</v>
      </c>
      <c r="V27" s="3">
        <v>343.43</v>
      </c>
      <c r="W27" s="3">
        <v>568.23</v>
      </c>
    </row>
    <row r="28" spans="1:23">
      <c r="A28" s="8">
        <v>26</v>
      </c>
      <c r="B28" s="3">
        <v>424.39</v>
      </c>
      <c r="C28" s="3">
        <v>349.29</v>
      </c>
      <c r="D28" s="3">
        <v>414.49</v>
      </c>
      <c r="E28" s="3">
        <v>502.79</v>
      </c>
      <c r="F28" s="3">
        <v>355.59</v>
      </c>
      <c r="G28" s="3">
        <v>396.09</v>
      </c>
      <c r="H28" s="3">
        <v>268.89</v>
      </c>
      <c r="I28" s="3">
        <v>498.58</v>
      </c>
      <c r="J28" s="2">
        <v>409.91</v>
      </c>
      <c r="K28" s="3">
        <v>270.48</v>
      </c>
      <c r="L28" s="2">
        <v>467.39</v>
      </c>
      <c r="M28" s="3">
        <v>584.58000000000004</v>
      </c>
      <c r="N28" s="3">
        <v>299.08</v>
      </c>
      <c r="O28" s="3">
        <v>369.38</v>
      </c>
      <c r="P28" s="3">
        <v>309.48</v>
      </c>
      <c r="Q28" s="3">
        <v>409.92</v>
      </c>
      <c r="R28" s="3">
        <v>288.62</v>
      </c>
      <c r="S28" s="3">
        <v>537.22</v>
      </c>
      <c r="T28" s="3">
        <v>267.12</v>
      </c>
      <c r="U28" s="3">
        <v>292.92</v>
      </c>
      <c r="V28" s="3">
        <v>327.32</v>
      </c>
      <c r="W28" s="3">
        <v>478.62</v>
      </c>
    </row>
    <row r="29" spans="1:23">
      <c r="A29" s="8">
        <v>27</v>
      </c>
      <c r="B29" s="3">
        <v>464.82</v>
      </c>
      <c r="C29" s="3">
        <v>356.52</v>
      </c>
      <c r="D29" s="3">
        <v>447.92</v>
      </c>
      <c r="E29" s="3">
        <v>539.02</v>
      </c>
      <c r="F29" s="3">
        <v>377.02</v>
      </c>
      <c r="G29" s="3">
        <v>409.22</v>
      </c>
      <c r="H29" s="3">
        <v>287.42</v>
      </c>
      <c r="I29" s="3">
        <v>545.24</v>
      </c>
      <c r="J29" s="3">
        <v>373.04</v>
      </c>
      <c r="K29" s="3">
        <v>282.33999999999997</v>
      </c>
      <c r="L29" s="3">
        <v>445.24</v>
      </c>
      <c r="M29" s="3">
        <v>535.94000000000005</v>
      </c>
      <c r="N29" s="3">
        <v>328.94</v>
      </c>
      <c r="O29" s="3">
        <v>415.64</v>
      </c>
      <c r="P29" s="3">
        <v>296.74</v>
      </c>
      <c r="Q29" s="3">
        <v>417.31</v>
      </c>
      <c r="R29" s="3">
        <v>225.01</v>
      </c>
      <c r="S29" s="3">
        <v>528.71</v>
      </c>
      <c r="T29" s="3">
        <v>247.31</v>
      </c>
      <c r="U29" s="3">
        <v>260.70999999999998</v>
      </c>
      <c r="V29" s="3">
        <v>315.51</v>
      </c>
      <c r="W29" s="3">
        <v>411.31</v>
      </c>
    </row>
    <row r="30" spans="1:23">
      <c r="A30" s="8">
        <v>28</v>
      </c>
      <c r="B30" s="3">
        <v>443.74</v>
      </c>
      <c r="C30" s="3">
        <v>396.34</v>
      </c>
      <c r="D30" s="3">
        <v>448.04</v>
      </c>
      <c r="E30" s="3">
        <v>571.14</v>
      </c>
      <c r="F30" s="3">
        <v>383.64</v>
      </c>
      <c r="G30" s="3">
        <v>434.24</v>
      </c>
      <c r="H30" s="3">
        <v>273.54000000000002</v>
      </c>
      <c r="I30" s="3">
        <v>522.59</v>
      </c>
      <c r="J30" s="3">
        <v>377.09</v>
      </c>
      <c r="K30" s="3">
        <v>250.79</v>
      </c>
      <c r="L30" s="3">
        <v>381.99</v>
      </c>
      <c r="M30" s="3">
        <v>551.39</v>
      </c>
      <c r="N30" s="3">
        <v>354.39</v>
      </c>
      <c r="O30" s="2">
        <v>409.98</v>
      </c>
      <c r="P30" s="3">
        <v>302.69</v>
      </c>
      <c r="Q30" s="3">
        <v>445.6</v>
      </c>
      <c r="R30" s="3">
        <v>249</v>
      </c>
      <c r="S30" s="3">
        <v>517</v>
      </c>
      <c r="T30" s="3">
        <v>245.7</v>
      </c>
      <c r="U30" s="3">
        <v>258.89999999999998</v>
      </c>
      <c r="V30" s="3">
        <v>328.3</v>
      </c>
      <c r="W30" s="3">
        <v>370.7</v>
      </c>
    </row>
    <row r="31" spans="1:23">
      <c r="A31" s="8">
        <v>29</v>
      </c>
      <c r="B31" s="3">
        <v>470.77</v>
      </c>
      <c r="C31" s="3">
        <v>460.07</v>
      </c>
      <c r="D31" s="3">
        <v>494.87</v>
      </c>
      <c r="E31" s="3">
        <v>588.87</v>
      </c>
      <c r="F31" s="3">
        <v>401.62</v>
      </c>
      <c r="G31" s="3">
        <v>472.77</v>
      </c>
      <c r="H31" s="3">
        <v>280.57</v>
      </c>
      <c r="I31" s="3">
        <v>487.74</v>
      </c>
      <c r="J31" s="3">
        <v>384.04</v>
      </c>
      <c r="K31" s="3">
        <v>276.24</v>
      </c>
      <c r="L31" s="3">
        <v>355.44</v>
      </c>
      <c r="M31" s="3">
        <v>565.44000000000005</v>
      </c>
      <c r="N31" s="3">
        <v>362.84</v>
      </c>
      <c r="O31" s="2">
        <v>404.33</v>
      </c>
      <c r="P31" s="3">
        <v>329.64</v>
      </c>
      <c r="Q31" s="3">
        <v>475.48</v>
      </c>
      <c r="R31" s="3">
        <v>290.48</v>
      </c>
      <c r="S31" s="3">
        <v>449.48</v>
      </c>
      <c r="T31" s="3">
        <v>248.28</v>
      </c>
      <c r="U31" s="3">
        <v>255.68</v>
      </c>
      <c r="V31" s="3">
        <v>355.08</v>
      </c>
      <c r="W31" s="3">
        <v>379.98</v>
      </c>
    </row>
    <row r="32" spans="1:23">
      <c r="A32" s="8">
        <v>30</v>
      </c>
      <c r="B32" s="3">
        <v>490.9</v>
      </c>
      <c r="C32" s="3">
        <v>557.5</v>
      </c>
      <c r="D32" s="3">
        <v>533.70000000000005</v>
      </c>
      <c r="E32" s="3">
        <v>605.29999999999995</v>
      </c>
      <c r="F32" s="3">
        <v>417.8</v>
      </c>
      <c r="G32" s="3">
        <v>509.5</v>
      </c>
      <c r="H32" s="3">
        <v>290.89999999999998</v>
      </c>
      <c r="I32" s="3">
        <v>474.2</v>
      </c>
      <c r="J32" s="3">
        <v>371.9</v>
      </c>
      <c r="K32" s="3">
        <v>284</v>
      </c>
      <c r="L32" s="3">
        <v>351.3</v>
      </c>
      <c r="M32" s="3">
        <v>553</v>
      </c>
      <c r="N32" s="3">
        <v>353.6</v>
      </c>
      <c r="O32" s="3">
        <v>398.4</v>
      </c>
      <c r="P32" s="2">
        <v>363.32</v>
      </c>
      <c r="Q32" s="3">
        <v>516.47</v>
      </c>
      <c r="R32" s="3">
        <v>338.07</v>
      </c>
      <c r="S32" s="3">
        <v>461.37</v>
      </c>
      <c r="T32" s="3">
        <v>268.77</v>
      </c>
      <c r="U32" s="3">
        <v>305.17</v>
      </c>
      <c r="V32" s="3">
        <v>417.17</v>
      </c>
      <c r="W32" s="3">
        <v>387.47</v>
      </c>
    </row>
    <row r="33" spans="1:23">
      <c r="A33" s="8">
        <v>31</v>
      </c>
      <c r="B33" s="3">
        <v>542.23</v>
      </c>
      <c r="C33" s="3">
        <v>632.83000000000004</v>
      </c>
      <c r="D33" s="3">
        <v>513.03</v>
      </c>
      <c r="E33" s="3">
        <v>633.63</v>
      </c>
      <c r="F33" s="3">
        <v>438.73</v>
      </c>
      <c r="G33" s="3">
        <v>543.73</v>
      </c>
      <c r="H33" s="3">
        <v>308.83</v>
      </c>
      <c r="I33" s="2">
        <v>458.84</v>
      </c>
      <c r="J33" s="3">
        <v>328.95</v>
      </c>
      <c r="K33" s="3">
        <v>296.85000000000002</v>
      </c>
      <c r="L33" s="3">
        <v>397.65</v>
      </c>
      <c r="M33" s="3">
        <v>552.35</v>
      </c>
      <c r="N33" s="3">
        <v>406.95</v>
      </c>
      <c r="O33" s="3">
        <v>437.95</v>
      </c>
      <c r="P33" s="2">
        <v>397.01</v>
      </c>
      <c r="Q33" s="3">
        <v>564.86</v>
      </c>
      <c r="R33" s="3">
        <v>402.66</v>
      </c>
      <c r="S33" s="3">
        <v>513.55999999999995</v>
      </c>
      <c r="T33" s="3">
        <v>276.06</v>
      </c>
      <c r="U33" s="3">
        <v>329.96</v>
      </c>
      <c r="V33" s="3">
        <v>438.56</v>
      </c>
      <c r="W33" s="3">
        <v>412.56</v>
      </c>
    </row>
    <row r="34" spans="1:23">
      <c r="A34" s="8">
        <v>32</v>
      </c>
      <c r="B34" s="3">
        <v>574.26</v>
      </c>
      <c r="C34" s="3">
        <v>720.26</v>
      </c>
      <c r="D34" s="3">
        <v>568.36</v>
      </c>
      <c r="E34" s="3">
        <v>700.66</v>
      </c>
      <c r="F34" s="3">
        <v>461.66</v>
      </c>
      <c r="G34" s="3">
        <v>557.76</v>
      </c>
      <c r="H34" s="3">
        <v>332.56</v>
      </c>
      <c r="I34" s="2">
        <v>443.48</v>
      </c>
      <c r="J34" s="3">
        <v>354.2</v>
      </c>
      <c r="K34" s="3">
        <v>331.9</v>
      </c>
      <c r="L34" s="3">
        <v>452.1</v>
      </c>
      <c r="M34" s="3">
        <v>504.6</v>
      </c>
      <c r="N34" s="3">
        <v>425.3</v>
      </c>
      <c r="O34" s="3">
        <v>384.5</v>
      </c>
      <c r="P34" s="3">
        <v>431.6</v>
      </c>
      <c r="Q34" s="3">
        <v>613.25</v>
      </c>
      <c r="R34" s="2">
        <v>431.73</v>
      </c>
      <c r="S34" s="3">
        <v>544.15</v>
      </c>
      <c r="T34" s="3">
        <v>293.55</v>
      </c>
      <c r="U34" s="3">
        <v>374.95</v>
      </c>
      <c r="V34" s="3">
        <v>407.75</v>
      </c>
      <c r="W34" s="3">
        <v>444.75</v>
      </c>
    </row>
    <row r="35" spans="1:23">
      <c r="A35" s="8">
        <v>33</v>
      </c>
      <c r="B35" s="3">
        <v>544.79</v>
      </c>
      <c r="C35" s="3">
        <v>785.99</v>
      </c>
      <c r="D35" s="3">
        <v>580.49</v>
      </c>
      <c r="E35" s="2">
        <v>655.73</v>
      </c>
      <c r="F35" s="3">
        <v>478.29</v>
      </c>
      <c r="G35" s="3">
        <v>568.79</v>
      </c>
      <c r="H35" s="3">
        <v>353.99</v>
      </c>
      <c r="I35" s="3">
        <v>427.56</v>
      </c>
      <c r="J35" s="3">
        <v>332.26</v>
      </c>
      <c r="K35" s="3">
        <v>337.26</v>
      </c>
      <c r="L35" s="3">
        <v>549.86</v>
      </c>
      <c r="M35" s="3">
        <v>449.76</v>
      </c>
      <c r="N35" s="3">
        <v>434.56</v>
      </c>
      <c r="O35" s="3">
        <v>387.46</v>
      </c>
      <c r="P35" s="3">
        <v>401.56</v>
      </c>
      <c r="Q35" s="3">
        <v>604.74</v>
      </c>
      <c r="R35" s="2">
        <v>460.81</v>
      </c>
      <c r="S35" s="3">
        <v>568.84</v>
      </c>
      <c r="T35" s="3">
        <v>319.64</v>
      </c>
      <c r="U35" s="3">
        <v>413.54</v>
      </c>
      <c r="V35" s="3">
        <v>418.04</v>
      </c>
      <c r="W35" s="3">
        <v>494.14</v>
      </c>
    </row>
    <row r="36" spans="1:23">
      <c r="A36" s="8">
        <v>34</v>
      </c>
      <c r="B36" s="3">
        <v>539.22</v>
      </c>
      <c r="C36" s="2">
        <v>736.17</v>
      </c>
      <c r="D36" s="2">
        <v>584.13</v>
      </c>
      <c r="E36" s="2">
        <v>610.79999999999995</v>
      </c>
      <c r="F36" s="3">
        <v>546.91999999999996</v>
      </c>
      <c r="G36" s="3">
        <v>590.32000000000005</v>
      </c>
      <c r="H36" s="3">
        <v>378.42</v>
      </c>
      <c r="I36" s="3">
        <v>421.01</v>
      </c>
      <c r="J36" s="3">
        <v>369.51</v>
      </c>
      <c r="K36" s="3">
        <v>378.11</v>
      </c>
      <c r="L36" s="3">
        <v>639.30999999999995</v>
      </c>
      <c r="M36" s="3">
        <v>423.81</v>
      </c>
      <c r="N36" s="3">
        <v>461.71</v>
      </c>
      <c r="O36" s="3">
        <v>448.81</v>
      </c>
      <c r="P36" s="3">
        <v>414.61</v>
      </c>
      <c r="Q36" s="3">
        <v>610.33000000000004</v>
      </c>
      <c r="R36" s="3">
        <v>490.63</v>
      </c>
      <c r="S36" s="3">
        <v>602.92999999999995</v>
      </c>
      <c r="T36" s="3">
        <v>363.93</v>
      </c>
      <c r="U36" s="3">
        <v>432.63</v>
      </c>
      <c r="V36" s="3">
        <v>426.83</v>
      </c>
      <c r="W36" s="3">
        <v>541.92999999999995</v>
      </c>
    </row>
    <row r="37" spans="1:23">
      <c r="A37" s="8">
        <v>35</v>
      </c>
      <c r="B37" s="3">
        <v>485.35</v>
      </c>
      <c r="C37" s="2">
        <v>686.36</v>
      </c>
      <c r="D37" s="2">
        <v>587.78</v>
      </c>
      <c r="E37" s="3">
        <v>564.35</v>
      </c>
      <c r="F37" s="2">
        <v>556.83000000000004</v>
      </c>
      <c r="G37" s="3">
        <v>687.15</v>
      </c>
      <c r="H37" s="3">
        <v>422.15</v>
      </c>
      <c r="I37" s="3">
        <v>436.46</v>
      </c>
      <c r="J37" s="3">
        <v>353.06</v>
      </c>
      <c r="K37" s="3">
        <v>407.86</v>
      </c>
      <c r="L37" s="3">
        <v>709.86</v>
      </c>
      <c r="M37" s="3">
        <v>385.76</v>
      </c>
      <c r="N37" s="3">
        <v>474.96</v>
      </c>
      <c r="O37" s="3">
        <v>486.86</v>
      </c>
      <c r="P37" s="3">
        <v>477.36</v>
      </c>
      <c r="Q37" s="3">
        <v>622.51</v>
      </c>
      <c r="R37" s="3">
        <v>516.71</v>
      </c>
      <c r="S37" s="3">
        <v>625.80999999999995</v>
      </c>
      <c r="T37" s="3">
        <v>397.51</v>
      </c>
      <c r="U37" s="3">
        <v>458.81</v>
      </c>
      <c r="V37" s="3">
        <v>410.51</v>
      </c>
      <c r="W37" s="3">
        <v>593.51</v>
      </c>
    </row>
    <row r="38" spans="1:23">
      <c r="A38" s="8">
        <v>36</v>
      </c>
      <c r="B38" s="3">
        <v>486.87</v>
      </c>
      <c r="C38" s="3">
        <v>634.87</v>
      </c>
      <c r="D38" s="3">
        <v>591.37</v>
      </c>
      <c r="E38" s="3">
        <v>567.66999999999996</v>
      </c>
      <c r="F38" s="2">
        <v>566.75</v>
      </c>
      <c r="G38" s="2">
        <v>652.28</v>
      </c>
      <c r="H38" s="3">
        <v>463.47</v>
      </c>
      <c r="I38" s="3">
        <v>471.92</v>
      </c>
      <c r="J38" s="3">
        <v>356.82</v>
      </c>
      <c r="K38" s="3">
        <v>407.02</v>
      </c>
      <c r="L38" s="3">
        <v>745.42</v>
      </c>
      <c r="M38" s="3">
        <v>377.82</v>
      </c>
      <c r="N38" s="3">
        <v>512.52</v>
      </c>
      <c r="O38" s="3">
        <v>483.62</v>
      </c>
      <c r="P38" s="3">
        <v>456.92</v>
      </c>
      <c r="Q38" s="3">
        <v>627.29999999999995</v>
      </c>
      <c r="R38" s="3">
        <v>486.5</v>
      </c>
      <c r="S38" s="3">
        <v>704.8</v>
      </c>
      <c r="T38" s="3">
        <v>442.2</v>
      </c>
      <c r="U38" s="3">
        <v>480.8</v>
      </c>
      <c r="V38" s="3">
        <v>372.4</v>
      </c>
      <c r="W38" s="3">
        <v>700.7</v>
      </c>
    </row>
    <row r="39" spans="1:23">
      <c r="A39" s="8">
        <v>37</v>
      </c>
      <c r="B39" s="2">
        <v>483.33</v>
      </c>
      <c r="C39" s="3">
        <v>600.29999999999995</v>
      </c>
      <c r="D39" s="3">
        <v>605</v>
      </c>
      <c r="E39" s="3">
        <v>519.9</v>
      </c>
      <c r="F39" s="3">
        <v>576.79999999999995</v>
      </c>
      <c r="G39" s="2">
        <v>617.41</v>
      </c>
      <c r="H39" s="3">
        <v>519.6</v>
      </c>
      <c r="I39" s="3">
        <v>438.67</v>
      </c>
      <c r="J39" s="3">
        <v>377.87</v>
      </c>
      <c r="K39" s="3">
        <v>432.47</v>
      </c>
      <c r="L39" s="3">
        <v>758.77</v>
      </c>
      <c r="M39" s="3">
        <v>358.47</v>
      </c>
      <c r="N39" s="3">
        <v>578.77</v>
      </c>
      <c r="O39" s="3">
        <v>466.17</v>
      </c>
      <c r="P39" s="3">
        <v>516.66999999999996</v>
      </c>
      <c r="Q39" s="3">
        <v>649.49</v>
      </c>
      <c r="R39" s="3">
        <v>538.19000000000005</v>
      </c>
      <c r="S39" s="3">
        <v>713.99</v>
      </c>
      <c r="T39" s="2">
        <v>456.66</v>
      </c>
      <c r="U39" s="3">
        <v>464.49</v>
      </c>
      <c r="V39" s="3">
        <v>386.39</v>
      </c>
      <c r="W39" s="2">
        <v>680.6</v>
      </c>
    </row>
    <row r="40" spans="1:23">
      <c r="A40" s="8">
        <v>38</v>
      </c>
      <c r="B40" s="2">
        <v>479.78</v>
      </c>
      <c r="C40" s="3">
        <v>549.23</v>
      </c>
      <c r="D40" s="3">
        <v>572.23</v>
      </c>
      <c r="E40" s="3">
        <v>548.73</v>
      </c>
      <c r="F40" s="3">
        <v>569.03</v>
      </c>
      <c r="G40" s="3">
        <v>581.33000000000004</v>
      </c>
      <c r="H40" s="3">
        <v>572.92999999999995</v>
      </c>
      <c r="I40" s="3">
        <v>452.62</v>
      </c>
      <c r="J40" s="3">
        <v>382.02</v>
      </c>
      <c r="K40" s="3">
        <v>591.62</v>
      </c>
      <c r="L40" s="3">
        <v>775.02</v>
      </c>
      <c r="M40" s="3">
        <v>404.12</v>
      </c>
      <c r="N40" s="3">
        <v>556.82000000000005</v>
      </c>
      <c r="O40" s="3">
        <v>448.22</v>
      </c>
      <c r="P40" s="3">
        <v>465.62</v>
      </c>
      <c r="Q40" s="3">
        <v>665.28</v>
      </c>
      <c r="R40" s="3">
        <v>508.18</v>
      </c>
      <c r="S40" s="3">
        <v>787.88</v>
      </c>
      <c r="T40" s="2">
        <v>471.11</v>
      </c>
      <c r="U40" s="3">
        <v>475.78</v>
      </c>
      <c r="V40" s="3">
        <v>414.58</v>
      </c>
      <c r="W40" s="2">
        <v>660.51</v>
      </c>
    </row>
    <row r="41" spans="1:23">
      <c r="A41" s="8">
        <v>39</v>
      </c>
      <c r="B41" s="3">
        <v>475.96</v>
      </c>
      <c r="C41" s="3">
        <v>537.55999999999995</v>
      </c>
      <c r="D41" s="3">
        <v>590.86</v>
      </c>
      <c r="E41" s="3">
        <v>520.96</v>
      </c>
      <c r="F41" s="3">
        <v>611.05999999999995</v>
      </c>
      <c r="G41" s="3">
        <v>617.26</v>
      </c>
      <c r="H41" s="3">
        <v>577.66</v>
      </c>
      <c r="I41" s="3">
        <v>431.38</v>
      </c>
      <c r="J41" s="3">
        <v>395.78</v>
      </c>
      <c r="K41" s="2">
        <v>595.04</v>
      </c>
      <c r="L41" s="3">
        <v>773.68</v>
      </c>
      <c r="M41" s="3">
        <v>423.98</v>
      </c>
      <c r="N41" s="3">
        <v>531.58000000000004</v>
      </c>
      <c r="O41" s="3">
        <v>390.38</v>
      </c>
      <c r="P41" s="3">
        <v>441.68</v>
      </c>
      <c r="Q41" s="3">
        <v>667.57</v>
      </c>
      <c r="R41" s="3">
        <v>506.97</v>
      </c>
      <c r="S41" s="3">
        <v>835.87</v>
      </c>
      <c r="T41" s="3">
        <v>485.87</v>
      </c>
      <c r="U41" s="3">
        <v>459.77</v>
      </c>
      <c r="V41" s="3">
        <v>491.87</v>
      </c>
      <c r="W41" s="3">
        <v>639.66999999999996</v>
      </c>
    </row>
    <row r="42" spans="1:23">
      <c r="A42" s="8">
        <v>40</v>
      </c>
      <c r="B42" s="3">
        <v>521.69000000000005</v>
      </c>
      <c r="C42" s="3">
        <v>596.49</v>
      </c>
      <c r="D42" s="3">
        <v>576.09</v>
      </c>
      <c r="E42" s="3">
        <v>515.09</v>
      </c>
      <c r="F42" s="3">
        <v>615.49</v>
      </c>
      <c r="G42" s="3">
        <v>671.99</v>
      </c>
      <c r="H42" s="3">
        <v>590.39</v>
      </c>
      <c r="I42" s="3">
        <v>414.13</v>
      </c>
      <c r="J42" s="3">
        <v>429.73</v>
      </c>
      <c r="K42" s="2">
        <v>598.47</v>
      </c>
      <c r="L42" s="3">
        <v>785.73</v>
      </c>
      <c r="M42" s="3">
        <v>455.43</v>
      </c>
      <c r="N42" s="2">
        <v>511.77</v>
      </c>
      <c r="O42" s="3">
        <v>376.43</v>
      </c>
      <c r="P42" s="3">
        <v>394.53</v>
      </c>
      <c r="Q42" s="3">
        <v>683.06</v>
      </c>
      <c r="R42" s="3">
        <v>586.46</v>
      </c>
      <c r="S42" s="2">
        <v>807.85</v>
      </c>
      <c r="T42" s="3">
        <v>461.06</v>
      </c>
      <c r="U42" s="3">
        <v>453.06</v>
      </c>
      <c r="V42" s="3">
        <v>483.66</v>
      </c>
      <c r="W42" s="3">
        <v>737.76</v>
      </c>
    </row>
    <row r="43" spans="1:23">
      <c r="A43" s="8">
        <v>41</v>
      </c>
      <c r="B43" s="3">
        <v>521.32000000000005</v>
      </c>
      <c r="C43" s="3">
        <v>548.62</v>
      </c>
      <c r="D43" s="3">
        <v>524.72</v>
      </c>
      <c r="E43" s="3">
        <v>487.32</v>
      </c>
      <c r="F43" s="3">
        <v>615.91999999999996</v>
      </c>
      <c r="G43" s="3">
        <v>723.12</v>
      </c>
      <c r="H43" s="2">
        <v>572.78</v>
      </c>
      <c r="I43" s="3">
        <v>385.48</v>
      </c>
      <c r="J43" s="3">
        <v>452.98</v>
      </c>
      <c r="K43" s="3">
        <v>601.88</v>
      </c>
      <c r="L43" s="3">
        <v>748.98</v>
      </c>
      <c r="M43" s="3">
        <v>532.67999999999995</v>
      </c>
      <c r="N43" s="2">
        <v>491.96</v>
      </c>
      <c r="O43" s="3">
        <v>348.48</v>
      </c>
      <c r="P43" s="3">
        <v>367.88</v>
      </c>
      <c r="Q43" s="3">
        <v>675.74</v>
      </c>
      <c r="R43" s="3">
        <v>538.04</v>
      </c>
      <c r="S43" s="2">
        <v>779.83</v>
      </c>
      <c r="T43" s="3">
        <v>439.74</v>
      </c>
      <c r="U43" s="3">
        <v>448.54</v>
      </c>
      <c r="V43" s="3">
        <v>452.34</v>
      </c>
      <c r="W43" s="3">
        <v>732.54</v>
      </c>
    </row>
    <row r="44" spans="1:23">
      <c r="A44" s="8">
        <v>42</v>
      </c>
      <c r="B44" s="3">
        <v>537.04999999999995</v>
      </c>
      <c r="C44" s="3">
        <v>532.25</v>
      </c>
      <c r="D44" s="3">
        <v>513.15</v>
      </c>
      <c r="E44" s="3">
        <v>482.25</v>
      </c>
      <c r="F44" s="3">
        <v>670.75</v>
      </c>
      <c r="G44" s="3">
        <v>670.85</v>
      </c>
      <c r="H44" s="2">
        <v>555.17999999999995</v>
      </c>
      <c r="I44" s="3">
        <v>365.64</v>
      </c>
      <c r="J44" s="3">
        <v>481.34</v>
      </c>
      <c r="K44" s="3">
        <v>694.44</v>
      </c>
      <c r="L44" s="3">
        <v>659.84</v>
      </c>
      <c r="M44" s="3">
        <v>556.94000000000005</v>
      </c>
      <c r="N44" s="3">
        <v>471.44</v>
      </c>
      <c r="O44" s="3">
        <v>361.44</v>
      </c>
      <c r="P44" s="3">
        <v>353.54</v>
      </c>
      <c r="Q44" s="3">
        <v>653.42999999999995</v>
      </c>
      <c r="R44" s="3">
        <v>535.23</v>
      </c>
      <c r="S44" s="3">
        <v>750.83</v>
      </c>
      <c r="T44" s="3">
        <v>426.13</v>
      </c>
      <c r="U44" s="3">
        <v>438.13</v>
      </c>
      <c r="V44" s="3">
        <v>453.43</v>
      </c>
      <c r="W44" s="3">
        <v>697.43</v>
      </c>
    </row>
    <row r="45" spans="1:23">
      <c r="A45" s="8">
        <v>43</v>
      </c>
      <c r="B45" s="3">
        <v>544.57000000000005</v>
      </c>
      <c r="C45" s="3">
        <v>571.47</v>
      </c>
      <c r="D45" s="3">
        <v>498.67</v>
      </c>
      <c r="E45" s="3">
        <v>540.97</v>
      </c>
      <c r="F45" s="3">
        <v>677.27</v>
      </c>
      <c r="G45" s="3">
        <v>693.17</v>
      </c>
      <c r="H45" s="3">
        <v>536.87</v>
      </c>
      <c r="I45" s="3">
        <v>374.09</v>
      </c>
      <c r="J45" s="3">
        <v>549.49</v>
      </c>
      <c r="K45" s="3">
        <v>674.09</v>
      </c>
      <c r="L45" s="3">
        <v>642.49</v>
      </c>
      <c r="M45" s="3">
        <v>573.09</v>
      </c>
      <c r="N45" s="3">
        <v>463.49</v>
      </c>
      <c r="O45" s="3">
        <v>407.19</v>
      </c>
      <c r="P45" s="3">
        <v>334.69</v>
      </c>
      <c r="Q45" s="3">
        <v>637.41999999999996</v>
      </c>
      <c r="R45" s="3">
        <v>466.12</v>
      </c>
      <c r="S45" s="3">
        <v>791.12</v>
      </c>
      <c r="T45" s="3">
        <v>411.92</v>
      </c>
      <c r="U45" s="3">
        <v>491.02</v>
      </c>
      <c r="V45" s="3">
        <v>422.42</v>
      </c>
      <c r="W45" s="3">
        <v>688.82</v>
      </c>
    </row>
    <row r="46" spans="1:23">
      <c r="A46" s="8">
        <v>44</v>
      </c>
      <c r="B46" s="3">
        <v>546.5</v>
      </c>
      <c r="C46" s="3">
        <v>583.6</v>
      </c>
      <c r="D46" s="3">
        <v>468.9</v>
      </c>
      <c r="E46" s="3">
        <v>569.5</v>
      </c>
      <c r="F46" s="3">
        <v>678.8</v>
      </c>
      <c r="G46" s="3">
        <v>598</v>
      </c>
      <c r="H46" s="3">
        <v>544.1</v>
      </c>
      <c r="I46" s="3">
        <v>389.54</v>
      </c>
      <c r="J46" s="3">
        <v>486.44</v>
      </c>
      <c r="K46" s="3">
        <v>642.04</v>
      </c>
      <c r="L46" s="3">
        <v>534.84</v>
      </c>
      <c r="M46" s="3">
        <v>560.74</v>
      </c>
      <c r="N46" s="3">
        <v>422.84</v>
      </c>
      <c r="O46" s="3">
        <v>451.74</v>
      </c>
      <c r="P46" s="3">
        <v>375.14</v>
      </c>
      <c r="Q46" s="3">
        <v>616.80999999999995</v>
      </c>
      <c r="R46" s="3">
        <v>389.91</v>
      </c>
      <c r="S46" s="3">
        <v>724.91</v>
      </c>
      <c r="T46" s="3">
        <v>374.51</v>
      </c>
      <c r="U46" s="3">
        <v>495.61</v>
      </c>
      <c r="V46" s="3">
        <v>436.61</v>
      </c>
      <c r="W46" s="3">
        <v>730.61</v>
      </c>
    </row>
    <row r="47" spans="1:23">
      <c r="A47" s="8">
        <v>45</v>
      </c>
      <c r="B47" s="3">
        <v>507.53</v>
      </c>
      <c r="C47" s="3">
        <v>612.73</v>
      </c>
      <c r="D47" s="3">
        <v>436.23</v>
      </c>
      <c r="E47" s="3">
        <v>585.83000000000004</v>
      </c>
      <c r="F47" s="3">
        <v>605.23</v>
      </c>
      <c r="G47" s="3">
        <v>578.23</v>
      </c>
      <c r="H47" s="3">
        <v>525.92999999999995</v>
      </c>
      <c r="I47" s="3">
        <v>501.5</v>
      </c>
      <c r="J47" s="3">
        <v>472.3</v>
      </c>
      <c r="K47" s="3">
        <v>633.5</v>
      </c>
      <c r="L47" s="3">
        <v>480.9</v>
      </c>
      <c r="M47" s="3">
        <v>545.20000000000005</v>
      </c>
      <c r="N47" s="3">
        <v>423.9</v>
      </c>
      <c r="O47" s="3">
        <v>487</v>
      </c>
      <c r="P47" s="3">
        <v>386.6</v>
      </c>
      <c r="Q47" s="3">
        <v>589.79999999999995</v>
      </c>
      <c r="R47" s="3">
        <v>386.1</v>
      </c>
      <c r="S47" s="3">
        <v>630.9</v>
      </c>
      <c r="T47" s="3">
        <v>331.8</v>
      </c>
      <c r="U47" s="3">
        <v>514.5</v>
      </c>
      <c r="V47" s="3">
        <v>438.7</v>
      </c>
      <c r="W47" s="3">
        <v>687.8</v>
      </c>
    </row>
    <row r="48" spans="1:23">
      <c r="A48" s="8">
        <v>46</v>
      </c>
      <c r="B48" s="3">
        <v>452.96</v>
      </c>
      <c r="C48" s="3">
        <v>626.16</v>
      </c>
      <c r="D48" s="3">
        <v>394.56</v>
      </c>
      <c r="E48" s="3">
        <v>626.46</v>
      </c>
      <c r="F48" s="3">
        <v>611.96</v>
      </c>
      <c r="G48" s="3">
        <v>542.55999999999995</v>
      </c>
      <c r="H48" s="3">
        <v>507.16</v>
      </c>
      <c r="I48" s="3">
        <v>426.85</v>
      </c>
      <c r="J48" s="3">
        <v>532.75</v>
      </c>
      <c r="K48" s="3">
        <v>699.45</v>
      </c>
      <c r="L48" s="3">
        <v>470.55</v>
      </c>
      <c r="M48" s="3">
        <v>609.25</v>
      </c>
      <c r="N48" s="3">
        <v>457.55</v>
      </c>
      <c r="O48" s="3">
        <v>538.75</v>
      </c>
      <c r="P48" s="3">
        <v>459.55</v>
      </c>
      <c r="Q48" s="3">
        <v>562.79</v>
      </c>
      <c r="R48" s="3">
        <v>344.69</v>
      </c>
      <c r="S48" s="3">
        <v>571.19000000000005</v>
      </c>
      <c r="T48" s="3">
        <v>333.39</v>
      </c>
      <c r="U48" s="3">
        <v>522.69000000000005</v>
      </c>
      <c r="V48" s="3">
        <v>461.09</v>
      </c>
      <c r="W48" s="3">
        <v>726.49</v>
      </c>
    </row>
    <row r="49" spans="1:23">
      <c r="A49" s="8">
        <v>47</v>
      </c>
      <c r="B49" s="3">
        <v>454.99</v>
      </c>
      <c r="C49" s="3">
        <v>615.69000000000005</v>
      </c>
      <c r="D49" s="3">
        <v>400.99</v>
      </c>
      <c r="E49" s="3">
        <v>620.79</v>
      </c>
      <c r="F49" s="3">
        <v>629.39</v>
      </c>
      <c r="G49" s="3">
        <v>507.59</v>
      </c>
      <c r="H49" s="3">
        <v>507.89</v>
      </c>
      <c r="I49" s="3">
        <v>444.6</v>
      </c>
      <c r="J49" s="3">
        <v>515.20000000000005</v>
      </c>
      <c r="K49" s="3">
        <v>649</v>
      </c>
      <c r="L49" s="3">
        <v>447.8</v>
      </c>
      <c r="M49" s="3">
        <v>635.4</v>
      </c>
      <c r="N49" s="3">
        <v>419.3</v>
      </c>
      <c r="O49" s="3">
        <v>562.9</v>
      </c>
      <c r="P49" s="3">
        <v>468</v>
      </c>
      <c r="Q49" s="3">
        <v>537.16999999999996</v>
      </c>
      <c r="R49" s="3">
        <v>319.47000000000003</v>
      </c>
      <c r="S49" s="3">
        <v>497.97</v>
      </c>
      <c r="T49" s="3">
        <v>337.07</v>
      </c>
      <c r="U49" s="3">
        <v>521.27</v>
      </c>
      <c r="V49" s="3">
        <v>545.27</v>
      </c>
      <c r="W49" s="3">
        <v>711.27</v>
      </c>
    </row>
    <row r="50" spans="1:23">
      <c r="A50" s="8">
        <v>48</v>
      </c>
      <c r="B50" s="3">
        <v>451.22</v>
      </c>
      <c r="C50" s="3">
        <v>602.72</v>
      </c>
      <c r="D50" s="3">
        <v>411.72</v>
      </c>
      <c r="E50" s="3">
        <v>612.91999999999996</v>
      </c>
      <c r="F50" s="3">
        <v>628.32000000000005</v>
      </c>
      <c r="G50" s="3">
        <v>463.82</v>
      </c>
      <c r="H50" s="3">
        <v>479.12</v>
      </c>
      <c r="I50" s="3">
        <v>447.66</v>
      </c>
      <c r="J50" s="3">
        <v>512.26</v>
      </c>
      <c r="K50" s="3">
        <v>624.16</v>
      </c>
      <c r="L50" s="3">
        <v>405.86</v>
      </c>
      <c r="M50" s="3">
        <v>655.46</v>
      </c>
      <c r="N50" s="3">
        <v>395.26</v>
      </c>
      <c r="O50" s="3">
        <v>570.46</v>
      </c>
      <c r="P50" s="3">
        <v>441.16</v>
      </c>
      <c r="Q50" s="3">
        <v>515.16</v>
      </c>
      <c r="R50" s="3">
        <v>316.66000000000003</v>
      </c>
      <c r="S50" s="3">
        <v>449.46</v>
      </c>
      <c r="T50" s="3">
        <v>327.36</v>
      </c>
      <c r="U50" s="3">
        <v>573.76</v>
      </c>
      <c r="V50" s="3">
        <v>551.26</v>
      </c>
      <c r="W50" s="3">
        <v>715.86</v>
      </c>
    </row>
    <row r="51" spans="1:23">
      <c r="A51" s="8">
        <v>49</v>
      </c>
      <c r="B51" s="3">
        <v>452.75</v>
      </c>
      <c r="C51" s="3">
        <v>591.35</v>
      </c>
      <c r="D51" s="3">
        <v>427.95</v>
      </c>
      <c r="E51" s="3">
        <v>593.65</v>
      </c>
      <c r="F51" s="3">
        <v>609.15</v>
      </c>
      <c r="G51" s="3">
        <v>448.05</v>
      </c>
      <c r="H51" s="3">
        <v>491.35</v>
      </c>
      <c r="I51" s="3">
        <v>465.01</v>
      </c>
      <c r="J51" s="3">
        <v>495.21</v>
      </c>
      <c r="K51" s="3">
        <v>562.01</v>
      </c>
      <c r="L51" s="3">
        <v>442.21</v>
      </c>
      <c r="M51" s="3">
        <v>672.71</v>
      </c>
      <c r="N51" s="3">
        <v>430.51</v>
      </c>
      <c r="O51" s="3">
        <v>635.61</v>
      </c>
      <c r="P51" s="3">
        <v>443.51</v>
      </c>
      <c r="Q51" s="3">
        <v>502.05</v>
      </c>
      <c r="R51" s="3">
        <v>307.95</v>
      </c>
      <c r="S51" s="3">
        <v>385.75</v>
      </c>
      <c r="T51" s="3">
        <v>303.55</v>
      </c>
      <c r="U51" s="3">
        <v>552.95000000000005</v>
      </c>
      <c r="V51" s="3">
        <v>591.45000000000005</v>
      </c>
      <c r="W51" s="3">
        <v>693.55</v>
      </c>
    </row>
    <row r="52" spans="1:23">
      <c r="A52" s="8">
        <v>50</v>
      </c>
      <c r="B52" s="3">
        <v>442.37</v>
      </c>
      <c r="C52" s="3">
        <v>616.57000000000005</v>
      </c>
      <c r="D52" s="3">
        <v>421.97</v>
      </c>
      <c r="E52" s="3">
        <v>583.16999999999996</v>
      </c>
      <c r="F52" s="3">
        <v>615.66999999999996</v>
      </c>
      <c r="G52" s="3">
        <v>458.17</v>
      </c>
      <c r="H52" s="3">
        <v>472.77</v>
      </c>
      <c r="I52" s="3">
        <v>508.76</v>
      </c>
      <c r="J52" s="3">
        <v>465.56</v>
      </c>
      <c r="K52" s="3">
        <v>507.66</v>
      </c>
      <c r="L52" s="3">
        <v>435.16</v>
      </c>
      <c r="M52" s="3">
        <v>706.06</v>
      </c>
      <c r="N52" s="3">
        <v>407.06</v>
      </c>
      <c r="O52" s="3">
        <v>635.96</v>
      </c>
      <c r="P52" s="3">
        <v>387.36</v>
      </c>
      <c r="Q52" s="3">
        <v>494.84</v>
      </c>
      <c r="R52" s="3">
        <v>298.94</v>
      </c>
      <c r="S52" s="3">
        <v>361.44</v>
      </c>
      <c r="T52" s="3">
        <v>285.04000000000002</v>
      </c>
      <c r="U52" s="2">
        <v>523.98</v>
      </c>
      <c r="V52" s="2">
        <v>590.03</v>
      </c>
      <c r="W52" s="3">
        <v>750.54</v>
      </c>
    </row>
    <row r="53" spans="1:23">
      <c r="A53" s="8">
        <v>51</v>
      </c>
      <c r="B53" s="3">
        <v>460</v>
      </c>
      <c r="C53" s="3">
        <v>633.1</v>
      </c>
      <c r="D53" s="3">
        <v>413.7</v>
      </c>
      <c r="E53" s="3">
        <v>585.5</v>
      </c>
      <c r="F53" s="3">
        <v>590.5</v>
      </c>
      <c r="G53" s="3">
        <v>456.8</v>
      </c>
      <c r="H53" s="3">
        <v>453.6</v>
      </c>
      <c r="I53" s="3">
        <v>485.42</v>
      </c>
      <c r="J53" s="3">
        <v>464.42</v>
      </c>
      <c r="K53" s="3">
        <v>442.62</v>
      </c>
      <c r="L53" s="3">
        <v>478.22</v>
      </c>
      <c r="M53" s="2">
        <v>665.03</v>
      </c>
      <c r="N53" s="3">
        <v>434.92</v>
      </c>
      <c r="O53" s="2">
        <v>592.23</v>
      </c>
      <c r="P53" s="3">
        <v>451.22</v>
      </c>
      <c r="Q53" s="3">
        <v>472.73</v>
      </c>
      <c r="R53" s="3">
        <v>289.13</v>
      </c>
      <c r="S53" s="3">
        <v>352.33</v>
      </c>
      <c r="T53" s="3">
        <v>300.93</v>
      </c>
      <c r="U53" s="2">
        <v>495</v>
      </c>
      <c r="V53" s="2">
        <v>588.61</v>
      </c>
      <c r="W53" s="3">
        <v>762.33</v>
      </c>
    </row>
    <row r="54" spans="1:23">
      <c r="A54" s="8">
        <v>52</v>
      </c>
      <c r="B54" s="3">
        <v>463.13</v>
      </c>
      <c r="C54" s="3">
        <v>654.03</v>
      </c>
      <c r="D54" s="3">
        <v>417.33</v>
      </c>
      <c r="E54" s="3">
        <v>626.23</v>
      </c>
      <c r="F54" s="3">
        <v>611.73</v>
      </c>
      <c r="G54" s="3">
        <v>466.63</v>
      </c>
      <c r="H54" s="3">
        <v>431.33</v>
      </c>
      <c r="I54" s="3">
        <v>512.16999999999996</v>
      </c>
      <c r="J54" s="3">
        <v>400.47</v>
      </c>
      <c r="K54" s="3">
        <v>420.17</v>
      </c>
      <c r="L54" s="3">
        <v>467.47</v>
      </c>
      <c r="M54" s="2">
        <v>624.01</v>
      </c>
      <c r="N54" s="3">
        <v>400.97</v>
      </c>
      <c r="O54" s="2">
        <v>548.49</v>
      </c>
      <c r="P54" s="3">
        <v>463.47</v>
      </c>
      <c r="Q54" s="3">
        <v>462.62</v>
      </c>
      <c r="R54" s="3">
        <v>295.02</v>
      </c>
      <c r="S54" s="3">
        <v>357.52</v>
      </c>
      <c r="T54" s="3">
        <v>299.42</v>
      </c>
      <c r="U54" s="3">
        <v>465.02</v>
      </c>
      <c r="V54" s="3">
        <v>587.02</v>
      </c>
      <c r="W54" s="3">
        <v>713.52</v>
      </c>
    </row>
    <row r="55" spans="1:23">
      <c r="A55" s="8">
        <v>53</v>
      </c>
      <c r="B55" s="3">
        <v>462.16</v>
      </c>
      <c r="C55" s="2">
        <v>601.12</v>
      </c>
      <c r="D55" s="3">
        <v>426.06</v>
      </c>
      <c r="E55" s="3">
        <v>622.66</v>
      </c>
      <c r="F55" s="3">
        <v>573.46</v>
      </c>
      <c r="G55" s="3">
        <v>471.36</v>
      </c>
      <c r="H55" s="3">
        <v>425.06</v>
      </c>
      <c r="I55" s="3">
        <v>534.41999999999996</v>
      </c>
      <c r="J55" s="3">
        <v>402.02</v>
      </c>
      <c r="K55" s="3">
        <v>424.82</v>
      </c>
      <c r="L55" s="3">
        <v>523.62</v>
      </c>
      <c r="M55" s="3">
        <v>581.62</v>
      </c>
      <c r="N55" s="3">
        <v>454.12</v>
      </c>
      <c r="O55" s="3">
        <v>503.32</v>
      </c>
      <c r="P55" s="3">
        <v>416.72</v>
      </c>
      <c r="Q55" s="3">
        <v>452.2</v>
      </c>
      <c r="R55" s="3">
        <v>297</v>
      </c>
      <c r="S55" s="3">
        <v>378.3</v>
      </c>
      <c r="T55" s="3">
        <v>308.10000000000002</v>
      </c>
      <c r="U55" s="3">
        <v>466</v>
      </c>
      <c r="V55" s="3">
        <v>601.29999999999995</v>
      </c>
      <c r="W55" s="3">
        <v>676.8</v>
      </c>
    </row>
    <row r="56" spans="1:23">
      <c r="A56" s="8">
        <v>54</v>
      </c>
      <c r="B56" s="3">
        <v>453.49</v>
      </c>
      <c r="C56" s="2">
        <v>548.20000000000005</v>
      </c>
      <c r="D56" s="3">
        <v>436.79</v>
      </c>
      <c r="E56" s="3">
        <v>642.19000000000005</v>
      </c>
      <c r="F56" s="3">
        <v>612.89</v>
      </c>
      <c r="G56" s="3">
        <v>455.79</v>
      </c>
      <c r="H56" s="3">
        <v>445.99</v>
      </c>
      <c r="I56" s="3">
        <v>575.48</v>
      </c>
      <c r="J56" s="3">
        <v>414.78</v>
      </c>
      <c r="K56" s="3">
        <v>435.88</v>
      </c>
      <c r="L56" s="3">
        <v>467.18</v>
      </c>
      <c r="M56" s="3">
        <v>597.17999999999995</v>
      </c>
      <c r="N56" s="3">
        <v>435.68</v>
      </c>
      <c r="O56" s="3">
        <v>466.48</v>
      </c>
      <c r="P56" s="3">
        <v>423.68</v>
      </c>
      <c r="Q56" s="3">
        <v>461.09</v>
      </c>
      <c r="R56" s="3">
        <v>317.58999999999997</v>
      </c>
      <c r="S56" s="3">
        <v>391.79</v>
      </c>
      <c r="T56" s="3">
        <v>293.58999999999997</v>
      </c>
      <c r="U56" s="3">
        <v>481.09</v>
      </c>
      <c r="V56" s="3">
        <v>585.69000000000005</v>
      </c>
      <c r="W56" s="3">
        <v>659.59</v>
      </c>
    </row>
    <row r="57" spans="1:23">
      <c r="A57" s="8">
        <v>55</v>
      </c>
      <c r="B57" s="3">
        <v>489.42</v>
      </c>
      <c r="C57" s="3">
        <v>493.52</v>
      </c>
      <c r="D57" s="3">
        <v>433.62</v>
      </c>
      <c r="E57" s="3">
        <v>660.32</v>
      </c>
      <c r="F57" s="3">
        <v>646.12</v>
      </c>
      <c r="G57" s="3">
        <v>431.42</v>
      </c>
      <c r="H57" s="3">
        <v>481.42</v>
      </c>
      <c r="I57" s="3">
        <v>466.13</v>
      </c>
      <c r="J57" s="3">
        <v>467.03</v>
      </c>
      <c r="K57" s="3">
        <v>395.13</v>
      </c>
      <c r="L57" s="3">
        <v>458.73</v>
      </c>
      <c r="M57" s="3">
        <v>529.63</v>
      </c>
      <c r="N57" s="3">
        <v>480.83</v>
      </c>
      <c r="O57" s="3">
        <v>485.23</v>
      </c>
      <c r="P57" s="3">
        <v>410.23</v>
      </c>
      <c r="Q57" s="3">
        <v>479.28</v>
      </c>
      <c r="R57" s="3">
        <v>317.98</v>
      </c>
      <c r="S57" s="3">
        <v>392.78</v>
      </c>
      <c r="T57" s="3">
        <v>288.38</v>
      </c>
      <c r="U57" s="3">
        <v>469.58</v>
      </c>
      <c r="V57" s="3">
        <v>584.38</v>
      </c>
      <c r="W57" s="3">
        <v>646.48</v>
      </c>
    </row>
    <row r="58" spans="1:23">
      <c r="A58" s="8">
        <v>56</v>
      </c>
      <c r="B58" s="3">
        <v>520.85</v>
      </c>
      <c r="C58" s="3">
        <v>527.54999999999995</v>
      </c>
      <c r="D58" s="3">
        <v>439.75</v>
      </c>
      <c r="E58" s="3">
        <v>672.35</v>
      </c>
      <c r="F58" s="3">
        <v>644.75</v>
      </c>
      <c r="G58" s="3">
        <v>430.05</v>
      </c>
      <c r="H58" s="3">
        <v>490.95</v>
      </c>
      <c r="I58" s="3">
        <v>469.68</v>
      </c>
      <c r="J58" s="3">
        <v>507.78</v>
      </c>
      <c r="K58" s="3">
        <v>453.98</v>
      </c>
      <c r="L58" s="3">
        <v>428.08</v>
      </c>
      <c r="M58" s="3">
        <v>511.98</v>
      </c>
      <c r="N58" s="3">
        <v>567.67999999999995</v>
      </c>
      <c r="O58" s="3">
        <v>466.88</v>
      </c>
      <c r="P58" s="3">
        <v>436.68</v>
      </c>
      <c r="Q58" s="3">
        <v>517.77</v>
      </c>
      <c r="R58" s="3">
        <v>334.47</v>
      </c>
      <c r="S58" s="3">
        <v>408.77</v>
      </c>
      <c r="T58" s="3">
        <v>274.17</v>
      </c>
      <c r="U58" s="3">
        <v>426.57</v>
      </c>
      <c r="V58" s="3">
        <v>607.97</v>
      </c>
      <c r="W58" s="3">
        <v>632.77</v>
      </c>
    </row>
    <row r="59" spans="1:23">
      <c r="A59" s="8">
        <v>57</v>
      </c>
      <c r="B59" s="3">
        <v>528.48</v>
      </c>
      <c r="C59" s="3">
        <v>528.67999999999995</v>
      </c>
      <c r="D59" s="3">
        <v>402.48</v>
      </c>
      <c r="E59" s="3">
        <v>640.67999999999995</v>
      </c>
      <c r="F59" s="3">
        <v>658.98</v>
      </c>
      <c r="G59" s="3">
        <v>420.68</v>
      </c>
      <c r="H59" s="3">
        <v>485.88</v>
      </c>
      <c r="I59" s="3">
        <v>478.04</v>
      </c>
      <c r="J59" s="3">
        <v>517.74</v>
      </c>
      <c r="K59" s="3">
        <v>465.74</v>
      </c>
      <c r="L59" s="3">
        <v>424.34</v>
      </c>
      <c r="M59" s="3">
        <v>548.44000000000005</v>
      </c>
      <c r="N59" s="3">
        <v>633.94000000000005</v>
      </c>
      <c r="O59" s="3">
        <v>451.54</v>
      </c>
      <c r="P59" s="3">
        <v>419.14</v>
      </c>
      <c r="Q59" s="3">
        <v>542.46</v>
      </c>
      <c r="R59" s="3">
        <v>339.06</v>
      </c>
      <c r="S59" s="3">
        <v>419.86</v>
      </c>
      <c r="T59" s="3">
        <v>303.16000000000003</v>
      </c>
      <c r="U59" s="3">
        <v>409.56</v>
      </c>
      <c r="V59" s="3">
        <v>590.46</v>
      </c>
      <c r="W59" s="3">
        <v>618.46</v>
      </c>
    </row>
    <row r="60" spans="1:23">
      <c r="A60" s="8">
        <v>58</v>
      </c>
      <c r="B60" s="3">
        <v>539.70000000000005</v>
      </c>
      <c r="C60" s="3">
        <v>550.6</v>
      </c>
      <c r="D60" s="3">
        <v>422.3</v>
      </c>
      <c r="E60" s="3">
        <v>619.70000000000005</v>
      </c>
      <c r="F60" s="3">
        <v>713.6</v>
      </c>
      <c r="G60" s="3">
        <v>448.3</v>
      </c>
      <c r="H60" s="3">
        <v>520.4</v>
      </c>
      <c r="I60" s="3">
        <v>449.19</v>
      </c>
      <c r="J60" s="3">
        <v>556.59</v>
      </c>
      <c r="K60" s="3">
        <v>487.49</v>
      </c>
      <c r="L60" s="3">
        <v>527.79</v>
      </c>
      <c r="M60" s="3">
        <v>631.39</v>
      </c>
      <c r="N60" s="3">
        <v>662.29</v>
      </c>
      <c r="O60" s="3">
        <v>482.99</v>
      </c>
      <c r="P60" s="3">
        <v>452.89</v>
      </c>
      <c r="Q60" s="3">
        <v>553.54999999999995</v>
      </c>
      <c r="R60" s="3">
        <v>338.75</v>
      </c>
      <c r="S60" s="3">
        <v>454.65</v>
      </c>
      <c r="T60" s="3">
        <v>339.55</v>
      </c>
      <c r="U60" s="3">
        <v>390.15</v>
      </c>
      <c r="V60" s="3">
        <v>596.45000000000005</v>
      </c>
      <c r="W60" s="3">
        <v>631.15</v>
      </c>
    </row>
    <row r="61" spans="1:23">
      <c r="A61" s="8">
        <v>59</v>
      </c>
      <c r="B61" s="3">
        <v>559.92999999999995</v>
      </c>
      <c r="C61" s="3">
        <v>532.83000000000004</v>
      </c>
      <c r="D61" s="3">
        <v>427.23</v>
      </c>
      <c r="E61" s="3">
        <v>555.42999999999995</v>
      </c>
      <c r="F61" s="2">
        <v>673.72</v>
      </c>
      <c r="G61" s="3">
        <v>479.63</v>
      </c>
      <c r="H61" s="3">
        <v>546.83000000000004</v>
      </c>
      <c r="I61" s="3">
        <v>455.55</v>
      </c>
      <c r="J61" s="3">
        <v>543.75</v>
      </c>
      <c r="K61" s="3">
        <v>501.05</v>
      </c>
      <c r="L61" s="3">
        <v>450.35</v>
      </c>
      <c r="M61" s="3">
        <v>605.25</v>
      </c>
      <c r="N61" s="3">
        <v>668.95</v>
      </c>
      <c r="O61" s="3">
        <v>608.15</v>
      </c>
      <c r="P61" s="3">
        <v>432.55</v>
      </c>
      <c r="Q61" s="3">
        <v>561.23</v>
      </c>
      <c r="R61" s="3">
        <v>333.43</v>
      </c>
      <c r="S61" s="3">
        <v>447.93</v>
      </c>
      <c r="T61" s="3">
        <v>369.53</v>
      </c>
      <c r="U61" s="3">
        <v>366.33</v>
      </c>
      <c r="V61" s="3">
        <v>570.33000000000004</v>
      </c>
      <c r="W61" s="3">
        <v>614.53</v>
      </c>
    </row>
    <row r="62" spans="1:23">
      <c r="A62" s="8">
        <v>60</v>
      </c>
      <c r="B62" s="3">
        <v>564.86</v>
      </c>
      <c r="C62" s="3">
        <v>541.36</v>
      </c>
      <c r="D62" s="3">
        <v>418.86</v>
      </c>
      <c r="E62" s="3">
        <v>535.76</v>
      </c>
      <c r="F62" s="2">
        <v>633.84</v>
      </c>
      <c r="G62" s="3">
        <v>519.96</v>
      </c>
      <c r="H62" s="3">
        <v>526.26</v>
      </c>
      <c r="I62" s="3">
        <v>454.8</v>
      </c>
      <c r="J62" s="3">
        <v>516.4</v>
      </c>
      <c r="K62" s="3">
        <v>542.20000000000005</v>
      </c>
      <c r="L62" s="3">
        <v>480.1</v>
      </c>
      <c r="M62" s="3">
        <v>551.20000000000005</v>
      </c>
      <c r="N62" s="3">
        <v>676.5</v>
      </c>
      <c r="O62" s="3">
        <v>442.9</v>
      </c>
      <c r="P62" s="3">
        <v>430.4</v>
      </c>
      <c r="Q62" s="3">
        <v>574.91999999999996</v>
      </c>
      <c r="R62" s="3">
        <v>354.92</v>
      </c>
      <c r="S62" s="3">
        <v>451.02</v>
      </c>
      <c r="T62" s="3">
        <v>384.22</v>
      </c>
      <c r="U62" s="3">
        <v>356.82</v>
      </c>
      <c r="V62" s="3">
        <v>562.82000000000005</v>
      </c>
      <c r="W62" s="3">
        <v>639.12</v>
      </c>
    </row>
    <row r="63" spans="1:23">
      <c r="A63" s="8">
        <v>61</v>
      </c>
      <c r="B63" s="3">
        <v>585.99</v>
      </c>
      <c r="C63" s="3">
        <v>601.69000000000005</v>
      </c>
      <c r="D63" s="3">
        <v>470.89</v>
      </c>
      <c r="E63" s="3">
        <v>600.29</v>
      </c>
      <c r="F63" s="3">
        <v>592.59</v>
      </c>
      <c r="G63" s="3">
        <v>562.39</v>
      </c>
      <c r="H63" s="3">
        <v>579.39</v>
      </c>
      <c r="I63" s="3">
        <v>449.25</v>
      </c>
      <c r="J63" s="3">
        <v>511.85</v>
      </c>
      <c r="K63" s="3">
        <v>566.95000000000005</v>
      </c>
      <c r="L63" s="3">
        <v>508.85</v>
      </c>
      <c r="M63" s="3">
        <v>602.35</v>
      </c>
      <c r="N63" s="3">
        <v>604.15</v>
      </c>
      <c r="O63" s="3">
        <v>516.95000000000005</v>
      </c>
      <c r="P63" s="3">
        <v>437.45</v>
      </c>
      <c r="Q63" s="3">
        <v>635.30999999999995</v>
      </c>
      <c r="R63" s="3">
        <v>378.41</v>
      </c>
      <c r="S63" s="3">
        <v>460.71</v>
      </c>
      <c r="T63" s="3">
        <v>418.81</v>
      </c>
      <c r="U63" s="3">
        <v>358.01</v>
      </c>
      <c r="V63" s="3">
        <v>530.11</v>
      </c>
      <c r="W63" s="3">
        <v>661.81</v>
      </c>
    </row>
    <row r="64" spans="1:23">
      <c r="A64" s="8">
        <v>62</v>
      </c>
      <c r="B64" s="3">
        <v>597.12</v>
      </c>
      <c r="C64" s="3">
        <v>550.72</v>
      </c>
      <c r="D64" s="3">
        <v>510.02</v>
      </c>
      <c r="E64" s="3">
        <v>574.02</v>
      </c>
      <c r="F64" s="3">
        <v>596.32000000000005</v>
      </c>
      <c r="G64" s="3">
        <v>586.22</v>
      </c>
      <c r="H64" s="3">
        <v>585.82000000000005</v>
      </c>
      <c r="I64" s="3">
        <v>475.31</v>
      </c>
      <c r="J64" s="3">
        <v>496.71</v>
      </c>
      <c r="K64" s="2">
        <v>565.26</v>
      </c>
      <c r="L64" s="3">
        <v>489.91</v>
      </c>
      <c r="M64" s="3">
        <v>704.11</v>
      </c>
      <c r="N64" s="3">
        <v>629.30999999999995</v>
      </c>
      <c r="O64" s="3">
        <v>455.21</v>
      </c>
      <c r="P64" s="3">
        <v>449.41</v>
      </c>
      <c r="Q64" s="3">
        <v>657.2</v>
      </c>
      <c r="R64" s="3">
        <v>342.9</v>
      </c>
      <c r="S64" s="3">
        <v>480.6</v>
      </c>
      <c r="T64" s="3">
        <v>410.7</v>
      </c>
      <c r="U64" s="3">
        <v>382.6</v>
      </c>
      <c r="V64" s="3">
        <v>488.7</v>
      </c>
      <c r="W64" s="3">
        <v>694.1</v>
      </c>
    </row>
    <row r="65" spans="1:23">
      <c r="A65" s="8">
        <v>63</v>
      </c>
      <c r="B65" s="3">
        <v>582.54999999999995</v>
      </c>
      <c r="C65" s="3">
        <v>603.15</v>
      </c>
      <c r="D65" s="3">
        <v>523.15</v>
      </c>
      <c r="E65" s="3">
        <v>609.85</v>
      </c>
      <c r="F65" s="3">
        <v>585.85</v>
      </c>
      <c r="G65" s="3">
        <v>606.15</v>
      </c>
      <c r="H65" s="3">
        <v>603.45000000000005</v>
      </c>
      <c r="I65" s="3">
        <v>436.06</v>
      </c>
      <c r="J65" s="3">
        <v>505.96</v>
      </c>
      <c r="K65" s="2">
        <v>563.55999999999995</v>
      </c>
      <c r="L65" s="3">
        <v>481.96</v>
      </c>
      <c r="M65" s="3">
        <v>645.05999999999995</v>
      </c>
      <c r="N65" s="3">
        <v>667.26</v>
      </c>
      <c r="O65" s="3">
        <v>383.06</v>
      </c>
      <c r="P65" s="3">
        <v>484.96</v>
      </c>
      <c r="Q65" s="3">
        <v>648.69000000000005</v>
      </c>
      <c r="R65" s="3">
        <v>343.29</v>
      </c>
      <c r="S65" s="3">
        <v>512.59</v>
      </c>
      <c r="T65" s="3">
        <v>415.49</v>
      </c>
      <c r="U65" s="3">
        <v>376.79</v>
      </c>
      <c r="V65" s="3">
        <v>424.49</v>
      </c>
      <c r="W65" s="3">
        <v>715.79</v>
      </c>
    </row>
    <row r="66" spans="1:23">
      <c r="A66" s="8">
        <v>64</v>
      </c>
      <c r="B66" s="3">
        <v>561.58000000000004</v>
      </c>
      <c r="C66" s="3">
        <v>598.98</v>
      </c>
      <c r="D66" s="3">
        <v>506.08</v>
      </c>
      <c r="E66" s="3">
        <v>628.48</v>
      </c>
      <c r="F66" s="3">
        <v>579.88</v>
      </c>
      <c r="G66" s="3">
        <v>633.78</v>
      </c>
      <c r="H66" s="3">
        <v>564.98</v>
      </c>
      <c r="I66" s="3">
        <v>421.11</v>
      </c>
      <c r="J66" s="3">
        <v>487.41</v>
      </c>
      <c r="K66" s="3">
        <v>561.71</v>
      </c>
      <c r="L66" s="3">
        <v>462.51</v>
      </c>
      <c r="M66" s="3">
        <v>570.41</v>
      </c>
      <c r="N66" s="3">
        <v>704.61</v>
      </c>
      <c r="O66" s="3">
        <v>352.51</v>
      </c>
      <c r="P66" s="3">
        <v>528.61</v>
      </c>
      <c r="Q66" s="3">
        <v>640.47</v>
      </c>
      <c r="R66" s="3">
        <v>372.77</v>
      </c>
      <c r="S66" s="3">
        <v>508.67</v>
      </c>
      <c r="T66" s="3">
        <v>392.87</v>
      </c>
      <c r="U66" s="3">
        <v>405.27</v>
      </c>
      <c r="V66" s="3">
        <v>405.97</v>
      </c>
      <c r="W66" s="3">
        <v>802.87</v>
      </c>
    </row>
    <row r="67" spans="1:23">
      <c r="A67" s="8">
        <v>65</v>
      </c>
      <c r="B67" s="3">
        <v>598.1</v>
      </c>
      <c r="C67" s="3">
        <v>572.20000000000005</v>
      </c>
      <c r="D67" s="3">
        <v>476.2</v>
      </c>
      <c r="E67" s="3">
        <v>638.70000000000005</v>
      </c>
      <c r="F67" s="3">
        <v>597.70000000000005</v>
      </c>
      <c r="G67" s="3">
        <v>660.8</v>
      </c>
      <c r="H67" s="3">
        <v>553.70000000000005</v>
      </c>
      <c r="I67" s="3">
        <v>469.87</v>
      </c>
      <c r="J67" s="3">
        <v>513.16999999999996</v>
      </c>
      <c r="K67" s="3">
        <v>553.47</v>
      </c>
      <c r="L67" s="3">
        <v>432.97</v>
      </c>
      <c r="M67" s="3">
        <v>570.66999999999996</v>
      </c>
      <c r="N67" s="3">
        <v>634.66999999999996</v>
      </c>
      <c r="O67" s="3">
        <v>380.17</v>
      </c>
      <c r="P67" s="3">
        <v>548.57000000000005</v>
      </c>
      <c r="Q67" s="3">
        <v>649.16</v>
      </c>
      <c r="R67" s="3">
        <v>372.06</v>
      </c>
      <c r="S67" s="3">
        <v>497.96</v>
      </c>
      <c r="T67" s="3">
        <v>370.46</v>
      </c>
      <c r="U67" s="3">
        <v>436.66</v>
      </c>
      <c r="V67" s="3">
        <v>356.86</v>
      </c>
      <c r="W67" s="2">
        <v>779.38</v>
      </c>
    </row>
    <row r="68" spans="1:23">
      <c r="A68" s="8">
        <v>66</v>
      </c>
      <c r="B68" s="3">
        <v>608.92999999999995</v>
      </c>
      <c r="C68" s="3">
        <v>502.83</v>
      </c>
      <c r="D68" s="3">
        <v>448.93</v>
      </c>
      <c r="E68" s="3">
        <v>666.33</v>
      </c>
      <c r="F68" s="3">
        <v>601.73</v>
      </c>
      <c r="G68" s="3">
        <v>633.92999999999995</v>
      </c>
      <c r="H68" s="3">
        <v>548.92999999999995</v>
      </c>
      <c r="I68" s="3">
        <v>465.32</v>
      </c>
      <c r="J68" s="3">
        <v>509.92</v>
      </c>
      <c r="K68" s="3">
        <v>557.82000000000005</v>
      </c>
      <c r="L68" s="3">
        <v>389.62</v>
      </c>
      <c r="M68" s="3">
        <v>482.42</v>
      </c>
      <c r="N68" s="3">
        <v>604.72</v>
      </c>
      <c r="O68" s="3">
        <v>377.22</v>
      </c>
      <c r="P68" s="3">
        <v>566.22</v>
      </c>
      <c r="Q68" s="3">
        <v>665.05</v>
      </c>
      <c r="R68" s="3">
        <v>392.05</v>
      </c>
      <c r="S68" s="3">
        <v>513.65</v>
      </c>
      <c r="T68" s="3">
        <v>382.45</v>
      </c>
      <c r="U68" s="3">
        <v>430.35</v>
      </c>
      <c r="V68" s="3">
        <v>321.35000000000002</v>
      </c>
      <c r="W68" s="2">
        <v>755.88</v>
      </c>
    </row>
    <row r="69" spans="1:23">
      <c r="A69" s="8">
        <v>67</v>
      </c>
      <c r="B69" s="3">
        <v>623.05999999999995</v>
      </c>
      <c r="C69" s="3">
        <v>522.36</v>
      </c>
      <c r="D69" s="3">
        <v>448.16</v>
      </c>
      <c r="E69" s="3">
        <v>666.36</v>
      </c>
      <c r="F69" s="3">
        <v>602.96</v>
      </c>
      <c r="G69" s="3">
        <v>592.16</v>
      </c>
      <c r="H69" s="3">
        <v>569.16</v>
      </c>
      <c r="I69" s="3">
        <v>419.17</v>
      </c>
      <c r="J69" s="3">
        <v>511.47</v>
      </c>
      <c r="K69" s="3">
        <v>572.47</v>
      </c>
      <c r="L69" s="3">
        <v>378.87</v>
      </c>
      <c r="M69" s="3">
        <v>478.27</v>
      </c>
      <c r="N69" s="3">
        <v>580.57000000000005</v>
      </c>
      <c r="O69" s="3">
        <v>382.37</v>
      </c>
      <c r="P69" s="3">
        <v>535.37</v>
      </c>
      <c r="Q69" s="3">
        <v>670.74</v>
      </c>
      <c r="R69" s="3">
        <v>424.54</v>
      </c>
      <c r="S69" s="3">
        <v>511.14</v>
      </c>
      <c r="T69" s="3">
        <v>409.14</v>
      </c>
      <c r="U69" s="3">
        <v>465.44</v>
      </c>
      <c r="V69" s="3">
        <v>327.04000000000002</v>
      </c>
      <c r="W69" s="3">
        <v>731.54</v>
      </c>
    </row>
    <row r="70" spans="1:23">
      <c r="A70" s="8">
        <v>68</v>
      </c>
      <c r="B70" s="3">
        <v>645.09</v>
      </c>
      <c r="C70" s="3">
        <v>535.19000000000005</v>
      </c>
      <c r="D70" s="3">
        <v>432.49</v>
      </c>
      <c r="E70" s="3">
        <v>657.79</v>
      </c>
      <c r="F70" s="3">
        <v>571.89</v>
      </c>
      <c r="G70" s="3">
        <v>575.59</v>
      </c>
      <c r="H70" s="3">
        <v>562.19000000000005</v>
      </c>
      <c r="I70" s="3">
        <v>406.83</v>
      </c>
      <c r="J70" s="3">
        <v>519.23</v>
      </c>
      <c r="K70" s="3">
        <v>598.13</v>
      </c>
      <c r="L70" s="3">
        <v>386.33</v>
      </c>
      <c r="M70" s="3">
        <v>436.63</v>
      </c>
      <c r="N70" s="3">
        <v>556.42999999999995</v>
      </c>
      <c r="O70" s="3">
        <v>411.23</v>
      </c>
      <c r="P70" s="3">
        <v>508.33</v>
      </c>
      <c r="Q70" s="3">
        <v>651.42999999999995</v>
      </c>
      <c r="R70" s="3">
        <v>448.33</v>
      </c>
      <c r="S70" s="3">
        <v>502.13</v>
      </c>
      <c r="T70" s="3">
        <v>434.83</v>
      </c>
      <c r="U70" s="3">
        <v>471.23</v>
      </c>
      <c r="V70" s="3">
        <v>346.73</v>
      </c>
      <c r="W70" s="3">
        <v>761.23</v>
      </c>
    </row>
    <row r="71" spans="1:23">
      <c r="A71" s="8">
        <v>69</v>
      </c>
      <c r="B71" s="3">
        <v>670.42</v>
      </c>
      <c r="C71" s="3">
        <v>554.32000000000005</v>
      </c>
      <c r="D71" s="3">
        <v>433.62</v>
      </c>
      <c r="E71" s="3">
        <v>635.82000000000005</v>
      </c>
      <c r="F71" s="3">
        <v>548.52</v>
      </c>
      <c r="G71" s="3">
        <v>546.02</v>
      </c>
      <c r="H71" s="3">
        <v>543.02</v>
      </c>
      <c r="I71" s="3">
        <v>435.08</v>
      </c>
      <c r="J71" s="3">
        <v>499.98</v>
      </c>
      <c r="K71" s="3">
        <v>555.58000000000004</v>
      </c>
      <c r="L71" s="3">
        <v>402.08</v>
      </c>
      <c r="M71" s="3">
        <v>424.28</v>
      </c>
      <c r="N71" s="2">
        <v>529.26</v>
      </c>
      <c r="O71" s="3">
        <v>473.38</v>
      </c>
      <c r="P71" s="3">
        <v>542.58000000000004</v>
      </c>
      <c r="Q71" s="3">
        <v>644.22</v>
      </c>
      <c r="R71" s="3">
        <v>449.32</v>
      </c>
      <c r="S71" s="3">
        <v>507.62</v>
      </c>
      <c r="T71" s="3">
        <v>440.12</v>
      </c>
      <c r="U71" s="3">
        <v>522.12</v>
      </c>
      <c r="V71" s="3">
        <v>372.82</v>
      </c>
      <c r="W71" s="3">
        <v>756.92</v>
      </c>
    </row>
    <row r="72" spans="1:23">
      <c r="A72" s="8">
        <v>70</v>
      </c>
      <c r="B72" s="3">
        <v>676.65</v>
      </c>
      <c r="C72" s="3">
        <v>545.75</v>
      </c>
      <c r="D72" s="3">
        <v>470.85</v>
      </c>
      <c r="E72" s="3">
        <v>632.15</v>
      </c>
      <c r="F72" s="3">
        <v>520.65</v>
      </c>
      <c r="G72" s="3">
        <v>527.65</v>
      </c>
      <c r="H72" s="3">
        <v>549.75</v>
      </c>
      <c r="I72" s="3">
        <v>494.53</v>
      </c>
      <c r="J72" s="3">
        <v>513.92999999999995</v>
      </c>
      <c r="K72" s="3">
        <v>586.92999999999995</v>
      </c>
      <c r="L72" s="3">
        <v>401.93</v>
      </c>
      <c r="M72" s="3">
        <v>453.83</v>
      </c>
      <c r="N72" s="2">
        <v>502.09</v>
      </c>
      <c r="O72" s="3">
        <v>494.03</v>
      </c>
      <c r="P72" s="3">
        <v>570.03</v>
      </c>
      <c r="Q72" s="3">
        <v>628.29999999999995</v>
      </c>
      <c r="R72" s="3">
        <v>483.7</v>
      </c>
      <c r="S72" s="3">
        <v>459.6</v>
      </c>
      <c r="T72" s="3">
        <v>459.7</v>
      </c>
      <c r="U72" s="3">
        <v>530.70000000000005</v>
      </c>
      <c r="V72" s="3">
        <v>423.1</v>
      </c>
      <c r="W72" s="3">
        <v>718</v>
      </c>
    </row>
    <row r="73" spans="1:23">
      <c r="A73" s="8">
        <v>71</v>
      </c>
      <c r="B73" s="3">
        <v>631.78</v>
      </c>
      <c r="C73" s="3">
        <v>535.48</v>
      </c>
      <c r="D73" s="3">
        <v>494.98</v>
      </c>
      <c r="E73" s="3">
        <v>635.28</v>
      </c>
      <c r="F73" s="3">
        <v>494.58</v>
      </c>
      <c r="G73" s="3">
        <v>519.58000000000004</v>
      </c>
      <c r="H73" s="3">
        <v>540.17999999999995</v>
      </c>
      <c r="I73" s="3">
        <v>516.99</v>
      </c>
      <c r="J73" s="3">
        <v>518.19000000000005</v>
      </c>
      <c r="K73" s="3">
        <v>569.39</v>
      </c>
      <c r="L73" s="3">
        <v>412.99</v>
      </c>
      <c r="M73" s="3">
        <v>433.19</v>
      </c>
      <c r="N73" s="3">
        <v>473.99</v>
      </c>
      <c r="O73" s="3">
        <v>495.09</v>
      </c>
      <c r="P73" s="3">
        <v>544.29</v>
      </c>
      <c r="Q73" s="3">
        <v>606.49</v>
      </c>
      <c r="R73" s="3">
        <v>478.29</v>
      </c>
      <c r="S73" s="3">
        <v>474.09</v>
      </c>
      <c r="T73" s="3">
        <v>442.69</v>
      </c>
      <c r="U73" s="3">
        <v>552.39</v>
      </c>
      <c r="V73" s="3">
        <v>460.99</v>
      </c>
      <c r="W73" s="3">
        <v>713.89</v>
      </c>
    </row>
    <row r="74" spans="1:23">
      <c r="A74" s="8">
        <v>72</v>
      </c>
      <c r="B74" s="3">
        <v>628.70000000000005</v>
      </c>
      <c r="C74" s="3">
        <v>574.9</v>
      </c>
      <c r="D74" s="3">
        <v>518.6</v>
      </c>
      <c r="E74" s="3">
        <v>652.4</v>
      </c>
      <c r="F74" s="3">
        <v>471.6</v>
      </c>
      <c r="G74" s="3">
        <v>524</v>
      </c>
      <c r="H74" s="3">
        <v>558.6</v>
      </c>
      <c r="I74" s="3">
        <v>573.94000000000005</v>
      </c>
      <c r="J74" s="3">
        <v>532.54</v>
      </c>
      <c r="K74" s="3">
        <v>531.04</v>
      </c>
      <c r="L74" s="3">
        <v>433.14</v>
      </c>
      <c r="M74" s="3">
        <v>424.34</v>
      </c>
      <c r="N74" s="3">
        <v>505.14</v>
      </c>
      <c r="O74" s="3">
        <v>433.34</v>
      </c>
      <c r="P74" s="3">
        <v>534.24</v>
      </c>
      <c r="Q74" s="3">
        <v>588.38</v>
      </c>
      <c r="R74" s="3">
        <v>451.28</v>
      </c>
      <c r="S74" s="3">
        <v>448.98</v>
      </c>
      <c r="T74" s="3">
        <v>448.48</v>
      </c>
      <c r="U74" s="3">
        <v>583.88</v>
      </c>
      <c r="V74" s="3">
        <v>486.18</v>
      </c>
      <c r="W74" s="3">
        <v>680.28</v>
      </c>
    </row>
    <row r="76" spans="1:23">
      <c r="A76" t="s">
        <v>8</v>
      </c>
    </row>
    <row r="77" spans="1:23">
      <c r="A77" t="s">
        <v>9</v>
      </c>
    </row>
    <row r="78" spans="1:23">
      <c r="A78" t="s">
        <v>10</v>
      </c>
    </row>
    <row r="79" spans="1:23">
      <c r="A79" t="s">
        <v>11</v>
      </c>
    </row>
    <row r="80" spans="1:23">
      <c r="A80" t="s">
        <v>12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>
      <selection activeCell="A2" sqref="A2"/>
    </sheetView>
  </sheetViews>
  <sheetFormatPr baseColWidth="10" defaultColWidth="11.453125" defaultRowHeight="14.5"/>
  <sheetData>
    <row r="1" spans="1:20" ht="18.5">
      <c r="A1" s="4" t="s">
        <v>15</v>
      </c>
    </row>
    <row r="2" spans="1:20">
      <c r="B2" s="5" t="s">
        <v>6</v>
      </c>
      <c r="C2" s="6"/>
      <c r="D2" s="6"/>
      <c r="E2" s="6"/>
      <c r="F2" s="6"/>
      <c r="G2" s="6"/>
      <c r="H2" s="6"/>
      <c r="I2" s="6"/>
      <c r="J2" s="6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3.5">
      <c r="A3" s="7" t="s">
        <v>7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</row>
    <row r="4" spans="1:20">
      <c r="A4" s="8">
        <v>2</v>
      </c>
      <c r="B4" s="3">
        <v>163.49</v>
      </c>
      <c r="C4" s="3">
        <v>153.27000000000001</v>
      </c>
      <c r="D4" s="3">
        <v>128.84</v>
      </c>
      <c r="E4" s="3">
        <v>146.18</v>
      </c>
      <c r="F4" s="3">
        <v>158.91</v>
      </c>
      <c r="G4" s="3">
        <v>187.3</v>
      </c>
      <c r="H4" s="3">
        <v>135.61000000000001</v>
      </c>
      <c r="I4" s="3">
        <v>209.21</v>
      </c>
      <c r="J4" s="3">
        <v>184.4</v>
      </c>
      <c r="K4" s="3">
        <v>135.02000000000001</v>
      </c>
      <c r="L4" s="3">
        <v>195.18</v>
      </c>
      <c r="M4" s="3">
        <v>131.91</v>
      </c>
      <c r="N4" s="3">
        <v>251.54</v>
      </c>
      <c r="O4" s="3">
        <v>154.5</v>
      </c>
      <c r="P4" s="3">
        <v>218.1</v>
      </c>
      <c r="Q4" s="3">
        <v>162.6</v>
      </c>
      <c r="R4" s="3">
        <v>179</v>
      </c>
      <c r="S4" s="3">
        <v>130.6</v>
      </c>
      <c r="T4" s="3">
        <v>176.6</v>
      </c>
    </row>
    <row r="5" spans="1:20">
      <c r="A5" s="8">
        <v>3</v>
      </c>
      <c r="B5" s="3">
        <v>140.47</v>
      </c>
      <c r="C5" s="3">
        <v>134</v>
      </c>
      <c r="D5" s="3">
        <v>137.79</v>
      </c>
      <c r="E5" s="3">
        <v>166.31</v>
      </c>
      <c r="F5" s="3">
        <v>158.65</v>
      </c>
      <c r="G5" s="3">
        <v>171.92</v>
      </c>
      <c r="H5" s="3">
        <v>146.30000000000001</v>
      </c>
      <c r="I5" s="3">
        <v>221.5</v>
      </c>
      <c r="J5" s="3">
        <v>162.87</v>
      </c>
      <c r="K5" s="3">
        <v>113.68</v>
      </c>
      <c r="L5" s="3">
        <v>195.08</v>
      </c>
      <c r="M5" s="3">
        <v>139.38999999999999</v>
      </c>
      <c r="N5" s="3">
        <v>239.1</v>
      </c>
      <c r="O5" s="3">
        <v>156.16999999999999</v>
      </c>
      <c r="P5" s="3">
        <v>228.17</v>
      </c>
      <c r="Q5" s="3">
        <v>146.97</v>
      </c>
      <c r="R5" s="3">
        <v>160.97</v>
      </c>
      <c r="S5" s="3">
        <v>139.37</v>
      </c>
      <c r="T5" s="3">
        <v>182.07</v>
      </c>
    </row>
    <row r="6" spans="1:20">
      <c r="A6" s="8">
        <v>4</v>
      </c>
      <c r="B6" s="3">
        <v>133.37</v>
      </c>
      <c r="C6" s="3">
        <v>128.15</v>
      </c>
      <c r="D6" s="3">
        <v>132.16999999999999</v>
      </c>
      <c r="E6" s="3">
        <v>168.65</v>
      </c>
      <c r="F6" s="3">
        <v>151.77000000000001</v>
      </c>
      <c r="G6" s="3">
        <v>185.28</v>
      </c>
      <c r="H6" s="3">
        <v>155.87</v>
      </c>
      <c r="I6" s="3">
        <v>203.86</v>
      </c>
      <c r="J6" s="3">
        <v>143.87</v>
      </c>
      <c r="K6" s="3">
        <v>104.82</v>
      </c>
      <c r="L6" s="3">
        <v>212.09</v>
      </c>
      <c r="M6" s="3">
        <v>149.51</v>
      </c>
      <c r="N6" s="3">
        <v>231.54</v>
      </c>
      <c r="O6" s="3">
        <v>159.03</v>
      </c>
      <c r="P6" s="3">
        <v>231.13</v>
      </c>
      <c r="Q6" s="3">
        <v>139.13</v>
      </c>
      <c r="R6" s="3">
        <v>154.63</v>
      </c>
      <c r="S6" s="3">
        <v>123.03</v>
      </c>
      <c r="T6" s="3">
        <v>129.83000000000001</v>
      </c>
    </row>
    <row r="7" spans="1:20">
      <c r="A7" s="8">
        <v>5</v>
      </c>
      <c r="B7" s="3">
        <v>149.01</v>
      </c>
      <c r="C7" s="3">
        <v>148.75</v>
      </c>
      <c r="D7" s="3">
        <v>132.13999999999999</v>
      </c>
      <c r="E7" s="3">
        <v>160.30000000000001</v>
      </c>
      <c r="F7" s="3">
        <v>158.94999999999999</v>
      </c>
      <c r="G7" s="2">
        <v>169.33</v>
      </c>
      <c r="H7" s="3">
        <v>171.39</v>
      </c>
      <c r="I7" s="3">
        <v>202.13</v>
      </c>
      <c r="J7" s="3">
        <v>140.44999999999999</v>
      </c>
      <c r="K7" s="3">
        <v>108.44</v>
      </c>
      <c r="L7" s="3">
        <v>214.95</v>
      </c>
      <c r="M7" s="3">
        <v>167.75</v>
      </c>
      <c r="N7" s="3">
        <v>215.86</v>
      </c>
      <c r="O7" s="3">
        <v>154.9</v>
      </c>
      <c r="P7" s="3">
        <v>257.7</v>
      </c>
      <c r="Q7" s="3">
        <v>110.7</v>
      </c>
      <c r="R7" s="3">
        <v>143.4</v>
      </c>
      <c r="S7" s="3">
        <v>140.4</v>
      </c>
      <c r="T7" s="3">
        <v>143</v>
      </c>
    </row>
    <row r="8" spans="1:20">
      <c r="A8" s="8">
        <v>6</v>
      </c>
      <c r="B8" s="3">
        <v>153.94999999999999</v>
      </c>
      <c r="C8" s="3">
        <v>188.34</v>
      </c>
      <c r="D8" s="3">
        <v>149.22</v>
      </c>
      <c r="E8" s="3">
        <v>179.57</v>
      </c>
      <c r="F8" s="3">
        <v>157.68</v>
      </c>
      <c r="G8" s="2">
        <v>153.37</v>
      </c>
      <c r="H8" s="3">
        <v>171.72</v>
      </c>
      <c r="I8" s="3">
        <v>180.01</v>
      </c>
      <c r="J8" s="3">
        <v>152.19999999999999</v>
      </c>
      <c r="K8" s="3">
        <v>133.54</v>
      </c>
      <c r="L8" s="3">
        <v>201.55</v>
      </c>
      <c r="M8" s="3">
        <v>186.23</v>
      </c>
      <c r="N8" s="3">
        <v>211.41</v>
      </c>
      <c r="O8" s="3">
        <v>170.47</v>
      </c>
      <c r="P8" s="3">
        <v>309.87</v>
      </c>
      <c r="Q8" s="3">
        <v>132.77000000000001</v>
      </c>
      <c r="R8" s="3">
        <v>172.87</v>
      </c>
      <c r="S8" s="3">
        <v>156.77000000000001</v>
      </c>
      <c r="T8" s="3">
        <v>144.27000000000001</v>
      </c>
    </row>
    <row r="9" spans="1:20">
      <c r="A9" s="8">
        <v>7</v>
      </c>
      <c r="B9" s="3">
        <v>174.58</v>
      </c>
      <c r="C9" s="2">
        <v>172.2</v>
      </c>
      <c r="D9" s="3">
        <v>175.73</v>
      </c>
      <c r="E9" s="3">
        <v>195.19</v>
      </c>
      <c r="F9" s="3">
        <v>188.31</v>
      </c>
      <c r="G9" s="3">
        <v>136.91</v>
      </c>
      <c r="H9" s="3">
        <v>196.41</v>
      </c>
      <c r="I9" s="3">
        <v>221.04</v>
      </c>
      <c r="J9" s="3">
        <v>205.22</v>
      </c>
      <c r="K9" s="3">
        <v>138.91</v>
      </c>
      <c r="L9" s="3">
        <v>202.94</v>
      </c>
      <c r="M9" s="3">
        <v>208.99</v>
      </c>
      <c r="N9" s="3">
        <v>217.03</v>
      </c>
      <c r="O9" s="3">
        <v>243.73</v>
      </c>
      <c r="P9" s="3">
        <v>320.52999999999997</v>
      </c>
      <c r="Q9" s="3">
        <v>155.53</v>
      </c>
      <c r="R9" s="3">
        <v>166.93</v>
      </c>
      <c r="S9" s="3">
        <v>171.43</v>
      </c>
      <c r="T9" s="3">
        <v>153.72999999999999</v>
      </c>
    </row>
    <row r="10" spans="1:20">
      <c r="A10" s="8">
        <v>8</v>
      </c>
      <c r="B10" s="3">
        <v>171.79</v>
      </c>
      <c r="C10" s="3">
        <v>156.06</v>
      </c>
      <c r="D10" s="3">
        <v>155.97</v>
      </c>
      <c r="E10" s="2">
        <v>193.65</v>
      </c>
      <c r="F10" s="3">
        <v>161.47</v>
      </c>
      <c r="G10" s="3">
        <v>157.97</v>
      </c>
      <c r="H10" s="3">
        <v>201.82</v>
      </c>
      <c r="I10" s="3">
        <v>216.8</v>
      </c>
      <c r="J10" s="3">
        <v>265.67</v>
      </c>
      <c r="K10" s="3">
        <v>172.52</v>
      </c>
      <c r="L10" s="3">
        <v>220.61</v>
      </c>
      <c r="M10" s="3">
        <v>198.28</v>
      </c>
      <c r="N10" s="3">
        <v>240.15</v>
      </c>
      <c r="O10" s="3">
        <v>234.1</v>
      </c>
      <c r="P10" s="3">
        <v>334.2</v>
      </c>
      <c r="Q10" s="3">
        <v>195.2</v>
      </c>
      <c r="R10" s="3">
        <v>189.7</v>
      </c>
      <c r="S10" s="3">
        <v>200</v>
      </c>
      <c r="T10" s="3">
        <v>157.30000000000001</v>
      </c>
    </row>
    <row r="11" spans="1:20">
      <c r="A11" s="8">
        <v>9</v>
      </c>
      <c r="B11" s="3">
        <v>183.76</v>
      </c>
      <c r="C11" s="3">
        <v>188.08</v>
      </c>
      <c r="D11" s="3">
        <v>175.44</v>
      </c>
      <c r="E11" s="3">
        <v>192.1</v>
      </c>
      <c r="F11" s="3">
        <v>170.02</v>
      </c>
      <c r="G11" s="3">
        <v>205.33</v>
      </c>
      <c r="H11" s="2">
        <v>212.11</v>
      </c>
      <c r="I11" s="3">
        <v>225.35</v>
      </c>
      <c r="J11" s="3">
        <v>316.27</v>
      </c>
      <c r="K11" s="3">
        <v>207.83</v>
      </c>
      <c r="L11" s="2">
        <v>222.54</v>
      </c>
      <c r="M11" s="3">
        <v>189.09</v>
      </c>
      <c r="N11" s="3">
        <v>249.07</v>
      </c>
      <c r="O11" s="3">
        <v>191.57</v>
      </c>
      <c r="P11" s="3">
        <v>368.87</v>
      </c>
      <c r="Q11" s="3">
        <v>232.77</v>
      </c>
      <c r="R11" s="3">
        <v>210.67</v>
      </c>
      <c r="S11" s="3">
        <v>216.57</v>
      </c>
      <c r="T11" s="3">
        <v>179.67</v>
      </c>
    </row>
    <row r="12" spans="1:20">
      <c r="A12" s="8">
        <v>10</v>
      </c>
      <c r="B12" s="3">
        <v>214.34</v>
      </c>
      <c r="C12" s="3">
        <v>207.64</v>
      </c>
      <c r="D12" s="3">
        <v>180.04</v>
      </c>
      <c r="E12" s="3">
        <v>223.2</v>
      </c>
      <c r="F12" s="3">
        <v>210.2</v>
      </c>
      <c r="G12" s="3">
        <v>213.25</v>
      </c>
      <c r="H12" s="2">
        <v>222.4</v>
      </c>
      <c r="I12" s="3">
        <v>245.6</v>
      </c>
      <c r="J12" s="3">
        <v>387.31</v>
      </c>
      <c r="K12" s="3">
        <v>229.05</v>
      </c>
      <c r="L12" s="2">
        <v>224.46</v>
      </c>
      <c r="M12" s="2">
        <v>193.39</v>
      </c>
      <c r="N12" s="3">
        <v>262.86</v>
      </c>
      <c r="O12" s="3">
        <v>213.83</v>
      </c>
      <c r="P12" s="2">
        <v>386.93</v>
      </c>
      <c r="Q12" s="3">
        <v>308.23</v>
      </c>
      <c r="R12" s="3">
        <v>212.73</v>
      </c>
      <c r="S12" s="3">
        <v>260.02999999999997</v>
      </c>
      <c r="T12" s="3">
        <v>191.13</v>
      </c>
    </row>
    <row r="13" spans="1:20">
      <c r="A13" s="8">
        <v>11</v>
      </c>
      <c r="B13" s="3">
        <v>244.24</v>
      </c>
      <c r="C13" s="3">
        <v>231.14</v>
      </c>
      <c r="D13" s="3">
        <v>185.28</v>
      </c>
      <c r="E13" s="3">
        <v>253.93</v>
      </c>
      <c r="F13" s="3">
        <v>264.77</v>
      </c>
      <c r="G13" s="3">
        <v>243.44</v>
      </c>
      <c r="H13" s="3">
        <v>232.98</v>
      </c>
      <c r="I13" s="3">
        <v>302.61</v>
      </c>
      <c r="J13" s="3">
        <v>467.96</v>
      </c>
      <c r="K13" s="3">
        <v>213.96</v>
      </c>
      <c r="L13" s="3">
        <v>226.41</v>
      </c>
      <c r="M13" s="2">
        <v>197.69</v>
      </c>
      <c r="N13" s="3">
        <v>240.57</v>
      </c>
      <c r="O13" s="3">
        <v>207.7</v>
      </c>
      <c r="P13" s="2">
        <v>404.99</v>
      </c>
      <c r="Q13" s="3">
        <v>345.2</v>
      </c>
      <c r="R13" s="3">
        <v>284.39999999999998</v>
      </c>
      <c r="S13" s="3">
        <v>288.7</v>
      </c>
      <c r="T13" s="3">
        <v>199.6</v>
      </c>
    </row>
    <row r="14" spans="1:20">
      <c r="A14" s="8">
        <v>12</v>
      </c>
      <c r="B14" s="3">
        <v>262.86</v>
      </c>
      <c r="C14" s="3">
        <v>261.14</v>
      </c>
      <c r="D14" s="3">
        <v>213.37</v>
      </c>
      <c r="E14" s="3">
        <v>262.74</v>
      </c>
      <c r="F14" s="3">
        <v>300.95999999999998</v>
      </c>
      <c r="G14" s="3">
        <v>284.45999999999998</v>
      </c>
      <c r="H14" s="3">
        <v>275.57</v>
      </c>
      <c r="I14" s="3">
        <v>336.58</v>
      </c>
      <c r="J14" s="3">
        <v>534.37</v>
      </c>
      <c r="K14" s="3">
        <v>261.47000000000003</v>
      </c>
      <c r="L14" s="3">
        <v>223.05</v>
      </c>
      <c r="M14" s="3">
        <v>202.09</v>
      </c>
      <c r="N14" s="3">
        <v>230.22</v>
      </c>
      <c r="O14" s="3">
        <v>228.77</v>
      </c>
      <c r="P14" s="3">
        <v>423.57</v>
      </c>
      <c r="Q14" s="3">
        <v>393.67</v>
      </c>
      <c r="R14" s="3">
        <v>310.97000000000003</v>
      </c>
      <c r="S14" s="3">
        <v>310.67</v>
      </c>
      <c r="T14" s="3">
        <v>227.07</v>
      </c>
    </row>
    <row r="15" spans="1:20">
      <c r="A15" s="8">
        <v>13</v>
      </c>
      <c r="B15" s="3">
        <v>282.32</v>
      </c>
      <c r="C15" s="3">
        <v>276.60000000000002</v>
      </c>
      <c r="D15" s="3">
        <v>245.73</v>
      </c>
      <c r="E15" s="3">
        <v>238.08</v>
      </c>
      <c r="F15" s="3">
        <v>346.26</v>
      </c>
      <c r="G15" s="3">
        <v>324.3</v>
      </c>
      <c r="H15" s="3">
        <v>288.60000000000002</v>
      </c>
      <c r="I15" s="3">
        <v>405.1</v>
      </c>
      <c r="J15" s="3">
        <v>519.13</v>
      </c>
      <c r="K15" s="3">
        <v>266.14999999999998</v>
      </c>
      <c r="L15" s="3">
        <v>223.76</v>
      </c>
      <c r="M15" s="3">
        <v>222.62</v>
      </c>
      <c r="N15" s="3">
        <v>231.57</v>
      </c>
      <c r="O15" s="3">
        <v>214.13</v>
      </c>
      <c r="P15" s="3">
        <v>417.23</v>
      </c>
      <c r="Q15" s="3">
        <v>403.53</v>
      </c>
      <c r="R15" s="3">
        <v>340.73</v>
      </c>
      <c r="S15" s="3">
        <v>330.33</v>
      </c>
      <c r="T15" s="3">
        <v>247.03</v>
      </c>
    </row>
    <row r="16" spans="1:20">
      <c r="A16" s="8">
        <v>14</v>
      </c>
      <c r="B16" s="3">
        <v>276.49</v>
      </c>
      <c r="C16" s="3">
        <v>323.07</v>
      </c>
      <c r="D16" s="3">
        <v>275.67</v>
      </c>
      <c r="E16" s="3">
        <v>249.91</v>
      </c>
      <c r="F16" s="3">
        <v>388.5</v>
      </c>
      <c r="G16" s="3">
        <v>322.55</v>
      </c>
      <c r="H16" s="3">
        <v>313.94</v>
      </c>
      <c r="I16" s="2">
        <v>336.96</v>
      </c>
      <c r="J16" s="3">
        <v>575.44000000000005</v>
      </c>
      <c r="K16" s="3">
        <v>307.04000000000002</v>
      </c>
      <c r="L16" s="3">
        <v>225.35</v>
      </c>
      <c r="M16" s="3">
        <v>214.08</v>
      </c>
      <c r="N16" s="3">
        <v>257.10000000000002</v>
      </c>
      <c r="O16" s="3">
        <v>219.1</v>
      </c>
      <c r="P16" s="3">
        <v>375.9</v>
      </c>
      <c r="Q16" s="3">
        <v>430</v>
      </c>
      <c r="R16" s="3">
        <v>368</v>
      </c>
      <c r="S16" s="3">
        <v>393.9</v>
      </c>
      <c r="T16" s="3">
        <v>283.2</v>
      </c>
    </row>
    <row r="17" spans="1:20">
      <c r="A17" s="8">
        <v>15</v>
      </c>
      <c r="B17" s="3">
        <v>261.02</v>
      </c>
      <c r="C17" s="3">
        <v>323.49</v>
      </c>
      <c r="D17" s="3">
        <v>298.88</v>
      </c>
      <c r="E17" s="3">
        <v>264.8</v>
      </c>
      <c r="F17" s="3">
        <v>426.98</v>
      </c>
      <c r="G17" s="3">
        <v>333.2</v>
      </c>
      <c r="H17" s="3">
        <v>324.64999999999998</v>
      </c>
      <c r="I17" s="2">
        <v>268.83</v>
      </c>
      <c r="J17" s="3">
        <v>523.91</v>
      </c>
      <c r="K17" s="3">
        <v>281.57</v>
      </c>
      <c r="L17" s="3">
        <v>208.27</v>
      </c>
      <c r="M17" s="3">
        <v>198.33</v>
      </c>
      <c r="N17" s="3">
        <v>245.09</v>
      </c>
      <c r="O17" s="3">
        <v>211.77</v>
      </c>
      <c r="P17" s="3">
        <v>358.97</v>
      </c>
      <c r="Q17" s="3">
        <v>436.17</v>
      </c>
      <c r="R17" s="2">
        <v>309</v>
      </c>
      <c r="S17" s="3">
        <v>445.27</v>
      </c>
      <c r="T17" s="3">
        <v>297.67</v>
      </c>
    </row>
    <row r="18" spans="1:20">
      <c r="A18" s="8">
        <v>16</v>
      </c>
      <c r="B18" s="3">
        <v>232.6</v>
      </c>
      <c r="C18" s="3">
        <v>326.08</v>
      </c>
      <c r="D18" s="2">
        <v>308.69</v>
      </c>
      <c r="E18" s="3">
        <v>253.39</v>
      </c>
      <c r="F18" s="3">
        <v>461.13</v>
      </c>
      <c r="G18" s="3">
        <v>313.87</v>
      </c>
      <c r="H18" s="3">
        <v>347.28</v>
      </c>
      <c r="I18" s="3">
        <v>198.6</v>
      </c>
      <c r="J18" s="3">
        <v>501.21</v>
      </c>
      <c r="K18" s="3">
        <v>272.79000000000002</v>
      </c>
      <c r="L18" s="3">
        <v>219.57</v>
      </c>
      <c r="M18" s="3">
        <v>195.57</v>
      </c>
      <c r="N18" s="3">
        <v>250.87</v>
      </c>
      <c r="O18" s="3">
        <v>201.13</v>
      </c>
      <c r="P18" s="3">
        <v>353.13</v>
      </c>
      <c r="Q18" s="3">
        <v>469.43</v>
      </c>
      <c r="R18" s="2">
        <v>250.01</v>
      </c>
      <c r="S18" s="3">
        <v>428.83</v>
      </c>
      <c r="T18" s="3">
        <v>307.93</v>
      </c>
    </row>
    <row r="19" spans="1:20">
      <c r="A19" s="8">
        <v>17</v>
      </c>
      <c r="B19" s="3">
        <v>245.96</v>
      </c>
      <c r="C19" s="3">
        <v>316.36</v>
      </c>
      <c r="D19" s="3">
        <v>318.5</v>
      </c>
      <c r="E19" s="3">
        <v>229.51</v>
      </c>
      <c r="F19" s="3">
        <v>447.5</v>
      </c>
      <c r="G19" s="3">
        <v>340.7</v>
      </c>
      <c r="H19" s="3">
        <v>355.48</v>
      </c>
      <c r="I19" s="3">
        <v>209.07</v>
      </c>
      <c r="J19" s="3">
        <v>488.08</v>
      </c>
      <c r="K19" s="3">
        <v>280.60000000000002</v>
      </c>
      <c r="L19" s="3">
        <v>228.05</v>
      </c>
      <c r="M19" s="3">
        <v>187.81</v>
      </c>
      <c r="N19" s="3">
        <v>234.76</v>
      </c>
      <c r="O19" s="3">
        <v>207.1</v>
      </c>
      <c r="P19" s="3">
        <v>351.3</v>
      </c>
      <c r="Q19" s="3">
        <v>434.6</v>
      </c>
      <c r="R19" s="3">
        <v>189.2</v>
      </c>
      <c r="S19" s="3">
        <v>406.2</v>
      </c>
      <c r="T19" s="3">
        <v>309.5</v>
      </c>
    </row>
    <row r="20" spans="1:20">
      <c r="A20" s="8">
        <v>18</v>
      </c>
      <c r="B20" s="3">
        <v>262.83</v>
      </c>
      <c r="C20" s="3">
        <v>302.52999999999997</v>
      </c>
      <c r="D20" s="3">
        <v>249.87</v>
      </c>
      <c r="E20" s="3">
        <v>203.22</v>
      </c>
      <c r="F20" s="3">
        <v>458.94</v>
      </c>
      <c r="G20" s="3">
        <v>337.25</v>
      </c>
      <c r="H20" s="3">
        <v>342.44</v>
      </c>
      <c r="I20" s="3">
        <v>231.18</v>
      </c>
      <c r="J20" s="2">
        <v>441.17</v>
      </c>
      <c r="K20" s="3">
        <v>296.18</v>
      </c>
      <c r="L20" s="3">
        <v>254.91</v>
      </c>
      <c r="M20" s="3">
        <v>183.85</v>
      </c>
      <c r="N20" s="2">
        <v>213.6</v>
      </c>
      <c r="O20" s="3">
        <v>196.57</v>
      </c>
      <c r="P20" s="3">
        <v>353.87</v>
      </c>
      <c r="Q20" s="3">
        <v>436.17</v>
      </c>
      <c r="R20" s="3">
        <v>175.07</v>
      </c>
      <c r="S20" s="2">
        <v>350.87</v>
      </c>
      <c r="T20" s="3">
        <v>297.57</v>
      </c>
    </row>
    <row r="21" spans="1:20">
      <c r="A21" s="8">
        <v>19</v>
      </c>
      <c r="B21" s="3">
        <v>242.11</v>
      </c>
      <c r="C21" s="3">
        <v>271.43</v>
      </c>
      <c r="D21" s="3">
        <v>242.84</v>
      </c>
      <c r="E21" s="3">
        <v>211.96</v>
      </c>
      <c r="F21" s="3">
        <v>452.87</v>
      </c>
      <c r="G21" s="3">
        <v>321.58</v>
      </c>
      <c r="H21" s="3">
        <v>338.79</v>
      </c>
      <c r="I21" s="3">
        <v>220.46</v>
      </c>
      <c r="J21" s="2">
        <v>394.25</v>
      </c>
      <c r="K21" s="3">
        <v>246.19</v>
      </c>
      <c r="L21" s="3">
        <v>236.82</v>
      </c>
      <c r="M21" s="3">
        <v>176.26</v>
      </c>
      <c r="N21" s="2">
        <v>192.44</v>
      </c>
      <c r="O21" s="3">
        <v>230.43</v>
      </c>
      <c r="P21" s="3">
        <v>344.13</v>
      </c>
      <c r="Q21" s="3">
        <v>377.03</v>
      </c>
      <c r="R21" s="3">
        <v>159.43</v>
      </c>
      <c r="S21" s="2">
        <v>295.54000000000002</v>
      </c>
      <c r="T21" s="3">
        <v>273.52999999999997</v>
      </c>
    </row>
    <row r="22" spans="1:20">
      <c r="A22" s="8">
        <v>20</v>
      </c>
      <c r="B22" s="3">
        <v>241.47</v>
      </c>
      <c r="C22" s="3">
        <v>248.26</v>
      </c>
      <c r="D22" s="3">
        <v>251.3</v>
      </c>
      <c r="E22" s="3">
        <v>193.09</v>
      </c>
      <c r="F22" s="3">
        <v>473.79</v>
      </c>
      <c r="G22" s="3">
        <v>311.69</v>
      </c>
      <c r="H22" s="3">
        <v>292.24</v>
      </c>
      <c r="I22" s="3">
        <v>204.11</v>
      </c>
      <c r="J22" s="3">
        <v>345.88</v>
      </c>
      <c r="K22" s="3">
        <v>226.6</v>
      </c>
      <c r="L22" s="3">
        <v>235.34</v>
      </c>
      <c r="M22" s="3">
        <v>183.48</v>
      </c>
      <c r="N22" s="3">
        <v>170.61</v>
      </c>
      <c r="O22" s="2">
        <v>194.04</v>
      </c>
      <c r="P22" s="3">
        <v>338.5</v>
      </c>
      <c r="Q22" s="3">
        <v>374.6</v>
      </c>
      <c r="R22" s="3">
        <v>163.9</v>
      </c>
      <c r="S22" s="3">
        <v>238.5</v>
      </c>
      <c r="T22" s="3">
        <v>271.10000000000002</v>
      </c>
    </row>
    <row r="23" spans="1:20">
      <c r="A23" s="8">
        <v>21</v>
      </c>
      <c r="B23" s="3">
        <v>264.73</v>
      </c>
      <c r="C23" s="3">
        <v>194.7</v>
      </c>
      <c r="D23" s="3">
        <v>218.82</v>
      </c>
      <c r="E23" s="3">
        <v>176.84</v>
      </c>
      <c r="F23" s="3">
        <v>524.99</v>
      </c>
      <c r="G23" s="3">
        <v>283.37</v>
      </c>
      <c r="H23" s="3">
        <v>272.79000000000002</v>
      </c>
      <c r="I23" s="3">
        <v>195.71</v>
      </c>
      <c r="J23" s="3">
        <v>338.1</v>
      </c>
      <c r="K23" s="3">
        <v>202.59</v>
      </c>
      <c r="L23" s="3">
        <v>220.3</v>
      </c>
      <c r="M23" s="3">
        <v>158.19</v>
      </c>
      <c r="N23" s="3">
        <v>184.78</v>
      </c>
      <c r="O23" s="2">
        <v>157.65</v>
      </c>
      <c r="P23" s="3">
        <v>307.37</v>
      </c>
      <c r="Q23" s="3">
        <v>359.57</v>
      </c>
      <c r="R23" s="3">
        <v>144.77000000000001</v>
      </c>
      <c r="S23" s="3">
        <v>246.57</v>
      </c>
      <c r="T23" s="3">
        <v>249.57</v>
      </c>
    </row>
    <row r="24" spans="1:20">
      <c r="A24" s="8">
        <v>22</v>
      </c>
      <c r="B24" s="3">
        <v>258.35000000000002</v>
      </c>
      <c r="C24" s="3">
        <v>174.16</v>
      </c>
      <c r="D24" s="3">
        <v>199.73</v>
      </c>
      <c r="E24" s="3">
        <v>152.43</v>
      </c>
      <c r="F24" s="3">
        <v>529.84</v>
      </c>
      <c r="G24" s="3">
        <v>260.37</v>
      </c>
      <c r="H24" s="3">
        <v>282.52999999999997</v>
      </c>
      <c r="I24" s="3">
        <v>185.25</v>
      </c>
      <c r="J24" s="3">
        <v>373.15</v>
      </c>
      <c r="K24" s="3">
        <v>181.7</v>
      </c>
      <c r="L24" s="3">
        <v>220.33</v>
      </c>
      <c r="M24" s="3">
        <v>136.41</v>
      </c>
      <c r="N24" s="3">
        <v>179.79</v>
      </c>
      <c r="O24" s="3">
        <v>120.13</v>
      </c>
      <c r="P24" s="3">
        <v>345.53</v>
      </c>
      <c r="Q24" s="3">
        <v>361.13</v>
      </c>
      <c r="R24" s="3">
        <v>128.63</v>
      </c>
      <c r="S24" s="3">
        <v>216.33</v>
      </c>
      <c r="T24" s="3">
        <v>245.13</v>
      </c>
    </row>
    <row r="25" spans="1:20">
      <c r="A25" s="8">
        <v>23</v>
      </c>
      <c r="B25" s="3">
        <v>271.19</v>
      </c>
      <c r="C25" s="3">
        <v>152.94</v>
      </c>
      <c r="D25" s="3">
        <v>178.28</v>
      </c>
      <c r="E25" s="3">
        <v>133.09</v>
      </c>
      <c r="F25" s="3">
        <v>437.37</v>
      </c>
      <c r="G25" s="3">
        <v>235.1</v>
      </c>
      <c r="H25" s="3">
        <v>243.54</v>
      </c>
      <c r="I25" s="3">
        <v>171.1</v>
      </c>
      <c r="J25" s="3">
        <v>337.07</v>
      </c>
      <c r="K25" s="3">
        <v>166.74</v>
      </c>
      <c r="L25" s="3">
        <v>205.69</v>
      </c>
      <c r="M25" s="3">
        <v>145.41</v>
      </c>
      <c r="N25" s="3">
        <v>147.72999999999999</v>
      </c>
      <c r="O25" s="3">
        <v>113.1</v>
      </c>
      <c r="P25" s="3">
        <v>348.9</v>
      </c>
      <c r="Q25" s="3">
        <v>317.2</v>
      </c>
      <c r="R25" s="3">
        <v>107.4</v>
      </c>
      <c r="S25" s="3">
        <v>192.5</v>
      </c>
      <c r="T25" s="3">
        <v>222.3</v>
      </c>
    </row>
    <row r="26" spans="1:20">
      <c r="A26" s="8">
        <v>24</v>
      </c>
      <c r="B26" s="3">
        <v>204.7</v>
      </c>
      <c r="C26" s="3">
        <v>138.69999999999999</v>
      </c>
      <c r="D26" s="3">
        <v>179.36</v>
      </c>
      <c r="E26" s="3">
        <v>131.11000000000001</v>
      </c>
      <c r="F26" s="3">
        <v>411.8</v>
      </c>
      <c r="G26" s="3">
        <v>222.35</v>
      </c>
      <c r="H26" s="3">
        <v>211.05</v>
      </c>
      <c r="I26" s="3">
        <v>163.95</v>
      </c>
      <c r="J26" s="3">
        <v>310.48</v>
      </c>
      <c r="K26" s="3">
        <v>150.35</v>
      </c>
      <c r="L26" s="3">
        <v>193.02</v>
      </c>
      <c r="M26" s="3">
        <v>154.16</v>
      </c>
      <c r="N26" s="3">
        <v>148.30000000000001</v>
      </c>
      <c r="O26" s="3">
        <v>99.07</v>
      </c>
      <c r="P26" s="3">
        <v>343.87</v>
      </c>
      <c r="Q26" s="3">
        <v>287.67</v>
      </c>
      <c r="R26" s="3">
        <v>93.67</v>
      </c>
      <c r="S26" s="3">
        <v>211.77</v>
      </c>
      <c r="T26" s="3">
        <v>218.47</v>
      </c>
    </row>
    <row r="27" spans="1:20">
      <c r="A27" s="8">
        <v>25</v>
      </c>
      <c r="B27" s="3">
        <v>175.87</v>
      </c>
      <c r="C27" s="3">
        <v>144.76</v>
      </c>
      <c r="D27" s="3">
        <v>150.43</v>
      </c>
      <c r="E27" s="3">
        <v>144.22999999999999</v>
      </c>
      <c r="F27" s="3">
        <v>343.41</v>
      </c>
      <c r="G27" s="3">
        <v>246.89</v>
      </c>
      <c r="H27" s="3">
        <v>177.12</v>
      </c>
      <c r="I27" s="3">
        <v>165.43</v>
      </c>
      <c r="J27" s="3">
        <v>237.06</v>
      </c>
      <c r="K27" s="3">
        <v>136.85</v>
      </c>
      <c r="L27" s="3">
        <v>174.99</v>
      </c>
      <c r="M27" s="3">
        <v>146.22</v>
      </c>
      <c r="N27" s="3">
        <v>137.25</v>
      </c>
      <c r="O27" s="3">
        <v>87.53</v>
      </c>
      <c r="P27" s="3">
        <v>280.23</v>
      </c>
      <c r="Q27" s="3">
        <v>255.43</v>
      </c>
      <c r="R27" s="3">
        <v>84.23</v>
      </c>
      <c r="S27" s="3">
        <v>195.03</v>
      </c>
      <c r="T27" s="3">
        <v>228.73</v>
      </c>
    </row>
    <row r="28" spans="1:20">
      <c r="A28" s="8">
        <v>26</v>
      </c>
      <c r="B28" s="3">
        <v>141.93</v>
      </c>
      <c r="C28" s="3">
        <v>141.59</v>
      </c>
      <c r="D28" s="3">
        <v>137.32</v>
      </c>
      <c r="E28" s="3">
        <v>129.75</v>
      </c>
      <c r="F28" s="3">
        <v>308.56</v>
      </c>
      <c r="G28" s="3">
        <v>266.01</v>
      </c>
      <c r="H28" s="3">
        <v>169.63</v>
      </c>
      <c r="I28" s="3">
        <v>172.3</v>
      </c>
      <c r="J28" s="3">
        <v>250.26</v>
      </c>
      <c r="K28" s="3">
        <v>112.92</v>
      </c>
      <c r="L28" s="3">
        <v>168.87</v>
      </c>
      <c r="M28" s="3">
        <v>137.82</v>
      </c>
      <c r="N28" s="3">
        <v>122.67</v>
      </c>
      <c r="O28" s="3">
        <v>82.7</v>
      </c>
      <c r="P28" s="3">
        <v>251.7</v>
      </c>
      <c r="Q28" s="3">
        <v>210.4</v>
      </c>
      <c r="R28" s="3">
        <v>81</v>
      </c>
      <c r="S28" s="3">
        <v>161.19999999999999</v>
      </c>
      <c r="T28" s="3">
        <v>213.8</v>
      </c>
    </row>
    <row r="29" spans="1:20">
      <c r="A29" s="8">
        <v>27</v>
      </c>
      <c r="B29" s="3">
        <v>129.38</v>
      </c>
      <c r="C29" s="3">
        <v>161.81</v>
      </c>
      <c r="D29" s="3">
        <v>109.84</v>
      </c>
      <c r="E29" s="3">
        <v>129.6</v>
      </c>
      <c r="F29" s="2">
        <v>235.76</v>
      </c>
      <c r="G29" s="3">
        <v>283.06</v>
      </c>
      <c r="H29" s="3">
        <v>158.83000000000001</v>
      </c>
      <c r="I29" s="3">
        <v>170.28</v>
      </c>
      <c r="J29" s="3">
        <v>248.6</v>
      </c>
      <c r="K29" s="3">
        <v>132.37</v>
      </c>
      <c r="L29" s="3">
        <v>157.97999999999999</v>
      </c>
      <c r="M29" s="3">
        <v>127.89</v>
      </c>
      <c r="N29" s="3">
        <v>118.29</v>
      </c>
      <c r="O29" s="3">
        <v>78.86</v>
      </c>
      <c r="P29" s="3">
        <v>316.95999999999998</v>
      </c>
      <c r="Q29" s="2">
        <v>191.33</v>
      </c>
      <c r="R29" s="3">
        <v>73.459999999999994</v>
      </c>
      <c r="S29" s="3">
        <v>143.36000000000001</v>
      </c>
      <c r="T29" s="3">
        <v>185.96</v>
      </c>
    </row>
    <row r="30" spans="1:20">
      <c r="A30" s="8">
        <v>28</v>
      </c>
      <c r="B30" s="3">
        <v>127.27</v>
      </c>
      <c r="C30" s="3">
        <v>120.34</v>
      </c>
      <c r="D30" s="3">
        <v>103.36</v>
      </c>
      <c r="E30" s="3">
        <v>138.41999999999999</v>
      </c>
      <c r="F30" s="3">
        <v>162.94999999999999</v>
      </c>
      <c r="G30" s="3">
        <v>280.92</v>
      </c>
      <c r="H30" s="3">
        <v>159.62</v>
      </c>
      <c r="I30" s="3">
        <v>171.96</v>
      </c>
      <c r="J30" s="3">
        <v>236.01</v>
      </c>
      <c r="K30" s="3">
        <v>138.43</v>
      </c>
      <c r="L30" s="3">
        <v>152.5</v>
      </c>
      <c r="M30" s="3">
        <v>119.94</v>
      </c>
      <c r="N30" s="3">
        <v>117.08</v>
      </c>
      <c r="O30" s="3">
        <v>75.83</v>
      </c>
      <c r="P30" s="3">
        <v>361.13</v>
      </c>
      <c r="Q30" s="2">
        <v>172.27</v>
      </c>
      <c r="R30" s="3">
        <v>70.73</v>
      </c>
      <c r="S30" s="3">
        <v>126.43</v>
      </c>
      <c r="T30" s="3">
        <v>176.23</v>
      </c>
    </row>
    <row r="31" spans="1:20">
      <c r="A31" s="8">
        <v>29</v>
      </c>
      <c r="B31" s="3">
        <v>126.17</v>
      </c>
      <c r="C31" s="3">
        <v>118.38</v>
      </c>
      <c r="D31" s="3">
        <v>98.97</v>
      </c>
      <c r="E31" s="3">
        <v>141.34</v>
      </c>
      <c r="F31" s="3">
        <v>184.06</v>
      </c>
      <c r="G31" s="3">
        <v>273.64999999999998</v>
      </c>
      <c r="H31" s="3">
        <v>158.75</v>
      </c>
      <c r="I31" s="3">
        <v>172.25</v>
      </c>
      <c r="J31" s="3">
        <v>191.06</v>
      </c>
      <c r="K31" s="2">
        <v>141.58000000000001</v>
      </c>
      <c r="L31" s="3">
        <v>146.88</v>
      </c>
      <c r="M31" s="3">
        <v>113.15</v>
      </c>
      <c r="N31" s="3">
        <v>113.92</v>
      </c>
      <c r="O31" s="3">
        <v>75</v>
      </c>
      <c r="P31" s="3">
        <v>377.4</v>
      </c>
      <c r="Q31" s="3">
        <v>152.6</v>
      </c>
      <c r="R31" s="3">
        <v>65.5</v>
      </c>
      <c r="S31" s="3">
        <v>129.19999999999999</v>
      </c>
      <c r="T31" s="3">
        <v>168.8</v>
      </c>
    </row>
    <row r="32" spans="1:20">
      <c r="A32" s="8">
        <v>30</v>
      </c>
      <c r="B32" s="3">
        <v>138.86000000000001</v>
      </c>
      <c r="C32" s="3">
        <v>122.59</v>
      </c>
      <c r="D32" s="3">
        <v>97.36</v>
      </c>
      <c r="E32" s="2">
        <v>125.46</v>
      </c>
      <c r="F32" s="3">
        <v>177.01</v>
      </c>
      <c r="G32" s="3">
        <v>249.35</v>
      </c>
      <c r="H32" s="3">
        <v>164.01</v>
      </c>
      <c r="I32" s="3">
        <v>197.09</v>
      </c>
      <c r="J32" s="3">
        <v>158.77000000000001</v>
      </c>
      <c r="K32" s="2">
        <v>144.72999999999999</v>
      </c>
      <c r="L32" s="3">
        <v>159.62</v>
      </c>
      <c r="M32" s="3">
        <v>127.65</v>
      </c>
      <c r="N32" s="3">
        <v>119.88</v>
      </c>
      <c r="O32" s="3">
        <v>85.36</v>
      </c>
      <c r="P32" s="3">
        <v>370.06</v>
      </c>
      <c r="Q32" s="3">
        <v>147.76</v>
      </c>
      <c r="R32" s="3">
        <v>72.36</v>
      </c>
      <c r="S32" s="3">
        <v>124.26</v>
      </c>
      <c r="T32" s="3">
        <v>168.96</v>
      </c>
    </row>
    <row r="33" spans="1:20">
      <c r="A33" s="8">
        <v>31</v>
      </c>
      <c r="B33" s="3">
        <v>143.66</v>
      </c>
      <c r="C33" s="3">
        <v>125.62</v>
      </c>
      <c r="D33" s="3">
        <v>100.2</v>
      </c>
      <c r="E33" s="3">
        <v>109.57</v>
      </c>
      <c r="F33" s="3">
        <v>181.14</v>
      </c>
      <c r="G33" s="2">
        <v>257.64</v>
      </c>
      <c r="H33" s="2">
        <v>164.45</v>
      </c>
      <c r="I33" s="3">
        <v>209.66</v>
      </c>
      <c r="J33" s="3">
        <v>140.21</v>
      </c>
      <c r="K33" s="3">
        <v>147.94</v>
      </c>
      <c r="L33" s="3">
        <v>160</v>
      </c>
      <c r="M33" s="3">
        <v>147.71</v>
      </c>
      <c r="N33" s="3">
        <v>135.01</v>
      </c>
      <c r="O33" s="3">
        <v>97.93</v>
      </c>
      <c r="P33" s="3">
        <v>347.83</v>
      </c>
      <c r="Q33" s="3">
        <v>158.13</v>
      </c>
      <c r="R33" s="3">
        <v>86.23</v>
      </c>
      <c r="S33" s="3">
        <v>126.53</v>
      </c>
      <c r="T33" s="3">
        <v>165.93</v>
      </c>
    </row>
    <row r="34" spans="1:20">
      <c r="A34" s="8">
        <v>32</v>
      </c>
      <c r="B34" s="3">
        <v>150.97999999999999</v>
      </c>
      <c r="C34" s="3">
        <v>130.94999999999999</v>
      </c>
      <c r="D34" s="3">
        <v>117.46</v>
      </c>
      <c r="E34" s="3">
        <v>106.57</v>
      </c>
      <c r="F34" s="3">
        <v>177.93</v>
      </c>
      <c r="G34" s="2">
        <v>265.93</v>
      </c>
      <c r="H34" s="2">
        <v>164.88</v>
      </c>
      <c r="I34" s="3">
        <v>208.56</v>
      </c>
      <c r="J34" s="3">
        <v>113.93</v>
      </c>
      <c r="K34" s="3">
        <v>161.59</v>
      </c>
      <c r="L34" s="3">
        <v>162.19</v>
      </c>
      <c r="M34" s="3">
        <v>176.45</v>
      </c>
      <c r="N34" s="3">
        <v>139.71</v>
      </c>
      <c r="O34" s="3">
        <v>121.9</v>
      </c>
      <c r="P34" s="3">
        <v>378.3</v>
      </c>
      <c r="Q34" s="3">
        <v>174.2</v>
      </c>
      <c r="R34" s="3">
        <v>105.5</v>
      </c>
      <c r="S34" s="3">
        <v>143.1</v>
      </c>
      <c r="T34" s="3">
        <v>172.7</v>
      </c>
    </row>
    <row r="35" spans="1:20">
      <c r="A35" s="8">
        <v>33</v>
      </c>
      <c r="B35" s="3">
        <v>160.65</v>
      </c>
      <c r="C35" s="3">
        <v>156.22999999999999</v>
      </c>
      <c r="D35" s="3">
        <v>139.83000000000001</v>
      </c>
      <c r="E35" s="3">
        <v>122.7</v>
      </c>
      <c r="F35" s="3">
        <v>207.98</v>
      </c>
      <c r="G35" s="3">
        <v>274.45</v>
      </c>
      <c r="H35" s="3">
        <v>165.3</v>
      </c>
      <c r="I35" s="3">
        <v>201.59</v>
      </c>
      <c r="J35" s="3">
        <v>104.88</v>
      </c>
      <c r="K35" s="3">
        <v>166.16</v>
      </c>
      <c r="L35" s="3">
        <v>186.07</v>
      </c>
      <c r="M35" s="3">
        <v>177.58</v>
      </c>
      <c r="N35" s="3">
        <v>155.38</v>
      </c>
      <c r="O35" s="3">
        <v>139.86000000000001</v>
      </c>
      <c r="P35" s="2">
        <v>337.52</v>
      </c>
      <c r="Q35" s="3">
        <v>192.56</v>
      </c>
      <c r="R35" s="3">
        <v>140.36000000000001</v>
      </c>
      <c r="S35" s="3">
        <v>142.36000000000001</v>
      </c>
      <c r="T35" s="2">
        <v>168.98</v>
      </c>
    </row>
    <row r="36" spans="1:20">
      <c r="A36" s="8">
        <v>34</v>
      </c>
      <c r="B36" s="3">
        <v>171.08</v>
      </c>
      <c r="C36" s="3">
        <v>155</v>
      </c>
      <c r="D36" s="3">
        <v>153.63</v>
      </c>
      <c r="E36" s="3">
        <v>145.4</v>
      </c>
      <c r="F36" s="3">
        <v>251.39</v>
      </c>
      <c r="G36" s="3">
        <v>277.82</v>
      </c>
      <c r="H36" s="3">
        <v>175.07</v>
      </c>
      <c r="I36" s="3">
        <v>237.45</v>
      </c>
      <c r="J36" s="3">
        <v>99.07</v>
      </c>
      <c r="K36" s="3">
        <v>192.57</v>
      </c>
      <c r="L36" s="3">
        <v>202.73</v>
      </c>
      <c r="M36" s="2">
        <v>171.62</v>
      </c>
      <c r="N36" s="3">
        <v>178.39</v>
      </c>
      <c r="O36" s="3">
        <v>135.93</v>
      </c>
      <c r="P36" s="2">
        <v>296.74</v>
      </c>
      <c r="Q36" s="3">
        <v>203.03</v>
      </c>
      <c r="R36" s="3">
        <v>142.72999999999999</v>
      </c>
      <c r="S36" s="3">
        <v>128.53</v>
      </c>
      <c r="T36" s="2">
        <v>165.26</v>
      </c>
    </row>
    <row r="37" spans="1:20">
      <c r="A37" s="8">
        <v>35</v>
      </c>
      <c r="B37" s="3">
        <v>187.99</v>
      </c>
      <c r="C37" s="3">
        <v>186.6</v>
      </c>
      <c r="D37" s="3">
        <v>209.89</v>
      </c>
      <c r="E37" s="3">
        <v>148.84</v>
      </c>
      <c r="F37" s="3">
        <v>280.07</v>
      </c>
      <c r="G37" s="3">
        <v>290.67</v>
      </c>
      <c r="H37" s="3">
        <v>186.53</v>
      </c>
      <c r="I37" s="3">
        <v>251.12</v>
      </c>
      <c r="J37" s="3">
        <v>155.24</v>
      </c>
      <c r="K37" s="3">
        <v>218.7</v>
      </c>
      <c r="L37" s="3">
        <v>230.76</v>
      </c>
      <c r="M37" s="2">
        <v>165.66</v>
      </c>
      <c r="N37" s="3">
        <v>206.3</v>
      </c>
      <c r="O37" s="3">
        <v>160.19999999999999</v>
      </c>
      <c r="P37" s="3">
        <v>254.7</v>
      </c>
      <c r="Q37" s="3">
        <v>234.3</v>
      </c>
      <c r="R37" s="3">
        <v>162.80000000000001</v>
      </c>
      <c r="S37" s="3">
        <v>128.80000000000001</v>
      </c>
      <c r="T37" s="3">
        <v>161.4</v>
      </c>
    </row>
    <row r="38" spans="1:20">
      <c r="A38" s="8">
        <v>36</v>
      </c>
      <c r="B38" s="3">
        <v>201.81</v>
      </c>
      <c r="C38" s="2">
        <v>192.75</v>
      </c>
      <c r="D38" s="3">
        <v>214.79</v>
      </c>
      <c r="E38" s="3">
        <v>186.74</v>
      </c>
      <c r="F38" s="3">
        <v>297.52</v>
      </c>
      <c r="G38" s="3">
        <v>272.27999999999997</v>
      </c>
      <c r="H38" s="3">
        <v>184.16</v>
      </c>
      <c r="I38" s="3">
        <v>235.27</v>
      </c>
      <c r="J38" s="3">
        <v>182.57</v>
      </c>
      <c r="K38" s="3">
        <v>221.18</v>
      </c>
      <c r="L38" s="3">
        <v>252.55</v>
      </c>
      <c r="M38" s="3">
        <v>159.49</v>
      </c>
      <c r="N38" s="3">
        <v>227.73</v>
      </c>
      <c r="O38" s="3">
        <v>171.36</v>
      </c>
      <c r="P38" s="3">
        <v>300.76</v>
      </c>
      <c r="Q38" s="3">
        <v>271.26</v>
      </c>
      <c r="R38" s="3">
        <v>163.66</v>
      </c>
      <c r="S38" s="3">
        <v>132.56</v>
      </c>
      <c r="T38" s="3">
        <v>184.46</v>
      </c>
    </row>
    <row r="39" spans="1:20">
      <c r="A39" s="8">
        <v>37</v>
      </c>
      <c r="B39" s="3">
        <v>216.59</v>
      </c>
      <c r="C39" s="2">
        <v>198.89</v>
      </c>
      <c r="D39" s="3">
        <v>217.27</v>
      </c>
      <c r="E39" s="3">
        <v>197.11</v>
      </c>
      <c r="F39" s="3">
        <v>305.05</v>
      </c>
      <c r="G39" s="3">
        <v>266.61</v>
      </c>
      <c r="H39" s="3">
        <v>184.81</v>
      </c>
      <c r="I39" s="2">
        <v>225.78</v>
      </c>
      <c r="J39" s="3">
        <v>190.68</v>
      </c>
      <c r="K39" s="3">
        <v>226.56</v>
      </c>
      <c r="L39" s="3">
        <v>256.45999999999998</v>
      </c>
      <c r="M39" s="3">
        <v>166.7</v>
      </c>
      <c r="N39" s="3">
        <v>235.34</v>
      </c>
      <c r="O39" s="3">
        <v>184.63</v>
      </c>
      <c r="P39" s="3">
        <v>327.73</v>
      </c>
      <c r="Q39" s="3">
        <v>299.33</v>
      </c>
      <c r="R39" s="3">
        <v>162.03</v>
      </c>
      <c r="S39" s="3">
        <v>147.63</v>
      </c>
      <c r="T39" s="3">
        <v>163.53</v>
      </c>
    </row>
    <row r="40" spans="1:20">
      <c r="A40" s="8">
        <v>38</v>
      </c>
      <c r="B40" s="3">
        <v>226.05</v>
      </c>
      <c r="C40" s="3">
        <v>205.19</v>
      </c>
      <c r="D40" s="3">
        <v>234.4</v>
      </c>
      <c r="E40" s="3">
        <v>220.45</v>
      </c>
      <c r="F40" s="3">
        <v>302.02</v>
      </c>
      <c r="G40" s="3">
        <v>271.33</v>
      </c>
      <c r="H40" s="3">
        <v>200.85</v>
      </c>
      <c r="I40" s="2">
        <v>216.28</v>
      </c>
      <c r="J40" s="3">
        <v>209.96</v>
      </c>
      <c r="K40" s="3">
        <v>219.64</v>
      </c>
      <c r="L40" s="3">
        <v>305.73</v>
      </c>
      <c r="M40" s="3">
        <v>182.28</v>
      </c>
      <c r="N40" s="3">
        <v>237.83</v>
      </c>
      <c r="O40" s="3">
        <v>185.6</v>
      </c>
      <c r="P40" s="3">
        <v>333.3</v>
      </c>
      <c r="Q40" s="3">
        <v>335.5</v>
      </c>
      <c r="R40" s="3">
        <v>151.30000000000001</v>
      </c>
      <c r="S40" s="3">
        <v>150.5</v>
      </c>
      <c r="T40" s="3">
        <v>159.5</v>
      </c>
    </row>
    <row r="41" spans="1:20">
      <c r="A41" s="8">
        <v>39</v>
      </c>
      <c r="B41" s="3">
        <v>239.66</v>
      </c>
      <c r="C41" s="3">
        <v>209.65</v>
      </c>
      <c r="D41" s="3">
        <v>242.39</v>
      </c>
      <c r="E41" s="3">
        <v>232.72</v>
      </c>
      <c r="F41" s="3">
        <v>310.95999999999998</v>
      </c>
      <c r="G41" s="3">
        <v>267.2</v>
      </c>
      <c r="H41" s="3">
        <v>213.85</v>
      </c>
      <c r="I41" s="3">
        <v>206.47</v>
      </c>
      <c r="J41" s="3">
        <v>231.36</v>
      </c>
      <c r="K41" s="3">
        <v>209.23</v>
      </c>
      <c r="L41" s="2">
        <v>284.13</v>
      </c>
      <c r="M41" s="3">
        <v>164.58</v>
      </c>
      <c r="N41" s="3">
        <v>228.92</v>
      </c>
      <c r="O41" s="3">
        <v>179.16</v>
      </c>
      <c r="P41" s="3">
        <v>324.86</v>
      </c>
      <c r="Q41" s="3">
        <v>332.46</v>
      </c>
      <c r="R41" s="3">
        <v>151.26</v>
      </c>
      <c r="S41" s="3">
        <v>165.76</v>
      </c>
      <c r="T41" s="3">
        <v>146.66</v>
      </c>
    </row>
    <row r="42" spans="1:20">
      <c r="A42" s="8">
        <v>40</v>
      </c>
      <c r="B42" s="3">
        <v>229.78</v>
      </c>
      <c r="C42" s="3">
        <v>212.91</v>
      </c>
      <c r="D42" s="3">
        <v>247.6</v>
      </c>
      <c r="E42" s="3">
        <v>254.37</v>
      </c>
      <c r="F42" s="3">
        <v>319.77</v>
      </c>
      <c r="G42" s="3">
        <v>313.58999999999997</v>
      </c>
      <c r="H42" s="3">
        <v>199.42</v>
      </c>
      <c r="I42" s="3">
        <v>208.15</v>
      </c>
      <c r="J42" s="3">
        <v>226.74</v>
      </c>
      <c r="K42" s="3">
        <v>198.43</v>
      </c>
      <c r="L42" s="2">
        <v>262.52</v>
      </c>
      <c r="M42" s="3">
        <v>182.77</v>
      </c>
      <c r="N42" s="3">
        <v>256.66000000000003</v>
      </c>
      <c r="O42" s="3">
        <v>174.03</v>
      </c>
      <c r="P42" s="3">
        <v>300.02999999999997</v>
      </c>
      <c r="Q42" s="3">
        <v>339.33</v>
      </c>
      <c r="R42" s="3">
        <v>167.93</v>
      </c>
      <c r="S42" s="3">
        <v>186.73</v>
      </c>
      <c r="T42" s="3">
        <v>161.13</v>
      </c>
    </row>
    <row r="43" spans="1:20">
      <c r="A43" s="8">
        <v>41</v>
      </c>
      <c r="B43" s="3">
        <v>232.67</v>
      </c>
      <c r="C43" s="3">
        <v>227.54</v>
      </c>
      <c r="D43" s="3">
        <v>259.42</v>
      </c>
      <c r="E43" s="3">
        <v>225.84</v>
      </c>
      <c r="F43" s="3">
        <v>313.27999999999997</v>
      </c>
      <c r="G43" s="3">
        <v>328.75</v>
      </c>
      <c r="H43" s="3">
        <v>215.91</v>
      </c>
      <c r="I43" s="3">
        <v>189.45</v>
      </c>
      <c r="J43" s="3">
        <v>222.01</v>
      </c>
      <c r="K43" s="3">
        <v>185.31</v>
      </c>
      <c r="L43" s="3">
        <v>240.23</v>
      </c>
      <c r="M43" s="3">
        <v>198.57</v>
      </c>
      <c r="N43" s="3">
        <v>270.3</v>
      </c>
      <c r="O43" s="3">
        <v>161.5</v>
      </c>
      <c r="P43" s="3">
        <v>314.89999999999998</v>
      </c>
      <c r="Q43" s="3">
        <v>354.2</v>
      </c>
      <c r="R43" s="3">
        <v>173.7</v>
      </c>
      <c r="S43" s="3">
        <v>188.8</v>
      </c>
      <c r="T43" s="3">
        <v>169.6</v>
      </c>
    </row>
    <row r="44" spans="1:20">
      <c r="A44" s="8">
        <v>42</v>
      </c>
      <c r="B44" s="3">
        <v>233.29</v>
      </c>
      <c r="C44" s="3">
        <v>242.12</v>
      </c>
      <c r="D44" s="3">
        <v>269.49</v>
      </c>
      <c r="E44" s="3">
        <v>217.27</v>
      </c>
      <c r="F44" s="3">
        <v>341.09</v>
      </c>
      <c r="G44" s="3">
        <v>317.31</v>
      </c>
      <c r="H44" s="3">
        <v>245.37</v>
      </c>
      <c r="I44" s="3">
        <v>187.16</v>
      </c>
      <c r="J44" s="3">
        <v>207.67</v>
      </c>
      <c r="K44" s="3">
        <v>168.59</v>
      </c>
      <c r="L44" s="3">
        <v>264.98</v>
      </c>
      <c r="M44" s="3">
        <v>206.31</v>
      </c>
      <c r="N44" s="3">
        <v>291.85000000000002</v>
      </c>
      <c r="O44" s="3">
        <v>152.76</v>
      </c>
      <c r="P44" s="3">
        <v>308.56</v>
      </c>
      <c r="Q44" s="3">
        <v>366.96</v>
      </c>
      <c r="R44" s="3">
        <v>175.16</v>
      </c>
      <c r="S44" s="3">
        <v>201.76</v>
      </c>
      <c r="T44" s="3">
        <v>171.06</v>
      </c>
    </row>
    <row r="45" spans="1:20">
      <c r="A45" s="8">
        <v>43</v>
      </c>
      <c r="B45" s="3">
        <v>236.05</v>
      </c>
      <c r="C45" s="3">
        <v>241.11</v>
      </c>
      <c r="D45" s="3">
        <v>269.13</v>
      </c>
      <c r="E45" s="3">
        <v>214.32</v>
      </c>
      <c r="F45" s="3">
        <v>361.93</v>
      </c>
      <c r="G45" s="3">
        <v>298.64999999999998</v>
      </c>
      <c r="H45" s="3">
        <v>213.6</v>
      </c>
      <c r="I45" s="3">
        <v>181.89</v>
      </c>
      <c r="J45" s="3">
        <v>224.09</v>
      </c>
      <c r="K45" s="3">
        <v>161.06</v>
      </c>
      <c r="L45" s="3">
        <v>233.04</v>
      </c>
      <c r="M45" s="3">
        <v>205.73</v>
      </c>
      <c r="N45" s="3">
        <v>302.33</v>
      </c>
      <c r="O45" s="3">
        <v>163.22999999999999</v>
      </c>
      <c r="P45" s="3">
        <v>279.73</v>
      </c>
      <c r="Q45" s="3">
        <v>365.43</v>
      </c>
      <c r="R45" s="3">
        <v>184.33</v>
      </c>
      <c r="S45" s="3">
        <v>209.43</v>
      </c>
      <c r="T45" s="3">
        <v>174.33</v>
      </c>
    </row>
    <row r="46" spans="1:20">
      <c r="A46" s="8">
        <v>44</v>
      </c>
      <c r="B46" s="3">
        <v>248.47</v>
      </c>
      <c r="C46" s="3">
        <v>243.67</v>
      </c>
      <c r="D46" s="3">
        <v>274.38</v>
      </c>
      <c r="E46" s="3">
        <v>196.59</v>
      </c>
      <c r="F46" s="3">
        <v>371.72</v>
      </c>
      <c r="G46" s="3">
        <v>304.76</v>
      </c>
      <c r="H46" s="3">
        <v>203.09</v>
      </c>
      <c r="I46" s="3">
        <v>168.74</v>
      </c>
      <c r="J46" s="3">
        <v>232.86</v>
      </c>
      <c r="K46" s="3">
        <v>152</v>
      </c>
      <c r="L46" s="3">
        <v>218.82</v>
      </c>
      <c r="M46" s="3">
        <v>192.11</v>
      </c>
      <c r="N46" s="3">
        <v>291.99</v>
      </c>
      <c r="O46" s="3">
        <v>161.5</v>
      </c>
      <c r="P46" s="3">
        <v>237.6</v>
      </c>
      <c r="Q46" s="3">
        <v>356.6</v>
      </c>
      <c r="R46" s="3">
        <v>187.8</v>
      </c>
      <c r="S46" s="3">
        <v>210.1</v>
      </c>
      <c r="T46" s="3">
        <v>188.2</v>
      </c>
    </row>
    <row r="47" spans="1:20">
      <c r="A47" s="8">
        <v>45</v>
      </c>
      <c r="B47" s="3">
        <v>240.73</v>
      </c>
      <c r="C47" s="3">
        <v>228.36</v>
      </c>
      <c r="D47" s="3">
        <v>294.25</v>
      </c>
      <c r="E47" s="3">
        <v>175.82</v>
      </c>
      <c r="F47" s="3">
        <v>395.81</v>
      </c>
      <c r="G47" s="3">
        <v>281.02</v>
      </c>
      <c r="H47" s="3">
        <v>222.09</v>
      </c>
      <c r="I47" s="3">
        <v>171.2</v>
      </c>
      <c r="J47" s="3">
        <v>218.4</v>
      </c>
      <c r="K47" s="3">
        <v>156.87</v>
      </c>
      <c r="L47" s="3">
        <v>220.6</v>
      </c>
      <c r="M47" s="3">
        <v>189.62</v>
      </c>
      <c r="N47" s="3">
        <v>247.55</v>
      </c>
      <c r="O47" s="3">
        <v>147.06</v>
      </c>
      <c r="P47" s="3">
        <v>235.66</v>
      </c>
      <c r="Q47" s="3">
        <v>346.66</v>
      </c>
      <c r="R47" s="3">
        <v>182.86</v>
      </c>
      <c r="S47" s="3">
        <v>241.76</v>
      </c>
      <c r="T47" s="3">
        <v>194.36</v>
      </c>
    </row>
    <row r="48" spans="1:20">
      <c r="A48" s="8">
        <v>46</v>
      </c>
      <c r="B48" s="3">
        <v>255.32</v>
      </c>
      <c r="C48" s="3">
        <v>208.97</v>
      </c>
      <c r="D48" s="3">
        <v>268.68</v>
      </c>
      <c r="E48" s="3">
        <v>168.46</v>
      </c>
      <c r="F48" s="3">
        <v>343.84</v>
      </c>
      <c r="G48" s="3">
        <v>252.69</v>
      </c>
      <c r="H48" s="3">
        <v>233.86</v>
      </c>
      <c r="I48" s="3">
        <v>158.22</v>
      </c>
      <c r="J48" s="3">
        <v>199.28</v>
      </c>
      <c r="K48" s="3">
        <v>156.68</v>
      </c>
      <c r="L48" s="3">
        <v>216.15</v>
      </c>
      <c r="M48" s="3">
        <v>179.44</v>
      </c>
      <c r="N48" s="3">
        <v>233.83</v>
      </c>
      <c r="O48" s="3">
        <v>154.53</v>
      </c>
      <c r="P48" s="3">
        <v>229.13</v>
      </c>
      <c r="Q48" s="3">
        <v>330.03</v>
      </c>
      <c r="R48" s="3">
        <v>189.43</v>
      </c>
      <c r="S48" s="3">
        <v>232.53</v>
      </c>
      <c r="T48" s="3">
        <v>202.13</v>
      </c>
    </row>
    <row r="49" spans="1:20">
      <c r="A49" s="8">
        <v>47</v>
      </c>
      <c r="B49" s="3">
        <v>220.74</v>
      </c>
      <c r="C49" s="3">
        <v>175.54</v>
      </c>
      <c r="D49" s="3">
        <v>216.52</v>
      </c>
      <c r="E49" s="3">
        <v>160.52000000000001</v>
      </c>
      <c r="F49" s="3">
        <v>355.42</v>
      </c>
      <c r="G49" s="3">
        <v>235.97</v>
      </c>
      <c r="H49" s="3">
        <v>229.13</v>
      </c>
      <c r="I49" s="3">
        <v>164.52</v>
      </c>
      <c r="J49" s="3">
        <v>197.42</v>
      </c>
      <c r="K49" s="3">
        <v>158.69999999999999</v>
      </c>
      <c r="L49" s="3">
        <v>213.74</v>
      </c>
      <c r="M49" s="3">
        <v>176.45</v>
      </c>
      <c r="N49" s="3">
        <v>236.16</v>
      </c>
      <c r="O49" s="3">
        <v>151.4</v>
      </c>
      <c r="P49" s="3">
        <v>223.3</v>
      </c>
      <c r="Q49" s="3">
        <v>298.7</v>
      </c>
      <c r="R49" s="3">
        <v>176.5</v>
      </c>
      <c r="S49" s="3">
        <v>223.2</v>
      </c>
      <c r="T49" s="3">
        <v>205.1</v>
      </c>
    </row>
    <row r="50" spans="1:20">
      <c r="A50" s="8">
        <v>48</v>
      </c>
      <c r="B50" s="3">
        <v>213.99</v>
      </c>
      <c r="C50" s="3">
        <v>154.97</v>
      </c>
      <c r="D50" s="3">
        <v>195.59</v>
      </c>
      <c r="E50" s="3">
        <v>154.55000000000001</v>
      </c>
      <c r="F50" s="3">
        <v>361.29</v>
      </c>
      <c r="G50" s="3">
        <v>245.77</v>
      </c>
      <c r="H50" s="3">
        <v>237.01</v>
      </c>
      <c r="I50" s="3">
        <v>150.77000000000001</v>
      </c>
      <c r="J50" s="3">
        <v>189.57</v>
      </c>
      <c r="K50" s="3">
        <v>184.36</v>
      </c>
      <c r="L50" s="3">
        <v>203.28</v>
      </c>
      <c r="M50" s="3">
        <v>171.83</v>
      </c>
      <c r="N50" s="3">
        <v>215.39</v>
      </c>
      <c r="O50" s="3">
        <v>153.56</v>
      </c>
      <c r="P50" s="3">
        <v>210.26</v>
      </c>
      <c r="Q50" s="3">
        <v>301.56</v>
      </c>
      <c r="R50" s="3">
        <v>183.26</v>
      </c>
      <c r="S50" s="3">
        <v>229.56</v>
      </c>
      <c r="T50" s="3">
        <v>198.46</v>
      </c>
    </row>
    <row r="51" spans="1:20">
      <c r="A51" s="8">
        <v>49</v>
      </c>
      <c r="B51" s="3">
        <v>191.43</v>
      </c>
      <c r="C51" s="3">
        <v>138.11000000000001</v>
      </c>
      <c r="D51" s="3">
        <v>183.51</v>
      </c>
      <c r="E51" s="3">
        <v>164.12</v>
      </c>
      <c r="F51" s="3">
        <v>377.61</v>
      </c>
      <c r="G51" s="3">
        <v>237.14</v>
      </c>
      <c r="H51" s="3">
        <v>232.09</v>
      </c>
      <c r="I51" s="3">
        <v>139.59</v>
      </c>
      <c r="J51" s="2">
        <v>185.06</v>
      </c>
      <c r="K51" s="3">
        <v>189.6</v>
      </c>
      <c r="L51" s="3">
        <v>188.25</v>
      </c>
      <c r="M51" s="3">
        <v>167.82</v>
      </c>
      <c r="N51" s="3">
        <v>204.08</v>
      </c>
      <c r="O51" s="3">
        <v>163.43</v>
      </c>
      <c r="P51" s="3">
        <v>203.23</v>
      </c>
      <c r="Q51" s="3">
        <v>285.93</v>
      </c>
      <c r="R51" s="3">
        <v>164.63</v>
      </c>
      <c r="S51" s="2">
        <v>217.66</v>
      </c>
      <c r="T51" s="3">
        <v>203.73</v>
      </c>
    </row>
    <row r="52" spans="1:20">
      <c r="A52" s="8">
        <v>50</v>
      </c>
      <c r="B52" s="3">
        <v>180.73</v>
      </c>
      <c r="C52" s="3">
        <v>129.96</v>
      </c>
      <c r="D52" s="3">
        <v>171.77</v>
      </c>
      <c r="E52" s="3">
        <v>148.09</v>
      </c>
      <c r="F52" s="3">
        <v>372.71</v>
      </c>
      <c r="G52" s="3">
        <v>232.34</v>
      </c>
      <c r="H52" s="3">
        <v>214.73</v>
      </c>
      <c r="I52" s="3">
        <v>131.72999999999999</v>
      </c>
      <c r="J52" s="2">
        <v>180.56</v>
      </c>
      <c r="K52" s="3">
        <v>181.68</v>
      </c>
      <c r="L52" s="3">
        <v>170.96</v>
      </c>
      <c r="M52" s="3">
        <v>173.73</v>
      </c>
      <c r="N52" s="3">
        <v>203.8</v>
      </c>
      <c r="O52" s="3">
        <v>147.5</v>
      </c>
      <c r="P52" s="3">
        <v>196.5</v>
      </c>
      <c r="Q52" s="3">
        <v>255.9</v>
      </c>
      <c r="R52" s="3">
        <v>161.80000000000001</v>
      </c>
      <c r="S52" s="2">
        <v>205.76</v>
      </c>
      <c r="T52" s="3">
        <v>186.2</v>
      </c>
    </row>
    <row r="53" spans="1:20">
      <c r="A53" s="8">
        <v>51</v>
      </c>
      <c r="B53" s="3">
        <v>168.28</v>
      </c>
      <c r="C53" s="3">
        <v>123.84</v>
      </c>
      <c r="D53" s="3">
        <v>151.19999999999999</v>
      </c>
      <c r="E53" s="3">
        <v>148.54</v>
      </c>
      <c r="F53" s="3">
        <v>357.8</v>
      </c>
      <c r="G53" s="3">
        <v>235.12</v>
      </c>
      <c r="H53" s="3">
        <v>217.68</v>
      </c>
      <c r="I53" s="3">
        <v>126.51</v>
      </c>
      <c r="J53" s="3">
        <v>175.89</v>
      </c>
      <c r="K53" s="3">
        <v>178.07</v>
      </c>
      <c r="L53" s="3">
        <v>158.44999999999999</v>
      </c>
      <c r="M53" s="3">
        <v>189.11</v>
      </c>
      <c r="N53" s="3">
        <v>193.78</v>
      </c>
      <c r="O53" s="3">
        <v>188.76</v>
      </c>
      <c r="P53" s="3">
        <v>204.06</v>
      </c>
      <c r="Q53" s="3">
        <v>255.96</v>
      </c>
      <c r="R53" s="3">
        <v>158.26</v>
      </c>
      <c r="S53" s="3">
        <v>193.46</v>
      </c>
      <c r="T53" s="3">
        <v>183.06</v>
      </c>
    </row>
    <row r="54" spans="1:20">
      <c r="A54" s="8">
        <v>52</v>
      </c>
      <c r="B54" s="3">
        <v>165.31</v>
      </c>
      <c r="C54" s="3">
        <v>131.79</v>
      </c>
      <c r="D54" s="3">
        <v>152.97999999999999</v>
      </c>
      <c r="E54" s="3">
        <v>147.44999999999999</v>
      </c>
      <c r="F54" s="2">
        <v>332.58</v>
      </c>
      <c r="G54" s="3">
        <v>236.48</v>
      </c>
      <c r="H54" s="3">
        <v>198.26</v>
      </c>
      <c r="I54" s="3">
        <v>126.44</v>
      </c>
      <c r="J54" s="3">
        <v>180</v>
      </c>
      <c r="K54" s="3">
        <v>171.52</v>
      </c>
      <c r="L54" s="3">
        <v>147.69999999999999</v>
      </c>
      <c r="M54" s="3">
        <v>198.7</v>
      </c>
      <c r="N54" s="3">
        <v>196.3</v>
      </c>
      <c r="O54" s="3">
        <v>181.93</v>
      </c>
      <c r="P54" s="3">
        <v>194.53</v>
      </c>
      <c r="Q54" s="3">
        <v>231.73</v>
      </c>
      <c r="R54" s="3">
        <v>151.13</v>
      </c>
      <c r="S54" s="3">
        <v>200.73</v>
      </c>
      <c r="T54" s="3">
        <v>186.93</v>
      </c>
    </row>
    <row r="55" spans="1:20">
      <c r="A55" s="8">
        <v>53</v>
      </c>
      <c r="B55" s="3">
        <v>169.68</v>
      </c>
      <c r="C55" s="3">
        <v>144.74</v>
      </c>
      <c r="D55" s="3">
        <v>157.33000000000001</v>
      </c>
      <c r="E55" s="3">
        <v>154.1</v>
      </c>
      <c r="F55" s="2">
        <v>307.36</v>
      </c>
      <c r="G55" s="3">
        <v>222.85</v>
      </c>
      <c r="H55" s="3">
        <v>194.96</v>
      </c>
      <c r="I55" s="3">
        <v>120.29</v>
      </c>
      <c r="J55" s="3">
        <v>195.44</v>
      </c>
      <c r="K55" s="3">
        <v>190.7</v>
      </c>
      <c r="L55" s="3">
        <v>147.72</v>
      </c>
      <c r="M55" s="3">
        <v>205.39</v>
      </c>
      <c r="N55" s="3">
        <v>194.86</v>
      </c>
      <c r="O55" s="3">
        <v>177.6</v>
      </c>
      <c r="P55" s="3">
        <v>194</v>
      </c>
      <c r="Q55" s="3">
        <v>209.2</v>
      </c>
      <c r="R55" s="3">
        <v>154.19999999999999</v>
      </c>
      <c r="S55" s="3">
        <v>200.4</v>
      </c>
      <c r="T55" s="3">
        <v>175.7</v>
      </c>
    </row>
    <row r="56" spans="1:20">
      <c r="A56" s="8">
        <v>54</v>
      </c>
      <c r="B56" s="3">
        <v>167.77</v>
      </c>
      <c r="C56" s="3">
        <v>169.94</v>
      </c>
      <c r="D56" s="3">
        <v>158.77000000000001</v>
      </c>
      <c r="E56" s="3">
        <v>152.12</v>
      </c>
      <c r="F56" s="3">
        <v>281.35000000000002</v>
      </c>
      <c r="G56" s="3">
        <v>221.34</v>
      </c>
      <c r="H56" s="3">
        <v>180.28</v>
      </c>
      <c r="I56" s="3">
        <v>129.91999999999999</v>
      </c>
      <c r="J56" s="3">
        <v>194.95</v>
      </c>
      <c r="K56" s="3">
        <v>193.07</v>
      </c>
      <c r="L56" s="3">
        <v>146.78</v>
      </c>
      <c r="M56" s="3">
        <v>199.26</v>
      </c>
      <c r="N56" s="3">
        <v>181.95</v>
      </c>
      <c r="O56" s="3">
        <v>179.66</v>
      </c>
      <c r="P56" s="3">
        <v>205.96</v>
      </c>
      <c r="Q56" s="3">
        <v>213.26</v>
      </c>
      <c r="R56" s="3">
        <v>172.56</v>
      </c>
      <c r="S56" s="3">
        <v>199.26</v>
      </c>
      <c r="T56" s="3">
        <v>181.56</v>
      </c>
    </row>
    <row r="57" spans="1:20">
      <c r="A57" s="8">
        <v>55</v>
      </c>
      <c r="B57" s="3">
        <v>172.23</v>
      </c>
      <c r="C57" s="3">
        <v>190.75</v>
      </c>
      <c r="D57" s="3">
        <v>211.8</v>
      </c>
      <c r="E57" s="3">
        <v>164.04</v>
      </c>
      <c r="F57" s="3">
        <v>284.45</v>
      </c>
      <c r="G57" s="3">
        <v>221.84</v>
      </c>
      <c r="H57" s="3">
        <v>177.52</v>
      </c>
      <c r="I57" s="3">
        <v>128.83000000000001</v>
      </c>
      <c r="J57" s="3">
        <v>216.9</v>
      </c>
      <c r="K57" s="3">
        <v>197.16</v>
      </c>
      <c r="L57" s="3">
        <v>146.86000000000001</v>
      </c>
      <c r="M57" s="3">
        <v>172.05</v>
      </c>
      <c r="N57" s="3">
        <v>184.94</v>
      </c>
      <c r="O57" s="3">
        <v>163.53</v>
      </c>
      <c r="P57" s="3">
        <v>216.93</v>
      </c>
      <c r="Q57" s="3">
        <v>216.83</v>
      </c>
      <c r="R57" s="3">
        <v>205.23</v>
      </c>
      <c r="S57" s="3">
        <v>209.03</v>
      </c>
      <c r="T57" s="3">
        <v>178.63</v>
      </c>
    </row>
    <row r="58" spans="1:20">
      <c r="A58" s="8">
        <v>56</v>
      </c>
      <c r="B58" s="3">
        <v>172.26</v>
      </c>
      <c r="C58" s="3">
        <v>200.51</v>
      </c>
      <c r="D58" s="2">
        <v>213.3</v>
      </c>
      <c r="E58" s="3">
        <v>163.83000000000001</v>
      </c>
      <c r="F58" s="3">
        <v>295.02999999999997</v>
      </c>
      <c r="G58" s="3">
        <v>236.23</v>
      </c>
      <c r="H58" s="3">
        <v>161.72999999999999</v>
      </c>
      <c r="I58" s="3">
        <v>126.74</v>
      </c>
      <c r="J58" s="3">
        <v>242.02</v>
      </c>
      <c r="K58" s="3">
        <v>211.46</v>
      </c>
      <c r="L58" s="3">
        <v>149.06</v>
      </c>
      <c r="M58" s="3">
        <v>178.84</v>
      </c>
      <c r="N58" s="3">
        <v>190.03</v>
      </c>
      <c r="O58" s="3">
        <v>186.3</v>
      </c>
      <c r="P58" s="3">
        <v>228.1</v>
      </c>
      <c r="Q58" s="3">
        <v>218.6</v>
      </c>
      <c r="R58" s="3">
        <v>187.8</v>
      </c>
      <c r="S58" s="3">
        <v>224.5</v>
      </c>
      <c r="T58" s="3">
        <v>188.5</v>
      </c>
    </row>
    <row r="59" spans="1:20">
      <c r="A59" s="8">
        <v>57</v>
      </c>
      <c r="B59" s="3">
        <v>167.79</v>
      </c>
      <c r="C59" s="3">
        <v>228.29</v>
      </c>
      <c r="D59" s="2">
        <v>214.8</v>
      </c>
      <c r="E59" s="3">
        <v>183.56</v>
      </c>
      <c r="F59" s="3">
        <v>283.97000000000003</v>
      </c>
      <c r="G59" s="3">
        <v>290.52</v>
      </c>
      <c r="H59" s="3">
        <v>163.94</v>
      </c>
      <c r="I59" s="3">
        <v>119.92</v>
      </c>
      <c r="J59" s="3">
        <v>250.47</v>
      </c>
      <c r="K59" s="3">
        <v>210.08</v>
      </c>
      <c r="L59" s="3">
        <v>159.32</v>
      </c>
      <c r="M59" s="3">
        <v>183.14</v>
      </c>
      <c r="N59" s="3">
        <v>200.16</v>
      </c>
      <c r="O59" s="3">
        <v>188.66</v>
      </c>
      <c r="P59" s="3">
        <v>255.76</v>
      </c>
      <c r="Q59" s="3">
        <v>231.66</v>
      </c>
      <c r="R59" s="3">
        <v>189.96</v>
      </c>
      <c r="S59" s="3">
        <v>234.86</v>
      </c>
      <c r="T59" s="3">
        <v>189.26</v>
      </c>
    </row>
    <row r="60" spans="1:20">
      <c r="A60" s="8">
        <v>58</v>
      </c>
      <c r="B60" s="3">
        <v>172.39</v>
      </c>
      <c r="C60" s="3">
        <v>254.37</v>
      </c>
      <c r="D60" s="3">
        <v>216.32</v>
      </c>
      <c r="E60" s="3">
        <v>180.65</v>
      </c>
      <c r="F60" s="3">
        <v>271.75</v>
      </c>
      <c r="G60" s="3">
        <v>293.77</v>
      </c>
      <c r="H60" s="3">
        <v>160.75</v>
      </c>
      <c r="I60" s="3">
        <v>136.5</v>
      </c>
      <c r="J60" s="3">
        <v>276.7</v>
      </c>
      <c r="K60" s="3">
        <v>205.03</v>
      </c>
      <c r="L60" s="3">
        <v>165.78</v>
      </c>
      <c r="M60" s="3">
        <v>204.33</v>
      </c>
      <c r="N60" s="3">
        <v>224.19</v>
      </c>
      <c r="O60" s="3">
        <v>194.03</v>
      </c>
      <c r="P60" s="3">
        <v>267.93</v>
      </c>
      <c r="Q60" s="3">
        <v>236.93</v>
      </c>
      <c r="R60" s="3">
        <v>181.93</v>
      </c>
      <c r="S60" s="3">
        <v>238.83</v>
      </c>
      <c r="T60" s="3">
        <v>187.73</v>
      </c>
    </row>
    <row r="61" spans="1:20">
      <c r="A61" s="8">
        <v>59</v>
      </c>
      <c r="B61" s="3">
        <v>167.39</v>
      </c>
      <c r="C61" s="3">
        <v>256.86</v>
      </c>
      <c r="D61" s="3">
        <v>229.74</v>
      </c>
      <c r="E61" s="3">
        <v>193.56</v>
      </c>
      <c r="F61" s="3">
        <v>254.18</v>
      </c>
      <c r="G61" s="3">
        <v>294.26</v>
      </c>
      <c r="H61" s="3">
        <v>154.63999999999999</v>
      </c>
      <c r="I61" s="3">
        <v>157.13</v>
      </c>
      <c r="J61" s="3">
        <v>291.87</v>
      </c>
      <c r="K61" s="3">
        <v>224.87</v>
      </c>
      <c r="L61" s="3">
        <v>189.01</v>
      </c>
      <c r="M61" s="3">
        <v>194.16</v>
      </c>
      <c r="N61" s="3">
        <v>245.3</v>
      </c>
      <c r="O61" s="3">
        <v>203.9</v>
      </c>
      <c r="P61" s="3">
        <v>268.89999999999998</v>
      </c>
      <c r="Q61" s="3">
        <v>248.4</v>
      </c>
      <c r="R61" s="3">
        <v>172.7</v>
      </c>
      <c r="S61" s="3">
        <v>242.3</v>
      </c>
      <c r="T61" s="3">
        <v>188.8</v>
      </c>
    </row>
    <row r="62" spans="1:20">
      <c r="A62" s="8">
        <v>60</v>
      </c>
      <c r="B62" s="3">
        <v>168.36</v>
      </c>
      <c r="C62" s="3">
        <v>268.45999999999998</v>
      </c>
      <c r="D62" s="3">
        <v>247.95</v>
      </c>
      <c r="E62" s="3">
        <v>231.51</v>
      </c>
      <c r="F62" s="3">
        <v>276.74</v>
      </c>
      <c r="G62" s="3">
        <v>310.47000000000003</v>
      </c>
      <c r="H62" s="3">
        <v>156.22999999999999</v>
      </c>
      <c r="I62" s="3">
        <v>150.41</v>
      </c>
      <c r="J62" s="3">
        <v>352.67</v>
      </c>
      <c r="K62" s="3">
        <v>228.18</v>
      </c>
      <c r="L62" s="3">
        <v>207.8</v>
      </c>
      <c r="M62" s="3">
        <v>215.19</v>
      </c>
      <c r="N62" s="3">
        <v>262.38</v>
      </c>
      <c r="O62" s="3">
        <v>234.96</v>
      </c>
      <c r="P62" s="3">
        <v>262.86</v>
      </c>
      <c r="Q62" s="3">
        <v>244.66</v>
      </c>
      <c r="R62" s="3">
        <v>184.26</v>
      </c>
      <c r="S62" s="3">
        <v>232.56</v>
      </c>
      <c r="T62" s="3">
        <v>193.46</v>
      </c>
    </row>
    <row r="63" spans="1:20">
      <c r="A63" s="8">
        <v>61</v>
      </c>
      <c r="B63" s="3">
        <v>179.69</v>
      </c>
      <c r="C63" s="3">
        <v>286.27999999999997</v>
      </c>
      <c r="D63" s="3">
        <v>270.70999999999998</v>
      </c>
      <c r="E63" s="3">
        <v>223.72</v>
      </c>
      <c r="F63" s="3">
        <v>288.97000000000003</v>
      </c>
      <c r="G63" s="3">
        <v>308.07</v>
      </c>
      <c r="H63" s="3">
        <v>163.97</v>
      </c>
      <c r="I63" s="3">
        <v>166.34</v>
      </c>
      <c r="J63" s="3">
        <v>326.5</v>
      </c>
      <c r="K63" s="3">
        <v>233.09</v>
      </c>
      <c r="L63" s="3">
        <v>213.02</v>
      </c>
      <c r="M63" s="3">
        <v>212.59</v>
      </c>
      <c r="N63" s="3">
        <v>275.56</v>
      </c>
      <c r="O63" s="3">
        <v>252.73</v>
      </c>
      <c r="P63" s="3">
        <v>253.03</v>
      </c>
      <c r="Q63" s="3">
        <v>242.93</v>
      </c>
      <c r="R63" s="3">
        <v>200.23</v>
      </c>
      <c r="S63" s="3">
        <v>230.13</v>
      </c>
      <c r="T63" s="3">
        <v>191.33</v>
      </c>
    </row>
    <row r="64" spans="1:20">
      <c r="A64" s="8">
        <v>62</v>
      </c>
      <c r="B64" s="3">
        <v>180.11</v>
      </c>
      <c r="C64" s="3">
        <v>294.39</v>
      </c>
      <c r="D64" s="3">
        <v>258.73</v>
      </c>
      <c r="E64" s="3">
        <v>234.87</v>
      </c>
      <c r="F64" s="3">
        <v>312.99</v>
      </c>
      <c r="G64" s="3">
        <v>273.58999999999997</v>
      </c>
      <c r="H64" s="3">
        <v>172.42</v>
      </c>
      <c r="I64" s="3">
        <v>188.98</v>
      </c>
      <c r="J64" s="3">
        <v>317.58</v>
      </c>
      <c r="K64" s="3">
        <v>222.71</v>
      </c>
      <c r="L64" s="3">
        <v>215.41</v>
      </c>
      <c r="M64" s="3">
        <v>234.27</v>
      </c>
      <c r="N64" s="3">
        <v>256.73</v>
      </c>
      <c r="O64" s="3">
        <v>236.1</v>
      </c>
      <c r="P64" s="3">
        <v>270.2</v>
      </c>
      <c r="Q64" s="3">
        <v>229.2</v>
      </c>
      <c r="R64" s="3">
        <v>204.1</v>
      </c>
      <c r="S64" s="3">
        <v>236.1</v>
      </c>
      <c r="T64" s="3">
        <v>188.6</v>
      </c>
    </row>
    <row r="65" spans="1:20">
      <c r="A65" s="8">
        <v>63</v>
      </c>
      <c r="B65" s="3">
        <v>190.56</v>
      </c>
      <c r="C65" s="3">
        <v>299.11</v>
      </c>
      <c r="D65" s="3">
        <v>251.81</v>
      </c>
      <c r="E65" s="3">
        <v>242.59</v>
      </c>
      <c r="F65" s="3">
        <v>301.04000000000002</v>
      </c>
      <c r="G65" s="3">
        <v>256.87</v>
      </c>
      <c r="H65" s="3">
        <v>203.16</v>
      </c>
      <c r="I65" s="3">
        <v>210.4</v>
      </c>
      <c r="J65" s="3">
        <v>297.37</v>
      </c>
      <c r="K65" s="3">
        <v>232.81</v>
      </c>
      <c r="L65" s="3">
        <v>236.28</v>
      </c>
      <c r="M65" s="3">
        <v>247.01</v>
      </c>
      <c r="N65" s="3">
        <v>257.74</v>
      </c>
      <c r="O65" s="3">
        <v>235.26</v>
      </c>
      <c r="P65" s="3">
        <v>271.26</v>
      </c>
      <c r="Q65" s="3">
        <v>241.46</v>
      </c>
      <c r="R65" s="3">
        <v>204.36</v>
      </c>
      <c r="S65" s="3">
        <v>239.06</v>
      </c>
      <c r="T65" s="3">
        <v>191.36</v>
      </c>
    </row>
    <row r="66" spans="1:20">
      <c r="A66" s="8">
        <v>64</v>
      </c>
      <c r="B66" s="3">
        <v>215.3</v>
      </c>
      <c r="C66" s="3">
        <v>307.26</v>
      </c>
      <c r="D66" s="3">
        <v>264.35000000000002</v>
      </c>
      <c r="E66" s="3">
        <v>260.97000000000003</v>
      </c>
      <c r="F66" s="3">
        <v>251.26</v>
      </c>
      <c r="G66" s="3">
        <v>249.95</v>
      </c>
      <c r="H66" s="3">
        <v>214.51</v>
      </c>
      <c r="I66" s="3">
        <v>219.21</v>
      </c>
      <c r="J66" s="3">
        <v>300.88</v>
      </c>
      <c r="K66" s="3">
        <v>223.52</v>
      </c>
      <c r="L66" s="3">
        <v>248</v>
      </c>
      <c r="M66" s="3">
        <v>248.64</v>
      </c>
      <c r="N66" s="3">
        <v>257.88</v>
      </c>
      <c r="O66" s="3">
        <v>247.33</v>
      </c>
      <c r="P66" s="3">
        <v>284.73</v>
      </c>
      <c r="Q66" s="3">
        <v>247.43</v>
      </c>
      <c r="R66" s="3">
        <v>195.53</v>
      </c>
      <c r="S66" s="3">
        <v>235.13</v>
      </c>
      <c r="T66" s="3">
        <v>187.83</v>
      </c>
    </row>
    <row r="67" spans="1:20">
      <c r="A67" s="8">
        <v>65</v>
      </c>
      <c r="B67" s="3">
        <v>254.3</v>
      </c>
      <c r="C67" s="3">
        <v>304.32</v>
      </c>
      <c r="D67" s="3">
        <v>272.86</v>
      </c>
      <c r="E67" s="3">
        <v>259.14</v>
      </c>
      <c r="F67" s="3">
        <v>250.33</v>
      </c>
      <c r="G67" s="3">
        <v>233.95</v>
      </c>
      <c r="H67" s="3">
        <v>227.37</v>
      </c>
      <c r="I67" s="3">
        <v>227.91</v>
      </c>
      <c r="J67" s="3">
        <v>286.16000000000003</v>
      </c>
      <c r="K67" s="3">
        <v>215.01</v>
      </c>
      <c r="L67" s="3">
        <v>264.74</v>
      </c>
      <c r="M67" s="3">
        <v>245.15</v>
      </c>
      <c r="N67" s="3">
        <v>260.06</v>
      </c>
      <c r="O67" s="3">
        <v>215.8</v>
      </c>
      <c r="P67" s="3">
        <v>306.10000000000002</v>
      </c>
      <c r="Q67" s="3">
        <v>248</v>
      </c>
      <c r="R67" s="3">
        <v>194.4</v>
      </c>
      <c r="S67" s="3">
        <v>236.4</v>
      </c>
      <c r="T67" s="3">
        <v>204.5</v>
      </c>
    </row>
    <row r="68" spans="1:20">
      <c r="A68" s="8">
        <v>66</v>
      </c>
      <c r="B68" s="3">
        <v>254.67</v>
      </c>
      <c r="C68" s="3">
        <v>300.01</v>
      </c>
      <c r="D68" s="3">
        <v>287.95999999999998</v>
      </c>
      <c r="E68" s="3">
        <v>248.45</v>
      </c>
      <c r="F68" s="3">
        <v>254.59</v>
      </c>
      <c r="G68" s="3">
        <v>202.9</v>
      </c>
      <c r="H68" s="2">
        <v>230.33</v>
      </c>
      <c r="I68" s="3">
        <v>229.01</v>
      </c>
      <c r="J68" s="3">
        <v>289.87</v>
      </c>
      <c r="K68" s="3">
        <v>193.71</v>
      </c>
      <c r="L68" s="3">
        <v>272.11</v>
      </c>
      <c r="M68" s="3">
        <v>233.98</v>
      </c>
      <c r="N68" s="3">
        <v>251.35</v>
      </c>
      <c r="O68" s="3">
        <v>195.06</v>
      </c>
      <c r="P68" s="3">
        <v>289.95999999999998</v>
      </c>
      <c r="Q68" s="3">
        <v>239.06</v>
      </c>
      <c r="R68" s="3">
        <v>198.96</v>
      </c>
      <c r="S68" s="3">
        <v>230.26</v>
      </c>
      <c r="T68" s="3">
        <v>208.86</v>
      </c>
    </row>
    <row r="69" spans="1:20">
      <c r="A69" s="8">
        <v>67</v>
      </c>
      <c r="B69" s="3">
        <v>267.89</v>
      </c>
      <c r="C69" s="3">
        <v>283.02999999999997</v>
      </c>
      <c r="D69" s="3">
        <v>285.52</v>
      </c>
      <c r="E69" s="3">
        <v>236.38</v>
      </c>
      <c r="F69" s="3">
        <v>221.61</v>
      </c>
      <c r="G69" s="3">
        <v>203.11</v>
      </c>
      <c r="H69" s="2">
        <v>233.29</v>
      </c>
      <c r="I69" s="3">
        <v>216.84</v>
      </c>
      <c r="J69" s="3">
        <v>295.11</v>
      </c>
      <c r="K69" s="3">
        <v>178.32</v>
      </c>
      <c r="L69" s="3">
        <v>286.07</v>
      </c>
      <c r="M69" s="3">
        <v>221.76</v>
      </c>
      <c r="N69" s="3">
        <v>262.55</v>
      </c>
      <c r="O69" s="3">
        <v>191.23</v>
      </c>
      <c r="P69" s="3">
        <v>320.23</v>
      </c>
      <c r="Q69" s="3">
        <v>236.63</v>
      </c>
      <c r="R69" s="3">
        <v>203.23</v>
      </c>
      <c r="S69" s="3">
        <v>223.03</v>
      </c>
      <c r="T69" s="3">
        <v>199.93</v>
      </c>
    </row>
    <row r="70" spans="1:20">
      <c r="A70" s="8">
        <v>68</v>
      </c>
      <c r="B70" s="3">
        <v>275.27999999999997</v>
      </c>
      <c r="C70" s="3">
        <v>260.49</v>
      </c>
      <c r="D70" s="3">
        <v>269.94</v>
      </c>
      <c r="E70" s="3">
        <v>247.08</v>
      </c>
      <c r="F70" s="3">
        <v>221.31</v>
      </c>
      <c r="G70" s="3">
        <v>181.37</v>
      </c>
      <c r="H70" s="3">
        <v>236.31</v>
      </c>
      <c r="I70" s="3">
        <v>205.58</v>
      </c>
      <c r="J70" s="3">
        <v>275.62</v>
      </c>
      <c r="K70" s="3">
        <v>175.9</v>
      </c>
      <c r="L70" s="3">
        <v>277.76</v>
      </c>
      <c r="M70" s="3">
        <v>220.11</v>
      </c>
      <c r="N70" s="3">
        <v>293.56</v>
      </c>
      <c r="O70" s="3">
        <v>191.7</v>
      </c>
      <c r="P70" s="3">
        <v>342.9</v>
      </c>
      <c r="Q70" s="3">
        <v>245.9</v>
      </c>
      <c r="R70" s="3">
        <v>191.4</v>
      </c>
      <c r="S70" s="3">
        <v>207.2</v>
      </c>
      <c r="T70" s="3">
        <v>205</v>
      </c>
    </row>
    <row r="71" spans="1:20">
      <c r="A71" s="8">
        <v>69</v>
      </c>
      <c r="B71" s="3">
        <v>275.10000000000002</v>
      </c>
      <c r="C71" s="3">
        <v>250.18</v>
      </c>
      <c r="D71" s="3">
        <v>256.43</v>
      </c>
      <c r="E71" s="3">
        <v>266.60000000000002</v>
      </c>
      <c r="F71" s="3">
        <v>216.85</v>
      </c>
      <c r="G71" s="3">
        <v>203.3</v>
      </c>
      <c r="H71" s="3">
        <v>254.84</v>
      </c>
      <c r="I71" s="3">
        <v>191.34</v>
      </c>
      <c r="J71" s="3">
        <v>272.39999999999998</v>
      </c>
      <c r="K71" s="3">
        <v>171.65</v>
      </c>
      <c r="L71" s="3">
        <v>267.82</v>
      </c>
      <c r="M71" s="3">
        <v>211.99</v>
      </c>
      <c r="N71" s="3">
        <v>279.67</v>
      </c>
      <c r="O71" s="3">
        <v>178.06</v>
      </c>
      <c r="P71" s="3">
        <v>354.56</v>
      </c>
      <c r="Q71" s="3">
        <v>228.36</v>
      </c>
      <c r="R71" s="3">
        <v>188.96</v>
      </c>
      <c r="S71" s="3">
        <v>193.56</v>
      </c>
      <c r="T71" s="3">
        <v>215.86</v>
      </c>
    </row>
    <row r="72" spans="1:20">
      <c r="A72" s="8">
        <v>70</v>
      </c>
      <c r="B72" s="3">
        <v>255.74</v>
      </c>
      <c r="C72" s="3">
        <v>232.84</v>
      </c>
      <c r="D72" s="3">
        <v>240.48</v>
      </c>
      <c r="E72" s="3">
        <v>295.02</v>
      </c>
      <c r="F72" s="3">
        <v>213.17</v>
      </c>
      <c r="G72" s="3">
        <v>206.58</v>
      </c>
      <c r="H72" s="3">
        <v>240.81</v>
      </c>
      <c r="I72" s="3">
        <v>179.79</v>
      </c>
      <c r="J72" s="3">
        <v>255.94</v>
      </c>
      <c r="K72" s="3">
        <v>172.85</v>
      </c>
      <c r="L72" s="3">
        <v>251.76</v>
      </c>
      <c r="M72" s="3">
        <v>198.47</v>
      </c>
      <c r="N72" s="3">
        <v>278.49</v>
      </c>
      <c r="O72" s="3">
        <v>173.53</v>
      </c>
      <c r="P72" s="3">
        <v>364.13</v>
      </c>
      <c r="Q72" s="3">
        <v>245.03</v>
      </c>
      <c r="R72" s="3">
        <v>196.83</v>
      </c>
      <c r="S72" s="3">
        <v>196.33</v>
      </c>
      <c r="T72" s="3">
        <v>210.63</v>
      </c>
    </row>
    <row r="73" spans="1:20">
      <c r="A73" s="8">
        <v>71</v>
      </c>
      <c r="B73" s="3">
        <v>222.37</v>
      </c>
      <c r="C73" s="3">
        <v>232.35</v>
      </c>
      <c r="D73" s="3">
        <v>229.95</v>
      </c>
      <c r="E73" s="3">
        <v>284.24</v>
      </c>
      <c r="F73" s="3">
        <v>215.62</v>
      </c>
      <c r="G73" s="3">
        <v>225.38</v>
      </c>
      <c r="H73" s="3">
        <v>228.38</v>
      </c>
      <c r="I73" s="3">
        <v>178.73</v>
      </c>
      <c r="J73" s="3">
        <v>250.5</v>
      </c>
      <c r="K73" s="3">
        <v>190.1</v>
      </c>
      <c r="L73" s="3">
        <v>227.08</v>
      </c>
      <c r="M73" s="3">
        <v>197.95</v>
      </c>
      <c r="N73" s="3">
        <v>258.22000000000003</v>
      </c>
      <c r="O73" s="3">
        <v>163.4</v>
      </c>
      <c r="P73" s="3">
        <v>382</v>
      </c>
      <c r="Q73" s="3">
        <v>257</v>
      </c>
      <c r="R73" s="3">
        <v>211.1</v>
      </c>
      <c r="S73" s="3">
        <v>192.4</v>
      </c>
      <c r="T73" s="3">
        <v>222.1</v>
      </c>
    </row>
    <row r="74" spans="1:20">
      <c r="A74" s="8">
        <v>72</v>
      </c>
      <c r="B74" s="3">
        <v>204.45</v>
      </c>
      <c r="C74" s="3">
        <v>237.27</v>
      </c>
      <c r="D74" s="3">
        <v>227.31</v>
      </c>
      <c r="E74" s="3">
        <v>287.3</v>
      </c>
      <c r="F74" s="3">
        <v>213.57</v>
      </c>
      <c r="G74" s="3">
        <v>224.11</v>
      </c>
      <c r="H74" s="3">
        <v>217.64</v>
      </c>
      <c r="I74" s="3">
        <v>157.06</v>
      </c>
      <c r="J74" s="3">
        <v>240.17</v>
      </c>
      <c r="K74" s="3">
        <v>192.76</v>
      </c>
      <c r="L74" s="3">
        <v>218</v>
      </c>
      <c r="M74" s="3">
        <v>214.06</v>
      </c>
      <c r="N74" s="3">
        <v>252.22</v>
      </c>
      <c r="O74" s="3">
        <v>162.56</v>
      </c>
      <c r="P74" s="3">
        <v>413.96</v>
      </c>
      <c r="Q74" s="3">
        <v>247.26</v>
      </c>
      <c r="R74" s="3">
        <v>202.46</v>
      </c>
      <c r="S74" s="3">
        <v>196.16</v>
      </c>
      <c r="T74" s="3">
        <v>196.06</v>
      </c>
    </row>
    <row r="76" spans="1:20">
      <c r="A76" t="s">
        <v>8</v>
      </c>
    </row>
    <row r="77" spans="1:20">
      <c r="A77" t="s">
        <v>9</v>
      </c>
    </row>
    <row r="78" spans="1:20">
      <c r="A78" t="s">
        <v>10</v>
      </c>
    </row>
    <row r="79" spans="1:20">
      <c r="A79" t="s">
        <v>11</v>
      </c>
    </row>
    <row r="80" spans="1:20">
      <c r="A80" t="s">
        <v>12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" sqref="E1"/>
    </sheetView>
  </sheetViews>
  <sheetFormatPr baseColWidth="10" defaultColWidth="11.453125" defaultRowHeight="14.5"/>
  <cols>
    <col min="1" max="4" width="15.81640625" style="29" customWidth="1"/>
  </cols>
  <sheetData>
    <row r="1" spans="1:4" s="29" customFormat="1" ht="20.149999999999999" customHeight="1">
      <c r="A1" s="91" t="s">
        <v>16</v>
      </c>
      <c r="B1" s="91"/>
      <c r="C1" s="91"/>
      <c r="D1" s="91"/>
    </row>
    <row r="2" spans="1:4">
      <c r="A2" s="34" t="s">
        <v>1</v>
      </c>
      <c r="B2" s="34" t="s">
        <v>2</v>
      </c>
      <c r="C2" s="34" t="s">
        <v>3</v>
      </c>
      <c r="D2" s="34" t="s">
        <v>4</v>
      </c>
    </row>
    <row r="3" spans="1:4">
      <c r="A3" s="35">
        <v>26.153447</v>
      </c>
      <c r="B3" s="35">
        <v>25.292836900000001</v>
      </c>
      <c r="C3" s="35">
        <v>24.420698099999999</v>
      </c>
      <c r="D3" s="35">
        <v>24.796710099999999</v>
      </c>
    </row>
    <row r="4" spans="1:4">
      <c r="A4" s="35">
        <v>24.145900099999999</v>
      </c>
      <c r="B4" s="35">
        <v>21.3333333</v>
      </c>
      <c r="C4" s="35">
        <v>24.430615199999998</v>
      </c>
      <c r="D4" s="35">
        <v>28</v>
      </c>
    </row>
    <row r="5" spans="1:4">
      <c r="A5" s="35">
        <v>24.5290912</v>
      </c>
      <c r="B5" s="35">
        <v>25.528863000000001</v>
      </c>
      <c r="C5" s="35">
        <v>26.6666667</v>
      </c>
      <c r="D5" s="35">
        <v>28</v>
      </c>
    </row>
    <row r="6" spans="1:4">
      <c r="A6" s="35">
        <v>26.413542</v>
      </c>
      <c r="B6" s="35">
        <v>21.3333333</v>
      </c>
      <c r="C6" s="35">
        <v>26.6666667</v>
      </c>
      <c r="D6" s="35">
        <v>27.540669900000001</v>
      </c>
    </row>
    <row r="7" spans="1:4">
      <c r="A7" s="35">
        <v>27.421052599999999</v>
      </c>
      <c r="B7" s="35">
        <v>24.016094599999999</v>
      </c>
      <c r="C7" s="35">
        <v>25.3573916</v>
      </c>
      <c r="D7" s="35">
        <v>28</v>
      </c>
    </row>
    <row r="8" spans="1:4">
      <c r="A8" s="35">
        <v>21.624643899999999</v>
      </c>
      <c r="B8" s="35">
        <v>26.375639</v>
      </c>
      <c r="C8" s="35">
        <v>26.6666667</v>
      </c>
      <c r="D8" s="35">
        <v>25.8719948</v>
      </c>
    </row>
    <row r="9" spans="1:4">
      <c r="A9" s="35">
        <v>26.6666667</v>
      </c>
      <c r="B9" s="35">
        <v>26.350509500000001</v>
      </c>
      <c r="C9" s="35">
        <v>24.551545300000001</v>
      </c>
      <c r="D9" s="35">
        <v>25.093769900000002</v>
      </c>
    </row>
    <row r="10" spans="1:4">
      <c r="A10" s="35">
        <v>27.0263831</v>
      </c>
      <c r="B10" s="35">
        <v>27.105142000000001</v>
      </c>
      <c r="C10" s="35">
        <v>24.5720524</v>
      </c>
      <c r="D10" s="35">
        <v>22.813535099999999</v>
      </c>
    </row>
    <row r="11" spans="1:4">
      <c r="A11" s="35">
        <v>24.175740600000001</v>
      </c>
      <c r="B11" s="35">
        <v>25.417250899999999</v>
      </c>
      <c r="C11" s="35">
        <v>27.421052599999999</v>
      </c>
      <c r="D11" s="35">
        <v>22.073225300000001</v>
      </c>
    </row>
    <row r="12" spans="1:4">
      <c r="A12" s="35">
        <v>22.607085300000001</v>
      </c>
      <c r="B12" s="35">
        <v>26.6666667</v>
      </c>
      <c r="C12" s="35">
        <v>22.980906099999999</v>
      </c>
      <c r="D12" s="35">
        <v>26.47315</v>
      </c>
    </row>
    <row r="13" spans="1:4">
      <c r="A13" s="35">
        <v>26.5934898</v>
      </c>
      <c r="B13" s="35">
        <v>22.0183979</v>
      </c>
      <c r="C13" s="35">
        <v>27.421052599999999</v>
      </c>
      <c r="D13" s="35">
        <v>24.920062699999999</v>
      </c>
    </row>
    <row r="14" spans="1:4">
      <c r="A14" s="35">
        <v>25.936422199999999</v>
      </c>
      <c r="B14" s="35"/>
      <c r="C14" s="35">
        <v>21.818103600000001</v>
      </c>
      <c r="D14" s="35">
        <v>28</v>
      </c>
    </row>
    <row r="15" spans="1:4">
      <c r="A15" s="35">
        <v>27.116979199999999</v>
      </c>
      <c r="B15" s="35">
        <v>24.514757800000002</v>
      </c>
      <c r="C15" s="35">
        <v>27.196581200000001</v>
      </c>
      <c r="D15" s="35">
        <v>23.417867399999999</v>
      </c>
    </row>
    <row r="16" spans="1:4">
      <c r="A16" s="35">
        <v>24.692879600000001</v>
      </c>
      <c r="B16" s="35">
        <v>20.5861649</v>
      </c>
      <c r="C16" s="35">
        <v>26.6666667</v>
      </c>
      <c r="D16" s="35">
        <v>24.571907400000001</v>
      </c>
    </row>
    <row r="17" spans="1:4">
      <c r="A17" s="35">
        <v>26.3064553</v>
      </c>
      <c r="B17" s="35">
        <v>25.2036199</v>
      </c>
      <c r="C17" s="35">
        <v>25.4982699</v>
      </c>
      <c r="D17" s="35">
        <v>28</v>
      </c>
    </row>
    <row r="18" spans="1:4">
      <c r="A18" s="35">
        <v>27.574074100000001</v>
      </c>
      <c r="B18" s="35">
        <v>24.971781100000001</v>
      </c>
      <c r="C18" s="35">
        <v>22.593732800000002</v>
      </c>
      <c r="D18" s="35">
        <v>26.7685867</v>
      </c>
    </row>
    <row r="19" spans="1:4">
      <c r="A19" s="35">
        <v>25.973122</v>
      </c>
      <c r="B19" s="35">
        <v>26.983363400000002</v>
      </c>
      <c r="C19" s="35">
        <v>25.592427799999999</v>
      </c>
      <c r="D19" s="35">
        <v>25.838626099999999</v>
      </c>
    </row>
    <row r="20" spans="1:4">
      <c r="A20" s="35">
        <v>25.3333333</v>
      </c>
      <c r="B20" s="35">
        <v>24.007999699999999</v>
      </c>
      <c r="C20" s="35">
        <v>25.548004299999999</v>
      </c>
      <c r="D20" s="35"/>
    </row>
    <row r="21" spans="1:4">
      <c r="A21" s="35">
        <v>26.113821099999999</v>
      </c>
      <c r="B21" s="35">
        <v>25.784996100000001</v>
      </c>
      <c r="C21" s="35">
        <v>23.4437362</v>
      </c>
      <c r="D21" s="35">
        <v>28</v>
      </c>
    </row>
    <row r="22" spans="1:4">
      <c r="A22" s="35"/>
      <c r="B22" s="35">
        <v>27.9074074</v>
      </c>
      <c r="C22" s="35">
        <v>26.6666667</v>
      </c>
      <c r="D22" s="35">
        <v>23.798689700000001</v>
      </c>
    </row>
    <row r="23" spans="1:4">
      <c r="A23" s="35"/>
      <c r="B23" s="35">
        <v>22.727043099999999</v>
      </c>
      <c r="C23" s="35"/>
      <c r="D23" s="35"/>
    </row>
    <row r="24" spans="1:4">
      <c r="A24" s="35"/>
      <c r="B24" s="35">
        <v>25.316172099999999</v>
      </c>
      <c r="C24" s="35"/>
      <c r="D24" s="35"/>
    </row>
  </sheetData>
  <mergeCells count="1">
    <mergeCell ref="A1:D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" sqref="E1"/>
    </sheetView>
  </sheetViews>
  <sheetFormatPr baseColWidth="10" defaultColWidth="11.453125" defaultRowHeight="14.5"/>
  <cols>
    <col min="1" max="4" width="16.54296875" style="29" customWidth="1"/>
  </cols>
  <sheetData>
    <row r="1" spans="1:4" ht="20.149999999999999" customHeight="1">
      <c r="A1" s="91" t="s">
        <v>17</v>
      </c>
      <c r="B1" s="91"/>
      <c r="C1" s="91"/>
      <c r="D1" s="91"/>
    </row>
    <row r="2" spans="1:4">
      <c r="A2" s="34" t="s">
        <v>1</v>
      </c>
      <c r="B2" s="34" t="s">
        <v>2</v>
      </c>
      <c r="C2" s="34" t="s">
        <v>3</v>
      </c>
      <c r="D2" s="34" t="s">
        <v>4</v>
      </c>
    </row>
    <row r="3" spans="1:4">
      <c r="A3" s="35">
        <v>0.27485848000000002</v>
      </c>
      <c r="B3" s="35">
        <v>0.16857786999999999</v>
      </c>
      <c r="C3" s="35">
        <v>0.49256239000000002</v>
      </c>
      <c r="D3" s="35">
        <v>0.80563856</v>
      </c>
    </row>
    <row r="4" spans="1:4">
      <c r="A4" s="35">
        <v>0.31139069000000003</v>
      </c>
      <c r="B4" s="35">
        <v>0.14689622999999999</v>
      </c>
      <c r="C4" s="35">
        <v>0.89698250999999996</v>
      </c>
      <c r="D4" s="35">
        <v>1.23615611</v>
      </c>
    </row>
    <row r="5" spans="1:4">
      <c r="A5" s="35">
        <v>0.30006430000000001</v>
      </c>
      <c r="B5" s="35">
        <v>0.2257103</v>
      </c>
      <c r="C5" s="35">
        <v>0.73433110999999995</v>
      </c>
      <c r="D5" s="35">
        <v>0.87609440000000005</v>
      </c>
    </row>
    <row r="6" spans="1:4">
      <c r="A6" s="35">
        <v>0.26775042999999998</v>
      </c>
      <c r="B6" s="35">
        <v>7.2705969999999995E-2</v>
      </c>
      <c r="C6" s="35">
        <v>0.36619117000000001</v>
      </c>
      <c r="D6" s="35">
        <v>0.58360044</v>
      </c>
    </row>
    <row r="7" spans="1:4">
      <c r="A7" s="35">
        <v>0.33768439</v>
      </c>
      <c r="B7" s="35">
        <v>0.12057867</v>
      </c>
      <c r="C7" s="35">
        <v>0.78884873</v>
      </c>
      <c r="D7" s="35">
        <v>0.57913952999999996</v>
      </c>
    </row>
    <row r="8" spans="1:4">
      <c r="A8" s="35">
        <v>0.17235172000000001</v>
      </c>
      <c r="B8" s="35">
        <v>0.31410822999999999</v>
      </c>
      <c r="C8" s="35">
        <v>0.55905839000000002</v>
      </c>
      <c r="D8" s="35">
        <v>0.91461238</v>
      </c>
    </row>
    <row r="9" spans="1:4">
      <c r="A9" s="35">
        <v>0.28549065000000001</v>
      </c>
      <c r="B9" s="35">
        <v>0.27027792</v>
      </c>
      <c r="C9" s="35">
        <v>0.21973520999999999</v>
      </c>
      <c r="D9" s="35">
        <v>0.65160236000000005</v>
      </c>
    </row>
    <row r="10" spans="1:4">
      <c r="A10" s="35">
        <v>0.24387766999999999</v>
      </c>
      <c r="B10" s="35">
        <v>8.3112309999999995E-2</v>
      </c>
      <c r="C10" s="35">
        <v>0.93004127000000003</v>
      </c>
      <c r="D10" s="35">
        <v>0.38114414000000002</v>
      </c>
    </row>
    <row r="11" spans="1:4">
      <c r="A11" s="35">
        <v>0.36634877999999998</v>
      </c>
      <c r="B11" s="35">
        <v>0.10920193</v>
      </c>
      <c r="C11" s="35">
        <v>0.51069432999999997</v>
      </c>
      <c r="D11" s="35">
        <v>0.26834965</v>
      </c>
    </row>
    <row r="12" spans="1:4">
      <c r="A12" s="35">
        <v>0.26161085000000001</v>
      </c>
      <c r="B12" s="35">
        <v>0.25254093999999999</v>
      </c>
      <c r="C12" s="35">
        <v>0.74024184000000004</v>
      </c>
      <c r="D12" s="35">
        <v>0.76095415</v>
      </c>
    </row>
    <row r="13" spans="1:4">
      <c r="A13" s="35">
        <v>0.22633732000000001</v>
      </c>
      <c r="B13" s="35">
        <v>0.31923012000000001</v>
      </c>
      <c r="C13" s="35">
        <v>0.96732432000000002</v>
      </c>
      <c r="D13" s="35">
        <v>0.93157383000000005</v>
      </c>
    </row>
    <row r="14" spans="1:4">
      <c r="A14" s="35">
        <v>0.12500596999999999</v>
      </c>
      <c r="B14" s="35"/>
      <c r="C14" s="35">
        <v>0.35142164999999997</v>
      </c>
      <c r="D14" s="35">
        <v>0.53657001000000004</v>
      </c>
    </row>
    <row r="15" spans="1:4">
      <c r="A15" s="35">
        <v>0.21577363999999999</v>
      </c>
      <c r="B15" s="35">
        <v>0.23643478000000001</v>
      </c>
      <c r="C15" s="35">
        <v>0.25023547000000002</v>
      </c>
      <c r="D15" s="35">
        <v>0.36699979999999999</v>
      </c>
    </row>
    <row r="16" spans="1:4">
      <c r="A16" s="35">
        <v>0.23628909000000001</v>
      </c>
      <c r="B16" s="35">
        <v>0.15482559000000001</v>
      </c>
      <c r="C16" s="35">
        <v>0.23258059</v>
      </c>
      <c r="D16" s="35">
        <v>0.35097170999999999</v>
      </c>
    </row>
    <row r="17" spans="1:4">
      <c r="A17" s="35">
        <v>0.12390727999999999</v>
      </c>
      <c r="B17" s="35">
        <v>0.12992079000000001</v>
      </c>
      <c r="C17" s="35">
        <v>0.31010863</v>
      </c>
      <c r="D17" s="35">
        <v>0.86375389999999996</v>
      </c>
    </row>
    <row r="18" spans="1:4">
      <c r="A18" s="35">
        <v>0.36322913000000001</v>
      </c>
      <c r="B18" s="35">
        <v>0.21089182000000001</v>
      </c>
      <c r="C18" s="35">
        <v>0.22971211999999999</v>
      </c>
      <c r="D18" s="35">
        <v>0.65075587999999995</v>
      </c>
    </row>
    <row r="19" spans="1:4">
      <c r="A19" s="35">
        <v>0.27652133000000001</v>
      </c>
      <c r="B19" s="35">
        <v>0.37549568</v>
      </c>
      <c r="C19" s="35">
        <v>0.39821726000000002</v>
      </c>
      <c r="D19" s="35">
        <v>1.13919086</v>
      </c>
    </row>
    <row r="20" spans="1:4">
      <c r="A20" s="35">
        <v>0.22792881000000001</v>
      </c>
      <c r="B20" s="35">
        <v>0.23384762000000001</v>
      </c>
      <c r="C20" s="35">
        <v>0.22503263000000001</v>
      </c>
      <c r="D20" s="35"/>
    </row>
    <row r="21" spans="1:4">
      <c r="A21" s="35">
        <v>0.17887072000000001</v>
      </c>
      <c r="B21" s="35">
        <v>0.38723478</v>
      </c>
      <c r="C21" s="35">
        <v>0.42905584000000002</v>
      </c>
      <c r="D21" s="35">
        <v>1.0070611300000001</v>
      </c>
    </row>
    <row r="22" spans="1:4">
      <c r="A22" s="35"/>
      <c r="B22" s="35">
        <v>0.26924379999999998</v>
      </c>
      <c r="C22" s="35">
        <v>0.58410682999999997</v>
      </c>
      <c r="D22" s="35">
        <v>0.41061195</v>
      </c>
    </row>
    <row r="23" spans="1:4">
      <c r="A23" s="35"/>
      <c r="B23" s="35">
        <v>0.13899120000000001</v>
      </c>
      <c r="C23" s="35"/>
      <c r="D23" s="35"/>
    </row>
    <row r="24" spans="1:4">
      <c r="A24" s="35"/>
      <c r="B24" s="35">
        <v>0.22290583</v>
      </c>
      <c r="C24" s="35"/>
      <c r="D24" s="35"/>
    </row>
  </sheetData>
  <mergeCells count="1">
    <mergeCell ref="A1:D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8003036105A345A1D49AE27614D6E6" ma:contentTypeVersion="4" ma:contentTypeDescription="Create a new document." ma:contentTypeScope="" ma:versionID="1214e0c391bf5fa6be980f25779aba96">
  <xsd:schema xmlns:xsd="http://www.w3.org/2001/XMLSchema" xmlns:xs="http://www.w3.org/2001/XMLSchema" xmlns:p="http://schemas.microsoft.com/office/2006/metadata/properties" xmlns:ns2="f26ca2c2-4314-40bd-a212-0a90374c15f3" targetNamespace="http://schemas.microsoft.com/office/2006/metadata/properties" ma:root="true" ma:fieldsID="7eb97582ffe3d462adbb592e98421f41" ns2:_="">
    <xsd:import namespace="f26ca2c2-4314-40bd-a212-0a90374c15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ca2c2-4314-40bd-a212-0a90374c15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578493-E599-4096-BB2C-C3804FBEA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ca2c2-4314-40bd-a212-0a90374c15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5C55E-D568-4FC0-BFA5-A1FDE9E43A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91EB62-D5C2-4970-94AC-283AF06AF7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54</vt:i4>
      </vt:variant>
    </vt:vector>
  </HeadingPairs>
  <TitlesOfParts>
    <vt:vector size="54" baseType="lpstr">
      <vt:lpstr>1c</vt:lpstr>
      <vt:lpstr>2b</vt:lpstr>
      <vt:lpstr>2d</vt:lpstr>
      <vt:lpstr>2e lower right</vt:lpstr>
      <vt:lpstr>2e lower left</vt:lpstr>
      <vt:lpstr>2e upper right</vt:lpstr>
      <vt:lpstr>2e upper left</vt:lpstr>
      <vt:lpstr>2g</vt:lpstr>
      <vt:lpstr>2h</vt:lpstr>
      <vt:lpstr>2i</vt:lpstr>
      <vt:lpstr>3c</vt:lpstr>
      <vt:lpstr>3d upper</vt:lpstr>
      <vt:lpstr>3d lower</vt:lpstr>
      <vt:lpstr>3f</vt:lpstr>
      <vt:lpstr>3g</vt:lpstr>
      <vt:lpstr>3h</vt:lpstr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5c</vt:lpstr>
      <vt:lpstr>5d</vt:lpstr>
      <vt:lpstr>SF1g</vt:lpstr>
      <vt:lpstr>SF1h</vt:lpstr>
      <vt:lpstr>SF1i</vt:lpstr>
      <vt:lpstr>SF3f</vt:lpstr>
      <vt:lpstr>SF4a</vt:lpstr>
      <vt:lpstr>SF4b</vt:lpstr>
      <vt:lpstr>SF4c</vt:lpstr>
      <vt:lpstr>SF4d</vt:lpstr>
      <vt:lpstr>SF4e</vt:lpstr>
      <vt:lpstr>SF4f</vt:lpstr>
      <vt:lpstr>SF4g</vt:lpstr>
      <vt:lpstr>SF5b</vt:lpstr>
      <vt:lpstr>SF5d</vt:lpstr>
      <vt:lpstr>SF5e</vt:lpstr>
      <vt:lpstr>SF5f</vt:lpstr>
      <vt:lpstr>SF5g</vt:lpstr>
      <vt:lpstr>SF6b</vt:lpstr>
      <vt:lpstr>SF6c</vt:lpstr>
      <vt:lpstr>SF6d</vt:lpstr>
      <vt:lpstr>SF6e</vt:lpstr>
      <vt:lpstr>SF6f</vt:lpstr>
      <vt:lpstr>SF6g</vt:lpstr>
      <vt:lpstr>SF6h</vt:lpstr>
      <vt:lpstr>SF7a</vt:lpstr>
      <vt:lpstr>SF7b</vt:lpstr>
      <vt:lpstr>SF7c</vt:lpstr>
      <vt:lpstr>SF8</vt:lpstr>
    </vt:vector>
  </TitlesOfParts>
  <Manager/>
  <Company>Charité Universitaetsmedizin Berlin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Gabriel, Christian</dc:creator>
  <cp:keywords/>
  <dc:description/>
  <cp:lastModifiedBy>Kramer, Achim</cp:lastModifiedBy>
  <cp:revision/>
  <dcterms:created xsi:type="dcterms:W3CDTF">2021-04-15T20:50:09Z</dcterms:created>
  <dcterms:modified xsi:type="dcterms:W3CDTF">2021-04-20T13:28:00Z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0x010100E68003036105A345A1D49AE27614D6E6</vt:lpwstr>
  </property>
</Properties>
</file>