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12FBF85C-2CD3-CE4A-A054-789D6FE78A02}" xr6:coauthVersionLast="46" xr6:coauthVersionMax="46" xr10:uidLastSave="{00000000-0000-0000-0000-000000000000}"/>
  <bookViews>
    <workbookView xWindow="0" yWindow="460" windowWidth="25600" windowHeight="13760" xr2:uid="{EE19835E-0AF0-1A4B-9D94-103226247D3A}"/>
  </bookViews>
  <sheets>
    <sheet name="Table S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1" l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<sst xmlns="http://schemas.openxmlformats.org/spreadsheetml/2006/main" count="207" uniqueCount="82">
  <si>
    <t>Initial Stage</t>
  </si>
  <si>
    <t>Trial Stage</t>
  </si>
  <si>
    <t>Site of Mets</t>
  </si>
  <si>
    <t>Specimen source</t>
  </si>
  <si>
    <t>Treatment</t>
  </si>
  <si>
    <t>Days on treatment</t>
  </si>
  <si>
    <t>Weeks on treatment</t>
  </si>
  <si>
    <t>Best Response</t>
  </si>
  <si>
    <t>Additional histology</t>
  </si>
  <si>
    <t>TTF1</t>
  </si>
  <si>
    <t>CD56</t>
  </si>
  <si>
    <t>Ki67</t>
  </si>
  <si>
    <t>2112 A1</t>
  </si>
  <si>
    <t>ES</t>
  </si>
  <si>
    <t>liver, bone</t>
  </si>
  <si>
    <t>Liver</t>
  </si>
  <si>
    <t>EP, PCI, and Taxol</t>
  </si>
  <si>
    <t>Treme/Durva</t>
  </si>
  <si>
    <t>n/a</t>
  </si>
  <si>
    <t>No</t>
  </si>
  <si>
    <t>Yes</t>
  </si>
  <si>
    <t>4607 A1</t>
  </si>
  <si>
    <t>Unk</t>
  </si>
  <si>
    <t>Mediastinal, Subcarnial, Hilum</t>
  </si>
  <si>
    <t>RUL lung mass</t>
  </si>
  <si>
    <t>Cisplatin, Etoposide, PCI</t>
  </si>
  <si>
    <t xml:space="preserve">Nivo </t>
  </si>
  <si>
    <t>Component of LCNEC</t>
  </si>
  <si>
    <t>6067 A1</t>
  </si>
  <si>
    <t>Liver, Ribs</t>
  </si>
  <si>
    <t>Carboplatin, Etoposide, and CPT-11</t>
  </si>
  <si>
    <t>Nivo/Ipi</t>
  </si>
  <si>
    <t>PD</t>
  </si>
  <si>
    <t>1537 A1</t>
  </si>
  <si>
    <t>LS</t>
  </si>
  <si>
    <t>Lung,  Liver</t>
  </si>
  <si>
    <t>carboplatin, etoposide,  chemoradiation, Topotecan</t>
  </si>
  <si>
    <t>13837 A1</t>
  </si>
  <si>
    <t>adrenal, lung</t>
  </si>
  <si>
    <t>Right Post Chest wall mass</t>
  </si>
  <si>
    <t>cisplatin, etoposide</t>
  </si>
  <si>
    <t>6656 A1</t>
  </si>
  <si>
    <t xml:space="preserve"> LS</t>
  </si>
  <si>
    <t>Hilum</t>
  </si>
  <si>
    <t>Etoposide, Cisplatin, paclitaxel, carboplatin</t>
  </si>
  <si>
    <t>4791 B1</t>
  </si>
  <si>
    <t>Lung</t>
  </si>
  <si>
    <t>Right frontal tumor</t>
  </si>
  <si>
    <t>carboplatin, etoposide, Taxotere, Sutent, Xeloda, Temodar</t>
  </si>
  <si>
    <t>PR</t>
  </si>
  <si>
    <t>13519 A1</t>
  </si>
  <si>
    <t>Lung, Lymph node</t>
  </si>
  <si>
    <t>cisplatin, etoposide, radiation therapy, taxol, carboplatin</t>
  </si>
  <si>
    <t>13670 B1</t>
  </si>
  <si>
    <t>Right Parietal Tumor</t>
  </si>
  <si>
    <t xml:space="preserve">Carboplatinum, Taxol, </t>
  </si>
  <si>
    <t>8502 A1</t>
  </si>
  <si>
    <t>Mediastinal Mass</t>
  </si>
  <si>
    <t xml:space="preserve">carboplatin, etoposide, </t>
  </si>
  <si>
    <t>SD</t>
  </si>
  <si>
    <t>635 A1</t>
  </si>
  <si>
    <t>adrenal</t>
  </si>
  <si>
    <t>Left Adrenal</t>
  </si>
  <si>
    <t>EP and PCI</t>
  </si>
  <si>
    <t>5134 A1</t>
  </si>
  <si>
    <t>Cisplatin,  Chemo, PCI</t>
  </si>
  <si>
    <t>654 A1</t>
  </si>
  <si>
    <t>Thyroid</t>
  </si>
  <si>
    <t>Left Paratracheal Mass</t>
  </si>
  <si>
    <t>carboplatin, etoposide,  Topotecan</t>
  </si>
  <si>
    <t>INSM1 Score</t>
  </si>
  <si>
    <t>Synaptophysin Positive</t>
  </si>
  <si>
    <t>Chromogranin Positive</t>
  </si>
  <si>
    <t>Patient</t>
  </si>
  <si>
    <t>Cleaved Notch1</t>
  </si>
  <si>
    <t>unevaluable</t>
  </si>
  <si>
    <t>negative, 0%</t>
  </si>
  <si>
    <t>negative, 1%</t>
  </si>
  <si>
    <t>positive, 5%</t>
  </si>
  <si>
    <t>unavailable</t>
  </si>
  <si>
    <t>negative</t>
  </si>
  <si>
    <t>Supplementary Table 15: Moffit Cohort Clinical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</si>
</sst>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9" fontId="1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BFCA-BDAD-DD45-BF89-FFEB558A23C9}">
  <dimension ref="A1:U15"/>
  <sheetViews>
    <sheetView tabSelected="1" workbookViewId="0">
      <selection activeCell="J7" sqref="J7"/>
    </sheetView>
  </sheetViews>
  <sheetFormatPr baseColWidth="10" defaultRowHeight="16" x14ac:dyDescent="0.2"/>
  <cols>
    <col min="1" max="1" width="10.83203125" style="10"/>
    <col min="2" max="2" width="19.33203125" style="10" customWidth="1"/>
    <col min="3" max="3" width="14.83203125" style="10" customWidth="1"/>
    <col min="4" max="5" width="10.83203125" style="10"/>
    <col min="6" max="6" width="23.33203125" style="10" customWidth="1"/>
    <col min="7" max="9" width="10.83203125" style="10"/>
    <col min="10" max="10" width="21.5" style="10" customWidth="1"/>
    <col min="11" max="11" width="24" style="10" customWidth="1"/>
    <col min="12" max="12" width="20.6640625" style="10" customWidth="1"/>
    <col min="13" max="13" width="17" style="10" customWidth="1"/>
    <col min="14" max="14" width="25.5" style="10" customWidth="1"/>
    <col min="15" max="17" width="10.83203125" style="10"/>
    <col min="18" max="18" width="24.1640625" style="10" customWidth="1"/>
    <col min="19" max="19" width="25.33203125" style="10" customWidth="1"/>
    <col min="20" max="20" width="17" style="10" customWidth="1"/>
    <col min="21" max="21" width="18.5" style="10" customWidth="1"/>
    <col min="22" max="16384" width="10.83203125" style="10"/>
  </cols>
  <sheetData>
    <row r="1" spans="1:21" s="22" customFormat="1" ht="31" customHeight="1" x14ac:dyDescent="0.2">
      <c r="A1" s="21" t="s">
        <v>81</v>
      </c>
    </row>
    <row r="2" spans="1:21" s="9" customFormat="1" ht="17" x14ac:dyDescent="0.2">
      <c r="A2" s="5" t="s">
        <v>73</v>
      </c>
      <c r="B2" s="5" t="s">
        <v>0</v>
      </c>
      <c r="C2" s="5" t="s">
        <v>1</v>
      </c>
      <c r="D2" s="18" t="s">
        <v>2</v>
      </c>
      <c r="E2" s="18"/>
      <c r="F2" s="4" t="s">
        <v>3</v>
      </c>
      <c r="G2" s="18" t="s">
        <v>4</v>
      </c>
      <c r="H2" s="18"/>
      <c r="I2" s="18"/>
      <c r="J2" s="5" t="s">
        <v>4</v>
      </c>
      <c r="K2" s="5" t="s">
        <v>5</v>
      </c>
      <c r="L2" s="5" t="s">
        <v>6</v>
      </c>
      <c r="M2" s="4" t="s">
        <v>7</v>
      </c>
      <c r="N2" s="4" t="s">
        <v>8</v>
      </c>
      <c r="O2" s="5" t="s">
        <v>9</v>
      </c>
      <c r="P2" s="5" t="s">
        <v>10</v>
      </c>
      <c r="Q2" s="5" t="s">
        <v>11</v>
      </c>
      <c r="R2" s="5" t="s">
        <v>71</v>
      </c>
      <c r="S2" s="5" t="s">
        <v>72</v>
      </c>
      <c r="T2" s="5" t="s">
        <v>70</v>
      </c>
      <c r="U2" s="5" t="s">
        <v>74</v>
      </c>
    </row>
    <row r="3" spans="1:21" s="16" customFormat="1" ht="17" x14ac:dyDescent="0.2">
      <c r="A3" s="1" t="s">
        <v>12</v>
      </c>
      <c r="B3" s="2" t="s">
        <v>13</v>
      </c>
      <c r="C3" s="14" t="s">
        <v>13</v>
      </c>
      <c r="D3" s="19" t="s">
        <v>14</v>
      </c>
      <c r="E3" s="19"/>
      <c r="F3" s="15" t="s">
        <v>15</v>
      </c>
      <c r="G3" s="19" t="s">
        <v>16</v>
      </c>
      <c r="H3" s="19"/>
      <c r="I3" s="19"/>
      <c r="J3" s="1" t="s">
        <v>17</v>
      </c>
      <c r="K3" s="14">
        <v>0</v>
      </c>
      <c r="L3" s="14">
        <v>0</v>
      </c>
      <c r="M3" s="14" t="s">
        <v>18</v>
      </c>
      <c r="N3" s="14" t="s">
        <v>19</v>
      </c>
      <c r="O3" s="14" t="s">
        <v>18</v>
      </c>
      <c r="P3" s="14" t="s">
        <v>18</v>
      </c>
      <c r="Q3" s="3">
        <v>0.95</v>
      </c>
      <c r="R3" s="14" t="s">
        <v>20</v>
      </c>
      <c r="S3" s="14" t="s">
        <v>20</v>
      </c>
      <c r="T3" s="13" t="s">
        <v>79</v>
      </c>
      <c r="U3" s="14" t="s">
        <v>76</v>
      </c>
    </row>
    <row r="4" spans="1:21" s="16" customFormat="1" ht="17" x14ac:dyDescent="0.2">
      <c r="A4" s="1" t="s">
        <v>21</v>
      </c>
      <c r="B4" s="14" t="s">
        <v>13</v>
      </c>
      <c r="C4" s="14" t="s">
        <v>22</v>
      </c>
      <c r="D4" s="20" t="s">
        <v>23</v>
      </c>
      <c r="E4" s="20"/>
      <c r="F4" s="15" t="s">
        <v>24</v>
      </c>
      <c r="G4" s="19" t="s">
        <v>25</v>
      </c>
      <c r="H4" s="19"/>
      <c r="I4" s="19"/>
      <c r="J4" s="14" t="s">
        <v>26</v>
      </c>
      <c r="K4" s="14">
        <v>0</v>
      </c>
      <c r="L4" s="14">
        <f t="shared" ref="L4:L15" si="0">K4/7</f>
        <v>0</v>
      </c>
      <c r="M4" s="14" t="s">
        <v>18</v>
      </c>
      <c r="N4" s="14" t="s">
        <v>27</v>
      </c>
      <c r="O4" s="14" t="s">
        <v>20</v>
      </c>
      <c r="P4" s="14" t="s">
        <v>20</v>
      </c>
      <c r="Q4" s="3">
        <v>0.8</v>
      </c>
      <c r="R4" s="14" t="s">
        <v>20</v>
      </c>
      <c r="S4" s="14" t="s">
        <v>18</v>
      </c>
      <c r="T4" s="14">
        <v>17.600000000000001</v>
      </c>
      <c r="U4" s="17" t="s">
        <v>77</v>
      </c>
    </row>
    <row r="5" spans="1:21" ht="17" x14ac:dyDescent="0.2">
      <c r="A5" s="1" t="s">
        <v>28</v>
      </c>
      <c r="B5" s="6" t="s">
        <v>13</v>
      </c>
      <c r="C5" s="6" t="s">
        <v>13</v>
      </c>
      <c r="D5" s="19" t="s">
        <v>29</v>
      </c>
      <c r="E5" s="19"/>
      <c r="F5" s="7" t="s">
        <v>15</v>
      </c>
      <c r="G5" s="20" t="s">
        <v>30</v>
      </c>
      <c r="H5" s="20"/>
      <c r="I5" s="20"/>
      <c r="J5" s="6" t="s">
        <v>31</v>
      </c>
      <c r="K5" s="6">
        <v>14</v>
      </c>
      <c r="L5" s="6">
        <f t="shared" si="0"/>
        <v>2</v>
      </c>
      <c r="M5" s="6" t="s">
        <v>32</v>
      </c>
      <c r="N5" s="6" t="s">
        <v>19</v>
      </c>
      <c r="O5" s="6" t="s">
        <v>18</v>
      </c>
      <c r="P5" s="6" t="s">
        <v>18</v>
      </c>
      <c r="Q5" s="6" t="s">
        <v>18</v>
      </c>
      <c r="R5" s="6" t="s">
        <v>18</v>
      </c>
      <c r="S5" s="6" t="s">
        <v>18</v>
      </c>
      <c r="T5" s="8">
        <v>61.8</v>
      </c>
      <c r="U5" s="11" t="s">
        <v>77</v>
      </c>
    </row>
    <row r="6" spans="1:21" ht="17" x14ac:dyDescent="0.2">
      <c r="A6" s="1" t="s">
        <v>33</v>
      </c>
      <c r="B6" s="6" t="s">
        <v>34</v>
      </c>
      <c r="C6" s="6" t="s">
        <v>22</v>
      </c>
      <c r="D6" s="19" t="s">
        <v>35</v>
      </c>
      <c r="E6" s="19"/>
      <c r="F6" s="7" t="s">
        <v>15</v>
      </c>
      <c r="G6" s="20" t="s">
        <v>36</v>
      </c>
      <c r="H6" s="20"/>
      <c r="I6" s="20"/>
      <c r="J6" s="6" t="s">
        <v>31</v>
      </c>
      <c r="K6" s="6">
        <v>14</v>
      </c>
      <c r="L6" s="6">
        <f t="shared" si="0"/>
        <v>2</v>
      </c>
      <c r="M6" s="6" t="s">
        <v>32</v>
      </c>
      <c r="N6" s="6" t="s">
        <v>19</v>
      </c>
      <c r="O6" s="6" t="s">
        <v>20</v>
      </c>
      <c r="P6" s="6" t="s">
        <v>18</v>
      </c>
      <c r="Q6" s="3">
        <v>0.9</v>
      </c>
      <c r="R6" s="6" t="s">
        <v>20</v>
      </c>
      <c r="S6" s="6" t="s">
        <v>20</v>
      </c>
      <c r="T6" s="8">
        <v>70.88</v>
      </c>
      <c r="U6" s="11" t="s">
        <v>77</v>
      </c>
    </row>
    <row r="7" spans="1:21" ht="34" x14ac:dyDescent="0.2">
      <c r="A7" s="1" t="s">
        <v>37</v>
      </c>
      <c r="B7" s="6" t="s">
        <v>13</v>
      </c>
      <c r="C7" s="6" t="s">
        <v>13</v>
      </c>
      <c r="D7" s="19" t="s">
        <v>38</v>
      </c>
      <c r="E7" s="19"/>
      <c r="F7" s="7" t="s">
        <v>39</v>
      </c>
      <c r="G7" s="19" t="s">
        <v>40</v>
      </c>
      <c r="H7" s="19"/>
      <c r="I7" s="19"/>
      <c r="J7" s="6" t="s">
        <v>26</v>
      </c>
      <c r="K7" s="6">
        <v>27</v>
      </c>
      <c r="L7" s="6">
        <f t="shared" si="0"/>
        <v>3.8571428571428572</v>
      </c>
      <c r="M7" s="6" t="s">
        <v>32</v>
      </c>
      <c r="N7" s="6" t="s">
        <v>19</v>
      </c>
      <c r="O7" s="6" t="s">
        <v>18</v>
      </c>
      <c r="P7" s="6" t="s">
        <v>18</v>
      </c>
      <c r="Q7" s="6" t="s">
        <v>18</v>
      </c>
      <c r="R7" s="6" t="s">
        <v>18</v>
      </c>
      <c r="S7" s="6" t="s">
        <v>18</v>
      </c>
      <c r="T7" s="8">
        <v>68.599999999999994</v>
      </c>
      <c r="U7" s="12" t="s">
        <v>79</v>
      </c>
    </row>
    <row r="8" spans="1:21" ht="17" x14ac:dyDescent="0.2">
      <c r="A8" s="1" t="s">
        <v>41</v>
      </c>
      <c r="B8" s="6" t="s">
        <v>34</v>
      </c>
      <c r="C8" s="6" t="s">
        <v>42</v>
      </c>
      <c r="D8" s="19" t="s">
        <v>43</v>
      </c>
      <c r="E8" s="19"/>
      <c r="F8" s="7" t="s">
        <v>15</v>
      </c>
      <c r="G8" s="20" t="s">
        <v>44</v>
      </c>
      <c r="H8" s="20"/>
      <c r="I8" s="20"/>
      <c r="J8" s="1" t="s">
        <v>17</v>
      </c>
      <c r="K8" s="6">
        <v>42</v>
      </c>
      <c r="L8" s="6">
        <f t="shared" si="0"/>
        <v>6</v>
      </c>
      <c r="M8" s="6" t="s">
        <v>32</v>
      </c>
      <c r="N8" s="6" t="s">
        <v>19</v>
      </c>
      <c r="O8" s="6" t="s">
        <v>20</v>
      </c>
      <c r="P8" s="6" t="s">
        <v>18</v>
      </c>
      <c r="Q8" s="3">
        <v>0.7</v>
      </c>
      <c r="R8" s="6" t="s">
        <v>20</v>
      </c>
      <c r="S8" s="6" t="s">
        <v>20</v>
      </c>
      <c r="T8" s="8">
        <v>31.9</v>
      </c>
      <c r="U8" s="11" t="s">
        <v>77</v>
      </c>
    </row>
    <row r="9" spans="1:21" ht="17" x14ac:dyDescent="0.2">
      <c r="A9" s="1" t="s">
        <v>45</v>
      </c>
      <c r="B9" s="6" t="s">
        <v>13</v>
      </c>
      <c r="C9" s="6" t="s">
        <v>13</v>
      </c>
      <c r="D9" s="19" t="s">
        <v>46</v>
      </c>
      <c r="E9" s="19"/>
      <c r="F9" s="7" t="s">
        <v>47</v>
      </c>
      <c r="G9" s="20" t="s">
        <v>48</v>
      </c>
      <c r="H9" s="20"/>
      <c r="I9" s="20"/>
      <c r="J9" s="6" t="s">
        <v>31</v>
      </c>
      <c r="K9" s="6">
        <v>42</v>
      </c>
      <c r="L9" s="6">
        <f t="shared" si="0"/>
        <v>6</v>
      </c>
      <c r="M9" s="6" t="s">
        <v>49</v>
      </c>
      <c r="N9" s="6" t="s">
        <v>19</v>
      </c>
      <c r="O9" s="6" t="s">
        <v>18</v>
      </c>
      <c r="P9" s="6" t="s">
        <v>18</v>
      </c>
      <c r="Q9" s="6" t="s">
        <v>18</v>
      </c>
      <c r="R9" s="6" t="s">
        <v>18</v>
      </c>
      <c r="S9" s="6" t="s">
        <v>18</v>
      </c>
      <c r="T9" s="8">
        <v>152.19999999999999</v>
      </c>
      <c r="U9" s="11" t="s">
        <v>77</v>
      </c>
    </row>
    <row r="10" spans="1:21" ht="17" x14ac:dyDescent="0.2">
      <c r="A10" s="1" t="s">
        <v>50</v>
      </c>
      <c r="B10" s="6" t="s">
        <v>34</v>
      </c>
      <c r="C10" s="6" t="s">
        <v>34</v>
      </c>
      <c r="D10" s="19" t="s">
        <v>51</v>
      </c>
      <c r="E10" s="19"/>
      <c r="F10" s="7" t="s">
        <v>24</v>
      </c>
      <c r="G10" s="20" t="s">
        <v>52</v>
      </c>
      <c r="H10" s="20"/>
      <c r="I10" s="20"/>
      <c r="J10" s="6" t="s">
        <v>26</v>
      </c>
      <c r="K10" s="6">
        <v>56</v>
      </c>
      <c r="L10" s="6">
        <f t="shared" si="0"/>
        <v>8</v>
      </c>
      <c r="M10" s="6" t="s">
        <v>32</v>
      </c>
      <c r="N10" s="6" t="s">
        <v>19</v>
      </c>
      <c r="O10" s="6" t="s">
        <v>20</v>
      </c>
      <c r="P10" s="6" t="s">
        <v>20</v>
      </c>
      <c r="Q10" s="3">
        <v>0.8</v>
      </c>
      <c r="R10" s="6" t="s">
        <v>20</v>
      </c>
      <c r="S10" s="6" t="s">
        <v>18</v>
      </c>
      <c r="T10" s="8">
        <v>35.4</v>
      </c>
      <c r="U10" s="11" t="s">
        <v>77</v>
      </c>
    </row>
    <row r="11" spans="1:21" ht="17" x14ac:dyDescent="0.2">
      <c r="A11" s="1" t="s">
        <v>53</v>
      </c>
      <c r="B11" s="6" t="s">
        <v>34</v>
      </c>
      <c r="C11" s="6" t="s">
        <v>34</v>
      </c>
      <c r="D11" s="19" t="s">
        <v>46</v>
      </c>
      <c r="E11" s="19"/>
      <c r="F11" s="7" t="s">
        <v>54</v>
      </c>
      <c r="G11" s="19" t="s">
        <v>55</v>
      </c>
      <c r="H11" s="19"/>
      <c r="I11" s="19"/>
      <c r="J11" s="6" t="s">
        <v>31</v>
      </c>
      <c r="K11" s="6">
        <v>81</v>
      </c>
      <c r="L11" s="6">
        <f t="shared" si="0"/>
        <v>11.571428571428571</v>
      </c>
      <c r="M11" s="6" t="s">
        <v>32</v>
      </c>
      <c r="N11" s="6" t="s">
        <v>19</v>
      </c>
      <c r="O11" s="6" t="s">
        <v>20</v>
      </c>
      <c r="P11" s="6" t="s">
        <v>18</v>
      </c>
      <c r="Q11" s="3">
        <v>0.7</v>
      </c>
      <c r="R11" s="6" t="s">
        <v>20</v>
      </c>
      <c r="S11" s="6" t="s">
        <v>18</v>
      </c>
      <c r="T11" s="8">
        <v>145.19999999999999</v>
      </c>
      <c r="U11" s="11" t="s">
        <v>77</v>
      </c>
    </row>
    <row r="12" spans="1:21" ht="17" x14ac:dyDescent="0.2">
      <c r="A12" s="1" t="s">
        <v>56</v>
      </c>
      <c r="B12" s="6" t="s">
        <v>22</v>
      </c>
      <c r="C12" s="6" t="s">
        <v>22</v>
      </c>
      <c r="D12" s="19" t="s">
        <v>46</v>
      </c>
      <c r="E12" s="19"/>
      <c r="F12" s="7" t="s">
        <v>57</v>
      </c>
      <c r="G12" s="19" t="s">
        <v>58</v>
      </c>
      <c r="H12" s="19"/>
      <c r="I12" s="19"/>
      <c r="J12" s="6" t="s">
        <v>26</v>
      </c>
      <c r="K12" s="6">
        <v>84</v>
      </c>
      <c r="L12" s="6">
        <f t="shared" si="0"/>
        <v>12</v>
      </c>
      <c r="M12" s="6" t="s">
        <v>59</v>
      </c>
      <c r="N12" s="6" t="s">
        <v>19</v>
      </c>
      <c r="O12" s="6" t="s">
        <v>18</v>
      </c>
      <c r="P12" s="6" t="s">
        <v>18</v>
      </c>
      <c r="Q12" s="6" t="s">
        <v>18</v>
      </c>
      <c r="R12" s="6" t="s">
        <v>20</v>
      </c>
      <c r="S12" s="6" t="s">
        <v>18</v>
      </c>
      <c r="T12" s="8">
        <v>91.9</v>
      </c>
      <c r="U12" s="11" t="s">
        <v>77</v>
      </c>
    </row>
    <row r="13" spans="1:21" ht="17" x14ac:dyDescent="0.2">
      <c r="A13" s="1" t="s">
        <v>60</v>
      </c>
      <c r="B13" s="2" t="s">
        <v>34</v>
      </c>
      <c r="C13" s="6" t="s">
        <v>13</v>
      </c>
      <c r="D13" s="19" t="s">
        <v>61</v>
      </c>
      <c r="E13" s="19"/>
      <c r="F13" s="7" t="s">
        <v>62</v>
      </c>
      <c r="G13" s="19" t="s">
        <v>63</v>
      </c>
      <c r="H13" s="19"/>
      <c r="I13" s="19"/>
      <c r="J13" s="6" t="s">
        <v>31</v>
      </c>
      <c r="K13" s="6">
        <v>91</v>
      </c>
      <c r="L13" s="6">
        <f t="shared" si="0"/>
        <v>13</v>
      </c>
      <c r="M13" s="6" t="s">
        <v>49</v>
      </c>
      <c r="N13" s="6" t="s">
        <v>19</v>
      </c>
      <c r="O13" s="6" t="s">
        <v>18</v>
      </c>
      <c r="P13" s="6" t="s">
        <v>18</v>
      </c>
      <c r="Q13" s="6" t="s">
        <v>18</v>
      </c>
      <c r="R13" s="6" t="s">
        <v>18</v>
      </c>
      <c r="S13" s="6" t="s">
        <v>18</v>
      </c>
      <c r="T13" s="8">
        <v>72.900000000000006</v>
      </c>
      <c r="U13" s="8" t="s">
        <v>75</v>
      </c>
    </row>
    <row r="14" spans="1:21" ht="17" x14ac:dyDescent="0.2">
      <c r="A14" s="1" t="s">
        <v>64</v>
      </c>
      <c r="B14" s="6" t="s">
        <v>13</v>
      </c>
      <c r="C14" s="6" t="s">
        <v>13</v>
      </c>
      <c r="D14" s="19" t="s">
        <v>15</v>
      </c>
      <c r="E14" s="19"/>
      <c r="F14" s="7" t="s">
        <v>15</v>
      </c>
      <c r="G14" s="19" t="s">
        <v>65</v>
      </c>
      <c r="H14" s="19"/>
      <c r="I14" s="19"/>
      <c r="J14" s="6" t="s">
        <v>26</v>
      </c>
      <c r="K14" s="6">
        <v>798</v>
      </c>
      <c r="L14" s="6">
        <f t="shared" si="0"/>
        <v>114</v>
      </c>
      <c r="M14" s="6" t="s">
        <v>49</v>
      </c>
      <c r="N14" s="6" t="s">
        <v>19</v>
      </c>
      <c r="O14" s="6" t="s">
        <v>18</v>
      </c>
      <c r="P14" s="6" t="s">
        <v>20</v>
      </c>
      <c r="Q14" s="3">
        <v>0.8</v>
      </c>
      <c r="R14" s="6" t="s">
        <v>20</v>
      </c>
      <c r="S14" s="6" t="s">
        <v>19</v>
      </c>
      <c r="T14" s="8">
        <v>0</v>
      </c>
      <c r="U14" s="12" t="s">
        <v>80</v>
      </c>
    </row>
    <row r="15" spans="1:21" ht="17" x14ac:dyDescent="0.2">
      <c r="A15" s="1" t="s">
        <v>66</v>
      </c>
      <c r="B15" s="6" t="s">
        <v>34</v>
      </c>
      <c r="C15" s="6" t="s">
        <v>13</v>
      </c>
      <c r="D15" s="19" t="s">
        <v>67</v>
      </c>
      <c r="E15" s="19"/>
      <c r="F15" s="7" t="s">
        <v>68</v>
      </c>
      <c r="G15" s="19" t="s">
        <v>69</v>
      </c>
      <c r="H15" s="19"/>
      <c r="I15" s="19"/>
      <c r="J15" s="6" t="s">
        <v>26</v>
      </c>
      <c r="K15" s="6">
        <v>1345</v>
      </c>
      <c r="L15" s="6">
        <f t="shared" si="0"/>
        <v>192.14285714285714</v>
      </c>
      <c r="M15" s="6" t="s">
        <v>49</v>
      </c>
      <c r="N15" s="6" t="s">
        <v>19</v>
      </c>
      <c r="O15" s="6" t="s">
        <v>18</v>
      </c>
      <c r="P15" s="6" t="s">
        <v>20</v>
      </c>
      <c r="Q15" s="3">
        <v>0.95</v>
      </c>
      <c r="R15" s="6" t="s">
        <v>20</v>
      </c>
      <c r="S15" s="6" t="s">
        <v>20</v>
      </c>
      <c r="T15" s="8">
        <v>80</v>
      </c>
      <c r="U15" s="11" t="s">
        <v>78</v>
      </c>
    </row>
  </sheetData>
  <mergeCells count="29">
    <mergeCell ref="A1:XFD1"/>
    <mergeCell ref="D14:E14"/>
    <mergeCell ref="G14:I14"/>
    <mergeCell ref="D15:E15"/>
    <mergeCell ref="G15:I15"/>
    <mergeCell ref="D11:E11"/>
    <mergeCell ref="G11:I11"/>
    <mergeCell ref="D12:E12"/>
    <mergeCell ref="G12:I12"/>
    <mergeCell ref="D13:E13"/>
    <mergeCell ref="G13:I13"/>
    <mergeCell ref="D8:E8"/>
    <mergeCell ref="G8:I8"/>
    <mergeCell ref="D9:E9"/>
    <mergeCell ref="G9:I9"/>
    <mergeCell ref="D10:E10"/>
    <mergeCell ref="G10:I10"/>
    <mergeCell ref="D5:E5"/>
    <mergeCell ref="G5:I5"/>
    <mergeCell ref="D6:E6"/>
    <mergeCell ref="G6:I6"/>
    <mergeCell ref="D7:E7"/>
    <mergeCell ref="G7:I7"/>
    <mergeCell ref="D2:E2"/>
    <mergeCell ref="G2:I2"/>
    <mergeCell ref="D3:E3"/>
    <mergeCell ref="G3:I3"/>
    <mergeCell ref="D4:E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Nitin (NIH/NCI) [E]</dc:creator>
  <cp:lastModifiedBy>Roper, Nitin (NIH/NCI) [E]</cp:lastModifiedBy>
  <dcterms:created xsi:type="dcterms:W3CDTF">2020-01-23T09:07:41Z</dcterms:created>
  <dcterms:modified xsi:type="dcterms:W3CDTF">2021-03-30T15:37:05Z</dcterms:modified>
</cp:coreProperties>
</file>