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WLo\Documents\WGS_Sept_2020\Final revision_15042021\submission\"/>
    </mc:Choice>
  </mc:AlternateContent>
  <bookViews>
    <workbookView xWindow="0" yWindow="0" windowWidth="29010" windowHeight="12300" tabRatio="700"/>
  </bookViews>
  <sheets>
    <sheet name="Figure 3B" sheetId="21" r:id="rId1"/>
    <sheet name="Figure 4D" sheetId="17" r:id="rId2"/>
    <sheet name="Figure 5B" sheetId="5" r:id="rId3"/>
    <sheet name="Figure 5C (left)" sheetId="18" r:id="rId4"/>
    <sheet name="Figure 5C (right)" sheetId="2" r:id="rId5"/>
    <sheet name="Figure 5D (right)" sheetId="1" r:id="rId6"/>
    <sheet name="Figure 5E (left)" sheetId="19" r:id="rId7"/>
    <sheet name="Figure 5E (right)" sheetId="3" r:id="rId8"/>
    <sheet name="FIgure 5F" sheetId="6" r:id="rId9"/>
    <sheet name="Figure 7C (left)" sheetId="20" r:id="rId10"/>
    <sheet name="Figure 7C (right panel)" sheetId="10" r:id="rId11"/>
    <sheet name="Figure 7D" sheetId="11" r:id="rId12"/>
    <sheet name="Figure 7E" sheetId="15" r:id="rId13"/>
    <sheet name="Figure 7F" sheetId="16" r:id="rId14"/>
    <sheet name="Figure 7G" sheetId="12" r:id="rId15"/>
    <sheet name="Figure 7I" sheetId="8" r:id="rId16"/>
    <sheet name="Figure 7J" sheetId="14" r:id="rId17"/>
    <sheet name="Suppl Figure S4B" sheetId="22" r:id="rId18"/>
    <sheet name="Suppl Figure S8A" sheetId="4" r:id="rId19"/>
    <sheet name="Suppl Figure S8B" sheetId="7" r:id="rId20"/>
    <sheet name="Suppl Figure S9A" sheetId="23" r:id="rId21"/>
    <sheet name="Suppl Figure S14" sheetId="9" r:id="rId2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1" i="18" l="1"/>
  <c r="E11" i="18"/>
  <c r="I10" i="18"/>
  <c r="E10" i="18"/>
  <c r="I9" i="18"/>
  <c r="E9" i="18"/>
  <c r="I8" i="18"/>
  <c r="E8" i="18"/>
  <c r="I7" i="18"/>
  <c r="E7" i="18"/>
  <c r="I6" i="18"/>
  <c r="E6" i="18"/>
  <c r="Y8" i="3" l="1"/>
  <c r="Y9" i="3"/>
  <c r="Y7" i="3"/>
  <c r="Y6" i="3"/>
  <c r="Y5" i="3"/>
  <c r="S9" i="3"/>
  <c r="S8" i="3"/>
  <c r="S7" i="3"/>
  <c r="S6" i="3"/>
  <c r="S5" i="3"/>
  <c r="M8" i="3"/>
  <c r="M7" i="3"/>
  <c r="M9" i="3"/>
  <c r="M6" i="3"/>
  <c r="G9" i="3"/>
  <c r="G8" i="3"/>
  <c r="G7" i="3"/>
  <c r="G6" i="3"/>
  <c r="G5" i="3"/>
  <c r="M5" i="3"/>
</calcChain>
</file>

<file path=xl/sharedStrings.xml><?xml version="1.0" encoding="utf-8"?>
<sst xmlns="http://schemas.openxmlformats.org/spreadsheetml/2006/main" count="846" uniqueCount="280">
  <si>
    <t>day</t>
  </si>
  <si>
    <t>vector</t>
  </si>
  <si>
    <t>TGFBR2</t>
  </si>
  <si>
    <t>mean</t>
  </si>
  <si>
    <t>NP460 + TGFB1</t>
  </si>
  <si>
    <t>NP460 no TGFB1</t>
  </si>
  <si>
    <t>NP460KO no TGFB</t>
  </si>
  <si>
    <t>NP460KO + TGFB</t>
  </si>
  <si>
    <t>OD 450-690</t>
  </si>
  <si>
    <t>NA</t>
  </si>
  <si>
    <t>EBV positive cells (%)</t>
  </si>
  <si>
    <t>parental</t>
  </si>
  <si>
    <t>TGFBR2-KO</t>
  </si>
  <si>
    <t>Day 7</t>
  </si>
  <si>
    <t>Day 14</t>
  </si>
  <si>
    <t>NPC11T1</t>
  </si>
  <si>
    <t>NPC13T</t>
  </si>
  <si>
    <t>NPC15T</t>
  </si>
  <si>
    <t>NPC17T</t>
  </si>
  <si>
    <t>NPC19T</t>
  </si>
  <si>
    <t>NPC22T</t>
  </si>
  <si>
    <t>NPC23T</t>
  </si>
  <si>
    <t>NPC24T</t>
  </si>
  <si>
    <t>NPC25T</t>
  </si>
  <si>
    <t>NPC27T</t>
  </si>
  <si>
    <t>NPC29T</t>
  </si>
  <si>
    <t>NPC30T</t>
  </si>
  <si>
    <t>NPC32T</t>
  </si>
  <si>
    <t>NPC33T</t>
  </si>
  <si>
    <t>NPC35T</t>
  </si>
  <si>
    <t>NPC36T2</t>
  </si>
  <si>
    <t>NPC37T</t>
  </si>
  <si>
    <t>NPC38T</t>
  </si>
  <si>
    <t>NPC3T</t>
  </si>
  <si>
    <t>NPC41T</t>
  </si>
  <si>
    <t>NPC43T</t>
  </si>
  <si>
    <t>NPC44T</t>
  </si>
  <si>
    <t>NPC45T</t>
  </si>
  <si>
    <t>NPC47T</t>
  </si>
  <si>
    <t>NPC48T</t>
  </si>
  <si>
    <t>NPC49T</t>
  </si>
  <si>
    <t>NPC50T</t>
  </si>
  <si>
    <t>NPC51T</t>
  </si>
  <si>
    <t>NPC52T</t>
  </si>
  <si>
    <t>NPC53T</t>
  </si>
  <si>
    <t>NPC54T</t>
  </si>
  <si>
    <t>NPC55T</t>
  </si>
  <si>
    <t>NPC56T</t>
  </si>
  <si>
    <t>NPC57T</t>
  </si>
  <si>
    <t>NPC58T</t>
  </si>
  <si>
    <t>NPC59T</t>
  </si>
  <si>
    <t>NPC5T</t>
  </si>
  <si>
    <t>NPC60T</t>
  </si>
  <si>
    <t>NPC61T</t>
  </si>
  <si>
    <t>NPC8T</t>
  </si>
  <si>
    <t>NPC9T</t>
  </si>
  <si>
    <t xml:space="preserve">Sample </t>
  </si>
  <si>
    <t>T-01T</t>
  </si>
  <si>
    <t>T-03</t>
  </si>
  <si>
    <t>T-04</t>
  </si>
  <si>
    <t>T-05</t>
  </si>
  <si>
    <t>T-06</t>
  </si>
  <si>
    <t>T-08</t>
  </si>
  <si>
    <t>T-09</t>
  </si>
  <si>
    <t>T-10</t>
  </si>
  <si>
    <t>T-11</t>
  </si>
  <si>
    <t>T-12</t>
  </si>
  <si>
    <t>T-13</t>
  </si>
  <si>
    <t>T-14</t>
  </si>
  <si>
    <t>T-15</t>
  </si>
  <si>
    <t>T-16</t>
  </si>
  <si>
    <t>T-17</t>
  </si>
  <si>
    <t>T-18</t>
  </si>
  <si>
    <t>T-19</t>
  </si>
  <si>
    <t>T-20</t>
  </si>
  <si>
    <t>T-21</t>
  </si>
  <si>
    <t>T-22</t>
  </si>
  <si>
    <t>T-23</t>
  </si>
  <si>
    <t>graph plotted using Prism 6, t-test</t>
  </si>
  <si>
    <t>C666-1 MTAP WT</t>
  </si>
  <si>
    <t>Xeno-76</t>
  </si>
  <si>
    <t>vehicle</t>
  </si>
  <si>
    <t>Fidas-5</t>
  </si>
  <si>
    <t>EBV copies/ml serum</t>
  </si>
  <si>
    <t>sample</t>
  </si>
  <si>
    <t>EBV copies/ml serum (LOG)</t>
  </si>
  <si>
    <t>Patient ID</t>
  </si>
  <si>
    <t>MTAP HOMOZYGOUS DELETION</t>
  </si>
  <si>
    <t>MTAP IHC (H score)</t>
  </si>
  <si>
    <t>rNPC-01</t>
  </si>
  <si>
    <t>No</t>
  </si>
  <si>
    <t>rNPC-02</t>
  </si>
  <si>
    <t>rNPC-03</t>
  </si>
  <si>
    <t>rNPC-05</t>
  </si>
  <si>
    <t>rNPC-06</t>
  </si>
  <si>
    <t>rNPC-07</t>
  </si>
  <si>
    <t>rNPC-09</t>
  </si>
  <si>
    <t>rNPC-10</t>
  </si>
  <si>
    <t>rNPC-15</t>
  </si>
  <si>
    <t>rNPC-16</t>
  </si>
  <si>
    <t>rNPC-20</t>
  </si>
  <si>
    <t>rNPC-22</t>
  </si>
  <si>
    <t>rNPC-23</t>
  </si>
  <si>
    <t>rNPC-24</t>
  </si>
  <si>
    <t>rNPC-25</t>
  </si>
  <si>
    <t>rNPC-26</t>
  </si>
  <si>
    <t>rNPC-27</t>
  </si>
  <si>
    <t>rNPC-28</t>
  </si>
  <si>
    <t>rNPC-31</t>
  </si>
  <si>
    <t>rNPC-32</t>
  </si>
  <si>
    <t>rNPC-34</t>
  </si>
  <si>
    <t>rNPC-35</t>
  </si>
  <si>
    <t>rNPC-37</t>
  </si>
  <si>
    <t>rNPC-38</t>
  </si>
  <si>
    <t>rNPC-39</t>
  </si>
  <si>
    <t>rNPC-46</t>
  </si>
  <si>
    <t>rNPC-47</t>
  </si>
  <si>
    <t>rNPC-49</t>
  </si>
  <si>
    <t>rNPC-52</t>
  </si>
  <si>
    <t>rNPC-54</t>
  </si>
  <si>
    <t>rNPC-55</t>
  </si>
  <si>
    <t>rNPC-56</t>
  </si>
  <si>
    <t>rNPC-57</t>
  </si>
  <si>
    <t>rNPC-61</t>
  </si>
  <si>
    <t>rNPC-08</t>
  </si>
  <si>
    <t>Yes</t>
  </si>
  <si>
    <t>rNPC-17</t>
  </si>
  <si>
    <t>rNPC-21</t>
  </si>
  <si>
    <t>rNPC-30</t>
  </si>
  <si>
    <t>rNPC-33</t>
  </si>
  <si>
    <t>rNPC-36</t>
  </si>
  <si>
    <t>rNPC-40</t>
  </si>
  <si>
    <t>rNPC-41</t>
  </si>
  <si>
    <t>rNPC-42</t>
  </si>
  <si>
    <t>rNPC-43</t>
  </si>
  <si>
    <t>rNPC-44</t>
  </si>
  <si>
    <t>rNPC-45</t>
  </si>
  <si>
    <t>rNPC-50</t>
  </si>
  <si>
    <t>rNPC-51</t>
  </si>
  <si>
    <t>rNPC-53</t>
  </si>
  <si>
    <t>rNPC-59</t>
  </si>
  <si>
    <t>siNT</t>
  </si>
  <si>
    <t>siPRMT5</t>
  </si>
  <si>
    <t>siMAT2A</t>
  </si>
  <si>
    <t>siPRMT5+MAT2A</t>
  </si>
  <si>
    <t>siPRMT5 + MAT2A</t>
  </si>
  <si>
    <t>FIDAS-5 (μM)</t>
  </si>
  <si>
    <t>su8686</t>
    <phoneticPr fontId="7" type="noConversion"/>
  </si>
  <si>
    <t>MiaPaCa2</t>
    <phoneticPr fontId="7" type="noConversion"/>
  </si>
  <si>
    <t>HK1</t>
    <phoneticPr fontId="7" type="noConversion"/>
  </si>
  <si>
    <t>C17c</t>
    <phoneticPr fontId="7" type="noConversion"/>
  </si>
  <si>
    <t>NPC43</t>
    <phoneticPr fontId="7" type="noConversion"/>
  </si>
  <si>
    <t>graph plotted using Prism 6</t>
    <phoneticPr fontId="7" type="noConversion"/>
  </si>
  <si>
    <t>Day of Treatment</t>
  </si>
  <si>
    <t>Xeno-76 (Vehicle)</t>
  </si>
  <si>
    <t>Xeno-76 (FIDAS-5)</t>
  </si>
  <si>
    <t>Tumor Volume (mm3)</t>
    <phoneticPr fontId="7" type="noConversion"/>
  </si>
  <si>
    <t>Figure 4D source data</t>
  </si>
  <si>
    <t>SAMPLE_ID</t>
  </si>
  <si>
    <t>MHC_ClassI_Alt</t>
  </si>
  <si>
    <t>NPC-10T</t>
  </si>
  <si>
    <t>Altered</t>
  </si>
  <si>
    <t>NPC-13T</t>
  </si>
  <si>
    <t>NPC-21T</t>
  </si>
  <si>
    <t>NPC-26T</t>
  </si>
  <si>
    <t>NPC-30T</t>
  </si>
  <si>
    <t>NPC-31T</t>
  </si>
  <si>
    <t>NPC-49T</t>
  </si>
  <si>
    <t>NPC-4T</t>
  </si>
  <si>
    <t>NPC-6T</t>
  </si>
  <si>
    <t>NPC-14T</t>
  </si>
  <si>
    <t>Wild-Type</t>
  </si>
  <si>
    <t>NPC-17T</t>
  </si>
  <si>
    <t>NPC-20T</t>
  </si>
  <si>
    <t>NPC-23T</t>
  </si>
  <si>
    <t>NPC-24T</t>
  </si>
  <si>
    <t>NPC-25T</t>
  </si>
  <si>
    <t>NPC-27T</t>
  </si>
  <si>
    <t>NPC-28T</t>
  </si>
  <si>
    <t>NPC-32T</t>
  </si>
  <si>
    <t>NPC-33T</t>
  </si>
  <si>
    <t>NPC-34T</t>
  </si>
  <si>
    <t>NPC-36BT</t>
  </si>
  <si>
    <t>NPC-38T</t>
  </si>
  <si>
    <t>NPC-3T</t>
  </si>
  <si>
    <t>NPC-42T</t>
  </si>
  <si>
    <t>NPC-44T</t>
  </si>
  <si>
    <t>NPC-45T</t>
  </si>
  <si>
    <t>NPC-47T</t>
  </si>
  <si>
    <t>NPC-51T</t>
  </si>
  <si>
    <t>NPC-53T</t>
  </si>
  <si>
    <t>NPC-54T</t>
  </si>
  <si>
    <t>NPC-55T</t>
  </si>
  <si>
    <t>NPC-56T</t>
  </si>
  <si>
    <t>NPC-57T</t>
  </si>
  <si>
    <t>NPC-58T</t>
  </si>
  <si>
    <t>NPC-61T</t>
  </si>
  <si>
    <t>NPC-62T</t>
  </si>
  <si>
    <t>NPC-7T</t>
  </si>
  <si>
    <t>NPC-8T</t>
  </si>
  <si>
    <t>NPC-9T</t>
  </si>
  <si>
    <r>
      <rPr>
        <b/>
        <i/>
        <sz val="12"/>
        <color theme="1"/>
        <rFont val="Calibri"/>
        <family val="2"/>
        <scheme val="minor"/>
      </rPr>
      <t>BNLF2A</t>
    </r>
    <r>
      <rPr>
        <b/>
        <sz val="12"/>
        <color theme="1"/>
        <rFont val="Calibri"/>
        <family val="2"/>
        <scheme val="minor"/>
      </rPr>
      <t>_Score</t>
    </r>
  </si>
  <si>
    <t>Figure 5B source data</t>
  </si>
  <si>
    <t>Tumour -TGFBRII RNAscope score (tumor cells)</t>
  </si>
  <si>
    <t>Normal -TGFBRII RNAscope score (normal epithelial cells)</t>
  </si>
  <si>
    <r>
      <t>number of cells (x 10</t>
    </r>
    <r>
      <rPr>
        <b/>
        <vertAlign val="superscript"/>
        <sz val="12"/>
        <color theme="1"/>
        <rFont val="Calibri"/>
        <family val="2"/>
        <scheme val="minor"/>
      </rPr>
      <t>4</t>
    </r>
    <r>
      <rPr>
        <b/>
        <sz val="12"/>
        <color theme="1"/>
        <rFont val="Calibri"/>
        <family val="2"/>
        <scheme val="minor"/>
      </rPr>
      <t>)</t>
    </r>
  </si>
  <si>
    <t>Figure 5C (left panel) Source data</t>
  </si>
  <si>
    <t xml:space="preserve">Figure 5E (right panel) Source data </t>
  </si>
  <si>
    <t>Figure 7C (right panel) full scan images:</t>
  </si>
  <si>
    <t>Figure 5C (right panel ) Full scan images:</t>
  </si>
  <si>
    <t>Figure 5D (right panel) Full scan images:</t>
  </si>
  <si>
    <t>Figure 5E (left) Full scan images:</t>
  </si>
  <si>
    <t>Figure 7C (left panel) Full scan images:</t>
  </si>
  <si>
    <r>
      <t xml:space="preserve">C666-1 </t>
    </r>
    <r>
      <rPr>
        <b/>
        <i/>
        <sz val="10"/>
        <color theme="1"/>
        <rFont val="Arial"/>
        <family val="2"/>
      </rPr>
      <t>MTAP</t>
    </r>
    <r>
      <rPr>
        <b/>
        <sz val="10"/>
        <color theme="1"/>
        <rFont val="Arial"/>
        <family val="2"/>
      </rPr>
      <t>-WT</t>
    </r>
  </si>
  <si>
    <r>
      <t xml:space="preserve">C666-1 </t>
    </r>
    <r>
      <rPr>
        <b/>
        <i/>
        <sz val="10"/>
        <color theme="1"/>
        <rFont val="Arial"/>
        <family val="2"/>
      </rPr>
      <t>MTAP</t>
    </r>
    <r>
      <rPr>
        <b/>
        <sz val="10"/>
        <color theme="1"/>
        <rFont val="Arial"/>
        <family val="2"/>
      </rPr>
      <t>-MAT2A</t>
    </r>
  </si>
  <si>
    <t xml:space="preserve">Figure 7D Source data: </t>
  </si>
  <si>
    <r>
      <t xml:space="preserve">C6661 </t>
    </r>
    <r>
      <rPr>
        <b/>
        <i/>
        <sz val="10"/>
        <color theme="1"/>
        <rFont val="Arial"/>
        <family val="2"/>
      </rPr>
      <t>MTAP</t>
    </r>
    <r>
      <rPr>
        <b/>
        <sz val="10"/>
        <color theme="1"/>
        <rFont val="Arial"/>
        <family val="2"/>
      </rPr>
      <t>-Null</t>
    </r>
  </si>
  <si>
    <r>
      <t xml:space="preserve">C6661 </t>
    </r>
    <r>
      <rPr>
        <b/>
        <i/>
        <sz val="10"/>
        <rFont val="Arial"/>
        <family val="2"/>
      </rPr>
      <t>MTAP</t>
    </r>
    <r>
      <rPr>
        <b/>
        <sz val="10"/>
        <rFont val="Arial"/>
        <family val="2"/>
      </rPr>
      <t>-WT</t>
    </r>
  </si>
  <si>
    <t xml:space="preserve">Figure 7E  Source data </t>
  </si>
  <si>
    <t>Figure 3B source data</t>
  </si>
  <si>
    <t>NFKB_Alt</t>
  </si>
  <si>
    <t>LMP1_SCORE</t>
  </si>
  <si>
    <t>NPC-16T</t>
  </si>
  <si>
    <t>NPC-18T</t>
  </si>
  <si>
    <t>NPC-29T</t>
  </si>
  <si>
    <t>NPC-50T</t>
  </si>
  <si>
    <t>NPC-5T</t>
  </si>
  <si>
    <t>NPC-CL_HKU43T</t>
  </si>
  <si>
    <t>NPC-PDX_AK76T</t>
  </si>
  <si>
    <t>NPC-PDX_HKU23T</t>
  </si>
  <si>
    <t>NPC-PDX_HKU32T</t>
  </si>
  <si>
    <t>NPC-PDX_HKU47T</t>
  </si>
  <si>
    <t>NPC-11AT</t>
  </si>
  <si>
    <t>NPC-11BT</t>
  </si>
  <si>
    <t>NPC-12T</t>
  </si>
  <si>
    <t>NPC-15T</t>
  </si>
  <si>
    <t>NPC-19T</t>
  </si>
  <si>
    <t>NPC-22T</t>
  </si>
  <si>
    <t>NPC-35T</t>
  </si>
  <si>
    <t>NPC-36AT</t>
  </si>
  <si>
    <t>NPC-37T</t>
  </si>
  <si>
    <t>NPC-40T</t>
  </si>
  <si>
    <t>NPC-41T</t>
  </si>
  <si>
    <t>NPC-43T</t>
  </si>
  <si>
    <t>NPC-46T</t>
  </si>
  <si>
    <t>NPC-48T</t>
  </si>
  <si>
    <t>NPC-59T</t>
  </si>
  <si>
    <t>NPC-60T</t>
  </si>
  <si>
    <t>Figure 5F Source data</t>
  </si>
  <si>
    <t xml:space="preserve">Figure 7F  Full scan images: </t>
  </si>
  <si>
    <t>p53</t>
  </si>
  <si>
    <t>ACTIN</t>
  </si>
  <si>
    <r>
      <t xml:space="preserve">C6661 </t>
    </r>
    <r>
      <rPr>
        <b/>
        <i/>
        <sz val="10"/>
        <rFont val="Arial"/>
        <family val="2"/>
      </rPr>
      <t>MTAP</t>
    </r>
    <r>
      <rPr>
        <b/>
        <sz val="10"/>
        <rFont val="Arial"/>
        <family val="2"/>
      </rPr>
      <t>-WT (Vehicle)</t>
    </r>
  </si>
  <si>
    <r>
      <t xml:space="preserve">C6661 </t>
    </r>
    <r>
      <rPr>
        <b/>
        <i/>
        <sz val="10"/>
        <rFont val="Arial"/>
        <family val="2"/>
      </rPr>
      <t>MTAP</t>
    </r>
    <r>
      <rPr>
        <b/>
        <sz val="10"/>
        <rFont val="Arial"/>
        <family val="2"/>
      </rPr>
      <t>-WT (FIDAS-5)</t>
    </r>
  </si>
  <si>
    <t>Figure 7G Date source:</t>
  </si>
  <si>
    <t xml:space="preserve">Figure 7I Data Source </t>
  </si>
  <si>
    <t>Figure 7J Full scan images:</t>
  </si>
  <si>
    <t>Supplementary Figure 8A Full scan images:</t>
  </si>
  <si>
    <t>Supplementary Figure 8B Full scan images:</t>
  </si>
  <si>
    <t>Supplementary Figure S14A: Data Source</t>
  </si>
  <si>
    <t>Supplementary Figure S4B source data</t>
  </si>
  <si>
    <t>PI3K_Alt</t>
  </si>
  <si>
    <t>HR Signature Status</t>
  </si>
  <si>
    <t>SV Count</t>
  </si>
  <si>
    <t>DDR_Alteration</t>
  </si>
  <si>
    <t>Absent</t>
  </si>
  <si>
    <t>TP53</t>
  </si>
  <si>
    <t>BRIP1</t>
  </si>
  <si>
    <t>BRCA1</t>
  </si>
  <si>
    <t>ATM</t>
  </si>
  <si>
    <t>NPC-2T</t>
  </si>
  <si>
    <t>Present</t>
  </si>
  <si>
    <t>TP53/ATM</t>
  </si>
  <si>
    <t>BRCA2</t>
  </si>
  <si>
    <t>NPC-39T</t>
  </si>
  <si>
    <t>BARD1</t>
  </si>
  <si>
    <t>CHEK2</t>
  </si>
  <si>
    <t>RAD51B</t>
  </si>
  <si>
    <t>NPC-1T</t>
  </si>
  <si>
    <t>Supplementary Figure S9A source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</si>
</sst>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4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1"/>
      <charset val="136"/>
      <scheme val="minor"/>
    </font>
    <font>
      <sz val="12"/>
      <name val="Calibri"/>
      <family val="1"/>
      <charset val="136"/>
      <scheme val="minor"/>
    </font>
    <font>
      <sz val="9"/>
      <name val="Calibri"/>
      <family val="3"/>
      <charset val="136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1" xfId="0" applyFont="1" applyBorder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/>
    <xf numFmtId="0" fontId="0" fillId="0" borderId="17" xfId="0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8" fillId="0" borderId="1" xfId="0" applyFont="1" applyBorder="1"/>
    <xf numFmtId="0" fontId="10" fillId="0" borderId="0" xfId="0" applyFont="1"/>
    <xf numFmtId="0" fontId="9" fillId="0" borderId="1" xfId="0" applyFont="1" applyBorder="1"/>
    <xf numFmtId="0" fontId="8" fillId="0" borderId="8" xfId="0" applyFont="1" applyBorder="1"/>
    <xf numFmtId="0" fontId="8" fillId="0" borderId="5" xfId="0" applyFont="1" applyBorder="1"/>
    <xf numFmtId="0" fontId="8" fillId="0" borderId="9" xfId="0" applyFont="1" applyBorder="1"/>
    <xf numFmtId="0" fontId="8" fillId="0" borderId="22" xfId="0" applyFont="1" applyBorder="1"/>
    <xf numFmtId="0" fontId="8" fillId="0" borderId="10" xfId="0" applyFont="1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22" xfId="0" applyBorder="1"/>
    <xf numFmtId="0" fontId="0" fillId="0" borderId="10" xfId="0" applyBorder="1"/>
    <xf numFmtId="0" fontId="8" fillId="0" borderId="23" xfId="0" applyFont="1" applyBorder="1"/>
    <xf numFmtId="0" fontId="8" fillId="0" borderId="17" xfId="0" applyFont="1" applyBorder="1"/>
    <xf numFmtId="0" fontId="8" fillId="0" borderId="24" xfId="0" applyFont="1" applyBorder="1"/>
    <xf numFmtId="0" fontId="9" fillId="0" borderId="0" xfId="0" applyFont="1"/>
    <xf numFmtId="0" fontId="11" fillId="0" borderId="0" xfId="0" applyFont="1"/>
    <xf numFmtId="0" fontId="1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1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20" fillId="0" borderId="0" xfId="0" applyFont="1"/>
    <xf numFmtId="0" fontId="21" fillId="0" borderId="0" xfId="0" applyFont="1"/>
    <xf numFmtId="0" fontId="18" fillId="0" borderId="19" xfId="0" applyFont="1" applyBorder="1" applyAlignment="1">
      <alignment horizontal="center"/>
    </xf>
    <xf numFmtId="0" fontId="18" fillId="0" borderId="20" xfId="0" applyFont="1" applyBorder="1"/>
    <xf numFmtId="0" fontId="18" fillId="0" borderId="21" xfId="0" applyFont="1" applyBorder="1"/>
    <xf numFmtId="0" fontId="20" fillId="0" borderId="0" xfId="0" applyFont="1" applyAlignment="1">
      <alignment horizontal="left"/>
    </xf>
    <xf numFmtId="0" fontId="11" fillId="0" borderId="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" xfId="0" applyFont="1" applyFill="1" applyBorder="1"/>
    <xf numFmtId="0" fontId="23" fillId="0" borderId="18" xfId="0" applyFont="1" applyFill="1" applyBorder="1"/>
    <xf numFmtId="0" fontId="11" fillId="0" borderId="17" xfId="0" applyFont="1" applyFill="1" applyBorder="1"/>
    <xf numFmtId="0" fontId="11" fillId="0" borderId="0" xfId="0" applyFont="1" applyFill="1"/>
    <xf numFmtId="0" fontId="11" fillId="0" borderId="1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</cellXfs>
  <cellStyles count="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85723</xdr:rowOff>
    </xdr:from>
    <xdr:to>
      <xdr:col>19</xdr:col>
      <xdr:colOff>306472</xdr:colOff>
      <xdr:row>22</xdr:row>
      <xdr:rowOff>19049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23848"/>
          <a:ext cx="16518022" cy="413385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4</xdr:row>
      <xdr:rowOff>0</xdr:rowOff>
    </xdr:from>
    <xdr:to>
      <xdr:col>9</xdr:col>
      <xdr:colOff>430059</xdr:colOff>
      <xdr:row>25</xdr:row>
      <xdr:rowOff>12176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838200"/>
          <a:ext cx="7754784" cy="42127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</xdr:row>
      <xdr:rowOff>152400</xdr:rowOff>
    </xdr:from>
    <xdr:to>
      <xdr:col>17</xdr:col>
      <xdr:colOff>164714</xdr:colOff>
      <xdr:row>20</xdr:row>
      <xdr:rowOff>81840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52450"/>
          <a:ext cx="14595089" cy="35298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</xdr:row>
      <xdr:rowOff>57150</xdr:rowOff>
    </xdr:from>
    <xdr:to>
      <xdr:col>16</xdr:col>
      <xdr:colOff>448639</xdr:colOff>
      <xdr:row>42</xdr:row>
      <xdr:rowOff>121857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495300"/>
          <a:ext cx="11126164" cy="80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171451</xdr:rowOff>
    </xdr:from>
    <xdr:to>
      <xdr:col>5</xdr:col>
      <xdr:colOff>44768</xdr:colOff>
      <xdr:row>17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1476"/>
          <a:ext cx="4273868" cy="3095624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1</xdr:row>
      <xdr:rowOff>184150</xdr:rowOff>
    </xdr:from>
    <xdr:to>
      <xdr:col>9</xdr:col>
      <xdr:colOff>734544</xdr:colOff>
      <xdr:row>17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33850" y="384175"/>
          <a:ext cx="4258794" cy="3140075"/>
        </a:xfrm>
        <a:prstGeom prst="rect">
          <a:avLst/>
        </a:prstGeom>
      </xdr:spPr>
    </xdr:pic>
    <xdr:clientData/>
  </xdr:twoCellAnchor>
  <xdr:twoCellAnchor editAs="oneCell">
    <xdr:from>
      <xdr:col>9</xdr:col>
      <xdr:colOff>800099</xdr:colOff>
      <xdr:row>2</xdr:row>
      <xdr:rowOff>76200</xdr:rowOff>
    </xdr:from>
    <xdr:to>
      <xdr:col>20</xdr:col>
      <xdr:colOff>290126</xdr:colOff>
      <xdr:row>31</xdr:row>
      <xdr:rowOff>47625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58199" y="476250"/>
          <a:ext cx="8919777" cy="5772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85725</xdr:rowOff>
    </xdr:from>
    <xdr:to>
      <xdr:col>20</xdr:col>
      <xdr:colOff>586456</xdr:colOff>
      <xdr:row>18</xdr:row>
      <xdr:rowOff>195740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3875"/>
          <a:ext cx="14302456" cy="33104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0</xdr:rowOff>
    </xdr:from>
    <xdr:to>
      <xdr:col>20</xdr:col>
      <xdr:colOff>190555</xdr:colOff>
      <xdr:row>16</xdr:row>
      <xdr:rowOff>112630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38175"/>
          <a:ext cx="13820830" cy="271295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18</xdr:row>
      <xdr:rowOff>180975</xdr:rowOff>
    </xdr:from>
    <xdr:to>
      <xdr:col>19</xdr:col>
      <xdr:colOff>443590</xdr:colOff>
      <xdr:row>35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3819525"/>
          <a:ext cx="13340441" cy="327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18</xdr:col>
      <xdr:colOff>247651</xdr:colOff>
      <xdr:row>17</xdr:row>
      <xdr:rowOff>41219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38175"/>
          <a:ext cx="12592050" cy="28415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589207</xdr:colOff>
      <xdr:row>19</xdr:row>
      <xdr:rowOff>44114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38150"/>
          <a:ext cx="10876207" cy="34445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22</xdr:col>
      <xdr:colOff>604864</xdr:colOff>
      <xdr:row>35</xdr:row>
      <xdr:rowOff>188109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38600"/>
          <a:ext cx="15692464" cy="31884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11</xdr:col>
      <xdr:colOff>848997</xdr:colOff>
      <xdr:row>20</xdr:row>
      <xdr:rowOff>117272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8175"/>
          <a:ext cx="10278747" cy="3517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>
      <selection activeCell="B1" sqref="B1"/>
    </sheetView>
  </sheetViews>
  <sheetFormatPr defaultColWidth="11" defaultRowHeight="15.75"/>
  <cols>
    <col min="1" max="1" width="21.375" customWidth="1"/>
    <col min="2" max="2" width="17.75" customWidth="1"/>
    <col min="3" max="3" width="13.125" bestFit="1" customWidth="1"/>
  </cols>
  <sheetData>
    <row r="1" spans="1:3" ht="18.75">
      <c r="A1" s="49" t="s">
        <v>219</v>
      </c>
    </row>
    <row r="2" spans="1:3">
      <c r="A2" s="41" t="s">
        <v>158</v>
      </c>
      <c r="B2" s="41" t="s">
        <v>220</v>
      </c>
      <c r="C2" s="41" t="s">
        <v>221</v>
      </c>
    </row>
    <row r="3" spans="1:3">
      <c r="A3" t="s">
        <v>160</v>
      </c>
      <c r="B3" t="s">
        <v>161</v>
      </c>
      <c r="C3">
        <v>0</v>
      </c>
    </row>
    <row r="4" spans="1:3">
      <c r="A4" t="s">
        <v>162</v>
      </c>
      <c r="B4" t="s">
        <v>161</v>
      </c>
      <c r="C4">
        <v>0</v>
      </c>
    </row>
    <row r="5" spans="1:3">
      <c r="A5" t="s">
        <v>170</v>
      </c>
      <c r="B5" t="s">
        <v>161</v>
      </c>
      <c r="C5">
        <v>0</v>
      </c>
    </row>
    <row r="6" spans="1:3">
      <c r="A6" t="s">
        <v>222</v>
      </c>
      <c r="B6" t="s">
        <v>161</v>
      </c>
      <c r="C6">
        <v>0</v>
      </c>
    </row>
    <row r="7" spans="1:3">
      <c r="A7" t="s">
        <v>172</v>
      </c>
      <c r="B7" t="s">
        <v>161</v>
      </c>
      <c r="C7">
        <v>0</v>
      </c>
    </row>
    <row r="8" spans="1:3">
      <c r="A8" t="s">
        <v>223</v>
      </c>
      <c r="B8" t="s">
        <v>161</v>
      </c>
      <c r="C8">
        <v>50</v>
      </c>
    </row>
    <row r="9" spans="1:3">
      <c r="A9" t="s">
        <v>173</v>
      </c>
      <c r="B9" t="s">
        <v>161</v>
      </c>
      <c r="C9">
        <v>0</v>
      </c>
    </row>
    <row r="10" spans="1:3">
      <c r="A10" t="s">
        <v>163</v>
      </c>
      <c r="B10" t="s">
        <v>161</v>
      </c>
      <c r="C10">
        <v>0</v>
      </c>
    </row>
    <row r="11" spans="1:3">
      <c r="A11" t="s">
        <v>174</v>
      </c>
      <c r="B11" t="s">
        <v>161</v>
      </c>
      <c r="C11">
        <v>0</v>
      </c>
    </row>
    <row r="12" spans="1:3">
      <c r="A12" t="s">
        <v>175</v>
      </c>
      <c r="B12" t="s">
        <v>161</v>
      </c>
      <c r="C12">
        <v>0</v>
      </c>
    </row>
    <row r="13" spans="1:3">
      <c r="A13" t="s">
        <v>176</v>
      </c>
      <c r="B13" t="s">
        <v>161</v>
      </c>
      <c r="C13">
        <v>0</v>
      </c>
    </row>
    <row r="14" spans="1:3">
      <c r="A14" t="s">
        <v>164</v>
      </c>
      <c r="B14" t="s">
        <v>161</v>
      </c>
      <c r="C14">
        <v>0</v>
      </c>
    </row>
    <row r="15" spans="1:3">
      <c r="A15" t="s">
        <v>177</v>
      </c>
      <c r="B15" t="s">
        <v>161</v>
      </c>
      <c r="C15">
        <v>0</v>
      </c>
    </row>
    <row r="16" spans="1:3">
      <c r="A16" t="s">
        <v>178</v>
      </c>
      <c r="B16" t="s">
        <v>161</v>
      </c>
      <c r="C16">
        <v>0</v>
      </c>
    </row>
    <row r="17" spans="1:3">
      <c r="A17" t="s">
        <v>224</v>
      </c>
      <c r="B17" t="s">
        <v>161</v>
      </c>
      <c r="C17">
        <v>250</v>
      </c>
    </row>
    <row r="18" spans="1:3">
      <c r="A18" t="s">
        <v>165</v>
      </c>
      <c r="B18" t="s">
        <v>161</v>
      </c>
      <c r="C18">
        <v>0</v>
      </c>
    </row>
    <row r="19" spans="1:3">
      <c r="A19" t="s">
        <v>166</v>
      </c>
      <c r="B19" t="s">
        <v>161</v>
      </c>
      <c r="C19">
        <v>0</v>
      </c>
    </row>
    <row r="20" spans="1:3">
      <c r="A20" t="s">
        <v>179</v>
      </c>
      <c r="B20" t="s">
        <v>161</v>
      </c>
      <c r="C20">
        <v>0</v>
      </c>
    </row>
    <row r="21" spans="1:3">
      <c r="A21" t="s">
        <v>180</v>
      </c>
      <c r="B21" t="s">
        <v>161</v>
      </c>
      <c r="C21">
        <v>30</v>
      </c>
    </row>
    <row r="22" spans="1:3">
      <c r="A22" t="s">
        <v>183</v>
      </c>
      <c r="B22" t="s">
        <v>161</v>
      </c>
      <c r="C22">
        <v>0</v>
      </c>
    </row>
    <row r="23" spans="1:3">
      <c r="A23" t="s">
        <v>184</v>
      </c>
      <c r="B23" t="s">
        <v>161</v>
      </c>
      <c r="C23">
        <v>30</v>
      </c>
    </row>
    <row r="24" spans="1:3">
      <c r="A24" t="s">
        <v>185</v>
      </c>
      <c r="B24" t="s">
        <v>161</v>
      </c>
      <c r="C24">
        <v>100</v>
      </c>
    </row>
    <row r="25" spans="1:3">
      <c r="A25" t="s">
        <v>186</v>
      </c>
      <c r="B25" t="s">
        <v>161</v>
      </c>
      <c r="C25">
        <v>0</v>
      </c>
    </row>
    <row r="26" spans="1:3">
      <c r="A26" t="s">
        <v>188</v>
      </c>
      <c r="B26" t="s">
        <v>161</v>
      </c>
      <c r="C26">
        <v>0</v>
      </c>
    </row>
    <row r="27" spans="1:3">
      <c r="A27" t="s">
        <v>225</v>
      </c>
      <c r="B27" t="s">
        <v>161</v>
      </c>
      <c r="C27">
        <v>180</v>
      </c>
    </row>
    <row r="28" spans="1:3">
      <c r="A28" t="s">
        <v>190</v>
      </c>
      <c r="B28" t="s">
        <v>161</v>
      </c>
      <c r="C28">
        <v>0</v>
      </c>
    </row>
    <row r="29" spans="1:3">
      <c r="A29" t="s">
        <v>191</v>
      </c>
      <c r="B29" t="s">
        <v>161</v>
      </c>
      <c r="C29">
        <v>0</v>
      </c>
    </row>
    <row r="30" spans="1:3">
      <c r="A30" t="s">
        <v>192</v>
      </c>
      <c r="B30" t="s">
        <v>161</v>
      </c>
      <c r="C30">
        <v>40</v>
      </c>
    </row>
    <row r="31" spans="1:3">
      <c r="A31" t="s">
        <v>193</v>
      </c>
      <c r="B31" t="s">
        <v>161</v>
      </c>
      <c r="C31">
        <v>0</v>
      </c>
    </row>
    <row r="32" spans="1:3">
      <c r="A32" t="s">
        <v>194</v>
      </c>
      <c r="B32" t="s">
        <v>161</v>
      </c>
      <c r="C32">
        <v>100</v>
      </c>
    </row>
    <row r="33" spans="1:3">
      <c r="A33" t="s">
        <v>195</v>
      </c>
      <c r="B33" t="s">
        <v>161</v>
      </c>
      <c r="C33">
        <v>0</v>
      </c>
    </row>
    <row r="34" spans="1:3">
      <c r="A34" t="s">
        <v>226</v>
      </c>
      <c r="B34" t="s">
        <v>161</v>
      </c>
      <c r="C34">
        <v>190</v>
      </c>
    </row>
    <row r="35" spans="1:3">
      <c r="A35" t="s">
        <v>197</v>
      </c>
      <c r="B35" t="s">
        <v>161</v>
      </c>
      <c r="C35">
        <v>30</v>
      </c>
    </row>
    <row r="36" spans="1:3">
      <c r="A36" t="s">
        <v>169</v>
      </c>
      <c r="B36" t="s">
        <v>161</v>
      </c>
      <c r="C36">
        <v>60</v>
      </c>
    </row>
    <row r="37" spans="1:3">
      <c r="A37" t="s">
        <v>198</v>
      </c>
      <c r="B37" t="s">
        <v>161</v>
      </c>
      <c r="C37">
        <v>0</v>
      </c>
    </row>
    <row r="38" spans="1:3">
      <c r="A38" t="s">
        <v>199</v>
      </c>
      <c r="B38" t="s">
        <v>161</v>
      </c>
      <c r="C38">
        <v>60</v>
      </c>
    </row>
    <row r="39" spans="1:3">
      <c r="A39" t="s">
        <v>200</v>
      </c>
      <c r="B39" t="s">
        <v>161</v>
      </c>
      <c r="C39">
        <v>0</v>
      </c>
    </row>
    <row r="40" spans="1:3">
      <c r="A40" t="s">
        <v>227</v>
      </c>
      <c r="B40" t="s">
        <v>161</v>
      </c>
      <c r="C40">
        <v>0</v>
      </c>
    </row>
    <row r="41" spans="1:3">
      <c r="A41" t="s">
        <v>228</v>
      </c>
      <c r="B41" t="s">
        <v>161</v>
      </c>
      <c r="C41">
        <v>0</v>
      </c>
    </row>
    <row r="42" spans="1:3">
      <c r="A42" t="s">
        <v>229</v>
      </c>
      <c r="B42" t="s">
        <v>161</v>
      </c>
      <c r="C42">
        <v>0</v>
      </c>
    </row>
    <row r="43" spans="1:3">
      <c r="A43" t="s">
        <v>230</v>
      </c>
      <c r="B43" t="s">
        <v>161</v>
      </c>
      <c r="C43">
        <v>0</v>
      </c>
    </row>
    <row r="44" spans="1:3">
      <c r="A44" t="s">
        <v>231</v>
      </c>
      <c r="B44" t="s">
        <v>161</v>
      </c>
      <c r="C44">
        <v>0</v>
      </c>
    </row>
    <row r="45" spans="1:3">
      <c r="A45" t="s">
        <v>232</v>
      </c>
      <c r="B45" t="s">
        <v>171</v>
      </c>
      <c r="C45">
        <v>270</v>
      </c>
    </row>
    <row r="46" spans="1:3">
      <c r="A46" t="s">
        <v>233</v>
      </c>
      <c r="B46" t="s">
        <v>171</v>
      </c>
      <c r="C46">
        <v>150</v>
      </c>
    </row>
    <row r="47" spans="1:3">
      <c r="A47" t="s">
        <v>234</v>
      </c>
      <c r="B47" t="s">
        <v>171</v>
      </c>
      <c r="C47">
        <v>200</v>
      </c>
    </row>
    <row r="48" spans="1:3">
      <c r="A48" t="s">
        <v>235</v>
      </c>
      <c r="B48" t="s">
        <v>171</v>
      </c>
      <c r="C48">
        <v>130</v>
      </c>
    </row>
    <row r="49" spans="1:3">
      <c r="A49" t="s">
        <v>236</v>
      </c>
      <c r="B49" t="s">
        <v>171</v>
      </c>
      <c r="C49">
        <v>150</v>
      </c>
    </row>
    <row r="50" spans="1:3">
      <c r="A50" t="s">
        <v>237</v>
      </c>
      <c r="B50" t="s">
        <v>171</v>
      </c>
      <c r="C50">
        <v>200</v>
      </c>
    </row>
    <row r="51" spans="1:3">
      <c r="A51" t="s">
        <v>181</v>
      </c>
      <c r="B51" t="s">
        <v>171</v>
      </c>
      <c r="C51">
        <v>100</v>
      </c>
    </row>
    <row r="52" spans="1:3">
      <c r="A52" t="s">
        <v>238</v>
      </c>
      <c r="B52" t="s">
        <v>171</v>
      </c>
      <c r="C52">
        <v>280</v>
      </c>
    </row>
    <row r="53" spans="1:3">
      <c r="A53" t="s">
        <v>239</v>
      </c>
      <c r="B53" t="s">
        <v>171</v>
      </c>
      <c r="C53">
        <v>100</v>
      </c>
    </row>
    <row r="54" spans="1:3">
      <c r="A54" t="s">
        <v>182</v>
      </c>
      <c r="B54" t="s">
        <v>171</v>
      </c>
      <c r="C54">
        <v>0</v>
      </c>
    </row>
    <row r="55" spans="1:3">
      <c r="A55" t="s">
        <v>240</v>
      </c>
      <c r="B55" t="s">
        <v>171</v>
      </c>
      <c r="C55">
        <v>180</v>
      </c>
    </row>
    <row r="56" spans="1:3">
      <c r="A56" t="s">
        <v>241</v>
      </c>
      <c r="B56" t="s">
        <v>171</v>
      </c>
      <c r="C56">
        <v>100</v>
      </c>
    </row>
    <row r="57" spans="1:3">
      <c r="A57" t="s">
        <v>242</v>
      </c>
      <c r="B57" t="s">
        <v>171</v>
      </c>
      <c r="C57">
        <v>220</v>
      </c>
    </row>
    <row r="58" spans="1:3">
      <c r="A58" t="s">
        <v>243</v>
      </c>
      <c r="B58" t="s">
        <v>171</v>
      </c>
      <c r="C58">
        <v>260</v>
      </c>
    </row>
    <row r="59" spans="1:3">
      <c r="A59" t="s">
        <v>187</v>
      </c>
      <c r="B59" t="s">
        <v>171</v>
      </c>
      <c r="C59">
        <v>0</v>
      </c>
    </row>
    <row r="60" spans="1:3">
      <c r="A60" t="s">
        <v>244</v>
      </c>
      <c r="B60" t="s">
        <v>171</v>
      </c>
      <c r="C60">
        <v>150</v>
      </c>
    </row>
    <row r="61" spans="1:3">
      <c r="A61" t="s">
        <v>245</v>
      </c>
      <c r="B61" t="s">
        <v>171</v>
      </c>
      <c r="C61">
        <v>220</v>
      </c>
    </row>
    <row r="62" spans="1:3">
      <c r="A62" t="s">
        <v>167</v>
      </c>
      <c r="B62" t="s">
        <v>171</v>
      </c>
      <c r="C62">
        <v>50</v>
      </c>
    </row>
    <row r="63" spans="1:3">
      <c r="A63" t="s">
        <v>168</v>
      </c>
      <c r="B63" t="s">
        <v>171</v>
      </c>
      <c r="C63">
        <v>0</v>
      </c>
    </row>
    <row r="64" spans="1:3">
      <c r="A64" t="s">
        <v>189</v>
      </c>
      <c r="B64" t="s">
        <v>171</v>
      </c>
      <c r="C64">
        <v>10</v>
      </c>
    </row>
    <row r="65" spans="1:3">
      <c r="A65" t="s">
        <v>246</v>
      </c>
      <c r="B65" t="s">
        <v>171</v>
      </c>
      <c r="C65">
        <v>200</v>
      </c>
    </row>
    <row r="66" spans="1:3">
      <c r="A66" t="s">
        <v>247</v>
      </c>
      <c r="B66" t="s">
        <v>171</v>
      </c>
      <c r="C66">
        <v>170</v>
      </c>
    </row>
    <row r="67" spans="1:3">
      <c r="A67" t="s">
        <v>196</v>
      </c>
      <c r="B67" t="s">
        <v>171</v>
      </c>
      <c r="C67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0" sqref="C10"/>
    </sheetView>
  </sheetViews>
  <sheetFormatPr defaultRowHeight="15.75"/>
  <sheetData>
    <row r="1" spans="1:1" ht="18.75">
      <c r="A1" s="49" t="s">
        <v>212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0" sqref="W20"/>
    </sheetView>
  </sheetViews>
  <sheetFormatPr defaultRowHeight="15.75"/>
  <sheetData>
    <row r="1" spans="1:1" ht="18.75">
      <c r="A1" s="49" t="s">
        <v>208</v>
      </c>
    </row>
  </sheetData>
  <phoneticPr fontId="7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.75"/>
  <cols>
    <col min="4" max="4" width="9.375" bestFit="1" customWidth="1"/>
    <col min="5" max="5" width="16.375" bestFit="1" customWidth="1"/>
    <col min="8" max="9" width="9.375" bestFit="1" customWidth="1"/>
    <col min="10" max="10" width="17.5" bestFit="1" customWidth="1"/>
  </cols>
  <sheetData>
    <row r="1" spans="1:10" ht="18.75">
      <c r="A1" s="49" t="s">
        <v>215</v>
      </c>
    </row>
    <row r="3" spans="1:10">
      <c r="B3" s="69" t="s">
        <v>213</v>
      </c>
      <c r="C3" s="69"/>
      <c r="D3" s="69"/>
      <c r="E3" s="69"/>
      <c r="F3" s="40"/>
      <c r="G3" s="69" t="s">
        <v>214</v>
      </c>
      <c r="H3" s="69"/>
      <c r="I3" s="69"/>
      <c r="J3" s="69"/>
    </row>
    <row r="4" spans="1:10">
      <c r="B4" s="47" t="s">
        <v>141</v>
      </c>
      <c r="C4" s="47" t="s">
        <v>142</v>
      </c>
      <c r="D4" s="47" t="s">
        <v>143</v>
      </c>
      <c r="E4" s="47" t="s">
        <v>144</v>
      </c>
      <c r="F4" s="40"/>
      <c r="G4" s="47" t="s">
        <v>141</v>
      </c>
      <c r="H4" s="47" t="s">
        <v>142</v>
      </c>
      <c r="I4" s="47" t="s">
        <v>143</v>
      </c>
      <c r="J4" s="47" t="s">
        <v>145</v>
      </c>
    </row>
    <row r="5" spans="1:10">
      <c r="B5" s="24">
        <v>84.763570000000001</v>
      </c>
      <c r="C5" s="24">
        <v>98.073549999999997</v>
      </c>
      <c r="D5" s="24">
        <v>86.339749999999995</v>
      </c>
      <c r="E5" s="24">
        <v>101.9837</v>
      </c>
      <c r="F5" s="40"/>
      <c r="G5" s="24">
        <v>104.32510000000001</v>
      </c>
      <c r="H5" s="24">
        <v>66.777569999999997</v>
      </c>
      <c r="I5" s="24">
        <v>78.659700000000001</v>
      </c>
      <c r="J5" s="24">
        <v>57.271859999999997</v>
      </c>
    </row>
    <row r="6" spans="1:10">
      <c r="B6" s="24">
        <v>104.9037</v>
      </c>
      <c r="C6" s="24">
        <v>114.8862</v>
      </c>
      <c r="D6" s="24">
        <v>99.824870000000004</v>
      </c>
      <c r="E6" s="24">
        <v>91.875</v>
      </c>
      <c r="F6" s="40"/>
      <c r="G6" s="24">
        <v>92.442959999999999</v>
      </c>
      <c r="H6" s="24">
        <v>64.163499999999999</v>
      </c>
      <c r="I6" s="24">
        <v>66.539919999999995</v>
      </c>
      <c r="J6" s="24">
        <v>60.598860000000002</v>
      </c>
    </row>
    <row r="7" spans="1:10">
      <c r="B7" s="24">
        <v>102.627</v>
      </c>
      <c r="C7" s="24">
        <v>113.31</v>
      </c>
      <c r="D7" s="24">
        <v>96.847629999999995</v>
      </c>
      <c r="E7" s="24">
        <v>95.217389999999995</v>
      </c>
      <c r="F7" s="40"/>
      <c r="G7" s="24">
        <v>99.572239999999994</v>
      </c>
      <c r="H7" s="24">
        <v>71.055130000000005</v>
      </c>
      <c r="I7" s="24">
        <v>57.271859999999997</v>
      </c>
      <c r="J7" s="24">
        <v>46.10266</v>
      </c>
    </row>
    <row r="8" spans="1:10">
      <c r="B8" s="24">
        <v>112.43429999999999</v>
      </c>
      <c r="C8" s="24">
        <v>122.24169999999999</v>
      </c>
      <c r="D8" s="24">
        <v>99.299480000000003</v>
      </c>
      <c r="E8" s="24">
        <v>93.342389999999995</v>
      </c>
      <c r="F8" s="40"/>
      <c r="G8" s="24">
        <v>104.32510000000001</v>
      </c>
      <c r="H8" s="24">
        <v>67.965779999999995</v>
      </c>
      <c r="I8" s="24">
        <v>72.956280000000007</v>
      </c>
      <c r="J8" s="24">
        <v>68.916349999999994</v>
      </c>
    </row>
    <row r="9" spans="1:10">
      <c r="B9" s="24">
        <v>95.271450000000002</v>
      </c>
      <c r="C9" s="24">
        <v>105.77930000000001</v>
      </c>
      <c r="D9" s="24">
        <v>85.814359999999994</v>
      </c>
      <c r="E9" s="24">
        <v>114.29349999999999</v>
      </c>
      <c r="F9" s="40"/>
      <c r="G9" s="24">
        <v>99.334599999999995</v>
      </c>
      <c r="H9" s="24">
        <v>76.283270000000002</v>
      </c>
      <c r="I9" s="24">
        <v>60.361220000000003</v>
      </c>
      <c r="J9" s="24">
        <v>67.490489999999994</v>
      </c>
    </row>
    <row r="13" spans="1:10">
      <c r="B13" t="s">
        <v>78</v>
      </c>
    </row>
  </sheetData>
  <mergeCells count="2">
    <mergeCell ref="B3:E3"/>
    <mergeCell ref="G3:J3"/>
  </mergeCells>
  <phoneticPr fontId="7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/>
  </sheetViews>
  <sheetFormatPr defaultColWidth="8.75" defaultRowHeight="12.75"/>
  <cols>
    <col min="1" max="1" width="8.75" style="25"/>
    <col min="2" max="2" width="12.625" style="25" bestFit="1" customWidth="1"/>
    <col min="3" max="16" width="8.75" style="25"/>
    <col min="17" max="17" width="9.375" style="25" bestFit="1" customWidth="1"/>
    <col min="18" max="16384" width="8.75" style="25"/>
  </cols>
  <sheetData>
    <row r="1" spans="1:37" s="50" customFormat="1" ht="18.75">
      <c r="A1" s="49" t="s">
        <v>218</v>
      </c>
    </row>
    <row r="3" spans="1:37">
      <c r="B3" s="47" t="s">
        <v>146</v>
      </c>
      <c r="C3" s="70" t="s">
        <v>147</v>
      </c>
      <c r="D3" s="70"/>
      <c r="E3" s="70"/>
      <c r="F3" s="70"/>
      <c r="G3" s="70"/>
      <c r="H3" s="70" t="s">
        <v>148</v>
      </c>
      <c r="I3" s="70"/>
      <c r="J3" s="70"/>
      <c r="K3" s="70"/>
      <c r="L3" s="70"/>
      <c r="M3" s="69" t="s">
        <v>149</v>
      </c>
      <c r="N3" s="69"/>
      <c r="O3" s="69"/>
      <c r="P3" s="69"/>
      <c r="Q3" s="69"/>
      <c r="R3" s="69" t="s">
        <v>216</v>
      </c>
      <c r="S3" s="69"/>
      <c r="T3" s="69"/>
      <c r="U3" s="69"/>
      <c r="V3" s="69"/>
      <c r="W3" s="70" t="s">
        <v>217</v>
      </c>
      <c r="X3" s="70"/>
      <c r="Y3" s="70"/>
      <c r="Z3" s="70"/>
      <c r="AA3" s="70"/>
      <c r="AB3" s="69" t="s">
        <v>150</v>
      </c>
      <c r="AC3" s="69"/>
      <c r="AD3" s="69"/>
      <c r="AE3" s="69"/>
      <c r="AF3" s="69"/>
      <c r="AG3" s="69" t="s">
        <v>151</v>
      </c>
      <c r="AH3" s="69"/>
      <c r="AI3" s="69"/>
      <c r="AJ3" s="69"/>
      <c r="AK3" s="69"/>
    </row>
    <row r="4" spans="1:37">
      <c r="B4" s="48">
        <v>320</v>
      </c>
      <c r="C4" s="24">
        <v>3.2641249999999999</v>
      </c>
      <c r="D4" s="24">
        <v>2.5141990000000001</v>
      </c>
      <c r="E4" s="24">
        <v>2.0642450000000001</v>
      </c>
      <c r="F4" s="24">
        <v>1.764275</v>
      </c>
      <c r="G4" s="24">
        <v>1.5143</v>
      </c>
      <c r="H4" s="24">
        <v>2.3843730000000001</v>
      </c>
      <c r="I4" s="24">
        <v>2.5141990000000001</v>
      </c>
      <c r="J4" s="24">
        <v>2.0642450000000001</v>
      </c>
      <c r="K4" s="24">
        <v>1.764275</v>
      </c>
      <c r="L4" s="24">
        <v>2.399321</v>
      </c>
      <c r="M4" s="26">
        <v>104.8249</v>
      </c>
      <c r="N4" s="26">
        <v>106.8091</v>
      </c>
      <c r="O4" s="26">
        <v>103.822</v>
      </c>
      <c r="P4" s="26">
        <v>100.68170000000001</v>
      </c>
      <c r="Q4" s="26">
        <v>103.4325</v>
      </c>
      <c r="R4" s="24">
        <v>3.1803430000000001</v>
      </c>
      <c r="S4" s="24">
        <v>3.749625</v>
      </c>
      <c r="T4" s="24">
        <v>3.2996699999999999</v>
      </c>
      <c r="U4" s="24">
        <v>2.9996999999999998</v>
      </c>
      <c r="V4" s="24">
        <v>3.2042350000000002</v>
      </c>
      <c r="W4" s="24">
        <v>70.294709999999995</v>
      </c>
      <c r="X4" s="24">
        <v>73.589340000000007</v>
      </c>
      <c r="Y4" s="24">
        <v>84.404390000000006</v>
      </c>
      <c r="Z4" s="24">
        <v>75.587289999999996</v>
      </c>
      <c r="AA4" s="24">
        <v>80.234979999999993</v>
      </c>
      <c r="AB4" s="24">
        <v>80.335030000000003</v>
      </c>
      <c r="AC4" s="24">
        <v>70.500470000000007</v>
      </c>
      <c r="AD4" s="24">
        <v>86.167240000000007</v>
      </c>
      <c r="AE4" s="24">
        <v>86.664599999999993</v>
      </c>
      <c r="AF4" s="24">
        <v>82.092429999999993</v>
      </c>
      <c r="AG4" s="24">
        <v>76.06474</v>
      </c>
      <c r="AH4" s="24">
        <v>93.378919999999994</v>
      </c>
      <c r="AI4" s="24">
        <v>88.245320000000007</v>
      </c>
      <c r="AJ4" s="24">
        <v>95.440449999999998</v>
      </c>
      <c r="AK4" s="24">
        <v>89.891009999999994</v>
      </c>
    </row>
    <row r="5" spans="1:37">
      <c r="B5" s="48">
        <v>80</v>
      </c>
      <c r="C5" s="24">
        <v>4.4995500000000002</v>
      </c>
      <c r="D5" s="24">
        <v>3.749625</v>
      </c>
      <c r="E5" s="24">
        <v>3.2996699999999999</v>
      </c>
      <c r="F5" s="24">
        <v>2.9996999999999998</v>
      </c>
      <c r="G5" s="24">
        <v>2.7497250000000002</v>
      </c>
      <c r="H5" s="24">
        <v>3.5937359999999998</v>
      </c>
      <c r="I5" s="24">
        <v>3.749625</v>
      </c>
      <c r="J5" s="24">
        <v>3.2996699999999999</v>
      </c>
      <c r="K5" s="24">
        <v>2.9996999999999998</v>
      </c>
      <c r="L5" s="24">
        <v>3.8371230000000001</v>
      </c>
      <c r="M5" s="26">
        <v>100.5673</v>
      </c>
      <c r="N5" s="26">
        <v>100.72</v>
      </c>
      <c r="O5" s="26">
        <v>98.03922</v>
      </c>
      <c r="P5" s="26">
        <v>98.996629999999996</v>
      </c>
      <c r="Q5" s="26">
        <v>104.5692</v>
      </c>
      <c r="R5" s="24">
        <v>7.603402</v>
      </c>
      <c r="S5" s="24">
        <v>7.549245</v>
      </c>
      <c r="T5" s="24">
        <v>8.2991700000000002</v>
      </c>
      <c r="U5" s="24">
        <v>7.649235</v>
      </c>
      <c r="V5" s="24">
        <v>7.3045629999999999</v>
      </c>
      <c r="W5" s="24">
        <v>80.378630000000001</v>
      </c>
      <c r="X5" s="24">
        <v>78.526650000000004</v>
      </c>
      <c r="Y5" s="24">
        <v>77.978059999999999</v>
      </c>
      <c r="Z5" s="24">
        <v>84.845699999999994</v>
      </c>
      <c r="AA5" s="24">
        <v>75.247919999999993</v>
      </c>
      <c r="AB5" s="24">
        <v>77.644900000000007</v>
      </c>
      <c r="AC5" s="24">
        <v>76.095740000000006</v>
      </c>
      <c r="AD5" s="24">
        <v>94.373639999999995</v>
      </c>
      <c r="AE5" s="24">
        <v>95.990049999999997</v>
      </c>
      <c r="AF5" s="24">
        <v>88.573909999999998</v>
      </c>
      <c r="AG5" s="24">
        <v>81.686539999999994</v>
      </c>
      <c r="AH5" s="24">
        <v>88.156670000000005</v>
      </c>
      <c r="AI5" s="24">
        <v>92.259870000000006</v>
      </c>
      <c r="AJ5" s="24">
        <v>96.854010000000002</v>
      </c>
      <c r="AK5" s="24">
        <v>90.067160000000001</v>
      </c>
    </row>
    <row r="6" spans="1:37">
      <c r="B6" s="48">
        <v>20</v>
      </c>
      <c r="C6" s="24">
        <v>7.9492050000000001</v>
      </c>
      <c r="D6" s="24">
        <v>7.549245</v>
      </c>
      <c r="E6" s="24">
        <v>8.2991700000000002</v>
      </c>
      <c r="F6" s="24">
        <v>7.649235</v>
      </c>
      <c r="G6" s="24">
        <v>6.1493849999999997</v>
      </c>
      <c r="H6" s="24">
        <v>20.483639</v>
      </c>
      <c r="I6" s="24">
        <v>23.169419999999999</v>
      </c>
      <c r="J6" s="24">
        <v>22.824750000000002</v>
      </c>
      <c r="K6" s="24">
        <v>16.04626</v>
      </c>
      <c r="L6" s="24">
        <v>28.374623</v>
      </c>
      <c r="M6" s="26">
        <v>106.1865</v>
      </c>
      <c r="N6" s="26">
        <v>110.04689999999999</v>
      </c>
      <c r="O6" s="26">
        <v>121.5305</v>
      </c>
      <c r="P6" s="26">
        <v>106.52849999999999</v>
      </c>
      <c r="Q6" s="26">
        <v>105.7467</v>
      </c>
      <c r="R6" s="24">
        <v>16.098970000000001</v>
      </c>
      <c r="S6" s="24">
        <v>14.99746</v>
      </c>
      <c r="T6" s="24">
        <v>19.657679999999999</v>
      </c>
      <c r="U6" s="24">
        <v>14.5738</v>
      </c>
      <c r="V6" s="24">
        <v>14.404339999999999</v>
      </c>
      <c r="W6" s="24">
        <v>65.830719999999999</v>
      </c>
      <c r="X6" s="24">
        <v>68.338549999999998</v>
      </c>
      <c r="Y6" s="24">
        <v>73.589340000000007</v>
      </c>
      <c r="Z6" s="24">
        <v>78.526650000000004</v>
      </c>
      <c r="AA6" s="24">
        <v>73.746080000000006</v>
      </c>
      <c r="AB6" s="24">
        <v>73.235929999999996</v>
      </c>
      <c r="AC6" s="24">
        <v>70.500470000000007</v>
      </c>
      <c r="AD6" s="24">
        <v>76.095740000000006</v>
      </c>
      <c r="AE6" s="24">
        <v>73.85763</v>
      </c>
      <c r="AF6" s="24">
        <v>74.70187</v>
      </c>
      <c r="AG6" s="24">
        <v>76.06474</v>
      </c>
      <c r="AH6" s="24">
        <v>81.686539999999994</v>
      </c>
      <c r="AI6" s="24">
        <v>82.708690000000004</v>
      </c>
      <c r="AJ6" s="24">
        <v>83.203819999999993</v>
      </c>
      <c r="AK6" s="24">
        <v>88.478390000000005</v>
      </c>
    </row>
    <row r="7" spans="1:37">
      <c r="B7" s="48">
        <v>5</v>
      </c>
      <c r="C7" s="24">
        <v>28.594650000000001</v>
      </c>
      <c r="D7" s="24">
        <v>27.073989999999998</v>
      </c>
      <c r="E7" s="24">
        <v>26.463010000000001</v>
      </c>
      <c r="F7" s="24">
        <v>28.56325</v>
      </c>
      <c r="G7" s="24">
        <v>26.80668</v>
      </c>
      <c r="H7" s="24">
        <v>40.373621</v>
      </c>
      <c r="I7" s="24">
        <v>37.913600000000002</v>
      </c>
      <c r="J7" s="24">
        <v>38.028489999999998</v>
      </c>
      <c r="K7" s="24">
        <v>32.054229999999997</v>
      </c>
      <c r="L7" s="24">
        <v>35.028472999999998</v>
      </c>
      <c r="M7" s="26">
        <v>106.1865</v>
      </c>
      <c r="N7" s="26">
        <v>110.34010000000001</v>
      </c>
      <c r="O7" s="26">
        <v>113.22320000000001</v>
      </c>
      <c r="P7" s="26">
        <v>111.8061</v>
      </c>
      <c r="Q7" s="26">
        <v>118.2564</v>
      </c>
      <c r="R7" s="24">
        <v>54.143360000000001</v>
      </c>
      <c r="S7" s="24">
        <v>49.483139999999999</v>
      </c>
      <c r="T7" s="24">
        <v>58.04101</v>
      </c>
      <c r="U7" s="24">
        <v>43.806130000000003</v>
      </c>
      <c r="V7" s="24">
        <v>48.04271</v>
      </c>
      <c r="W7" s="24">
        <v>80.274919999999995</v>
      </c>
      <c r="X7" s="24">
        <v>78.269210000000001</v>
      </c>
      <c r="Y7" s="24">
        <v>84.404390000000006</v>
      </c>
      <c r="Z7" s="24">
        <v>77.978059999999999</v>
      </c>
      <c r="AA7" s="24">
        <v>84.32602</v>
      </c>
      <c r="AB7" s="24">
        <v>91.886849999999995</v>
      </c>
      <c r="AC7" s="24">
        <v>86.167240000000007</v>
      </c>
      <c r="AD7" s="24">
        <v>94.373639999999995</v>
      </c>
      <c r="AE7" s="24">
        <v>103.5748</v>
      </c>
      <c r="AF7" s="24">
        <v>67.504260000000002</v>
      </c>
      <c r="AG7" s="24">
        <v>93.378919999999994</v>
      </c>
      <c r="AH7" s="24">
        <v>88.156670000000005</v>
      </c>
      <c r="AI7" s="24">
        <v>81.815349999999995</v>
      </c>
      <c r="AJ7" s="24">
        <v>90.398830000000004</v>
      </c>
      <c r="AK7" s="24">
        <v>84.398402000000004</v>
      </c>
    </row>
    <row r="8" spans="1:37">
      <c r="B8" s="48">
        <v>1.25</v>
      </c>
      <c r="C8" s="24">
        <v>70.473830000000007</v>
      </c>
      <c r="D8" s="24">
        <v>68.391409999999993</v>
      </c>
      <c r="E8" s="24">
        <v>71.980900000000005</v>
      </c>
      <c r="F8" s="24">
        <v>78.854420000000005</v>
      </c>
      <c r="G8" s="24">
        <v>74.921239999999997</v>
      </c>
      <c r="H8" s="24">
        <v>100.2346</v>
      </c>
      <c r="I8" s="24">
        <v>107.1921</v>
      </c>
      <c r="J8" s="24">
        <v>109.6814</v>
      </c>
      <c r="K8" s="24">
        <v>103.09439999999999</v>
      </c>
      <c r="L8" s="24">
        <v>102.733</v>
      </c>
      <c r="M8" s="26">
        <v>113.22320000000001</v>
      </c>
      <c r="N8" s="26">
        <v>102.8147</v>
      </c>
      <c r="O8" s="26">
        <v>103.6454</v>
      </c>
      <c r="P8" s="26">
        <v>90.940190000000001</v>
      </c>
      <c r="Q8" s="26">
        <v>110.0958</v>
      </c>
      <c r="R8" s="24">
        <v>85.917640000000006</v>
      </c>
      <c r="S8" s="24">
        <v>82.952039999999997</v>
      </c>
      <c r="T8" s="24">
        <v>93.882390000000001</v>
      </c>
      <c r="U8" s="24">
        <v>88.323980000000006</v>
      </c>
      <c r="V8" s="24">
        <v>75.665139999999994</v>
      </c>
      <c r="W8" s="24">
        <v>79.926439999999999</v>
      </c>
      <c r="X8" s="24">
        <v>77.02346</v>
      </c>
      <c r="Y8" s="24">
        <v>75.587289999999996</v>
      </c>
      <c r="Z8" s="24">
        <v>84.845699999999994</v>
      </c>
      <c r="AA8" s="24">
        <v>77.383700000000005</v>
      </c>
      <c r="AB8" s="24">
        <v>94.870990000000006</v>
      </c>
      <c r="AC8" s="24">
        <v>86.664599999999993</v>
      </c>
      <c r="AD8" s="24">
        <v>95.990049999999997</v>
      </c>
      <c r="AE8" s="24">
        <v>95.492699999999999</v>
      </c>
      <c r="AF8" s="24">
        <v>74.403750000000002</v>
      </c>
      <c r="AG8" s="24">
        <v>88.245320000000007</v>
      </c>
      <c r="AH8" s="24">
        <v>92.259870000000006</v>
      </c>
      <c r="AI8" s="24">
        <v>93.876279999999994</v>
      </c>
      <c r="AJ8" s="24">
        <v>90.356210000000004</v>
      </c>
      <c r="AK8" s="24">
        <v>94.249020000000002</v>
      </c>
    </row>
    <row r="9" spans="1:37">
      <c r="B9" s="48">
        <v>0.3125</v>
      </c>
      <c r="C9" s="24">
        <v>90.382949999999994</v>
      </c>
      <c r="D9" s="24">
        <v>89.241050000000001</v>
      </c>
      <c r="E9" s="24">
        <v>92.754170000000002</v>
      </c>
      <c r="F9" s="24">
        <v>94.205250000000007</v>
      </c>
      <c r="G9" s="24">
        <v>89.966589999999997</v>
      </c>
      <c r="H9" s="24">
        <v>101.64879999999999</v>
      </c>
      <c r="I9" s="24">
        <v>99.494479999999996</v>
      </c>
      <c r="J9" s="24">
        <v>96.354159999999993</v>
      </c>
      <c r="K9" s="24">
        <v>96.698840000000004</v>
      </c>
      <c r="L9" s="24">
        <v>95.001199999999997</v>
      </c>
      <c r="M9" s="26">
        <v>111.8061</v>
      </c>
      <c r="N9" s="26">
        <v>101.1532</v>
      </c>
      <c r="O9" s="26">
        <v>89.474199999999996</v>
      </c>
      <c r="P9" s="26">
        <v>83.463650000000001</v>
      </c>
      <c r="Q9" s="26">
        <v>83.36591</v>
      </c>
      <c r="R9" s="24">
        <v>94.238740000000007</v>
      </c>
      <c r="S9" s="24">
        <v>87.103880000000004</v>
      </c>
      <c r="T9" s="24">
        <v>105.3211</v>
      </c>
      <c r="U9" s="24">
        <v>100.3682</v>
      </c>
      <c r="V9" s="24">
        <v>105.9143</v>
      </c>
      <c r="W9" s="24">
        <v>94.995339999999999</v>
      </c>
      <c r="X9" s="24">
        <v>99.23339</v>
      </c>
      <c r="Y9" s="24">
        <v>83.740210000000005</v>
      </c>
      <c r="Z9" s="24">
        <v>89.267619999999994</v>
      </c>
      <c r="AA9" s="24">
        <v>83.878399999999999</v>
      </c>
      <c r="AB9" s="24">
        <v>94.995339999999999</v>
      </c>
      <c r="AC9" s="24">
        <v>93.378919999999994</v>
      </c>
      <c r="AD9" s="24">
        <v>88.156670000000005</v>
      </c>
      <c r="AE9" s="24">
        <v>81.815349999999995</v>
      </c>
      <c r="AF9" s="24">
        <v>88.156670000000005</v>
      </c>
      <c r="AG9" s="24">
        <v>93.378919999999994</v>
      </c>
      <c r="AH9" s="24">
        <v>88.156670000000005</v>
      </c>
      <c r="AI9" s="24">
        <v>81.815349999999995</v>
      </c>
      <c r="AJ9" s="24">
        <v>102.93389999999999</v>
      </c>
      <c r="AK9" s="24">
        <v>102.72929999999999</v>
      </c>
    </row>
    <row r="10" spans="1:37">
      <c r="B10" s="48">
        <v>7.8125E-2</v>
      </c>
      <c r="C10" s="24">
        <v>93.038529999999994</v>
      </c>
      <c r="D10" s="24">
        <v>94.275499999999994</v>
      </c>
      <c r="E10" s="24">
        <v>92.771259999999998</v>
      </c>
      <c r="F10" s="24">
        <v>94.486800000000002</v>
      </c>
      <c r="G10" s="24">
        <v>95.850440000000006</v>
      </c>
      <c r="H10" s="24">
        <v>105.48520000000001</v>
      </c>
      <c r="I10" s="24">
        <v>106.8091</v>
      </c>
      <c r="J10" s="24">
        <v>103.822</v>
      </c>
      <c r="K10" s="24">
        <v>100.68170000000001</v>
      </c>
      <c r="L10" s="24">
        <v>102.73009999999999</v>
      </c>
      <c r="M10" s="26">
        <v>118.2564</v>
      </c>
      <c r="N10" s="26">
        <v>90.451520000000002</v>
      </c>
      <c r="O10" s="26">
        <v>104.8182</v>
      </c>
      <c r="P10" s="26">
        <v>90.793589999999995</v>
      </c>
      <c r="Q10" s="26">
        <v>104.0852</v>
      </c>
      <c r="R10" s="24">
        <v>94.22842</v>
      </c>
      <c r="S10" s="24">
        <v>99.559389999999993</v>
      </c>
      <c r="T10" s="24">
        <v>98</v>
      </c>
      <c r="U10" s="24">
        <v>92.433909999999997</v>
      </c>
      <c r="V10" s="24">
        <v>87.951189999999997</v>
      </c>
      <c r="W10" s="24">
        <v>93.378919999999994</v>
      </c>
      <c r="X10" s="24">
        <v>97.572400000000002</v>
      </c>
      <c r="Y10" s="24">
        <v>95.209580000000003</v>
      </c>
      <c r="Z10" s="24">
        <v>90.787660000000002</v>
      </c>
      <c r="AA10" s="24">
        <v>87.747579999999999</v>
      </c>
      <c r="AB10" s="24">
        <v>92.259870000000006</v>
      </c>
      <c r="AC10" s="24">
        <v>93.876279999999994</v>
      </c>
      <c r="AD10" s="24">
        <v>98.974199999999996</v>
      </c>
      <c r="AE10" s="24">
        <v>86.91328</v>
      </c>
      <c r="AF10" s="24">
        <v>81.815359999999998</v>
      </c>
      <c r="AG10" s="24">
        <v>93.876279999999994</v>
      </c>
      <c r="AH10" s="24">
        <v>98.974199999999996</v>
      </c>
      <c r="AI10" s="24">
        <v>86.91328</v>
      </c>
      <c r="AJ10" s="24">
        <v>105.7894</v>
      </c>
      <c r="AK10" s="24">
        <v>102.0855</v>
      </c>
    </row>
    <row r="11" spans="1:37">
      <c r="B11" s="48">
        <v>1.953125E-2</v>
      </c>
      <c r="C11" s="24">
        <v>95.746210000000005</v>
      </c>
      <c r="D11" s="24">
        <v>99.662279999999996</v>
      </c>
      <c r="E11" s="24">
        <v>94.05762</v>
      </c>
      <c r="F11" s="24">
        <v>93.195369999999997</v>
      </c>
      <c r="G11" s="24">
        <v>89.494870000000006</v>
      </c>
      <c r="H11" s="24">
        <v>102.3887</v>
      </c>
      <c r="I11" s="24">
        <v>109.8056</v>
      </c>
      <c r="J11" s="24">
        <v>98.34639</v>
      </c>
      <c r="K11" s="24">
        <v>92.68929</v>
      </c>
      <c r="L11" s="24">
        <v>95.940299999999993</v>
      </c>
      <c r="M11" s="26">
        <v>99.379589999999993</v>
      </c>
      <c r="N11" s="26">
        <v>107.1921</v>
      </c>
      <c r="O11" s="26">
        <v>109.6814</v>
      </c>
      <c r="P11" s="26">
        <v>103.09439999999999</v>
      </c>
      <c r="Q11" s="26">
        <v>90.456500000000005</v>
      </c>
      <c r="R11" s="24">
        <v>94.202920000000006</v>
      </c>
      <c r="S11" s="24">
        <v>90.234920000000002</v>
      </c>
      <c r="T11" s="24">
        <v>106.5408</v>
      </c>
      <c r="U11" s="24">
        <v>97.784630000000007</v>
      </c>
      <c r="V11" s="24">
        <v>103.2243</v>
      </c>
      <c r="W11" s="24">
        <v>88.156670000000005</v>
      </c>
      <c r="X11" s="24">
        <v>102.8961</v>
      </c>
      <c r="Y11" s="24">
        <v>99.23339</v>
      </c>
      <c r="Z11" s="24">
        <v>97.572400000000002</v>
      </c>
      <c r="AA11" s="24">
        <v>102.8961</v>
      </c>
      <c r="AB11" s="24">
        <v>94.995339999999999</v>
      </c>
      <c r="AC11" s="24">
        <v>91.056910000000002</v>
      </c>
      <c r="AD11" s="24">
        <v>95.581469999999996</v>
      </c>
      <c r="AE11" s="24">
        <v>98.974900000000005</v>
      </c>
      <c r="AF11" s="24">
        <v>97.955799999999996</v>
      </c>
      <c r="AG11" s="24">
        <v>95.358090000000004</v>
      </c>
      <c r="AH11" s="24">
        <v>103.5809</v>
      </c>
      <c r="AI11" s="24">
        <v>89.787800000000004</v>
      </c>
      <c r="AJ11" s="24">
        <v>99.191310000000001</v>
      </c>
      <c r="AK11" s="24">
        <v>99.317670000000007</v>
      </c>
    </row>
    <row r="12" spans="1:37">
      <c r="B12" s="48">
        <v>4.8828129999999997E-3</v>
      </c>
      <c r="C12" s="24">
        <v>99.841920000000002</v>
      </c>
      <c r="D12" s="24">
        <v>97.650350000000003</v>
      </c>
      <c r="E12" s="24">
        <v>96.716250000000002</v>
      </c>
      <c r="F12" s="24">
        <v>95.315079999999995</v>
      </c>
      <c r="G12" s="24">
        <v>91.470860000000002</v>
      </c>
      <c r="H12" s="24">
        <v>95.403199999999998</v>
      </c>
      <c r="I12" s="24">
        <v>95.780749999999998</v>
      </c>
      <c r="J12" s="24">
        <v>94.338260000000005</v>
      </c>
      <c r="K12" s="24">
        <v>97.695849999999993</v>
      </c>
      <c r="L12" s="24">
        <v>96.400400000000005</v>
      </c>
      <c r="M12" s="26">
        <v>99.80086</v>
      </c>
      <c r="N12" s="26">
        <v>99.494479999999996</v>
      </c>
      <c r="O12" s="26">
        <v>96.354159999999993</v>
      </c>
      <c r="P12" s="26">
        <v>96.698840000000004</v>
      </c>
      <c r="Q12" s="26">
        <v>105.85169999999999</v>
      </c>
      <c r="R12" s="24">
        <v>97.037300000000002</v>
      </c>
      <c r="S12" s="24">
        <v>103.1216</v>
      </c>
      <c r="T12" s="24">
        <v>87.262289999999993</v>
      </c>
      <c r="U12" s="24">
        <v>106.3509</v>
      </c>
      <c r="V12" s="24">
        <v>101.27930000000001</v>
      </c>
      <c r="W12" s="24">
        <v>99.831370000000007</v>
      </c>
      <c r="X12" s="24">
        <v>98.819559999999996</v>
      </c>
      <c r="Y12" s="24">
        <v>94.870990000000006</v>
      </c>
      <c r="Z12" s="24">
        <v>86.664599999999993</v>
      </c>
      <c r="AA12" s="24">
        <v>95.990049999999997</v>
      </c>
      <c r="AB12" s="24">
        <v>93.378919999999994</v>
      </c>
      <c r="AC12" s="24">
        <v>95.021479999999997</v>
      </c>
      <c r="AD12" s="24">
        <v>104.372</v>
      </c>
      <c r="AE12" s="24">
        <v>107.91</v>
      </c>
      <c r="AF12" s="24">
        <v>100.4858</v>
      </c>
      <c r="AG12" s="24">
        <v>100.5968</v>
      </c>
      <c r="AH12" s="24">
        <v>97.480099999999993</v>
      </c>
      <c r="AI12" s="24">
        <v>98.872680000000003</v>
      </c>
      <c r="AJ12" s="24">
        <v>100.53019999999999</v>
      </c>
      <c r="AK12" s="24">
        <v>102.0855</v>
      </c>
    </row>
    <row r="13" spans="1:37">
      <c r="B13" s="48">
        <v>0</v>
      </c>
      <c r="C13" s="24">
        <v>105.7894</v>
      </c>
      <c r="D13" s="24">
        <v>95.440449999999998</v>
      </c>
      <c r="E13" s="24">
        <v>89.891009999999994</v>
      </c>
      <c r="F13" s="24">
        <v>103.6896</v>
      </c>
      <c r="G13" s="24">
        <v>105.1895</v>
      </c>
      <c r="H13" s="24">
        <v>101.66</v>
      </c>
      <c r="I13" s="24">
        <v>100.72580000000001</v>
      </c>
      <c r="J13" s="24">
        <v>98.03922</v>
      </c>
      <c r="K13" s="24">
        <v>98.996629999999996</v>
      </c>
      <c r="L13" s="24">
        <v>98.334199999999996</v>
      </c>
      <c r="M13" s="24">
        <v>110.34010000000001</v>
      </c>
      <c r="N13" s="24">
        <v>92.455039999999997</v>
      </c>
      <c r="O13" s="24">
        <v>93.334630000000004</v>
      </c>
      <c r="P13" s="24">
        <v>103.3034</v>
      </c>
      <c r="Q13" s="24">
        <v>100.5668</v>
      </c>
      <c r="R13" s="24">
        <v>110.6592</v>
      </c>
      <c r="S13" s="24">
        <v>100.2373</v>
      </c>
      <c r="T13" s="24">
        <v>110.99809999999999</v>
      </c>
      <c r="U13" s="24">
        <v>92.441959999999995</v>
      </c>
      <c r="V13" s="24">
        <v>85.663439999999994</v>
      </c>
      <c r="W13" s="24">
        <v>93.351550000000003</v>
      </c>
      <c r="X13" s="24">
        <v>102.9144</v>
      </c>
      <c r="Y13" s="24">
        <v>100.6375</v>
      </c>
      <c r="Z13" s="24">
        <v>110.6557</v>
      </c>
      <c r="AA13" s="24">
        <v>92.440799999999996</v>
      </c>
      <c r="AB13" s="24">
        <v>101.2123</v>
      </c>
      <c r="AC13" s="24">
        <v>101.95829999999999</v>
      </c>
      <c r="AD13" s="24">
        <v>91.561000000000007</v>
      </c>
      <c r="AE13" s="24">
        <v>95.368350000000007</v>
      </c>
      <c r="AF13" s="24">
        <v>109.9</v>
      </c>
      <c r="AG13" s="24">
        <v>92.770309999999995</v>
      </c>
      <c r="AH13" s="24">
        <v>87.012159999999994</v>
      </c>
      <c r="AI13" s="24">
        <v>108.1254</v>
      </c>
      <c r="AJ13" s="24">
        <v>105.56619999999999</v>
      </c>
      <c r="AK13" s="24">
        <v>106.52589999999999</v>
      </c>
    </row>
    <row r="15" spans="1:37">
      <c r="B15" s="25" t="s">
        <v>152</v>
      </c>
    </row>
  </sheetData>
  <mergeCells count="7">
    <mergeCell ref="AG3:AK3"/>
    <mergeCell ref="C3:G3"/>
    <mergeCell ref="H3:L3"/>
    <mergeCell ref="M3:Q3"/>
    <mergeCell ref="R3:V3"/>
    <mergeCell ref="W3:AA3"/>
    <mergeCell ref="AB3:AF3"/>
  </mergeCells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O19" sqref="O19:Q19"/>
    </sheetView>
  </sheetViews>
  <sheetFormatPr defaultRowHeight="15.75"/>
  <sheetData>
    <row r="1" spans="1:1" ht="18.75">
      <c r="A1" s="49" t="s">
        <v>249</v>
      </c>
    </row>
    <row r="19" spans="9:17" ht="30.75" customHeight="1">
      <c r="I19" s="71" t="s">
        <v>250</v>
      </c>
      <c r="J19" s="71"/>
      <c r="K19" s="71"/>
      <c r="L19" s="71"/>
      <c r="M19" s="71"/>
      <c r="O19" s="71" t="s">
        <v>251</v>
      </c>
      <c r="P19" s="71"/>
      <c r="Q19" s="71"/>
    </row>
  </sheetData>
  <mergeCells count="2">
    <mergeCell ref="I19:M19"/>
    <mergeCell ref="O19:Q19"/>
  </mergeCells>
  <phoneticPr fontId="7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/>
  </sheetViews>
  <sheetFormatPr defaultRowHeight="15.75"/>
  <cols>
    <col min="2" max="2" width="15.75" bestFit="1" customWidth="1"/>
  </cols>
  <sheetData>
    <row r="1" spans="1:32" s="41" customFormat="1" ht="18.75">
      <c r="A1" s="49" t="s">
        <v>254</v>
      </c>
    </row>
    <row r="2" spans="1:32" ht="16.5" thickBot="1"/>
    <row r="3" spans="1:32" ht="16.5" thickBot="1">
      <c r="B3" s="41"/>
      <c r="C3" s="75" t="s">
        <v>156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7"/>
    </row>
    <row r="4" spans="1:32" ht="16.5" thickBot="1">
      <c r="B4" s="51" t="s">
        <v>153</v>
      </c>
      <c r="C4" s="72" t="s">
        <v>154</v>
      </c>
      <c r="D4" s="73"/>
      <c r="E4" s="73"/>
      <c r="F4" s="73"/>
      <c r="G4" s="73"/>
      <c r="H4" s="73"/>
      <c r="I4" s="73"/>
      <c r="J4" s="74"/>
      <c r="K4" s="72" t="s">
        <v>155</v>
      </c>
      <c r="L4" s="73"/>
      <c r="M4" s="73"/>
      <c r="N4" s="73"/>
      <c r="O4" s="73"/>
      <c r="P4" s="73"/>
      <c r="Q4" s="73"/>
      <c r="R4" s="74"/>
      <c r="S4" s="72" t="s">
        <v>252</v>
      </c>
      <c r="T4" s="73"/>
      <c r="U4" s="73"/>
      <c r="V4" s="73"/>
      <c r="W4" s="73"/>
      <c r="X4" s="73"/>
      <c r="Y4" s="74"/>
      <c r="Z4" s="72" t="s">
        <v>253</v>
      </c>
      <c r="AA4" s="73"/>
      <c r="AB4" s="73"/>
      <c r="AC4" s="73"/>
      <c r="AD4" s="73"/>
      <c r="AE4" s="73"/>
      <c r="AF4" s="74"/>
    </row>
    <row r="5" spans="1:32">
      <c r="B5" s="52">
        <v>0</v>
      </c>
      <c r="C5" s="37">
        <v>85.775350000000003</v>
      </c>
      <c r="D5" s="38">
        <v>76.411429999999996</v>
      </c>
      <c r="E5" s="38">
        <v>80.294399999999996</v>
      </c>
      <c r="F5" s="38">
        <v>96.587329999999994</v>
      </c>
      <c r="G5" s="38">
        <v>64.121420000000001</v>
      </c>
      <c r="H5" s="38">
        <v>66.2821</v>
      </c>
      <c r="I5" s="38">
        <v>43.56617</v>
      </c>
      <c r="J5" s="39">
        <v>88.356189999999998</v>
      </c>
      <c r="K5" s="37">
        <v>71.66619</v>
      </c>
      <c r="L5" s="38">
        <v>59.123890000000003</v>
      </c>
      <c r="M5" s="38">
        <v>51.848140000000001</v>
      </c>
      <c r="N5" s="38">
        <v>46.24</v>
      </c>
      <c r="O5" s="38">
        <v>80.597930000000005</v>
      </c>
      <c r="P5" s="38">
        <v>53.76379</v>
      </c>
      <c r="Q5" s="38">
        <v>55.979300000000002</v>
      </c>
      <c r="R5" s="39">
        <v>63.899320000000003</v>
      </c>
      <c r="S5" s="37">
        <v>92.406890000000004</v>
      </c>
      <c r="T5" s="38">
        <v>97.369060000000005</v>
      </c>
      <c r="U5" s="38">
        <v>133.6859</v>
      </c>
      <c r="V5" s="38">
        <v>98.929209999999998</v>
      </c>
      <c r="W5" s="38">
        <v>132.89660000000001</v>
      </c>
      <c r="X5" s="38">
        <v>92.998999999999995</v>
      </c>
      <c r="Y5" s="39">
        <v>117.3233</v>
      </c>
      <c r="Z5" s="37">
        <v>132.44110000000001</v>
      </c>
      <c r="AA5" s="38">
        <v>101.0934</v>
      </c>
      <c r="AB5" s="38">
        <v>115.38809999999999</v>
      </c>
      <c r="AC5" s="38">
        <v>91.152050000000003</v>
      </c>
      <c r="AD5" s="38">
        <v>113.0254</v>
      </c>
      <c r="AE5" s="38">
        <v>134.97659999999999</v>
      </c>
      <c r="AF5" s="39">
        <v>112.36969999999999</v>
      </c>
    </row>
    <row r="6" spans="1:32">
      <c r="B6" s="52">
        <v>3</v>
      </c>
      <c r="C6" s="27">
        <v>149.465</v>
      </c>
      <c r="D6" s="24">
        <v>84.861999999999995</v>
      </c>
      <c r="E6" s="24">
        <v>72.717410000000001</v>
      </c>
      <c r="F6" s="24">
        <v>132.4494</v>
      </c>
      <c r="G6" s="24">
        <v>157.84909999999999</v>
      </c>
      <c r="H6" s="24">
        <v>91.65437</v>
      </c>
      <c r="I6" s="24">
        <v>150.67150000000001</v>
      </c>
      <c r="J6" s="28">
        <v>94.462860000000006</v>
      </c>
      <c r="K6" s="27">
        <v>31.840060000000001</v>
      </c>
      <c r="L6" s="24">
        <v>37.258809999999997</v>
      </c>
      <c r="M6" s="24">
        <v>48.919260000000001</v>
      </c>
      <c r="N6" s="24">
        <v>69.892200000000003</v>
      </c>
      <c r="O6" s="24">
        <v>36.689390000000003</v>
      </c>
      <c r="P6" s="24">
        <v>72.95729</v>
      </c>
      <c r="Q6" s="24">
        <v>76.585480000000004</v>
      </c>
      <c r="R6" s="28">
        <v>47.434719999999999</v>
      </c>
      <c r="S6" s="27">
        <v>244.38640000000001</v>
      </c>
      <c r="T6" s="24">
        <v>225.94210000000001</v>
      </c>
      <c r="U6" s="24">
        <v>165.33600000000001</v>
      </c>
      <c r="V6" s="24">
        <v>286.54309999999998</v>
      </c>
      <c r="W6" s="24">
        <v>268.62450000000001</v>
      </c>
      <c r="X6" s="24">
        <v>210.26240000000001</v>
      </c>
      <c r="Y6" s="28">
        <v>330.01830000000001</v>
      </c>
      <c r="Z6" s="27">
        <v>276.91739999999999</v>
      </c>
      <c r="AA6" s="24">
        <v>352.33760000000001</v>
      </c>
      <c r="AB6" s="24">
        <v>290.48410000000001</v>
      </c>
      <c r="AC6" s="24">
        <v>388.29730000000001</v>
      </c>
      <c r="AD6" s="24">
        <v>332.61360000000002</v>
      </c>
      <c r="AE6" s="24">
        <v>284.77789999999999</v>
      </c>
      <c r="AF6" s="28">
        <v>301.9547</v>
      </c>
    </row>
    <row r="7" spans="1:32">
      <c r="B7" s="52">
        <v>6</v>
      </c>
      <c r="C7" s="27">
        <v>215.0069</v>
      </c>
      <c r="D7" s="24">
        <v>431.89609999999999</v>
      </c>
      <c r="E7" s="24">
        <v>152.10910000000001</v>
      </c>
      <c r="F7" s="24">
        <v>81.792000000000002</v>
      </c>
      <c r="G7" s="24">
        <v>246.7569</v>
      </c>
      <c r="H7" s="24">
        <v>117.1688</v>
      </c>
      <c r="I7" s="24">
        <v>184.25069999999999</v>
      </c>
      <c r="J7" s="28">
        <v>132.12090000000001</v>
      </c>
      <c r="K7" s="27">
        <v>102.14019999999999</v>
      </c>
      <c r="L7" s="24">
        <v>67.391959999999997</v>
      </c>
      <c r="M7" s="24">
        <v>85.167810000000003</v>
      </c>
      <c r="N7" s="24">
        <v>69.445570000000004</v>
      </c>
      <c r="O7" s="24">
        <v>93.437029999999993</v>
      </c>
      <c r="P7" s="24">
        <v>99.587479999999999</v>
      </c>
      <c r="Q7" s="24">
        <v>43.956899999999997</v>
      </c>
      <c r="R7" s="28">
        <v>92.005840000000006</v>
      </c>
      <c r="S7" s="27">
        <v>337.25779999999997</v>
      </c>
      <c r="T7" s="24">
        <v>470.59140000000002</v>
      </c>
      <c r="U7" s="24">
        <v>297.12169999999998</v>
      </c>
      <c r="V7" s="24">
        <v>408.7921</v>
      </c>
      <c r="W7" s="24">
        <v>500.17160000000001</v>
      </c>
      <c r="X7" s="24">
        <v>384.58780000000002</v>
      </c>
      <c r="Y7" s="28">
        <v>585.53340000000003</v>
      </c>
      <c r="Z7" s="27">
        <v>534.25120000000004</v>
      </c>
      <c r="AA7" s="24">
        <v>782.07429999999999</v>
      </c>
      <c r="AB7" s="24">
        <v>521.86180000000002</v>
      </c>
      <c r="AC7" s="24">
        <v>511.84750000000003</v>
      </c>
      <c r="AD7" s="24">
        <v>544.08150000000001</v>
      </c>
      <c r="AE7" s="24">
        <v>820.94970000000001</v>
      </c>
      <c r="AF7" s="28">
        <v>604.40970000000004</v>
      </c>
    </row>
    <row r="8" spans="1:32">
      <c r="B8" s="52">
        <v>9</v>
      </c>
      <c r="C8" s="27">
        <v>129.84229999999999</v>
      </c>
      <c r="D8" s="24">
        <v>181.45760000000001</v>
      </c>
      <c r="E8" s="24">
        <v>481.9015</v>
      </c>
      <c r="F8" s="24">
        <v>221.70689999999999</v>
      </c>
      <c r="G8" s="24">
        <v>206.53489999999999</v>
      </c>
      <c r="H8" s="24">
        <v>129.2191</v>
      </c>
      <c r="I8" s="24">
        <v>330.66539999999998</v>
      </c>
      <c r="J8" s="28">
        <v>169.52799999999999</v>
      </c>
      <c r="K8" s="27">
        <v>81.959680000000006</v>
      </c>
      <c r="L8" s="24">
        <v>90.408450000000002</v>
      </c>
      <c r="M8" s="24">
        <v>93.983540000000005</v>
      </c>
      <c r="N8" s="24">
        <v>84.177070000000001</v>
      </c>
      <c r="O8" s="24">
        <v>66.100710000000007</v>
      </c>
      <c r="P8" s="24">
        <v>102.3394</v>
      </c>
      <c r="Q8" s="24">
        <v>109.7841</v>
      </c>
      <c r="R8" s="28">
        <v>135.4648</v>
      </c>
      <c r="S8" s="27">
        <v>459.23680000000002</v>
      </c>
      <c r="T8" s="24">
        <v>553.44669999999996</v>
      </c>
      <c r="U8" s="24">
        <v>276.70670000000001</v>
      </c>
      <c r="V8" s="24">
        <v>636.48569999999995</v>
      </c>
      <c r="W8" s="24">
        <v>501.30779999999999</v>
      </c>
      <c r="X8" s="24">
        <v>524.87919999999997</v>
      </c>
      <c r="Y8" s="28">
        <v>719.64499999999998</v>
      </c>
      <c r="Z8" s="27">
        <v>728.23270000000002</v>
      </c>
      <c r="AA8" s="24">
        <v>733.80150000000003</v>
      </c>
      <c r="AB8" s="24">
        <v>904.90800000000002</v>
      </c>
      <c r="AC8" s="24">
        <v>932.93970000000002</v>
      </c>
      <c r="AD8" s="24">
        <v>718.2509</v>
      </c>
      <c r="AE8" s="24">
        <v>905.34670000000006</v>
      </c>
      <c r="AF8" s="28">
        <v>894.43619999999999</v>
      </c>
    </row>
    <row r="9" spans="1:32">
      <c r="B9" s="52">
        <v>10</v>
      </c>
      <c r="C9" s="27"/>
      <c r="D9" s="24"/>
      <c r="E9" s="24"/>
      <c r="F9" s="24"/>
      <c r="G9" s="24"/>
      <c r="H9" s="24"/>
      <c r="I9" s="24"/>
      <c r="J9" s="28"/>
      <c r="K9" s="27"/>
      <c r="L9" s="24"/>
      <c r="M9" s="24"/>
      <c r="N9" s="24"/>
      <c r="O9" s="24"/>
      <c r="P9" s="24"/>
      <c r="Q9" s="24"/>
      <c r="R9" s="28"/>
      <c r="S9" s="27"/>
      <c r="T9" s="24"/>
      <c r="U9" s="24"/>
      <c r="V9" s="24"/>
      <c r="W9" s="24"/>
      <c r="X9" s="24"/>
      <c r="Y9" s="28"/>
      <c r="Z9" s="27"/>
      <c r="AA9" s="24"/>
      <c r="AB9" s="24"/>
      <c r="AC9" s="24"/>
      <c r="AD9" s="24"/>
      <c r="AE9" s="24"/>
      <c r="AF9" s="28"/>
    </row>
    <row r="10" spans="1:32">
      <c r="B10" s="52">
        <v>12</v>
      </c>
      <c r="C10" s="27">
        <v>231.74350000000001</v>
      </c>
      <c r="D10" s="24">
        <v>220.38030000000001</v>
      </c>
      <c r="E10" s="24">
        <v>162.63130000000001</v>
      </c>
      <c r="F10" s="24">
        <v>523.45339999999999</v>
      </c>
      <c r="G10" s="24">
        <v>200.92080000000001</v>
      </c>
      <c r="H10" s="24">
        <v>325.57190000000003</v>
      </c>
      <c r="I10" s="24">
        <v>204.41640000000001</v>
      </c>
      <c r="J10" s="28">
        <v>415.59840000000003</v>
      </c>
      <c r="K10" s="27">
        <v>88.276079999999993</v>
      </c>
      <c r="L10" s="24">
        <v>110.413</v>
      </c>
      <c r="M10" s="24">
        <v>97.217569999999995</v>
      </c>
      <c r="N10" s="24">
        <v>75.529499999999999</v>
      </c>
      <c r="O10" s="24">
        <v>56.396250000000002</v>
      </c>
      <c r="P10" s="24">
        <v>125.36360000000001</v>
      </c>
      <c r="Q10" s="24">
        <v>101.2634</v>
      </c>
      <c r="R10" s="28">
        <v>100.25279999999999</v>
      </c>
      <c r="S10" s="27">
        <v>555.06060000000002</v>
      </c>
      <c r="T10" s="24">
        <v>424.94380000000001</v>
      </c>
      <c r="U10" s="24">
        <v>627.25260000000003</v>
      </c>
      <c r="V10" s="24">
        <v>653.92380000000003</v>
      </c>
      <c r="W10" s="24">
        <v>689.37760000000003</v>
      </c>
      <c r="X10" s="24">
        <v>573.19460000000004</v>
      </c>
      <c r="Y10" s="28">
        <v>923.34990000000005</v>
      </c>
      <c r="Z10" s="27">
        <v>1035.4390000000001</v>
      </c>
      <c r="AA10" s="24">
        <v>899.62149999999997</v>
      </c>
      <c r="AB10" s="24">
        <v>1169.241</v>
      </c>
      <c r="AC10" s="24">
        <v>1007.957</v>
      </c>
      <c r="AD10" s="24">
        <v>1222.982</v>
      </c>
      <c r="AE10" s="24">
        <v>924.47850000000005</v>
      </c>
      <c r="AF10" s="28">
        <v>1176.17</v>
      </c>
    </row>
    <row r="11" spans="1:32">
      <c r="B11" s="52">
        <v>13</v>
      </c>
      <c r="C11" s="27"/>
      <c r="D11" s="24"/>
      <c r="E11" s="24"/>
      <c r="F11" s="24"/>
      <c r="G11" s="24"/>
      <c r="H11" s="24"/>
      <c r="I11" s="24"/>
      <c r="J11" s="28"/>
      <c r="K11" s="27"/>
      <c r="L11" s="24"/>
      <c r="M11" s="24"/>
      <c r="N11" s="24"/>
      <c r="O11" s="24"/>
      <c r="P11" s="24"/>
      <c r="Q11" s="24"/>
      <c r="R11" s="28"/>
      <c r="S11" s="27"/>
      <c r="T11" s="24"/>
      <c r="U11" s="24"/>
      <c r="V11" s="24"/>
      <c r="W11" s="24"/>
      <c r="X11" s="24"/>
      <c r="Y11" s="28"/>
      <c r="Z11" s="27"/>
      <c r="AA11" s="24"/>
      <c r="AB11" s="24"/>
      <c r="AC11" s="24"/>
      <c r="AD11" s="24"/>
      <c r="AE11" s="24"/>
      <c r="AF11" s="28"/>
    </row>
    <row r="12" spans="1:32">
      <c r="B12" s="52">
        <v>15</v>
      </c>
      <c r="C12" s="27">
        <v>265.36250000000001</v>
      </c>
      <c r="D12" s="24">
        <v>695.6848</v>
      </c>
      <c r="E12" s="24">
        <v>227.2415</v>
      </c>
      <c r="F12" s="24">
        <v>282.1755</v>
      </c>
      <c r="G12" s="24">
        <v>237.10489999999999</v>
      </c>
      <c r="H12" s="24">
        <v>563.1807</v>
      </c>
      <c r="I12" s="24">
        <v>161.13380000000001</v>
      </c>
      <c r="J12" s="28">
        <v>434.11959999999999</v>
      </c>
      <c r="K12" s="27">
        <v>72.115200000000002</v>
      </c>
      <c r="L12" s="24">
        <v>66.967609999999993</v>
      </c>
      <c r="M12" s="24">
        <v>75.475200000000001</v>
      </c>
      <c r="N12" s="24">
        <v>143.76009999999999</v>
      </c>
      <c r="O12" s="24">
        <v>88.934780000000003</v>
      </c>
      <c r="P12" s="24">
        <v>116.52679999999999</v>
      </c>
      <c r="Q12" s="24">
        <v>97.164519999999996</v>
      </c>
      <c r="R12" s="28">
        <v>125.8087</v>
      </c>
      <c r="S12" s="27">
        <v>742.64729999999997</v>
      </c>
      <c r="T12" s="24">
        <v>649.39459999999997</v>
      </c>
      <c r="U12" s="24">
        <v>960.13520000000005</v>
      </c>
      <c r="V12" s="24">
        <v>960.39369999999997</v>
      </c>
      <c r="W12" s="24">
        <v>977.33339999999998</v>
      </c>
      <c r="X12" s="24">
        <v>806.72159999999997</v>
      </c>
      <c r="Y12" s="28">
        <v>1219.2719999999999</v>
      </c>
      <c r="Z12" s="27">
        <v>1185.9169999999999</v>
      </c>
      <c r="AA12" s="24">
        <v>1210.9590000000001</v>
      </c>
      <c r="AB12" s="24">
        <v>1375.1410000000001</v>
      </c>
      <c r="AC12" s="24">
        <v>1340.0409999999999</v>
      </c>
      <c r="AD12" s="24">
        <v>1298.5250000000001</v>
      </c>
      <c r="AE12" s="24">
        <v>995.06439999999998</v>
      </c>
      <c r="AF12" s="28">
        <v>1719.0139999999999</v>
      </c>
    </row>
    <row r="13" spans="1:32">
      <c r="B13" s="52">
        <v>17</v>
      </c>
      <c r="C13" s="27"/>
      <c r="D13" s="24"/>
      <c r="E13" s="24"/>
      <c r="F13" s="24"/>
      <c r="G13" s="24"/>
      <c r="H13" s="24"/>
      <c r="I13" s="24"/>
      <c r="J13" s="28"/>
      <c r="K13" s="27"/>
      <c r="L13" s="24"/>
      <c r="M13" s="24"/>
      <c r="N13" s="24"/>
      <c r="O13" s="24"/>
      <c r="P13" s="24"/>
      <c r="Q13" s="24"/>
      <c r="R13" s="28"/>
      <c r="S13" s="27"/>
      <c r="T13" s="24"/>
      <c r="U13" s="24"/>
      <c r="V13" s="24"/>
      <c r="W13" s="24"/>
      <c r="X13" s="24"/>
      <c r="Y13" s="28"/>
      <c r="Z13" s="27"/>
      <c r="AA13" s="24"/>
      <c r="AB13" s="24"/>
      <c r="AC13" s="24"/>
      <c r="AD13" s="24"/>
      <c r="AE13" s="24"/>
      <c r="AF13" s="28"/>
    </row>
    <row r="14" spans="1:32">
      <c r="B14" s="52">
        <v>20</v>
      </c>
      <c r="C14" s="27">
        <v>922.83399999999995</v>
      </c>
      <c r="D14" s="24">
        <v>355.12470000000002</v>
      </c>
      <c r="E14" s="24">
        <v>268.78179999999998</v>
      </c>
      <c r="F14" s="24">
        <v>238.80119999999999</v>
      </c>
      <c r="G14" s="24">
        <v>339.56729999999999</v>
      </c>
      <c r="H14" s="24">
        <v>169.50540000000001</v>
      </c>
      <c r="I14" s="24">
        <v>752.21259999999995</v>
      </c>
      <c r="J14" s="28">
        <v>337.59519999999998</v>
      </c>
      <c r="K14" s="27">
        <v>87.442719999999994</v>
      </c>
      <c r="L14" s="24">
        <v>93.766400000000004</v>
      </c>
      <c r="M14" s="24">
        <v>190.27799999999999</v>
      </c>
      <c r="N14" s="24">
        <v>95.439359999999994</v>
      </c>
      <c r="O14" s="24">
        <v>56.852699999999999</v>
      </c>
      <c r="P14" s="24">
        <v>145.53739999999999</v>
      </c>
      <c r="Q14" s="24">
        <v>144.45930000000001</v>
      </c>
      <c r="R14" s="28">
        <v>120.4016</v>
      </c>
      <c r="S14" s="27">
        <v>1236.4639999999999</v>
      </c>
      <c r="T14" s="24">
        <v>843.04510000000005</v>
      </c>
      <c r="U14" s="24">
        <v>1998.8030000000001</v>
      </c>
      <c r="V14" s="24">
        <v>974.64610000000005</v>
      </c>
      <c r="W14" s="24">
        <v>1362.3689999999999</v>
      </c>
      <c r="X14" s="24">
        <v>916.48329999999999</v>
      </c>
      <c r="Y14" s="28">
        <v>1622.317</v>
      </c>
      <c r="Z14" s="27">
        <v>1010.379</v>
      </c>
      <c r="AA14" s="24">
        <v>1005.313</v>
      </c>
      <c r="AB14" s="24">
        <v>1481.857</v>
      </c>
      <c r="AC14" s="24">
        <v>1788.048</v>
      </c>
      <c r="AD14" s="24">
        <v>2387.7600000000002</v>
      </c>
      <c r="AE14" s="24">
        <v>994.46339999999998</v>
      </c>
      <c r="AF14" s="28">
        <v>1835.308</v>
      </c>
    </row>
    <row r="15" spans="1:32">
      <c r="B15" s="52">
        <v>21</v>
      </c>
      <c r="C15" s="27">
        <v>831.42960000000005</v>
      </c>
      <c r="D15" s="24">
        <v>1165.5409999999999</v>
      </c>
      <c r="E15" s="24">
        <v>664.34019999999998</v>
      </c>
      <c r="F15" s="24">
        <v>451.78919999999999</v>
      </c>
      <c r="G15" s="24">
        <v>417.38740000000001</v>
      </c>
      <c r="H15" s="24">
        <v>894.23739999999998</v>
      </c>
      <c r="I15" s="24">
        <v>816.68679999999995</v>
      </c>
      <c r="J15" s="28">
        <v>567.39800000000002</v>
      </c>
      <c r="K15" s="27">
        <v>142.953</v>
      </c>
      <c r="L15" s="24">
        <v>89.107500000000002</v>
      </c>
      <c r="M15" s="24">
        <v>172.8896</v>
      </c>
      <c r="N15" s="24">
        <v>80.315110000000004</v>
      </c>
      <c r="O15" s="24">
        <v>204.05889999999999</v>
      </c>
      <c r="P15" s="24">
        <v>86.065510000000003</v>
      </c>
      <c r="Q15" s="24">
        <v>127.37439999999999</v>
      </c>
      <c r="R15" s="28">
        <v>131.76900000000001</v>
      </c>
      <c r="S15" s="27">
        <v>1696.4860000000001</v>
      </c>
      <c r="T15" s="24">
        <v>1025.8040000000001</v>
      </c>
      <c r="U15" s="24">
        <v>2209.808</v>
      </c>
      <c r="V15" s="24">
        <v>1572.729</v>
      </c>
      <c r="W15" s="24">
        <v>1565.54</v>
      </c>
      <c r="X15" s="24">
        <v>1186.819</v>
      </c>
      <c r="Y15" s="28">
        <v>2300.732</v>
      </c>
      <c r="Z15" s="27">
        <v>975.40629999999999</v>
      </c>
      <c r="AA15" s="24">
        <v>1381.8520000000001</v>
      </c>
      <c r="AB15" s="24">
        <v>1638.5260000000001</v>
      </c>
      <c r="AC15" s="24">
        <v>1692.6780000000001</v>
      </c>
      <c r="AD15" s="24">
        <v>2387.7600000000002</v>
      </c>
      <c r="AE15" s="24">
        <v>988.82780000000002</v>
      </c>
      <c r="AF15" s="28">
        <v>1929.6369999999999</v>
      </c>
    </row>
    <row r="16" spans="1:32">
      <c r="B16" s="52">
        <v>24</v>
      </c>
      <c r="C16" s="27">
        <v>986.65470000000005</v>
      </c>
      <c r="D16" s="24">
        <v>969.78470000000004</v>
      </c>
      <c r="E16" s="24">
        <v>1455.6179999999999</v>
      </c>
      <c r="F16" s="24">
        <v>639.81460000000004</v>
      </c>
      <c r="G16" s="24">
        <v>1252.4949999999999</v>
      </c>
      <c r="H16" s="24">
        <v>730.12339999999995</v>
      </c>
      <c r="I16" s="24">
        <v>598.41240000000005</v>
      </c>
      <c r="J16" s="28">
        <v>1539.2950000000001</v>
      </c>
      <c r="K16" s="27">
        <v>69.459140000000005</v>
      </c>
      <c r="L16" s="24">
        <v>223.17339999999999</v>
      </c>
      <c r="M16" s="24">
        <v>131.6078</v>
      </c>
      <c r="N16" s="24">
        <v>78.868920000000003</v>
      </c>
      <c r="O16" s="24">
        <v>117.54179999999999</v>
      </c>
      <c r="P16" s="24">
        <v>223.7208</v>
      </c>
      <c r="Q16" s="24">
        <v>209.87370000000001</v>
      </c>
      <c r="R16" s="28">
        <v>127.7522</v>
      </c>
      <c r="S16" s="32"/>
      <c r="T16" s="1"/>
      <c r="U16" s="1"/>
      <c r="V16" s="1"/>
      <c r="W16" s="1"/>
      <c r="X16" s="1"/>
      <c r="Y16" s="33"/>
      <c r="Z16" s="32"/>
      <c r="AA16" s="1"/>
      <c r="AB16" s="1"/>
      <c r="AC16" s="1"/>
      <c r="AD16" s="1"/>
      <c r="AE16" s="1"/>
      <c r="AF16" s="33"/>
    </row>
    <row r="17" spans="2:32" ht="16.5" thickBot="1">
      <c r="B17" s="53">
        <v>27</v>
      </c>
      <c r="C17" s="29">
        <v>1481.3520000000001</v>
      </c>
      <c r="D17" s="30">
        <v>1525.876</v>
      </c>
      <c r="E17" s="30">
        <v>1078.3699999999999</v>
      </c>
      <c r="F17" s="30">
        <v>1076.1669999999999</v>
      </c>
      <c r="G17" s="30">
        <v>2203.6190000000001</v>
      </c>
      <c r="H17" s="30">
        <v>1344.7860000000001</v>
      </c>
      <c r="I17" s="30">
        <v>1015.029</v>
      </c>
      <c r="J17" s="31">
        <v>1099.4259999999999</v>
      </c>
      <c r="K17" s="29">
        <v>115.6467</v>
      </c>
      <c r="L17" s="30">
        <v>94.332599999999999</v>
      </c>
      <c r="M17" s="30">
        <v>144.6711</v>
      </c>
      <c r="N17" s="30">
        <v>188.15379999999999</v>
      </c>
      <c r="O17" s="30">
        <v>160.17179999999999</v>
      </c>
      <c r="P17" s="30">
        <v>224.4068</v>
      </c>
      <c r="Q17" s="30">
        <v>260.78980000000001</v>
      </c>
      <c r="R17" s="31">
        <v>168.155</v>
      </c>
      <c r="S17" s="34"/>
      <c r="T17" s="35"/>
      <c r="U17" s="35"/>
      <c r="V17" s="35"/>
      <c r="W17" s="35"/>
      <c r="X17" s="35"/>
      <c r="Y17" s="36"/>
      <c r="Z17" s="34"/>
      <c r="AA17" s="35"/>
      <c r="AB17" s="35"/>
      <c r="AC17" s="35"/>
      <c r="AD17" s="35"/>
      <c r="AE17" s="35"/>
      <c r="AF17" s="36"/>
    </row>
  </sheetData>
  <mergeCells count="5">
    <mergeCell ref="C4:J4"/>
    <mergeCell ref="K4:R4"/>
    <mergeCell ref="S4:Y4"/>
    <mergeCell ref="Z4:AF4"/>
    <mergeCell ref="C3:AF3"/>
  </mergeCells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K13" sqref="K13"/>
    </sheetView>
  </sheetViews>
  <sheetFormatPr defaultColWidth="11.25" defaultRowHeight="15.75"/>
  <cols>
    <col min="1" max="1" width="10.75" style="15"/>
    <col min="2" max="2" width="23.5" bestFit="1" customWidth="1"/>
    <col min="3" max="3" width="10.75" style="15"/>
    <col min="4" max="4" width="23.5" bestFit="1" customWidth="1"/>
    <col min="5" max="5" width="10.75" style="15"/>
    <col min="6" max="6" width="23.5" bestFit="1" customWidth="1"/>
    <col min="7" max="7" width="10.75" style="15"/>
    <col min="8" max="8" width="23.5" bestFit="1" customWidth="1"/>
  </cols>
  <sheetData>
    <row r="1" spans="1:8" ht="18.75">
      <c r="A1" s="54" t="s">
        <v>255</v>
      </c>
    </row>
    <row r="2" spans="1:8" ht="16.5" thickBot="1"/>
    <row r="3" spans="1:8" ht="16.5" thickBot="1">
      <c r="A3" s="81" t="s">
        <v>79</v>
      </c>
      <c r="B3" s="82"/>
      <c r="C3" s="82"/>
      <c r="D3" s="83"/>
      <c r="E3" s="78" t="s">
        <v>80</v>
      </c>
      <c r="F3" s="79"/>
      <c r="G3" s="79"/>
      <c r="H3" s="80"/>
    </row>
    <row r="4" spans="1:8">
      <c r="A4" s="84" t="s">
        <v>81</v>
      </c>
      <c r="B4" s="85"/>
      <c r="C4" s="84" t="s">
        <v>82</v>
      </c>
      <c r="D4" s="85"/>
      <c r="E4" s="84" t="s">
        <v>81</v>
      </c>
      <c r="F4" s="85"/>
      <c r="G4" s="84" t="s">
        <v>82</v>
      </c>
      <c r="H4" s="85"/>
    </row>
    <row r="5" spans="1:8">
      <c r="A5" s="55" t="s">
        <v>84</v>
      </c>
      <c r="B5" s="56" t="s">
        <v>83</v>
      </c>
      <c r="C5" s="55" t="s">
        <v>84</v>
      </c>
      <c r="D5" s="56" t="s">
        <v>83</v>
      </c>
      <c r="E5" s="55" t="s">
        <v>84</v>
      </c>
      <c r="F5" s="56" t="s">
        <v>83</v>
      </c>
      <c r="G5" s="55" t="s">
        <v>84</v>
      </c>
      <c r="H5" s="56" t="s">
        <v>83</v>
      </c>
    </row>
    <row r="6" spans="1:8">
      <c r="A6" s="55">
        <v>1</v>
      </c>
      <c r="B6" s="19">
        <v>186000</v>
      </c>
      <c r="C6" s="55">
        <v>1</v>
      </c>
      <c r="D6" s="19">
        <v>132600</v>
      </c>
      <c r="E6" s="55">
        <v>1</v>
      </c>
      <c r="F6" s="19">
        <v>24100</v>
      </c>
      <c r="G6" s="55">
        <v>1</v>
      </c>
      <c r="H6" s="19">
        <v>2404</v>
      </c>
    </row>
    <row r="7" spans="1:8">
      <c r="A7" s="55">
        <v>2</v>
      </c>
      <c r="B7" s="19">
        <v>465000</v>
      </c>
      <c r="C7" s="55">
        <v>2</v>
      </c>
      <c r="D7" s="19">
        <v>136200</v>
      </c>
      <c r="E7" s="55">
        <v>2</v>
      </c>
      <c r="F7" s="19">
        <v>2352</v>
      </c>
      <c r="G7" s="55">
        <v>2</v>
      </c>
      <c r="H7" s="19">
        <v>712</v>
      </c>
    </row>
    <row r="8" spans="1:8">
      <c r="A8" s="55">
        <v>3</v>
      </c>
      <c r="B8" s="19">
        <v>291600</v>
      </c>
      <c r="C8" s="55">
        <v>3</v>
      </c>
      <c r="D8" s="19">
        <v>209400</v>
      </c>
      <c r="E8" s="55">
        <v>3</v>
      </c>
      <c r="F8" s="19">
        <v>21500</v>
      </c>
      <c r="G8" s="55">
        <v>3</v>
      </c>
      <c r="H8" s="19">
        <v>0</v>
      </c>
    </row>
    <row r="9" spans="1:8">
      <c r="A9" s="55">
        <v>4</v>
      </c>
      <c r="B9" s="19">
        <v>223800</v>
      </c>
      <c r="C9" s="55">
        <v>4</v>
      </c>
      <c r="D9" s="19">
        <v>85050</v>
      </c>
      <c r="E9" s="55">
        <v>4</v>
      </c>
      <c r="F9" s="19">
        <v>33700</v>
      </c>
      <c r="G9" s="55">
        <v>4</v>
      </c>
      <c r="H9" s="19">
        <v>153</v>
      </c>
    </row>
    <row r="10" spans="1:8">
      <c r="A10" s="55">
        <v>5</v>
      </c>
      <c r="B10" s="19">
        <v>94800</v>
      </c>
      <c r="C10" s="55">
        <v>5</v>
      </c>
      <c r="D10" s="19">
        <v>1653</v>
      </c>
      <c r="E10" s="55">
        <v>5</v>
      </c>
      <c r="F10" s="19">
        <v>17400</v>
      </c>
      <c r="G10" s="55">
        <v>5</v>
      </c>
      <c r="H10" s="19">
        <v>1366</v>
      </c>
    </row>
    <row r="11" spans="1:8">
      <c r="A11" s="55">
        <v>6</v>
      </c>
      <c r="B11" s="19">
        <v>732000</v>
      </c>
      <c r="C11" s="55">
        <v>6</v>
      </c>
      <c r="D11" s="19">
        <v>37650</v>
      </c>
      <c r="E11" s="55">
        <v>6</v>
      </c>
      <c r="F11" s="19">
        <v>13880</v>
      </c>
      <c r="G11" s="55">
        <v>6</v>
      </c>
      <c r="H11" s="19">
        <v>716</v>
      </c>
    </row>
    <row r="12" spans="1:8">
      <c r="A12" s="55">
        <v>7</v>
      </c>
      <c r="B12" s="19">
        <v>513000</v>
      </c>
      <c r="C12" s="55">
        <v>7</v>
      </c>
      <c r="D12" s="19">
        <v>35400</v>
      </c>
      <c r="E12" s="55">
        <v>7</v>
      </c>
      <c r="F12" s="19">
        <v>36540</v>
      </c>
      <c r="G12" s="55">
        <v>7</v>
      </c>
      <c r="H12" s="19">
        <v>73</v>
      </c>
    </row>
    <row r="13" spans="1:8" ht="16.5" thickBot="1">
      <c r="A13" s="57">
        <v>8</v>
      </c>
      <c r="B13" s="20">
        <v>423000</v>
      </c>
      <c r="C13" s="57">
        <v>8</v>
      </c>
      <c r="D13" s="20">
        <v>16185</v>
      </c>
      <c r="E13" s="57">
        <v>8</v>
      </c>
      <c r="F13" s="20">
        <v>6250</v>
      </c>
      <c r="G13" s="57">
        <v>8</v>
      </c>
      <c r="H13" s="20">
        <v>680</v>
      </c>
    </row>
    <row r="14" spans="1:8">
      <c r="F14" s="15"/>
      <c r="H14" s="15"/>
    </row>
    <row r="15" spans="1:8" ht="16.5" thickBot="1"/>
    <row r="16" spans="1:8" ht="16.5" thickBot="1">
      <c r="A16" s="81" t="s">
        <v>79</v>
      </c>
      <c r="B16" s="82"/>
      <c r="C16" s="82"/>
      <c r="D16" s="83"/>
      <c r="E16" s="78" t="s">
        <v>80</v>
      </c>
      <c r="F16" s="79"/>
      <c r="G16" s="79"/>
      <c r="H16" s="80"/>
    </row>
    <row r="17" spans="1:8">
      <c r="A17" s="84" t="s">
        <v>81</v>
      </c>
      <c r="B17" s="85"/>
      <c r="C17" s="84" t="s">
        <v>82</v>
      </c>
      <c r="D17" s="85"/>
      <c r="E17" s="84" t="s">
        <v>81</v>
      </c>
      <c r="F17" s="85"/>
      <c r="G17" s="84" t="s">
        <v>82</v>
      </c>
      <c r="H17" s="85"/>
    </row>
    <row r="18" spans="1:8">
      <c r="A18" s="55" t="s">
        <v>84</v>
      </c>
      <c r="B18" s="56" t="s">
        <v>85</v>
      </c>
      <c r="C18" s="55" t="s">
        <v>84</v>
      </c>
      <c r="D18" s="56" t="s">
        <v>85</v>
      </c>
      <c r="E18" s="55" t="s">
        <v>84</v>
      </c>
      <c r="F18" s="56" t="s">
        <v>85</v>
      </c>
      <c r="G18" s="55" t="s">
        <v>84</v>
      </c>
      <c r="H18" s="56" t="s">
        <v>85</v>
      </c>
    </row>
    <row r="19" spans="1:8">
      <c r="A19" s="55">
        <v>1</v>
      </c>
      <c r="B19" s="19">
        <v>5.27</v>
      </c>
      <c r="C19" s="55">
        <v>1</v>
      </c>
      <c r="D19" s="19">
        <v>6.12</v>
      </c>
      <c r="E19" s="55">
        <v>1</v>
      </c>
      <c r="F19" s="19">
        <v>5.38</v>
      </c>
      <c r="G19" s="55">
        <v>1</v>
      </c>
      <c r="H19" s="19">
        <v>3.38</v>
      </c>
    </row>
    <row r="20" spans="1:8">
      <c r="A20" s="55">
        <v>2</v>
      </c>
      <c r="B20" s="19">
        <v>5.67</v>
      </c>
      <c r="C20" s="55">
        <v>2</v>
      </c>
      <c r="D20" s="19">
        <v>5.13</v>
      </c>
      <c r="E20" s="55">
        <v>2</v>
      </c>
      <c r="F20" s="19">
        <v>3.37</v>
      </c>
      <c r="G20" s="55">
        <v>2</v>
      </c>
      <c r="H20" s="19">
        <v>2.85</v>
      </c>
    </row>
    <row r="21" spans="1:8">
      <c r="A21" s="55">
        <v>3</v>
      </c>
      <c r="B21" s="19">
        <v>5.46</v>
      </c>
      <c r="C21" s="55">
        <v>3</v>
      </c>
      <c r="D21" s="19">
        <v>4.32</v>
      </c>
      <c r="E21" s="55">
        <v>3</v>
      </c>
      <c r="F21" s="19">
        <v>4.33</v>
      </c>
      <c r="G21" s="55">
        <v>3</v>
      </c>
      <c r="H21" s="19"/>
    </row>
    <row r="22" spans="1:8">
      <c r="A22" s="55">
        <v>4</v>
      </c>
      <c r="B22" s="19">
        <v>5.35</v>
      </c>
      <c r="C22" s="55">
        <v>4</v>
      </c>
      <c r="D22" s="19">
        <v>4.93</v>
      </c>
      <c r="E22" s="55">
        <v>4</v>
      </c>
      <c r="F22" s="19">
        <v>4.53</v>
      </c>
      <c r="G22" s="55">
        <v>4</v>
      </c>
      <c r="H22" s="19">
        <v>2.1800000000000002</v>
      </c>
    </row>
    <row r="23" spans="1:8">
      <c r="A23" s="55">
        <v>5</v>
      </c>
      <c r="B23" s="19">
        <v>4.9800000000000004</v>
      </c>
      <c r="C23" s="55">
        <v>5</v>
      </c>
      <c r="D23" s="19">
        <v>3.22</v>
      </c>
      <c r="E23" s="55">
        <v>5</v>
      </c>
      <c r="F23" s="19">
        <v>4.24</v>
      </c>
      <c r="G23" s="55">
        <v>5</v>
      </c>
      <c r="H23" s="19">
        <v>3.14</v>
      </c>
    </row>
    <row r="24" spans="1:8">
      <c r="A24" s="55">
        <v>6</v>
      </c>
      <c r="B24" s="19">
        <v>5.86</v>
      </c>
      <c r="C24" s="55">
        <v>6</v>
      </c>
      <c r="D24" s="19">
        <v>4.58</v>
      </c>
      <c r="E24" s="55">
        <v>6</v>
      </c>
      <c r="F24" s="19">
        <v>4.1399999999999997</v>
      </c>
      <c r="G24" s="55">
        <v>6</v>
      </c>
      <c r="H24" s="19">
        <v>2.85</v>
      </c>
    </row>
    <row r="25" spans="1:8">
      <c r="A25" s="55">
        <v>7</v>
      </c>
      <c r="B25" s="19">
        <v>5.71</v>
      </c>
      <c r="C25" s="55">
        <v>7</v>
      </c>
      <c r="D25" s="19">
        <v>4.55</v>
      </c>
      <c r="E25" s="55">
        <v>7</v>
      </c>
      <c r="F25" s="19">
        <v>4.5599999999999996</v>
      </c>
      <c r="G25" s="55">
        <v>7</v>
      </c>
      <c r="H25" s="19">
        <v>1.87</v>
      </c>
    </row>
    <row r="26" spans="1:8" ht="16.5" thickBot="1">
      <c r="A26" s="57">
        <v>8</v>
      </c>
      <c r="B26" s="20">
        <v>5.63</v>
      </c>
      <c r="C26" s="57">
        <v>8</v>
      </c>
      <c r="D26" s="20">
        <v>4.21</v>
      </c>
      <c r="E26" s="57">
        <v>8</v>
      </c>
      <c r="F26" s="20">
        <v>3.8</v>
      </c>
      <c r="G26" s="57">
        <v>8</v>
      </c>
      <c r="H26" s="20">
        <v>2.83</v>
      </c>
    </row>
  </sheetData>
  <mergeCells count="12">
    <mergeCell ref="E3:H3"/>
    <mergeCell ref="A3:D3"/>
    <mergeCell ref="A17:B17"/>
    <mergeCell ref="C17:D17"/>
    <mergeCell ref="E17:F17"/>
    <mergeCell ref="G17:H17"/>
    <mergeCell ref="A4:B4"/>
    <mergeCell ref="E4:F4"/>
    <mergeCell ref="C4:D4"/>
    <mergeCell ref="G4:H4"/>
    <mergeCell ref="A16:D16"/>
    <mergeCell ref="E16:H16"/>
  </mergeCells>
  <phoneticPr fontId="7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R14" sqref="R14"/>
    </sheetView>
  </sheetViews>
  <sheetFormatPr defaultRowHeight="15.75"/>
  <sheetData>
    <row r="1" spans="1:1" s="49" customFormat="1" ht="18.75">
      <c r="A1" s="49" t="s">
        <v>256</v>
      </c>
    </row>
  </sheetData>
  <phoneticPr fontId="7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workbookViewId="0">
      <selection activeCell="G28" sqref="G28"/>
    </sheetView>
  </sheetViews>
  <sheetFormatPr defaultColWidth="11" defaultRowHeight="15.75"/>
  <cols>
    <col min="2" max="2" width="14.125" bestFit="1" customWidth="1"/>
    <col min="3" max="3" width="13.125" bestFit="1" customWidth="1"/>
  </cols>
  <sheetData>
    <row r="1" spans="1:3">
      <c r="A1" s="41" t="s">
        <v>260</v>
      </c>
    </row>
    <row r="2" spans="1:3">
      <c r="A2" s="41"/>
    </row>
    <row r="3" spans="1:3">
      <c r="A3" s="41" t="s">
        <v>158</v>
      </c>
      <c r="B3" s="41" t="s">
        <v>261</v>
      </c>
      <c r="C3" s="41" t="s">
        <v>221</v>
      </c>
    </row>
    <row r="4" spans="1:3">
      <c r="A4" t="s">
        <v>160</v>
      </c>
      <c r="B4" t="s">
        <v>161</v>
      </c>
      <c r="C4">
        <v>0</v>
      </c>
    </row>
    <row r="5" spans="1:3">
      <c r="A5" t="s">
        <v>170</v>
      </c>
      <c r="B5" t="s">
        <v>161</v>
      </c>
      <c r="C5">
        <v>0</v>
      </c>
    </row>
    <row r="6" spans="1:3">
      <c r="A6" t="s">
        <v>172</v>
      </c>
      <c r="B6" t="s">
        <v>161</v>
      </c>
      <c r="C6">
        <v>0</v>
      </c>
    </row>
    <row r="7" spans="1:3">
      <c r="A7" t="s">
        <v>223</v>
      </c>
      <c r="B7" t="s">
        <v>161</v>
      </c>
      <c r="C7">
        <v>50</v>
      </c>
    </row>
    <row r="8" spans="1:3">
      <c r="A8" t="s">
        <v>163</v>
      </c>
      <c r="B8" t="s">
        <v>161</v>
      </c>
      <c r="C8">
        <v>0</v>
      </c>
    </row>
    <row r="9" spans="1:3">
      <c r="A9" t="s">
        <v>175</v>
      </c>
      <c r="B9" t="s">
        <v>161</v>
      </c>
      <c r="C9">
        <v>0</v>
      </c>
    </row>
    <row r="10" spans="1:3">
      <c r="A10" t="s">
        <v>165</v>
      </c>
      <c r="B10" t="s">
        <v>161</v>
      </c>
      <c r="C10">
        <v>0</v>
      </c>
    </row>
    <row r="11" spans="1:3">
      <c r="A11" t="s">
        <v>166</v>
      </c>
      <c r="B11" t="s">
        <v>161</v>
      </c>
      <c r="C11">
        <v>0</v>
      </c>
    </row>
    <row r="12" spans="1:3">
      <c r="A12" t="s">
        <v>181</v>
      </c>
      <c r="B12" t="s">
        <v>161</v>
      </c>
      <c r="C12">
        <v>100</v>
      </c>
    </row>
    <row r="13" spans="1:3">
      <c r="A13" t="s">
        <v>196</v>
      </c>
      <c r="B13" t="s">
        <v>161</v>
      </c>
      <c r="C13">
        <v>0</v>
      </c>
    </row>
    <row r="14" spans="1:3">
      <c r="A14" t="s">
        <v>197</v>
      </c>
      <c r="B14" t="s">
        <v>161</v>
      </c>
      <c r="C14">
        <v>30</v>
      </c>
    </row>
    <row r="15" spans="1:3">
      <c r="A15" t="s">
        <v>229</v>
      </c>
      <c r="B15" t="s">
        <v>161</v>
      </c>
      <c r="C15">
        <v>0</v>
      </c>
    </row>
    <row r="16" spans="1:3">
      <c r="A16" t="s">
        <v>230</v>
      </c>
      <c r="B16" t="s">
        <v>161</v>
      </c>
      <c r="C16">
        <v>0</v>
      </c>
    </row>
    <row r="17" spans="1:3">
      <c r="A17" t="s">
        <v>231</v>
      </c>
      <c r="B17" t="s">
        <v>161</v>
      </c>
      <c r="C17">
        <v>0</v>
      </c>
    </row>
    <row r="18" spans="1:3">
      <c r="A18" t="s">
        <v>232</v>
      </c>
      <c r="B18" t="s">
        <v>171</v>
      </c>
      <c r="C18">
        <v>270</v>
      </c>
    </row>
    <row r="19" spans="1:3">
      <c r="A19" t="s">
        <v>233</v>
      </c>
      <c r="B19" t="s">
        <v>171</v>
      </c>
      <c r="C19">
        <v>150</v>
      </c>
    </row>
    <row r="20" spans="1:3">
      <c r="A20" t="s">
        <v>234</v>
      </c>
      <c r="B20" t="s">
        <v>171</v>
      </c>
      <c r="C20">
        <v>200</v>
      </c>
    </row>
    <row r="21" spans="1:3">
      <c r="A21" t="s">
        <v>162</v>
      </c>
      <c r="B21" t="s">
        <v>171</v>
      </c>
      <c r="C21">
        <v>0</v>
      </c>
    </row>
    <row r="22" spans="1:3">
      <c r="A22" t="s">
        <v>235</v>
      </c>
      <c r="B22" t="s">
        <v>171</v>
      </c>
      <c r="C22">
        <v>130</v>
      </c>
    </row>
    <row r="23" spans="1:3">
      <c r="A23" t="s">
        <v>222</v>
      </c>
      <c r="B23" t="s">
        <v>171</v>
      </c>
      <c r="C23">
        <v>0</v>
      </c>
    </row>
    <row r="24" spans="1:3">
      <c r="A24" t="s">
        <v>236</v>
      </c>
      <c r="B24" t="s">
        <v>171</v>
      </c>
      <c r="C24">
        <v>150</v>
      </c>
    </row>
    <row r="25" spans="1:3">
      <c r="A25" t="s">
        <v>173</v>
      </c>
      <c r="B25" t="s">
        <v>171</v>
      </c>
      <c r="C25">
        <v>0</v>
      </c>
    </row>
    <row r="26" spans="1:3">
      <c r="A26" t="s">
        <v>237</v>
      </c>
      <c r="B26" t="s">
        <v>171</v>
      </c>
      <c r="C26">
        <v>200</v>
      </c>
    </row>
    <row r="27" spans="1:3">
      <c r="A27" t="s">
        <v>174</v>
      </c>
      <c r="B27" t="s">
        <v>171</v>
      </c>
      <c r="C27">
        <v>0</v>
      </c>
    </row>
    <row r="28" spans="1:3">
      <c r="A28" t="s">
        <v>176</v>
      </c>
      <c r="B28" t="s">
        <v>171</v>
      </c>
      <c r="C28">
        <v>0</v>
      </c>
    </row>
    <row r="29" spans="1:3">
      <c r="A29" t="s">
        <v>164</v>
      </c>
      <c r="B29" t="s">
        <v>171</v>
      </c>
      <c r="C29">
        <v>0</v>
      </c>
    </row>
    <row r="30" spans="1:3">
      <c r="A30" t="s">
        <v>177</v>
      </c>
      <c r="B30" t="s">
        <v>171</v>
      </c>
      <c r="C30">
        <v>0</v>
      </c>
    </row>
    <row r="31" spans="1:3">
      <c r="A31" t="s">
        <v>178</v>
      </c>
      <c r="B31" t="s">
        <v>171</v>
      </c>
      <c r="C31">
        <v>0</v>
      </c>
    </row>
    <row r="32" spans="1:3">
      <c r="A32" t="s">
        <v>224</v>
      </c>
      <c r="B32" t="s">
        <v>171</v>
      </c>
      <c r="C32">
        <v>250</v>
      </c>
    </row>
    <row r="33" spans="1:3">
      <c r="A33" t="s">
        <v>179</v>
      </c>
      <c r="B33" t="s">
        <v>171</v>
      </c>
      <c r="C33">
        <v>0</v>
      </c>
    </row>
    <row r="34" spans="1:3">
      <c r="A34" t="s">
        <v>180</v>
      </c>
      <c r="B34" t="s">
        <v>171</v>
      </c>
      <c r="C34">
        <v>30</v>
      </c>
    </row>
    <row r="35" spans="1:3">
      <c r="A35" t="s">
        <v>238</v>
      </c>
      <c r="B35" t="s">
        <v>171</v>
      </c>
      <c r="C35">
        <v>280</v>
      </c>
    </row>
    <row r="36" spans="1:3">
      <c r="A36" t="s">
        <v>239</v>
      </c>
      <c r="B36" t="s">
        <v>171</v>
      </c>
      <c r="C36">
        <v>100</v>
      </c>
    </row>
    <row r="37" spans="1:3">
      <c r="A37" t="s">
        <v>182</v>
      </c>
      <c r="B37" t="s">
        <v>171</v>
      </c>
      <c r="C37">
        <v>0</v>
      </c>
    </row>
    <row r="38" spans="1:3">
      <c r="A38" t="s">
        <v>240</v>
      </c>
      <c r="B38" t="s">
        <v>171</v>
      </c>
      <c r="C38">
        <v>180</v>
      </c>
    </row>
    <row r="39" spans="1:3">
      <c r="A39" t="s">
        <v>183</v>
      </c>
      <c r="B39" t="s">
        <v>171</v>
      </c>
      <c r="C39">
        <v>0</v>
      </c>
    </row>
    <row r="40" spans="1:3">
      <c r="A40" t="s">
        <v>184</v>
      </c>
      <c r="B40" t="s">
        <v>171</v>
      </c>
      <c r="C40">
        <v>30</v>
      </c>
    </row>
    <row r="41" spans="1:3">
      <c r="A41" t="s">
        <v>241</v>
      </c>
      <c r="B41" t="s">
        <v>171</v>
      </c>
      <c r="C41">
        <v>100</v>
      </c>
    </row>
    <row r="42" spans="1:3">
      <c r="A42" t="s">
        <v>242</v>
      </c>
      <c r="B42" t="s">
        <v>171</v>
      </c>
      <c r="C42">
        <v>220</v>
      </c>
    </row>
    <row r="43" spans="1:3">
      <c r="A43" t="s">
        <v>185</v>
      </c>
      <c r="B43" t="s">
        <v>171</v>
      </c>
      <c r="C43">
        <v>100</v>
      </c>
    </row>
    <row r="44" spans="1:3">
      <c r="A44" t="s">
        <v>243</v>
      </c>
      <c r="B44" t="s">
        <v>171</v>
      </c>
      <c r="C44">
        <v>260</v>
      </c>
    </row>
    <row r="45" spans="1:3">
      <c r="A45" t="s">
        <v>186</v>
      </c>
      <c r="B45" t="s">
        <v>171</v>
      </c>
      <c r="C45">
        <v>0</v>
      </c>
    </row>
    <row r="46" spans="1:3">
      <c r="A46" t="s">
        <v>187</v>
      </c>
      <c r="B46" t="s">
        <v>171</v>
      </c>
      <c r="C46">
        <v>0</v>
      </c>
    </row>
    <row r="47" spans="1:3">
      <c r="A47" t="s">
        <v>244</v>
      </c>
      <c r="B47" t="s">
        <v>171</v>
      </c>
      <c r="C47">
        <v>150</v>
      </c>
    </row>
    <row r="48" spans="1:3">
      <c r="A48" t="s">
        <v>188</v>
      </c>
      <c r="B48" t="s">
        <v>171</v>
      </c>
      <c r="C48">
        <v>0</v>
      </c>
    </row>
    <row r="49" spans="1:3">
      <c r="A49" t="s">
        <v>245</v>
      </c>
      <c r="B49" t="s">
        <v>171</v>
      </c>
      <c r="C49">
        <v>220</v>
      </c>
    </row>
    <row r="50" spans="1:3">
      <c r="A50" t="s">
        <v>167</v>
      </c>
      <c r="B50" t="s">
        <v>171</v>
      </c>
      <c r="C50">
        <v>50</v>
      </c>
    </row>
    <row r="51" spans="1:3">
      <c r="A51" t="s">
        <v>168</v>
      </c>
      <c r="B51" t="s">
        <v>171</v>
      </c>
      <c r="C51">
        <v>0</v>
      </c>
    </row>
    <row r="52" spans="1:3">
      <c r="A52" t="s">
        <v>225</v>
      </c>
      <c r="B52" t="s">
        <v>171</v>
      </c>
      <c r="C52">
        <v>180</v>
      </c>
    </row>
    <row r="53" spans="1:3">
      <c r="A53" t="s">
        <v>189</v>
      </c>
      <c r="B53" t="s">
        <v>171</v>
      </c>
      <c r="C53">
        <v>10</v>
      </c>
    </row>
    <row r="54" spans="1:3">
      <c r="A54" t="s">
        <v>190</v>
      </c>
      <c r="B54" t="s">
        <v>171</v>
      </c>
      <c r="C54">
        <v>0</v>
      </c>
    </row>
    <row r="55" spans="1:3">
      <c r="A55" t="s">
        <v>191</v>
      </c>
      <c r="B55" t="s">
        <v>171</v>
      </c>
      <c r="C55">
        <v>0</v>
      </c>
    </row>
    <row r="56" spans="1:3">
      <c r="A56" t="s">
        <v>192</v>
      </c>
      <c r="B56" t="s">
        <v>171</v>
      </c>
      <c r="C56">
        <v>40</v>
      </c>
    </row>
    <row r="57" spans="1:3">
      <c r="A57" t="s">
        <v>193</v>
      </c>
      <c r="B57" t="s">
        <v>171</v>
      </c>
      <c r="C57">
        <v>0</v>
      </c>
    </row>
    <row r="58" spans="1:3">
      <c r="A58" t="s">
        <v>194</v>
      </c>
      <c r="B58" t="s">
        <v>171</v>
      </c>
      <c r="C58">
        <v>100</v>
      </c>
    </row>
    <row r="59" spans="1:3">
      <c r="A59" t="s">
        <v>195</v>
      </c>
      <c r="B59" t="s">
        <v>171</v>
      </c>
      <c r="C59">
        <v>0</v>
      </c>
    </row>
    <row r="60" spans="1:3">
      <c r="A60" t="s">
        <v>246</v>
      </c>
      <c r="B60" t="s">
        <v>171</v>
      </c>
      <c r="C60">
        <v>200</v>
      </c>
    </row>
    <row r="61" spans="1:3">
      <c r="A61" t="s">
        <v>226</v>
      </c>
      <c r="B61" t="s">
        <v>171</v>
      </c>
      <c r="C61">
        <v>190</v>
      </c>
    </row>
    <row r="62" spans="1:3">
      <c r="A62" t="s">
        <v>247</v>
      </c>
      <c r="B62" t="s">
        <v>171</v>
      </c>
      <c r="C62">
        <v>170</v>
      </c>
    </row>
    <row r="63" spans="1:3">
      <c r="A63" t="s">
        <v>169</v>
      </c>
      <c r="B63" t="s">
        <v>171</v>
      </c>
      <c r="C63">
        <v>60</v>
      </c>
    </row>
    <row r="64" spans="1:3">
      <c r="A64" t="s">
        <v>198</v>
      </c>
      <c r="B64" t="s">
        <v>171</v>
      </c>
      <c r="C64">
        <v>0</v>
      </c>
    </row>
    <row r="65" spans="1:3">
      <c r="A65" t="s">
        <v>199</v>
      </c>
      <c r="B65" t="s">
        <v>171</v>
      </c>
      <c r="C65">
        <v>60</v>
      </c>
    </row>
    <row r="66" spans="1:3">
      <c r="A66" t="s">
        <v>200</v>
      </c>
      <c r="B66" t="s">
        <v>171</v>
      </c>
      <c r="C66">
        <v>0</v>
      </c>
    </row>
    <row r="67" spans="1:3">
      <c r="A67" t="s">
        <v>227</v>
      </c>
      <c r="B67" t="s">
        <v>171</v>
      </c>
      <c r="C67">
        <v>0</v>
      </c>
    </row>
    <row r="68" spans="1:3">
      <c r="A68" t="s">
        <v>228</v>
      </c>
      <c r="B68" t="s">
        <v>171</v>
      </c>
      <c r="C68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2" sqref="M22"/>
    </sheetView>
  </sheetViews>
  <sheetFormatPr defaultColWidth="11.25" defaultRowHeight="15.75"/>
  <sheetData>
    <row r="1" spans="1:1" ht="18.75">
      <c r="A1" s="49" t="s">
        <v>257</v>
      </c>
    </row>
  </sheetData>
  <phoneticPr fontId="7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/>
  </sheetViews>
  <sheetFormatPr defaultColWidth="18.75" defaultRowHeight="15.75"/>
  <sheetData>
    <row r="1" spans="1:3" ht="18.75">
      <c r="A1" s="49" t="s">
        <v>157</v>
      </c>
    </row>
    <row r="2" spans="1:3">
      <c r="A2" s="41" t="s">
        <v>158</v>
      </c>
      <c r="B2" s="41" t="s">
        <v>159</v>
      </c>
      <c r="C2" s="41" t="s">
        <v>201</v>
      </c>
    </row>
    <row r="3" spans="1:3">
      <c r="A3" t="s">
        <v>160</v>
      </c>
      <c r="B3" t="s">
        <v>161</v>
      </c>
      <c r="C3">
        <v>0</v>
      </c>
    </row>
    <row r="4" spans="1:3">
      <c r="A4" t="s">
        <v>162</v>
      </c>
      <c r="B4" t="s">
        <v>161</v>
      </c>
      <c r="C4">
        <v>120</v>
      </c>
    </row>
    <row r="5" spans="1:3">
      <c r="A5" t="s">
        <v>163</v>
      </c>
      <c r="B5" t="s">
        <v>161</v>
      </c>
      <c r="C5">
        <v>10</v>
      </c>
    </row>
    <row r="6" spans="1:3">
      <c r="A6" t="s">
        <v>164</v>
      </c>
      <c r="B6" t="s">
        <v>161</v>
      </c>
      <c r="C6">
        <v>5</v>
      </c>
    </row>
    <row r="7" spans="1:3">
      <c r="A7" t="s">
        <v>165</v>
      </c>
      <c r="B7" t="s">
        <v>161</v>
      </c>
      <c r="C7">
        <v>10</v>
      </c>
    </row>
    <row r="8" spans="1:3">
      <c r="A8" t="s">
        <v>166</v>
      </c>
      <c r="B8" t="s">
        <v>161</v>
      </c>
      <c r="C8">
        <v>5</v>
      </c>
    </row>
    <row r="9" spans="1:3">
      <c r="A9" t="s">
        <v>167</v>
      </c>
      <c r="B9" t="s">
        <v>161</v>
      </c>
      <c r="C9">
        <v>70</v>
      </c>
    </row>
    <row r="10" spans="1:3">
      <c r="A10" t="s">
        <v>168</v>
      </c>
      <c r="B10" t="s">
        <v>161</v>
      </c>
      <c r="C10">
        <v>0</v>
      </c>
    </row>
    <row r="11" spans="1:3">
      <c r="A11" t="s">
        <v>169</v>
      </c>
      <c r="B11" t="s">
        <v>161</v>
      </c>
      <c r="C11">
        <v>40</v>
      </c>
    </row>
    <row r="12" spans="1:3">
      <c r="A12" t="s">
        <v>170</v>
      </c>
      <c r="B12" t="s">
        <v>171</v>
      </c>
      <c r="C12">
        <v>0</v>
      </c>
    </row>
    <row r="13" spans="1:3">
      <c r="A13" t="s">
        <v>172</v>
      </c>
      <c r="B13" t="s">
        <v>171</v>
      </c>
      <c r="C13">
        <v>50</v>
      </c>
    </row>
    <row r="14" spans="1:3">
      <c r="A14" t="s">
        <v>173</v>
      </c>
      <c r="B14" t="s">
        <v>171</v>
      </c>
      <c r="C14">
        <v>110</v>
      </c>
    </row>
    <row r="15" spans="1:3">
      <c r="A15" t="s">
        <v>174</v>
      </c>
      <c r="B15" t="s">
        <v>171</v>
      </c>
      <c r="C15">
        <v>110</v>
      </c>
    </row>
    <row r="16" spans="1:3">
      <c r="A16" t="s">
        <v>175</v>
      </c>
      <c r="B16" t="s">
        <v>171</v>
      </c>
      <c r="C16">
        <v>10</v>
      </c>
    </row>
    <row r="17" spans="1:3">
      <c r="A17" t="s">
        <v>176</v>
      </c>
      <c r="B17" t="s">
        <v>171</v>
      </c>
      <c r="C17">
        <v>15</v>
      </c>
    </row>
    <row r="18" spans="1:3">
      <c r="A18" t="s">
        <v>177</v>
      </c>
      <c r="B18" t="s">
        <v>171</v>
      </c>
      <c r="C18">
        <v>0</v>
      </c>
    </row>
    <row r="19" spans="1:3">
      <c r="A19" t="s">
        <v>178</v>
      </c>
      <c r="B19" t="s">
        <v>171</v>
      </c>
      <c r="C19">
        <v>85</v>
      </c>
    </row>
    <row r="20" spans="1:3">
      <c r="A20" t="s">
        <v>179</v>
      </c>
      <c r="B20" t="s">
        <v>171</v>
      </c>
      <c r="C20">
        <v>150</v>
      </c>
    </row>
    <row r="21" spans="1:3">
      <c r="A21" t="s">
        <v>180</v>
      </c>
      <c r="B21" t="s">
        <v>171</v>
      </c>
      <c r="C21">
        <v>10</v>
      </c>
    </row>
    <row r="22" spans="1:3">
      <c r="A22" t="s">
        <v>181</v>
      </c>
      <c r="B22" t="s">
        <v>171</v>
      </c>
      <c r="C22">
        <v>0</v>
      </c>
    </row>
    <row r="23" spans="1:3">
      <c r="A23" t="s">
        <v>182</v>
      </c>
      <c r="B23" t="s">
        <v>171</v>
      </c>
      <c r="C23">
        <v>0</v>
      </c>
    </row>
    <row r="24" spans="1:3">
      <c r="A24" t="s">
        <v>183</v>
      </c>
      <c r="B24" t="s">
        <v>171</v>
      </c>
      <c r="C24">
        <v>0</v>
      </c>
    </row>
    <row r="25" spans="1:3">
      <c r="A25" t="s">
        <v>184</v>
      </c>
      <c r="B25" t="s">
        <v>171</v>
      </c>
      <c r="C25">
        <v>120</v>
      </c>
    </row>
    <row r="26" spans="1:3">
      <c r="A26" t="s">
        <v>185</v>
      </c>
      <c r="B26" t="s">
        <v>171</v>
      </c>
      <c r="C26">
        <v>20</v>
      </c>
    </row>
    <row r="27" spans="1:3">
      <c r="A27" t="s">
        <v>186</v>
      </c>
      <c r="B27" t="s">
        <v>171</v>
      </c>
      <c r="C27">
        <v>0</v>
      </c>
    </row>
    <row r="28" spans="1:3">
      <c r="A28" t="s">
        <v>187</v>
      </c>
      <c r="B28" t="s">
        <v>171</v>
      </c>
      <c r="C28">
        <v>0</v>
      </c>
    </row>
    <row r="29" spans="1:3">
      <c r="A29" t="s">
        <v>188</v>
      </c>
      <c r="B29" t="s">
        <v>171</v>
      </c>
      <c r="C29">
        <v>180</v>
      </c>
    </row>
    <row r="30" spans="1:3">
      <c r="A30" t="s">
        <v>189</v>
      </c>
      <c r="B30" t="s">
        <v>171</v>
      </c>
      <c r="C30">
        <v>165</v>
      </c>
    </row>
    <row r="31" spans="1:3">
      <c r="A31" t="s">
        <v>190</v>
      </c>
      <c r="B31" t="s">
        <v>171</v>
      </c>
      <c r="C31">
        <v>40</v>
      </c>
    </row>
    <row r="32" spans="1:3">
      <c r="A32" t="s">
        <v>191</v>
      </c>
      <c r="B32" t="s">
        <v>171</v>
      </c>
      <c r="C32">
        <v>10</v>
      </c>
    </row>
    <row r="33" spans="1:3">
      <c r="A33" t="s">
        <v>192</v>
      </c>
      <c r="B33" t="s">
        <v>171</v>
      </c>
      <c r="C33">
        <v>145</v>
      </c>
    </row>
    <row r="34" spans="1:3">
      <c r="A34" t="s">
        <v>193</v>
      </c>
      <c r="B34" t="s">
        <v>171</v>
      </c>
      <c r="C34">
        <v>120</v>
      </c>
    </row>
    <row r="35" spans="1:3">
      <c r="A35" t="s">
        <v>194</v>
      </c>
      <c r="B35" t="s">
        <v>171</v>
      </c>
      <c r="C35">
        <v>5</v>
      </c>
    </row>
    <row r="36" spans="1:3">
      <c r="A36" t="s">
        <v>195</v>
      </c>
      <c r="B36" t="s">
        <v>171</v>
      </c>
      <c r="C36">
        <v>120</v>
      </c>
    </row>
    <row r="37" spans="1:3">
      <c r="A37" t="s">
        <v>196</v>
      </c>
      <c r="B37" t="s">
        <v>171</v>
      </c>
      <c r="C37">
        <v>60</v>
      </c>
    </row>
    <row r="38" spans="1:3">
      <c r="A38" t="s">
        <v>197</v>
      </c>
      <c r="B38" t="s">
        <v>171</v>
      </c>
      <c r="C38">
        <v>120</v>
      </c>
    </row>
    <row r="39" spans="1:3">
      <c r="A39" t="s">
        <v>198</v>
      </c>
      <c r="B39" t="s">
        <v>171</v>
      </c>
      <c r="C39">
        <v>110</v>
      </c>
    </row>
    <row r="40" spans="1:3">
      <c r="A40" t="s">
        <v>199</v>
      </c>
      <c r="B40" t="s">
        <v>171</v>
      </c>
      <c r="C40">
        <v>100</v>
      </c>
    </row>
    <row r="41" spans="1:3">
      <c r="A41" t="s">
        <v>200</v>
      </c>
      <c r="B41" t="s">
        <v>171</v>
      </c>
      <c r="C41">
        <v>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2" zoomScaleNormal="62" workbookViewId="0">
      <selection activeCell="D38" sqref="D38"/>
    </sheetView>
  </sheetViews>
  <sheetFormatPr defaultColWidth="11.25" defaultRowHeight="15.75"/>
  <sheetData>
    <row r="1" spans="1:1" ht="18.75">
      <c r="A1" s="49" t="s">
        <v>258</v>
      </c>
    </row>
  </sheetData>
  <phoneticPr fontId="7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workbookViewId="0">
      <selection activeCell="I17" sqref="I17"/>
    </sheetView>
  </sheetViews>
  <sheetFormatPr defaultColWidth="11" defaultRowHeight="15.75"/>
  <cols>
    <col min="2" max="2" width="18.375" bestFit="1" customWidth="1"/>
    <col min="3" max="3" width="8.5" bestFit="1" customWidth="1"/>
    <col min="4" max="4" width="14.125" bestFit="1" customWidth="1"/>
  </cols>
  <sheetData>
    <row r="1" spans="1:4">
      <c r="A1" s="41" t="s">
        <v>279</v>
      </c>
      <c r="B1" s="41"/>
    </row>
    <row r="2" spans="1:4">
      <c r="A2" s="41"/>
      <c r="B2" s="41"/>
    </row>
    <row r="3" spans="1:4">
      <c r="A3" s="41" t="s">
        <v>158</v>
      </c>
      <c r="B3" s="41" t="s">
        <v>262</v>
      </c>
      <c r="C3" s="41" t="s">
        <v>263</v>
      </c>
      <c r="D3" s="41" t="s">
        <v>264</v>
      </c>
    </row>
    <row r="4" spans="1:4">
      <c r="A4" t="s">
        <v>169</v>
      </c>
      <c r="B4" t="s">
        <v>265</v>
      </c>
      <c r="C4">
        <v>97</v>
      </c>
      <c r="D4" t="s">
        <v>171</v>
      </c>
    </row>
    <row r="5" spans="1:4">
      <c r="A5" t="s">
        <v>193</v>
      </c>
      <c r="B5" t="s">
        <v>265</v>
      </c>
      <c r="C5">
        <v>82</v>
      </c>
      <c r="D5" t="s">
        <v>266</v>
      </c>
    </row>
    <row r="6" spans="1:4">
      <c r="A6" t="s">
        <v>223</v>
      </c>
      <c r="B6" t="s">
        <v>265</v>
      </c>
      <c r="C6">
        <v>55</v>
      </c>
      <c r="D6" t="s">
        <v>171</v>
      </c>
    </row>
    <row r="7" spans="1:4">
      <c r="A7" t="s">
        <v>172</v>
      </c>
      <c r="B7" t="s">
        <v>265</v>
      </c>
      <c r="C7">
        <v>51</v>
      </c>
      <c r="D7" t="s">
        <v>171</v>
      </c>
    </row>
    <row r="8" spans="1:4">
      <c r="A8" t="s">
        <v>163</v>
      </c>
      <c r="B8" t="s">
        <v>265</v>
      </c>
      <c r="C8">
        <v>45</v>
      </c>
      <c r="D8" t="s">
        <v>171</v>
      </c>
    </row>
    <row r="9" spans="1:4">
      <c r="A9" t="s">
        <v>196</v>
      </c>
      <c r="B9" t="s">
        <v>265</v>
      </c>
      <c r="C9">
        <v>44</v>
      </c>
      <c r="D9" t="s">
        <v>171</v>
      </c>
    </row>
    <row r="10" spans="1:4">
      <c r="A10" t="s">
        <v>190</v>
      </c>
      <c r="B10" t="s">
        <v>265</v>
      </c>
      <c r="C10">
        <v>36</v>
      </c>
      <c r="D10" t="s">
        <v>171</v>
      </c>
    </row>
    <row r="11" spans="1:4">
      <c r="A11" t="s">
        <v>167</v>
      </c>
      <c r="B11" t="s">
        <v>265</v>
      </c>
      <c r="C11">
        <v>34</v>
      </c>
      <c r="D11" t="s">
        <v>171</v>
      </c>
    </row>
    <row r="12" spans="1:4">
      <c r="A12" t="s">
        <v>222</v>
      </c>
      <c r="B12" t="s">
        <v>265</v>
      </c>
      <c r="C12">
        <v>34</v>
      </c>
      <c r="D12" t="s">
        <v>171</v>
      </c>
    </row>
    <row r="13" spans="1:4">
      <c r="A13" t="s">
        <v>168</v>
      </c>
      <c r="B13" t="s">
        <v>265</v>
      </c>
      <c r="C13">
        <v>34</v>
      </c>
      <c r="D13" t="s">
        <v>171</v>
      </c>
    </row>
    <row r="14" spans="1:4">
      <c r="A14" t="s">
        <v>200</v>
      </c>
      <c r="B14" t="s">
        <v>265</v>
      </c>
      <c r="C14">
        <v>33</v>
      </c>
      <c r="D14" t="s">
        <v>171</v>
      </c>
    </row>
    <row r="15" spans="1:4">
      <c r="A15" t="s">
        <v>226</v>
      </c>
      <c r="B15" t="s">
        <v>265</v>
      </c>
      <c r="C15">
        <v>32</v>
      </c>
      <c r="D15" t="s">
        <v>267</v>
      </c>
    </row>
    <row r="16" spans="1:4">
      <c r="A16" t="s">
        <v>186</v>
      </c>
      <c r="B16" t="s">
        <v>265</v>
      </c>
      <c r="C16">
        <v>27</v>
      </c>
      <c r="D16" t="s">
        <v>171</v>
      </c>
    </row>
    <row r="17" spans="1:4">
      <c r="A17" t="s">
        <v>178</v>
      </c>
      <c r="B17" t="s">
        <v>265</v>
      </c>
      <c r="C17">
        <v>25</v>
      </c>
      <c r="D17" t="s">
        <v>171</v>
      </c>
    </row>
    <row r="18" spans="1:4">
      <c r="A18" t="s">
        <v>195</v>
      </c>
      <c r="B18" t="s">
        <v>265</v>
      </c>
      <c r="C18">
        <v>23</v>
      </c>
      <c r="D18" t="s">
        <v>171</v>
      </c>
    </row>
    <row r="19" spans="1:4">
      <c r="A19" t="s">
        <v>236</v>
      </c>
      <c r="B19" t="s">
        <v>265</v>
      </c>
      <c r="C19">
        <v>23</v>
      </c>
      <c r="D19" t="s">
        <v>268</v>
      </c>
    </row>
    <row r="20" spans="1:4">
      <c r="A20" t="s">
        <v>247</v>
      </c>
      <c r="B20" t="s">
        <v>265</v>
      </c>
      <c r="C20">
        <v>16</v>
      </c>
      <c r="D20" t="s">
        <v>171</v>
      </c>
    </row>
    <row r="21" spans="1:4">
      <c r="A21" t="s">
        <v>232</v>
      </c>
      <c r="B21" t="s">
        <v>265</v>
      </c>
      <c r="C21">
        <v>14</v>
      </c>
      <c r="D21" t="s">
        <v>266</v>
      </c>
    </row>
    <row r="22" spans="1:4">
      <c r="A22" t="s">
        <v>191</v>
      </c>
      <c r="B22" t="s">
        <v>265</v>
      </c>
      <c r="C22">
        <v>12</v>
      </c>
      <c r="D22" t="s">
        <v>171</v>
      </c>
    </row>
    <row r="23" spans="1:4">
      <c r="A23" t="s">
        <v>242</v>
      </c>
      <c r="B23" t="s">
        <v>265</v>
      </c>
      <c r="C23">
        <v>11</v>
      </c>
      <c r="D23" t="s">
        <v>171</v>
      </c>
    </row>
    <row r="24" spans="1:4">
      <c r="A24" t="s">
        <v>235</v>
      </c>
      <c r="B24" t="s">
        <v>265</v>
      </c>
      <c r="C24">
        <v>10</v>
      </c>
      <c r="D24" t="s">
        <v>269</v>
      </c>
    </row>
    <row r="25" spans="1:4">
      <c r="A25" t="s">
        <v>184</v>
      </c>
      <c r="B25" t="s">
        <v>265</v>
      </c>
      <c r="C25">
        <v>10</v>
      </c>
      <c r="D25" t="s">
        <v>171</v>
      </c>
    </row>
    <row r="26" spans="1:4">
      <c r="A26" t="s">
        <v>270</v>
      </c>
      <c r="B26" t="s">
        <v>265</v>
      </c>
      <c r="C26">
        <v>5</v>
      </c>
      <c r="D26" t="s">
        <v>171</v>
      </c>
    </row>
    <row r="27" spans="1:4">
      <c r="A27" t="s">
        <v>240</v>
      </c>
      <c r="B27" t="s">
        <v>265</v>
      </c>
      <c r="C27">
        <v>5</v>
      </c>
      <c r="D27" t="s">
        <v>171</v>
      </c>
    </row>
    <row r="28" spans="1:4">
      <c r="A28" t="s">
        <v>175</v>
      </c>
      <c r="B28" t="s">
        <v>271</v>
      </c>
      <c r="C28">
        <v>208</v>
      </c>
      <c r="D28" t="s">
        <v>272</v>
      </c>
    </row>
    <row r="29" spans="1:4">
      <c r="A29" t="s">
        <v>183</v>
      </c>
      <c r="B29" t="s">
        <v>271</v>
      </c>
      <c r="C29">
        <v>194</v>
      </c>
      <c r="D29" t="s">
        <v>273</v>
      </c>
    </row>
    <row r="30" spans="1:4">
      <c r="A30" t="s">
        <v>197</v>
      </c>
      <c r="B30" t="s">
        <v>271</v>
      </c>
      <c r="C30">
        <v>129</v>
      </c>
      <c r="D30" t="s">
        <v>266</v>
      </c>
    </row>
    <row r="31" spans="1:4">
      <c r="A31" t="s">
        <v>274</v>
      </c>
      <c r="B31" t="s">
        <v>271</v>
      </c>
      <c r="C31">
        <v>104</v>
      </c>
      <c r="D31" t="s">
        <v>266</v>
      </c>
    </row>
    <row r="32" spans="1:4">
      <c r="A32" t="s">
        <v>233</v>
      </c>
      <c r="B32" t="s">
        <v>271</v>
      </c>
      <c r="C32">
        <v>98</v>
      </c>
      <c r="D32" t="s">
        <v>272</v>
      </c>
    </row>
    <row r="33" spans="1:4">
      <c r="A33" t="s">
        <v>166</v>
      </c>
      <c r="B33" t="s">
        <v>271</v>
      </c>
      <c r="C33">
        <v>94</v>
      </c>
      <c r="D33" t="s">
        <v>171</v>
      </c>
    </row>
    <row r="34" spans="1:4">
      <c r="A34" t="s">
        <v>162</v>
      </c>
      <c r="B34" t="s">
        <v>271</v>
      </c>
      <c r="C34">
        <v>90</v>
      </c>
      <c r="D34" t="s">
        <v>275</v>
      </c>
    </row>
    <row r="35" spans="1:4">
      <c r="A35" t="s">
        <v>194</v>
      </c>
      <c r="B35" t="s">
        <v>271</v>
      </c>
      <c r="C35">
        <v>86</v>
      </c>
      <c r="D35" t="s">
        <v>266</v>
      </c>
    </row>
    <row r="36" spans="1:4">
      <c r="A36" t="s">
        <v>225</v>
      </c>
      <c r="B36" t="s">
        <v>271</v>
      </c>
      <c r="C36">
        <v>83</v>
      </c>
      <c r="D36" t="s">
        <v>266</v>
      </c>
    </row>
    <row r="37" spans="1:4">
      <c r="A37" t="s">
        <v>192</v>
      </c>
      <c r="B37" t="s">
        <v>271</v>
      </c>
      <c r="C37">
        <v>75</v>
      </c>
      <c r="D37" t="s">
        <v>266</v>
      </c>
    </row>
    <row r="38" spans="1:4">
      <c r="A38" t="s">
        <v>244</v>
      </c>
      <c r="B38" t="s">
        <v>271</v>
      </c>
      <c r="C38">
        <v>69</v>
      </c>
      <c r="D38" t="s">
        <v>171</v>
      </c>
    </row>
    <row r="39" spans="1:4">
      <c r="A39" t="s">
        <v>170</v>
      </c>
      <c r="B39" t="s">
        <v>271</v>
      </c>
      <c r="C39">
        <v>67</v>
      </c>
      <c r="D39" t="s">
        <v>276</v>
      </c>
    </row>
    <row r="40" spans="1:4">
      <c r="A40" t="s">
        <v>176</v>
      </c>
      <c r="B40" t="s">
        <v>271</v>
      </c>
      <c r="C40">
        <v>61</v>
      </c>
      <c r="D40" t="s">
        <v>171</v>
      </c>
    </row>
    <row r="41" spans="1:4">
      <c r="A41" t="s">
        <v>174</v>
      </c>
      <c r="B41" t="s">
        <v>271</v>
      </c>
      <c r="C41">
        <v>59</v>
      </c>
      <c r="D41" t="s">
        <v>171</v>
      </c>
    </row>
    <row r="42" spans="1:4">
      <c r="A42" t="s">
        <v>165</v>
      </c>
      <c r="B42" t="s">
        <v>271</v>
      </c>
      <c r="C42">
        <v>56</v>
      </c>
      <c r="D42" t="s">
        <v>171</v>
      </c>
    </row>
    <row r="43" spans="1:4">
      <c r="A43" t="s">
        <v>224</v>
      </c>
      <c r="B43" t="s">
        <v>271</v>
      </c>
      <c r="C43">
        <v>50</v>
      </c>
      <c r="D43" t="s">
        <v>273</v>
      </c>
    </row>
    <row r="44" spans="1:4">
      <c r="A44" t="s">
        <v>179</v>
      </c>
      <c r="B44" t="s">
        <v>271</v>
      </c>
      <c r="C44">
        <v>47</v>
      </c>
      <c r="D44" t="s">
        <v>171</v>
      </c>
    </row>
    <row r="45" spans="1:4">
      <c r="A45" t="s">
        <v>239</v>
      </c>
      <c r="B45" t="s">
        <v>271</v>
      </c>
      <c r="C45">
        <v>43</v>
      </c>
      <c r="D45" t="s">
        <v>171</v>
      </c>
    </row>
    <row r="46" spans="1:4">
      <c r="A46" t="s">
        <v>198</v>
      </c>
      <c r="B46" t="s">
        <v>271</v>
      </c>
      <c r="C46">
        <v>42</v>
      </c>
      <c r="D46" t="s">
        <v>277</v>
      </c>
    </row>
    <row r="47" spans="1:4">
      <c r="A47" t="s">
        <v>182</v>
      </c>
      <c r="B47" t="s">
        <v>271</v>
      </c>
      <c r="C47">
        <v>42</v>
      </c>
      <c r="D47" t="s">
        <v>171</v>
      </c>
    </row>
    <row r="48" spans="1:4">
      <c r="A48" t="s">
        <v>187</v>
      </c>
      <c r="B48" t="s">
        <v>271</v>
      </c>
      <c r="C48">
        <v>40</v>
      </c>
      <c r="D48" t="s">
        <v>171</v>
      </c>
    </row>
    <row r="49" spans="1:4">
      <c r="A49" t="s">
        <v>246</v>
      </c>
      <c r="B49" t="s">
        <v>271</v>
      </c>
      <c r="C49">
        <v>35</v>
      </c>
      <c r="D49" t="s">
        <v>171</v>
      </c>
    </row>
    <row r="50" spans="1:4">
      <c r="A50" t="s">
        <v>160</v>
      </c>
      <c r="B50" t="s">
        <v>271</v>
      </c>
      <c r="C50">
        <v>34</v>
      </c>
      <c r="D50" t="s">
        <v>171</v>
      </c>
    </row>
    <row r="51" spans="1:4">
      <c r="A51" t="s">
        <v>243</v>
      </c>
      <c r="B51" t="s">
        <v>271</v>
      </c>
      <c r="C51">
        <v>32</v>
      </c>
      <c r="D51" t="s">
        <v>171</v>
      </c>
    </row>
    <row r="52" spans="1:4">
      <c r="A52" t="s">
        <v>181</v>
      </c>
      <c r="B52" t="s">
        <v>271</v>
      </c>
      <c r="C52">
        <v>31</v>
      </c>
      <c r="D52" t="s">
        <v>277</v>
      </c>
    </row>
    <row r="53" spans="1:4">
      <c r="A53" t="s">
        <v>164</v>
      </c>
      <c r="B53" t="s">
        <v>271</v>
      </c>
      <c r="C53">
        <v>29</v>
      </c>
      <c r="D53" t="s">
        <v>171</v>
      </c>
    </row>
    <row r="54" spans="1:4">
      <c r="A54" t="s">
        <v>234</v>
      </c>
      <c r="B54" t="s">
        <v>271</v>
      </c>
      <c r="C54">
        <v>29</v>
      </c>
      <c r="D54" t="s">
        <v>171</v>
      </c>
    </row>
    <row r="55" spans="1:4">
      <c r="A55" t="s">
        <v>189</v>
      </c>
      <c r="B55" t="s">
        <v>271</v>
      </c>
      <c r="C55">
        <v>28</v>
      </c>
      <c r="D55" t="s">
        <v>171</v>
      </c>
    </row>
    <row r="56" spans="1:4">
      <c r="A56" t="s">
        <v>177</v>
      </c>
      <c r="B56" t="s">
        <v>271</v>
      </c>
      <c r="C56">
        <v>27</v>
      </c>
      <c r="D56" t="s">
        <v>171</v>
      </c>
    </row>
    <row r="57" spans="1:4">
      <c r="A57" t="s">
        <v>185</v>
      </c>
      <c r="B57" t="s">
        <v>271</v>
      </c>
      <c r="C57">
        <v>26</v>
      </c>
      <c r="D57" t="s">
        <v>277</v>
      </c>
    </row>
    <row r="58" spans="1:4">
      <c r="A58" t="s">
        <v>199</v>
      </c>
      <c r="B58" t="s">
        <v>271</v>
      </c>
      <c r="C58">
        <v>24</v>
      </c>
      <c r="D58" t="s">
        <v>171</v>
      </c>
    </row>
    <row r="59" spans="1:4">
      <c r="A59" t="s">
        <v>188</v>
      </c>
      <c r="B59" t="s">
        <v>271</v>
      </c>
      <c r="C59">
        <v>23</v>
      </c>
      <c r="D59" t="s">
        <v>171</v>
      </c>
    </row>
    <row r="60" spans="1:4">
      <c r="A60" t="s">
        <v>237</v>
      </c>
      <c r="B60" t="s">
        <v>271</v>
      </c>
      <c r="C60">
        <v>21</v>
      </c>
      <c r="D60" t="s">
        <v>171</v>
      </c>
    </row>
    <row r="61" spans="1:4">
      <c r="A61" t="s">
        <v>238</v>
      </c>
      <c r="B61" t="s">
        <v>271</v>
      </c>
      <c r="C61">
        <v>20</v>
      </c>
      <c r="D61" t="s">
        <v>171</v>
      </c>
    </row>
    <row r="62" spans="1:4">
      <c r="A62" t="s">
        <v>241</v>
      </c>
      <c r="B62" t="s">
        <v>271</v>
      </c>
      <c r="C62">
        <v>19</v>
      </c>
      <c r="D62" t="s">
        <v>171</v>
      </c>
    </row>
    <row r="63" spans="1:4">
      <c r="A63" t="s">
        <v>173</v>
      </c>
      <c r="B63" t="s">
        <v>271</v>
      </c>
      <c r="C63">
        <v>17</v>
      </c>
      <c r="D63" t="s">
        <v>171</v>
      </c>
    </row>
    <row r="64" spans="1:4">
      <c r="A64" t="s">
        <v>245</v>
      </c>
      <c r="B64" t="s">
        <v>271</v>
      </c>
      <c r="C64">
        <v>16</v>
      </c>
      <c r="D64" t="s">
        <v>171</v>
      </c>
    </row>
    <row r="65" spans="1:4">
      <c r="A65" t="s">
        <v>180</v>
      </c>
      <c r="B65" t="s">
        <v>271</v>
      </c>
      <c r="C65">
        <v>15</v>
      </c>
      <c r="D65" t="s">
        <v>171</v>
      </c>
    </row>
    <row r="66" spans="1:4">
      <c r="A66" t="s">
        <v>278</v>
      </c>
      <c r="B66" t="s">
        <v>271</v>
      </c>
      <c r="C66">
        <v>7</v>
      </c>
      <c r="D66" t="s">
        <v>171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L17" sqref="L17"/>
    </sheetView>
  </sheetViews>
  <sheetFormatPr defaultColWidth="10.75" defaultRowHeight="15.75"/>
  <cols>
    <col min="1" max="1" width="9.25" style="61" bestFit="1" customWidth="1"/>
    <col min="2" max="2" width="27.5" style="17" bestFit="1" customWidth="1"/>
    <col min="3" max="3" width="17.25" style="17" bestFit="1" customWidth="1"/>
    <col min="4" max="16384" width="10.75" style="21"/>
  </cols>
  <sheetData>
    <row r="1" spans="1:3">
      <c r="A1" s="61" t="s">
        <v>259</v>
      </c>
    </row>
    <row r="3" spans="1:3" s="61" customFormat="1">
      <c r="A3" s="58" t="s">
        <v>86</v>
      </c>
      <c r="B3" s="62" t="s">
        <v>87</v>
      </c>
      <c r="C3" s="62" t="s">
        <v>88</v>
      </c>
    </row>
    <row r="4" spans="1:3">
      <c r="A4" s="58" t="s">
        <v>89</v>
      </c>
      <c r="B4" s="16" t="s">
        <v>90</v>
      </c>
      <c r="C4" s="16">
        <v>120</v>
      </c>
    </row>
    <row r="5" spans="1:3">
      <c r="A5" s="58" t="s">
        <v>91</v>
      </c>
      <c r="B5" s="16" t="s">
        <v>90</v>
      </c>
      <c r="C5" s="16">
        <v>250</v>
      </c>
    </row>
    <row r="6" spans="1:3">
      <c r="A6" s="58" t="s">
        <v>92</v>
      </c>
      <c r="B6" s="16" t="s">
        <v>90</v>
      </c>
      <c r="C6" s="16">
        <v>300</v>
      </c>
    </row>
    <row r="7" spans="1:3">
      <c r="A7" s="58" t="s">
        <v>93</v>
      </c>
      <c r="B7" s="16" t="s">
        <v>90</v>
      </c>
      <c r="C7" s="16">
        <v>240</v>
      </c>
    </row>
    <row r="8" spans="1:3">
      <c r="A8" s="58" t="s">
        <v>94</v>
      </c>
      <c r="B8" s="16" t="s">
        <v>90</v>
      </c>
      <c r="C8" s="16">
        <v>270</v>
      </c>
    </row>
    <row r="9" spans="1:3">
      <c r="A9" s="58" t="s">
        <v>95</v>
      </c>
      <c r="B9" s="16" t="s">
        <v>90</v>
      </c>
      <c r="C9" s="16">
        <v>180</v>
      </c>
    </row>
    <row r="10" spans="1:3">
      <c r="A10" s="58" t="s">
        <v>96</v>
      </c>
      <c r="B10" s="16" t="s">
        <v>90</v>
      </c>
      <c r="C10" s="16">
        <v>100</v>
      </c>
    </row>
    <row r="11" spans="1:3">
      <c r="A11" s="58" t="s">
        <v>97</v>
      </c>
      <c r="B11" s="16" t="s">
        <v>90</v>
      </c>
      <c r="C11" s="16" t="s">
        <v>9</v>
      </c>
    </row>
    <row r="12" spans="1:3">
      <c r="A12" s="58" t="s">
        <v>98</v>
      </c>
      <c r="B12" s="16" t="s">
        <v>90</v>
      </c>
      <c r="C12" s="16">
        <v>190</v>
      </c>
    </row>
    <row r="13" spans="1:3">
      <c r="A13" s="58" t="s">
        <v>99</v>
      </c>
      <c r="B13" s="16" t="s">
        <v>90</v>
      </c>
      <c r="C13" s="16">
        <v>200</v>
      </c>
    </row>
    <row r="14" spans="1:3">
      <c r="A14" s="58" t="s">
        <v>100</v>
      </c>
      <c r="B14" s="16" t="s">
        <v>90</v>
      </c>
      <c r="C14" s="16">
        <v>0</v>
      </c>
    </row>
    <row r="15" spans="1:3">
      <c r="A15" s="58" t="s">
        <v>101</v>
      </c>
      <c r="B15" s="16" t="s">
        <v>90</v>
      </c>
      <c r="C15" s="16">
        <v>185</v>
      </c>
    </row>
    <row r="16" spans="1:3">
      <c r="A16" s="58" t="s">
        <v>102</v>
      </c>
      <c r="B16" s="16" t="s">
        <v>90</v>
      </c>
      <c r="C16" s="16">
        <v>170</v>
      </c>
    </row>
    <row r="17" spans="1:3">
      <c r="A17" s="58" t="s">
        <v>103</v>
      </c>
      <c r="B17" s="16" t="s">
        <v>90</v>
      </c>
      <c r="C17" s="16" t="s">
        <v>9</v>
      </c>
    </row>
    <row r="18" spans="1:3">
      <c r="A18" s="58" t="s">
        <v>104</v>
      </c>
      <c r="B18" s="16" t="s">
        <v>90</v>
      </c>
      <c r="C18" s="16">
        <v>200</v>
      </c>
    </row>
    <row r="19" spans="1:3">
      <c r="A19" s="58" t="s">
        <v>105</v>
      </c>
      <c r="B19" s="16" t="s">
        <v>90</v>
      </c>
      <c r="C19" s="16">
        <v>190</v>
      </c>
    </row>
    <row r="20" spans="1:3">
      <c r="A20" s="58" t="s">
        <v>106</v>
      </c>
      <c r="B20" s="16" t="s">
        <v>90</v>
      </c>
      <c r="C20" s="16">
        <v>235</v>
      </c>
    </row>
    <row r="21" spans="1:3">
      <c r="A21" s="58" t="s">
        <v>107</v>
      </c>
      <c r="B21" s="16" t="s">
        <v>90</v>
      </c>
      <c r="C21" s="16">
        <v>300</v>
      </c>
    </row>
    <row r="22" spans="1:3">
      <c r="A22" s="58" t="s">
        <v>108</v>
      </c>
      <c r="B22" s="16" t="s">
        <v>90</v>
      </c>
      <c r="C22" s="16">
        <v>0</v>
      </c>
    </row>
    <row r="23" spans="1:3">
      <c r="A23" s="58" t="s">
        <v>109</v>
      </c>
      <c r="B23" s="16" t="s">
        <v>90</v>
      </c>
      <c r="C23" s="16">
        <v>200</v>
      </c>
    </row>
    <row r="24" spans="1:3">
      <c r="A24" s="58" t="s">
        <v>110</v>
      </c>
      <c r="B24" s="16" t="s">
        <v>90</v>
      </c>
      <c r="C24" s="16">
        <v>0</v>
      </c>
    </row>
    <row r="25" spans="1:3">
      <c r="A25" s="58" t="s">
        <v>111</v>
      </c>
      <c r="B25" s="16" t="s">
        <v>90</v>
      </c>
      <c r="C25" s="16">
        <v>270</v>
      </c>
    </row>
    <row r="26" spans="1:3">
      <c r="A26" s="58" t="s">
        <v>112</v>
      </c>
      <c r="B26" s="16" t="s">
        <v>90</v>
      </c>
      <c r="C26" s="16">
        <v>100</v>
      </c>
    </row>
    <row r="27" spans="1:3">
      <c r="A27" s="58" t="s">
        <v>113</v>
      </c>
      <c r="B27" s="16" t="s">
        <v>90</v>
      </c>
      <c r="C27" s="16">
        <v>200</v>
      </c>
    </row>
    <row r="28" spans="1:3">
      <c r="A28" s="58" t="s">
        <v>114</v>
      </c>
      <c r="B28" s="16" t="s">
        <v>90</v>
      </c>
      <c r="C28" s="16">
        <v>50</v>
      </c>
    </row>
    <row r="29" spans="1:3">
      <c r="A29" s="58" t="s">
        <v>115</v>
      </c>
      <c r="B29" s="16" t="s">
        <v>90</v>
      </c>
      <c r="C29" s="16" t="s">
        <v>9</v>
      </c>
    </row>
    <row r="30" spans="1:3">
      <c r="A30" s="58" t="s">
        <v>116</v>
      </c>
      <c r="B30" s="16" t="s">
        <v>90</v>
      </c>
      <c r="C30" s="16">
        <v>270</v>
      </c>
    </row>
    <row r="31" spans="1:3">
      <c r="A31" s="58" t="s">
        <v>117</v>
      </c>
      <c r="B31" s="16" t="s">
        <v>90</v>
      </c>
      <c r="C31" s="16">
        <v>110</v>
      </c>
    </row>
    <row r="32" spans="1:3">
      <c r="A32" s="58" t="s">
        <v>118</v>
      </c>
      <c r="B32" s="16" t="s">
        <v>90</v>
      </c>
      <c r="C32" s="16">
        <v>280</v>
      </c>
    </row>
    <row r="33" spans="1:3">
      <c r="A33" s="58" t="s">
        <v>119</v>
      </c>
      <c r="B33" s="16" t="s">
        <v>90</v>
      </c>
      <c r="C33" s="16">
        <v>70</v>
      </c>
    </row>
    <row r="34" spans="1:3">
      <c r="A34" s="58" t="s">
        <v>120</v>
      </c>
      <c r="B34" s="16" t="s">
        <v>90</v>
      </c>
      <c r="C34" s="16">
        <v>160</v>
      </c>
    </row>
    <row r="35" spans="1:3">
      <c r="A35" s="58" t="s">
        <v>121</v>
      </c>
      <c r="B35" s="16" t="s">
        <v>90</v>
      </c>
      <c r="C35" s="16">
        <v>150</v>
      </c>
    </row>
    <row r="36" spans="1:3">
      <c r="A36" s="58" t="s">
        <v>122</v>
      </c>
      <c r="B36" s="16" t="s">
        <v>90</v>
      </c>
      <c r="C36" s="16">
        <v>180</v>
      </c>
    </row>
    <row r="37" spans="1:3" ht="16.5" thickBot="1">
      <c r="A37" s="59" t="s">
        <v>123</v>
      </c>
      <c r="B37" s="23" t="s">
        <v>90</v>
      </c>
      <c r="C37" s="23">
        <v>200</v>
      </c>
    </row>
    <row r="38" spans="1:3">
      <c r="A38" s="60" t="s">
        <v>124</v>
      </c>
      <c r="B38" s="22" t="s">
        <v>125</v>
      </c>
      <c r="C38" s="22" t="s">
        <v>9</v>
      </c>
    </row>
    <row r="39" spans="1:3">
      <c r="A39" s="58" t="s">
        <v>126</v>
      </c>
      <c r="B39" s="16" t="s">
        <v>125</v>
      </c>
      <c r="C39" s="16">
        <v>20</v>
      </c>
    </row>
    <row r="40" spans="1:3">
      <c r="A40" s="58" t="s">
        <v>127</v>
      </c>
      <c r="B40" s="16" t="s">
        <v>125</v>
      </c>
      <c r="C40" s="16" t="s">
        <v>9</v>
      </c>
    </row>
    <row r="41" spans="1:3">
      <c r="A41" s="58" t="s">
        <v>128</v>
      </c>
      <c r="B41" s="16" t="s">
        <v>125</v>
      </c>
      <c r="C41" s="16">
        <v>0</v>
      </c>
    </row>
    <row r="42" spans="1:3">
      <c r="A42" s="58" t="s">
        <v>129</v>
      </c>
      <c r="B42" s="16" t="s">
        <v>125</v>
      </c>
      <c r="C42" s="16">
        <v>0</v>
      </c>
    </row>
    <row r="43" spans="1:3">
      <c r="A43" s="58" t="s">
        <v>130</v>
      </c>
      <c r="B43" s="16" t="s">
        <v>125</v>
      </c>
      <c r="C43" s="16">
        <v>10</v>
      </c>
    </row>
    <row r="44" spans="1:3">
      <c r="A44" s="58" t="s">
        <v>131</v>
      </c>
      <c r="B44" s="16" t="s">
        <v>125</v>
      </c>
      <c r="C44" s="16">
        <v>0</v>
      </c>
    </row>
    <row r="45" spans="1:3">
      <c r="A45" s="58" t="s">
        <v>132</v>
      </c>
      <c r="B45" s="16" t="s">
        <v>125</v>
      </c>
      <c r="C45" s="16" t="s">
        <v>9</v>
      </c>
    </row>
    <row r="46" spans="1:3">
      <c r="A46" s="58" t="s">
        <v>133</v>
      </c>
      <c r="B46" s="16" t="s">
        <v>125</v>
      </c>
      <c r="C46" s="16">
        <v>0</v>
      </c>
    </row>
    <row r="47" spans="1:3">
      <c r="A47" s="58" t="s">
        <v>134</v>
      </c>
      <c r="B47" s="16" t="s">
        <v>125</v>
      </c>
      <c r="C47" s="16">
        <v>0</v>
      </c>
    </row>
    <row r="48" spans="1:3">
      <c r="A48" s="58" t="s">
        <v>135</v>
      </c>
      <c r="B48" s="16" t="s">
        <v>125</v>
      </c>
      <c r="C48" s="16">
        <v>0</v>
      </c>
    </row>
    <row r="49" spans="1:3">
      <c r="A49" s="58" t="s">
        <v>136</v>
      </c>
      <c r="B49" s="16" t="s">
        <v>125</v>
      </c>
      <c r="C49" s="16">
        <v>0</v>
      </c>
    </row>
    <row r="50" spans="1:3">
      <c r="A50" s="58" t="s">
        <v>137</v>
      </c>
      <c r="B50" s="16" t="s">
        <v>125</v>
      </c>
      <c r="C50" s="16">
        <v>0</v>
      </c>
    </row>
    <row r="51" spans="1:3">
      <c r="A51" s="58" t="s">
        <v>138</v>
      </c>
      <c r="B51" s="16" t="s">
        <v>125</v>
      </c>
      <c r="C51" s="16">
        <v>0</v>
      </c>
    </row>
    <row r="52" spans="1:3">
      <c r="A52" s="58" t="s">
        <v>139</v>
      </c>
      <c r="B52" s="16" t="s">
        <v>125</v>
      </c>
      <c r="C52" s="16">
        <v>0</v>
      </c>
    </row>
    <row r="53" spans="1:3">
      <c r="A53" s="58" t="s">
        <v>140</v>
      </c>
      <c r="B53" s="16" t="s">
        <v>125</v>
      </c>
      <c r="C53" s="16">
        <v>40</v>
      </c>
    </row>
  </sheetData>
  <phoneticPr fontId="7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workbookViewId="0"/>
  </sheetViews>
  <sheetFormatPr defaultColWidth="11.25" defaultRowHeight="15.75"/>
  <cols>
    <col min="1" max="1" width="18.25" customWidth="1"/>
    <col min="2" max="2" width="49.5" style="17" customWidth="1"/>
    <col min="3" max="3" width="46.25" style="15" customWidth="1"/>
  </cols>
  <sheetData>
    <row r="1" spans="1:3" ht="18.75">
      <c r="A1" s="49" t="s">
        <v>202</v>
      </c>
    </row>
    <row r="2" spans="1:3">
      <c r="A2" s="18" t="s">
        <v>56</v>
      </c>
      <c r="B2" s="16" t="s">
        <v>204</v>
      </c>
      <c r="C2" s="2" t="s">
        <v>203</v>
      </c>
    </row>
    <row r="3" spans="1:3">
      <c r="A3" s="1" t="s">
        <v>15</v>
      </c>
      <c r="B3" s="16">
        <v>115</v>
      </c>
      <c r="C3" s="2">
        <v>15</v>
      </c>
    </row>
    <row r="4" spans="1:3">
      <c r="A4" s="1" t="s">
        <v>16</v>
      </c>
      <c r="B4" s="16" t="s">
        <v>9</v>
      </c>
      <c r="C4" s="2">
        <v>0</v>
      </c>
    </row>
    <row r="5" spans="1:3">
      <c r="A5" s="1" t="s">
        <v>17</v>
      </c>
      <c r="B5" s="16" t="s">
        <v>9</v>
      </c>
      <c r="C5" s="2">
        <v>50</v>
      </c>
    </row>
    <row r="6" spans="1:3">
      <c r="A6" s="1" t="s">
        <v>18</v>
      </c>
      <c r="B6" s="16">
        <v>120</v>
      </c>
      <c r="C6" s="2">
        <v>0</v>
      </c>
    </row>
    <row r="7" spans="1:3">
      <c r="A7" s="1" t="s">
        <v>19</v>
      </c>
      <c r="B7" s="16" t="s">
        <v>9</v>
      </c>
      <c r="C7" s="2">
        <v>0</v>
      </c>
    </row>
    <row r="8" spans="1:3">
      <c r="A8" s="1" t="s">
        <v>20</v>
      </c>
      <c r="B8" s="16" t="s">
        <v>9</v>
      </c>
      <c r="C8" s="2">
        <v>0</v>
      </c>
    </row>
    <row r="9" spans="1:3">
      <c r="A9" s="1" t="s">
        <v>21</v>
      </c>
      <c r="B9" s="16" t="s">
        <v>9</v>
      </c>
      <c r="C9" s="2">
        <v>0</v>
      </c>
    </row>
    <row r="10" spans="1:3">
      <c r="A10" s="1" t="s">
        <v>22</v>
      </c>
      <c r="B10" s="16" t="s">
        <v>9</v>
      </c>
      <c r="C10" s="2">
        <v>0</v>
      </c>
    </row>
    <row r="11" spans="1:3">
      <c r="A11" s="1" t="s">
        <v>23</v>
      </c>
      <c r="B11" s="16" t="s">
        <v>9</v>
      </c>
      <c r="C11" s="2">
        <v>0</v>
      </c>
    </row>
    <row r="12" spans="1:3">
      <c r="A12" s="1" t="s">
        <v>24</v>
      </c>
      <c r="B12" s="16" t="s">
        <v>9</v>
      </c>
      <c r="C12" s="2">
        <v>5</v>
      </c>
    </row>
    <row r="13" spans="1:3">
      <c r="A13" s="1" t="s">
        <v>25</v>
      </c>
      <c r="B13" s="16" t="s">
        <v>9</v>
      </c>
      <c r="C13" s="2">
        <v>0</v>
      </c>
    </row>
    <row r="14" spans="1:3">
      <c r="A14" s="1" t="s">
        <v>26</v>
      </c>
      <c r="B14" s="16">
        <v>55</v>
      </c>
      <c r="C14" s="2">
        <v>0</v>
      </c>
    </row>
    <row r="15" spans="1:3">
      <c r="A15" s="1" t="s">
        <v>27</v>
      </c>
      <c r="B15" s="16" t="s">
        <v>9</v>
      </c>
      <c r="C15" s="2">
        <v>0</v>
      </c>
    </row>
    <row r="16" spans="1:3">
      <c r="A16" s="1" t="s">
        <v>28</v>
      </c>
      <c r="B16" s="16" t="s">
        <v>9</v>
      </c>
      <c r="C16" s="2">
        <v>5</v>
      </c>
    </row>
    <row r="17" spans="1:3">
      <c r="A17" s="1" t="s">
        <v>29</v>
      </c>
      <c r="B17" s="16" t="s">
        <v>9</v>
      </c>
      <c r="C17" s="2">
        <v>0</v>
      </c>
    </row>
    <row r="18" spans="1:3">
      <c r="A18" s="1" t="s">
        <v>30</v>
      </c>
      <c r="B18" s="16">
        <v>100</v>
      </c>
      <c r="C18" s="2">
        <v>20</v>
      </c>
    </row>
    <row r="19" spans="1:3">
      <c r="A19" s="1" t="s">
        <v>31</v>
      </c>
      <c r="B19" s="16">
        <v>50</v>
      </c>
      <c r="C19" s="2">
        <v>0</v>
      </c>
    </row>
    <row r="20" spans="1:3">
      <c r="A20" s="1" t="s">
        <v>32</v>
      </c>
      <c r="B20" s="16">
        <v>60</v>
      </c>
      <c r="C20" s="2">
        <v>0</v>
      </c>
    </row>
    <row r="21" spans="1:3">
      <c r="A21" s="1" t="s">
        <v>33</v>
      </c>
      <c r="B21" s="16" t="s">
        <v>9</v>
      </c>
      <c r="C21" s="2">
        <v>0</v>
      </c>
    </row>
    <row r="22" spans="1:3">
      <c r="A22" s="1" t="s">
        <v>34</v>
      </c>
      <c r="B22" s="16" t="s">
        <v>9</v>
      </c>
      <c r="C22" s="2">
        <v>0</v>
      </c>
    </row>
    <row r="23" spans="1:3">
      <c r="A23" s="1" t="s">
        <v>35</v>
      </c>
      <c r="B23" s="16" t="s">
        <v>9</v>
      </c>
      <c r="C23" s="2">
        <v>0</v>
      </c>
    </row>
    <row r="24" spans="1:3">
      <c r="A24" s="1" t="s">
        <v>36</v>
      </c>
      <c r="B24" s="16">
        <v>120</v>
      </c>
      <c r="C24" s="2">
        <v>0</v>
      </c>
    </row>
    <row r="25" spans="1:3">
      <c r="A25" s="1" t="s">
        <v>37</v>
      </c>
      <c r="B25" s="16">
        <v>100</v>
      </c>
      <c r="C25" s="2">
        <v>0</v>
      </c>
    </row>
    <row r="26" spans="1:3">
      <c r="A26" s="1" t="s">
        <v>38</v>
      </c>
      <c r="B26" s="16" t="s">
        <v>9</v>
      </c>
      <c r="C26" s="2">
        <v>0</v>
      </c>
    </row>
    <row r="27" spans="1:3">
      <c r="A27" s="1" t="s">
        <v>39</v>
      </c>
      <c r="B27" s="16">
        <v>80</v>
      </c>
      <c r="C27" s="2">
        <v>20</v>
      </c>
    </row>
    <row r="28" spans="1:3">
      <c r="A28" s="1" t="s">
        <v>40</v>
      </c>
      <c r="B28" s="16" t="s">
        <v>9</v>
      </c>
      <c r="C28" s="2">
        <v>5</v>
      </c>
    </row>
    <row r="29" spans="1:3">
      <c r="A29" s="1" t="s">
        <v>41</v>
      </c>
      <c r="B29" s="16" t="s">
        <v>9</v>
      </c>
      <c r="C29" s="2">
        <v>0</v>
      </c>
    </row>
    <row r="30" spans="1:3">
      <c r="A30" s="1" t="s">
        <v>42</v>
      </c>
      <c r="B30" s="16" t="s">
        <v>9</v>
      </c>
      <c r="C30" s="2">
        <v>0</v>
      </c>
    </row>
    <row r="31" spans="1:3">
      <c r="A31" s="1" t="s">
        <v>43</v>
      </c>
      <c r="B31" s="16">
        <v>150</v>
      </c>
      <c r="C31" s="2">
        <v>0</v>
      </c>
    </row>
    <row r="32" spans="1:3">
      <c r="A32" s="1" t="s">
        <v>44</v>
      </c>
      <c r="B32" s="16">
        <v>180</v>
      </c>
      <c r="C32" s="2">
        <v>5</v>
      </c>
    </row>
    <row r="33" spans="1:3">
      <c r="A33" s="1" t="s">
        <v>45</v>
      </c>
      <c r="B33" s="16">
        <v>100</v>
      </c>
      <c r="C33" s="2">
        <v>0</v>
      </c>
    </row>
    <row r="34" spans="1:3">
      <c r="A34" s="1" t="s">
        <v>46</v>
      </c>
      <c r="B34" s="16" t="s">
        <v>9</v>
      </c>
      <c r="C34" s="2">
        <v>0</v>
      </c>
    </row>
    <row r="35" spans="1:3">
      <c r="A35" s="1" t="s">
        <v>47</v>
      </c>
      <c r="B35" s="16">
        <v>150</v>
      </c>
      <c r="C35" s="2">
        <v>0</v>
      </c>
    </row>
    <row r="36" spans="1:3">
      <c r="A36" s="1" t="s">
        <v>48</v>
      </c>
      <c r="B36" s="16" t="s">
        <v>9</v>
      </c>
      <c r="C36" s="2">
        <v>40</v>
      </c>
    </row>
    <row r="37" spans="1:3">
      <c r="A37" s="1" t="s">
        <v>49</v>
      </c>
      <c r="B37" s="16" t="s">
        <v>9</v>
      </c>
      <c r="C37" s="2">
        <v>20</v>
      </c>
    </row>
    <row r="38" spans="1:3">
      <c r="A38" s="1" t="s">
        <v>50</v>
      </c>
      <c r="B38" s="16" t="s">
        <v>9</v>
      </c>
      <c r="C38" s="2">
        <v>0</v>
      </c>
    </row>
    <row r="39" spans="1:3">
      <c r="A39" s="1" t="s">
        <v>51</v>
      </c>
      <c r="B39" s="16" t="s">
        <v>9</v>
      </c>
      <c r="C39" s="2">
        <v>5</v>
      </c>
    </row>
    <row r="40" spans="1:3">
      <c r="A40" s="1" t="s">
        <v>52</v>
      </c>
      <c r="B40" s="16">
        <v>160</v>
      </c>
      <c r="C40" s="2">
        <v>5</v>
      </c>
    </row>
    <row r="41" spans="1:3">
      <c r="A41" s="1" t="s">
        <v>53</v>
      </c>
      <c r="B41" s="16" t="s">
        <v>9</v>
      </c>
      <c r="C41" s="2">
        <v>80</v>
      </c>
    </row>
    <row r="42" spans="1:3">
      <c r="A42" s="1" t="s">
        <v>54</v>
      </c>
      <c r="B42" s="16" t="s">
        <v>9</v>
      </c>
      <c r="C42" s="2">
        <v>70</v>
      </c>
    </row>
    <row r="43" spans="1:3">
      <c r="A43" s="1" t="s">
        <v>55</v>
      </c>
      <c r="B43" s="16" t="s">
        <v>9</v>
      </c>
      <c r="C43" s="2">
        <v>0</v>
      </c>
    </row>
    <row r="44" spans="1:3">
      <c r="A44" s="1" t="s">
        <v>57</v>
      </c>
      <c r="B44" s="16">
        <v>100</v>
      </c>
      <c r="C44" s="2">
        <v>20</v>
      </c>
    </row>
    <row r="45" spans="1:3">
      <c r="A45" s="1" t="s">
        <v>58</v>
      </c>
      <c r="B45" s="16">
        <v>90</v>
      </c>
      <c r="C45" s="2">
        <v>0</v>
      </c>
    </row>
    <row r="46" spans="1:3">
      <c r="A46" s="1" t="s">
        <v>59</v>
      </c>
      <c r="B46" s="16">
        <v>110</v>
      </c>
      <c r="C46" s="2">
        <v>5</v>
      </c>
    </row>
    <row r="47" spans="1:3">
      <c r="A47" s="1" t="s">
        <v>60</v>
      </c>
      <c r="B47" s="16">
        <v>60</v>
      </c>
      <c r="C47" s="2">
        <v>0</v>
      </c>
    </row>
    <row r="48" spans="1:3">
      <c r="A48" s="1" t="s">
        <v>61</v>
      </c>
      <c r="B48" s="16">
        <v>50</v>
      </c>
      <c r="C48" s="2">
        <v>0</v>
      </c>
    </row>
    <row r="49" spans="1:3">
      <c r="A49" s="1" t="s">
        <v>62</v>
      </c>
      <c r="B49" s="16">
        <v>90</v>
      </c>
      <c r="C49" s="2">
        <v>0</v>
      </c>
    </row>
    <row r="50" spans="1:3">
      <c r="A50" s="1" t="s">
        <v>63</v>
      </c>
      <c r="B50" s="16">
        <v>60</v>
      </c>
      <c r="C50" s="2">
        <v>0</v>
      </c>
    </row>
    <row r="51" spans="1:3">
      <c r="A51" s="1" t="s">
        <v>64</v>
      </c>
      <c r="B51" s="16" t="s">
        <v>9</v>
      </c>
      <c r="C51" s="2">
        <v>0</v>
      </c>
    </row>
    <row r="52" spans="1:3">
      <c r="A52" s="1" t="s">
        <v>65</v>
      </c>
      <c r="B52" s="16">
        <v>20</v>
      </c>
      <c r="C52" s="2">
        <v>0</v>
      </c>
    </row>
    <row r="53" spans="1:3">
      <c r="A53" s="1" t="s">
        <v>66</v>
      </c>
      <c r="B53" s="16">
        <v>150</v>
      </c>
      <c r="C53" s="2">
        <v>0</v>
      </c>
    </row>
    <row r="54" spans="1:3">
      <c r="A54" s="1" t="s">
        <v>67</v>
      </c>
      <c r="B54" s="16">
        <v>200</v>
      </c>
      <c r="C54" s="2">
        <v>0</v>
      </c>
    </row>
    <row r="55" spans="1:3">
      <c r="A55" s="1" t="s">
        <v>68</v>
      </c>
      <c r="B55" s="16">
        <v>180</v>
      </c>
      <c r="C55" s="2">
        <v>0</v>
      </c>
    </row>
    <row r="56" spans="1:3">
      <c r="A56" s="1" t="s">
        <v>69</v>
      </c>
      <c r="B56" s="16">
        <v>75</v>
      </c>
      <c r="C56" s="2">
        <v>10</v>
      </c>
    </row>
    <row r="57" spans="1:3">
      <c r="A57" s="1" t="s">
        <v>70</v>
      </c>
      <c r="B57" s="16">
        <v>120</v>
      </c>
      <c r="C57" s="2">
        <v>0</v>
      </c>
    </row>
    <row r="58" spans="1:3">
      <c r="A58" s="1" t="s">
        <v>71</v>
      </c>
      <c r="B58" s="16">
        <v>150</v>
      </c>
      <c r="C58" s="2">
        <v>30</v>
      </c>
    </row>
    <row r="59" spans="1:3">
      <c r="A59" s="1" t="s">
        <v>72</v>
      </c>
      <c r="B59" s="16">
        <v>60</v>
      </c>
      <c r="C59" s="2">
        <v>0</v>
      </c>
    </row>
    <row r="60" spans="1:3">
      <c r="A60" s="1" t="s">
        <v>73</v>
      </c>
      <c r="B60" s="16">
        <v>100</v>
      </c>
      <c r="C60" s="2">
        <v>0</v>
      </c>
    </row>
    <row r="61" spans="1:3">
      <c r="A61" s="1" t="s">
        <v>74</v>
      </c>
      <c r="B61" s="16">
        <v>80</v>
      </c>
      <c r="C61" s="2">
        <v>5</v>
      </c>
    </row>
    <row r="62" spans="1:3">
      <c r="A62" s="1" t="s">
        <v>75</v>
      </c>
      <c r="B62" s="16">
        <v>160</v>
      </c>
      <c r="C62" s="2">
        <v>0</v>
      </c>
    </row>
    <row r="63" spans="1:3">
      <c r="A63" s="1" t="s">
        <v>76</v>
      </c>
      <c r="B63" s="16" t="s">
        <v>9</v>
      </c>
      <c r="C63" s="2">
        <v>0</v>
      </c>
    </row>
    <row r="64" spans="1:3">
      <c r="A64" s="1" t="s">
        <v>77</v>
      </c>
      <c r="B64" s="16">
        <v>150</v>
      </c>
      <c r="C64" s="2">
        <v>0</v>
      </c>
    </row>
    <row r="66" spans="1:1">
      <c r="A66" t="s">
        <v>78</v>
      </c>
    </row>
  </sheetData>
  <sortState ref="A2:C63">
    <sortCondition ref="A2:A63"/>
  </sortState>
  <phoneticPr fontId="7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5.75"/>
  <sheetData>
    <row r="1" spans="1:9" ht="18.75">
      <c r="A1" s="49" t="s">
        <v>206</v>
      </c>
    </row>
    <row r="3" spans="1:9" ht="18">
      <c r="A3" s="1"/>
      <c r="B3" s="63" t="s">
        <v>205</v>
      </c>
      <c r="C3" s="64"/>
      <c r="D3" s="64"/>
      <c r="E3" s="64"/>
      <c r="F3" s="64"/>
      <c r="G3" s="64"/>
      <c r="H3" s="64"/>
      <c r="I3" s="65"/>
    </row>
    <row r="4" spans="1:9">
      <c r="A4" s="42" t="s">
        <v>0</v>
      </c>
      <c r="B4" s="63" t="s">
        <v>1</v>
      </c>
      <c r="C4" s="64"/>
      <c r="D4" s="64"/>
      <c r="E4" s="65"/>
      <c r="F4" s="63" t="s">
        <v>2</v>
      </c>
      <c r="G4" s="64"/>
      <c r="H4" s="64"/>
      <c r="I4" s="65"/>
    </row>
    <row r="5" spans="1:9">
      <c r="A5" s="2"/>
      <c r="B5" s="2"/>
      <c r="C5" s="2"/>
      <c r="D5" s="2"/>
      <c r="E5" s="42" t="s">
        <v>3</v>
      </c>
      <c r="F5" s="2"/>
      <c r="G5" s="2"/>
      <c r="H5" s="2"/>
      <c r="I5" s="42" t="s">
        <v>3</v>
      </c>
    </row>
    <row r="6" spans="1:9">
      <c r="A6" s="42">
        <v>0</v>
      </c>
      <c r="B6" s="2">
        <v>8.25</v>
      </c>
      <c r="C6" s="2">
        <v>8.25</v>
      </c>
      <c r="D6" s="2">
        <v>8.25</v>
      </c>
      <c r="E6" s="3">
        <f t="shared" ref="E6:E11" si="0">AVERAGE(B6:D6)</f>
        <v>8.25</v>
      </c>
      <c r="F6" s="2">
        <v>8.25</v>
      </c>
      <c r="G6" s="2">
        <v>8.8000000000000007</v>
      </c>
      <c r="H6" s="2">
        <v>8.25</v>
      </c>
      <c r="I6" s="3">
        <f t="shared" ref="I6:I11" si="1">AVERAGE(F6:H6)</f>
        <v>8.4333333333333336</v>
      </c>
    </row>
    <row r="7" spans="1:9">
      <c r="A7" s="42">
        <v>2</v>
      </c>
      <c r="B7" s="2">
        <v>7.2</v>
      </c>
      <c r="C7" s="2">
        <v>14.4</v>
      </c>
      <c r="D7" s="2">
        <v>9.6</v>
      </c>
      <c r="E7" s="3">
        <f t="shared" si="0"/>
        <v>10.4</v>
      </c>
      <c r="F7" s="2">
        <v>10.4</v>
      </c>
      <c r="G7" s="2">
        <v>3.2</v>
      </c>
      <c r="H7" s="2">
        <v>4</v>
      </c>
      <c r="I7" s="3">
        <f t="shared" si="1"/>
        <v>5.8666666666666671</v>
      </c>
    </row>
    <row r="8" spans="1:9">
      <c r="A8" s="42">
        <v>4</v>
      </c>
      <c r="B8" s="2">
        <v>10.4</v>
      </c>
      <c r="C8" s="2">
        <v>18.399999999999999</v>
      </c>
      <c r="D8" s="2">
        <v>9.8000000000000007</v>
      </c>
      <c r="E8" s="3">
        <f t="shared" si="0"/>
        <v>12.866666666666665</v>
      </c>
      <c r="F8" s="2">
        <v>8.8000000000000007</v>
      </c>
      <c r="G8" s="2">
        <v>5.6</v>
      </c>
      <c r="H8" s="2">
        <v>9.6</v>
      </c>
      <c r="I8" s="3">
        <f t="shared" si="1"/>
        <v>8</v>
      </c>
    </row>
    <row r="9" spans="1:9">
      <c r="A9" s="42">
        <v>6</v>
      </c>
      <c r="B9" s="2">
        <v>24</v>
      </c>
      <c r="C9" s="2">
        <v>24.8</v>
      </c>
      <c r="D9" s="2">
        <v>22.4</v>
      </c>
      <c r="E9" s="3">
        <f t="shared" si="0"/>
        <v>23.733333333333331</v>
      </c>
      <c r="F9" s="2">
        <v>6.4</v>
      </c>
      <c r="G9" s="2">
        <v>8.8000000000000007</v>
      </c>
      <c r="H9" s="2">
        <v>10.4</v>
      </c>
      <c r="I9" s="3">
        <f t="shared" si="1"/>
        <v>8.5333333333333332</v>
      </c>
    </row>
    <row r="10" spans="1:9">
      <c r="A10" s="42">
        <v>8</v>
      </c>
      <c r="B10" s="2">
        <v>23.2</v>
      </c>
      <c r="C10" s="2">
        <v>33.6</v>
      </c>
      <c r="D10" s="2">
        <v>42.2</v>
      </c>
      <c r="E10" s="3">
        <f t="shared" si="0"/>
        <v>33</v>
      </c>
      <c r="F10" s="2">
        <v>8.8000000000000007</v>
      </c>
      <c r="G10" s="2">
        <v>11.2</v>
      </c>
      <c r="H10" s="2">
        <v>8.8000000000000007</v>
      </c>
      <c r="I10" s="3">
        <f t="shared" si="1"/>
        <v>9.6</v>
      </c>
    </row>
    <row r="11" spans="1:9">
      <c r="A11" s="42">
        <v>10</v>
      </c>
      <c r="B11" s="2">
        <v>68.8</v>
      </c>
      <c r="C11" s="2">
        <v>76</v>
      </c>
      <c r="D11" s="2">
        <v>63.2</v>
      </c>
      <c r="E11" s="3">
        <f t="shared" si="0"/>
        <v>69.333333333333329</v>
      </c>
      <c r="F11" s="2">
        <v>9.6</v>
      </c>
      <c r="G11" s="2">
        <v>17.600000000000001</v>
      </c>
      <c r="H11" s="2">
        <v>6.4</v>
      </c>
      <c r="I11" s="3">
        <f t="shared" si="1"/>
        <v>11.200000000000001</v>
      </c>
    </row>
  </sheetData>
  <mergeCells count="3">
    <mergeCell ref="B3:I3"/>
    <mergeCell ref="B4:E4"/>
    <mergeCell ref="F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>
      <selection activeCell="S27" sqref="S27"/>
    </sheetView>
  </sheetViews>
  <sheetFormatPr defaultColWidth="11.25" defaultRowHeight="15.75"/>
  <sheetData>
    <row r="1" spans="1:1" ht="18.75">
      <c r="A1" s="49" t="s">
        <v>209</v>
      </c>
    </row>
    <row r="37" spans="1:1">
      <c r="A37" t="s">
        <v>78</v>
      </c>
    </row>
  </sheetData>
  <phoneticPr fontId="7" type="noConversion"/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"/>
    </sheetView>
  </sheetViews>
  <sheetFormatPr defaultColWidth="11.25" defaultRowHeight="15.75"/>
  <sheetData>
    <row r="1" spans="1:1" s="41" customFormat="1">
      <c r="A1" s="41" t="s">
        <v>210</v>
      </c>
    </row>
  </sheetData>
  <phoneticPr fontId="7" type="noConversion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17" sqref="Q17"/>
    </sheetView>
  </sheetViews>
  <sheetFormatPr defaultRowHeight="15.75"/>
  <sheetData>
    <row r="1" spans="1:1" ht="18.75">
      <c r="A1" s="49" t="s">
        <v>211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/>
  </sheetViews>
  <sheetFormatPr defaultColWidth="10.75" defaultRowHeight="15"/>
  <cols>
    <col min="1" max="1" width="10.75" style="6"/>
    <col min="2" max="16384" width="10.75" style="5"/>
  </cols>
  <sheetData>
    <row r="1" spans="1:25" ht="15.75">
      <c r="A1" s="45" t="s">
        <v>207</v>
      </c>
    </row>
    <row r="2" spans="1:25" ht="15.75">
      <c r="A2" s="68" t="s">
        <v>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</row>
    <row r="3" spans="1:25" ht="15.75">
      <c r="A3" s="43"/>
      <c r="B3" s="66" t="s">
        <v>5</v>
      </c>
      <c r="C3" s="66"/>
      <c r="D3" s="66"/>
      <c r="E3" s="66"/>
      <c r="F3" s="66"/>
      <c r="G3" s="44"/>
      <c r="H3" s="67" t="s">
        <v>4</v>
      </c>
      <c r="I3" s="66"/>
      <c r="J3" s="66"/>
      <c r="K3" s="66"/>
      <c r="L3" s="66"/>
      <c r="M3" s="44"/>
      <c r="N3" s="67" t="s">
        <v>6</v>
      </c>
      <c r="O3" s="66"/>
      <c r="P3" s="66"/>
      <c r="Q3" s="66"/>
      <c r="R3" s="66"/>
      <c r="S3" s="44"/>
      <c r="T3" s="67" t="s">
        <v>7</v>
      </c>
      <c r="U3" s="66"/>
      <c r="V3" s="66"/>
      <c r="W3" s="66"/>
      <c r="X3" s="66"/>
      <c r="Y3" s="43"/>
    </row>
    <row r="4" spans="1:25" ht="15.75">
      <c r="A4" s="43" t="s">
        <v>0</v>
      </c>
      <c r="B4" s="4"/>
      <c r="C4" s="4"/>
      <c r="D4" s="4"/>
      <c r="E4" s="4"/>
      <c r="F4" s="4"/>
      <c r="G4" s="13" t="s">
        <v>3</v>
      </c>
      <c r="H4" s="10"/>
      <c r="I4" s="4"/>
      <c r="J4" s="4"/>
      <c r="K4" s="4"/>
      <c r="L4" s="4"/>
      <c r="M4" s="13" t="s">
        <v>3</v>
      </c>
      <c r="N4" s="10"/>
      <c r="O4" s="4"/>
      <c r="P4" s="4"/>
      <c r="Q4" s="4"/>
      <c r="R4" s="4"/>
      <c r="S4" s="13" t="s">
        <v>3</v>
      </c>
      <c r="T4" s="10"/>
      <c r="U4" s="4"/>
      <c r="V4" s="4"/>
      <c r="W4" s="4"/>
      <c r="X4" s="4"/>
      <c r="Y4" s="4" t="s">
        <v>3</v>
      </c>
    </row>
    <row r="5" spans="1:25" ht="15.75">
      <c r="A5" s="43">
        <v>0</v>
      </c>
      <c r="B5" s="7">
        <v>1.182311E-2</v>
      </c>
      <c r="C5" s="7">
        <v>1.100396E-2</v>
      </c>
      <c r="D5" s="7">
        <v>5.4795E-3</v>
      </c>
      <c r="E5" s="7">
        <v>6.5645190000000004E-3</v>
      </c>
      <c r="F5" s="7">
        <v>1.156095E-2</v>
      </c>
      <c r="G5" s="14">
        <f>AVERAGE(B5:F5)</f>
        <v>9.2864077999999985E-3</v>
      </c>
      <c r="H5" s="11">
        <v>4.6235419999999996E-3</v>
      </c>
      <c r="I5" s="7">
        <v>8.2743910000000007E-3</v>
      </c>
      <c r="J5" s="7">
        <v>5.484442E-3</v>
      </c>
      <c r="K5" s="7">
        <v>4.2369119999999998E-3</v>
      </c>
      <c r="L5" s="7">
        <v>3.5791040000000001E-3</v>
      </c>
      <c r="M5" s="14">
        <f>AVERAGE(H5:L5)</f>
        <v>5.2396781999999994E-3</v>
      </c>
      <c r="N5" s="11">
        <v>1.9793720000000001E-3</v>
      </c>
      <c r="O5" s="7">
        <v>3.019042E-3</v>
      </c>
      <c r="P5" s="7">
        <v>1.1923599999999999E-3</v>
      </c>
      <c r="Q5" s="7">
        <v>3.201284E-3</v>
      </c>
      <c r="R5" s="7">
        <v>4.4777439999999996E-3</v>
      </c>
      <c r="S5" s="14">
        <f>AVERAGE(N5:R5)</f>
        <v>2.7739603999999999E-3</v>
      </c>
      <c r="T5" s="11">
        <v>7.2420600000000003E-4</v>
      </c>
      <c r="U5" s="7">
        <v>2.8783519999999998E-3</v>
      </c>
      <c r="V5" s="7">
        <v>2.8336939999999999E-3</v>
      </c>
      <c r="W5" s="7">
        <v>1.4017400000000001E-3</v>
      </c>
      <c r="X5" s="7">
        <v>6.2486169999999997E-3</v>
      </c>
      <c r="Y5" s="7">
        <f>AVERAGE(T5:X5)</f>
        <v>2.8173218000000001E-3</v>
      </c>
    </row>
    <row r="6" spans="1:25" ht="15.75">
      <c r="A6" s="43">
        <v>2</v>
      </c>
      <c r="B6" s="7">
        <v>3.1500100000000003E-2</v>
      </c>
      <c r="C6" s="7">
        <v>2.3939909999999998E-2</v>
      </c>
      <c r="D6" s="7">
        <v>1.5722969999999999E-2</v>
      </c>
      <c r="E6" s="7">
        <v>1.7010089999999999E-2</v>
      </c>
      <c r="F6" s="7">
        <v>2.1981009999999999E-2</v>
      </c>
      <c r="G6" s="14">
        <f>AVERAGE(B6:F6)</f>
        <v>2.2030815999999998E-2</v>
      </c>
      <c r="H6" s="11">
        <v>3.1521439999999998E-2</v>
      </c>
      <c r="I6" s="7">
        <v>2.1764950000000002E-2</v>
      </c>
      <c r="J6" s="7">
        <v>7.6960049999999997E-3</v>
      </c>
      <c r="K6" s="7">
        <v>1.441691E-2</v>
      </c>
      <c r="L6" s="7">
        <v>2.6712670000000001E-2</v>
      </c>
      <c r="M6" s="14">
        <f>AVERAGE(H6:L6)</f>
        <v>2.0422394999999999E-2</v>
      </c>
      <c r="N6" s="11">
        <v>3.5043869999999998E-2</v>
      </c>
      <c r="O6" s="7">
        <v>2.9364899999999999E-2</v>
      </c>
      <c r="P6" s="7">
        <v>2.9837499999999999E-2</v>
      </c>
      <c r="Q6" s="7">
        <v>2.6705019999999999E-2</v>
      </c>
      <c r="R6" s="7">
        <v>3.0682620000000001E-2</v>
      </c>
      <c r="S6" s="14">
        <f>AVERAGE(N6:R6)</f>
        <v>3.0326782000000004E-2</v>
      </c>
      <c r="T6" s="11">
        <v>2.9603919999999999E-2</v>
      </c>
      <c r="U6" s="7">
        <v>2.7662619999999999E-2</v>
      </c>
      <c r="V6" s="7">
        <v>2.0522499999999999E-2</v>
      </c>
      <c r="W6" s="7">
        <v>3.7508470000000002E-2</v>
      </c>
      <c r="X6" s="7">
        <v>2.895174E-2</v>
      </c>
      <c r="Y6" s="7">
        <f>AVERAGE(T6:X6)</f>
        <v>2.884985E-2</v>
      </c>
    </row>
    <row r="7" spans="1:25" ht="15.75">
      <c r="A7" s="43">
        <v>4</v>
      </c>
      <c r="B7" s="7">
        <v>0.15286669999999999</v>
      </c>
      <c r="C7" s="7">
        <v>7.2460590000000005E-2</v>
      </c>
      <c r="D7" s="7">
        <v>7.4398259999999994E-2</v>
      </c>
      <c r="E7" s="7">
        <v>8.7852319999999998E-2</v>
      </c>
      <c r="F7" s="7">
        <v>0.1032318</v>
      </c>
      <c r="G7" s="14">
        <f>AVERAGE(B7:F7)</f>
        <v>9.8161933999999992E-2</v>
      </c>
      <c r="H7" s="12">
        <v>6.0614000000000001E-2</v>
      </c>
      <c r="I7" s="7">
        <v>8.3311830000000003E-2</v>
      </c>
      <c r="J7" s="7">
        <v>5.8809489999999999E-2</v>
      </c>
      <c r="K7" s="7">
        <v>4.565657E-2</v>
      </c>
      <c r="L7" s="7">
        <v>4.6608339999999998E-2</v>
      </c>
      <c r="M7" s="14">
        <f>AVERAGE(H7:L7)</f>
        <v>5.9000045999999993E-2</v>
      </c>
      <c r="N7" s="11">
        <v>0.10828699999999999</v>
      </c>
      <c r="O7" s="7">
        <v>7.9327019999999998E-2</v>
      </c>
      <c r="P7" s="7">
        <v>7.6052010000000003E-2</v>
      </c>
      <c r="Q7" s="7">
        <v>9.6538799999999994E-2</v>
      </c>
      <c r="R7" s="7">
        <v>8.6443969999999995E-2</v>
      </c>
      <c r="S7" s="14">
        <f>AVERAGE(N7:R7)</f>
        <v>8.9329759999999994E-2</v>
      </c>
      <c r="T7" s="11">
        <v>7.6922450000000003E-2</v>
      </c>
      <c r="U7" s="7">
        <v>6.1900839999999999E-2</v>
      </c>
      <c r="V7" s="7">
        <v>7.2628860000000003E-2</v>
      </c>
      <c r="W7" s="7">
        <v>8.3576150000000002E-2</v>
      </c>
      <c r="X7" s="7">
        <v>0.13547200000000001</v>
      </c>
      <c r="Y7" s="7">
        <f>AVERAGE(T7:X7)</f>
        <v>8.6100060000000006E-2</v>
      </c>
    </row>
    <row r="8" spans="1:25" ht="15.75">
      <c r="A8" s="43">
        <v>6</v>
      </c>
      <c r="B8" s="7">
        <v>0.26683240000000003</v>
      </c>
      <c r="C8" s="9">
        <v>0.20761299999999999</v>
      </c>
      <c r="D8" s="8">
        <v>0.1676</v>
      </c>
      <c r="E8" s="7">
        <v>0.13809679999999999</v>
      </c>
      <c r="F8" s="7">
        <v>0.15984499999999999</v>
      </c>
      <c r="G8" s="14">
        <f>AVERAGE(B8:F8)</f>
        <v>0.18799744000000002</v>
      </c>
      <c r="H8" s="12">
        <v>5.8070999999999998E-2</v>
      </c>
      <c r="I8" s="7">
        <v>7.3606309999999994E-2</v>
      </c>
      <c r="J8" s="7">
        <v>5.47237E-2</v>
      </c>
      <c r="K8" s="7">
        <v>4.6778880000000002E-2</v>
      </c>
      <c r="L8" s="7">
        <v>6.176558E-2</v>
      </c>
      <c r="M8" s="14">
        <f>AVERAGE(H8:L8)</f>
        <v>5.8989093999999999E-2</v>
      </c>
      <c r="N8" s="11">
        <v>0.1940433</v>
      </c>
      <c r="O8" s="7">
        <v>0.15372079999999999</v>
      </c>
      <c r="P8" s="7">
        <v>0.13763600000000001</v>
      </c>
      <c r="Q8" s="7">
        <v>0.25898470000000001</v>
      </c>
      <c r="R8" s="7">
        <v>0.30049819999999999</v>
      </c>
      <c r="S8" s="14">
        <f>AVERAGE(N8:R8)</f>
        <v>0.20897660000000001</v>
      </c>
      <c r="T8" s="11">
        <v>0.17994769999999999</v>
      </c>
      <c r="U8" s="7">
        <v>0.16465109999999999</v>
      </c>
      <c r="V8" s="7">
        <v>0.18221300000000001</v>
      </c>
      <c r="W8" s="8">
        <v>0.15643000000000001</v>
      </c>
      <c r="X8" s="8">
        <v>0.19477800000000001</v>
      </c>
      <c r="Y8" s="7">
        <f>AVERAGE(T8:X8)</f>
        <v>0.17560396</v>
      </c>
    </row>
    <row r="9" spans="1:25" ht="15.75">
      <c r="A9" s="43">
        <v>8</v>
      </c>
      <c r="B9" s="7">
        <v>0.78975609999999996</v>
      </c>
      <c r="C9" s="7">
        <v>0.71349669999999998</v>
      </c>
      <c r="D9" s="7">
        <v>0.36079489999999997</v>
      </c>
      <c r="E9" s="7">
        <v>0.20340559999999999</v>
      </c>
      <c r="F9" s="7">
        <v>0.38183980000000001</v>
      </c>
      <c r="G9" s="14">
        <f>AVERAGE(B9:F9)</f>
        <v>0.48985861999999997</v>
      </c>
      <c r="H9" s="11">
        <v>0.2257139</v>
      </c>
      <c r="I9" s="7">
        <v>0.1060537</v>
      </c>
      <c r="J9" s="7">
        <v>0.1097876</v>
      </c>
      <c r="K9" s="7">
        <v>4.1218070000000002E-2</v>
      </c>
      <c r="L9" s="7">
        <v>0.1021746</v>
      </c>
      <c r="M9" s="14">
        <f>AVERAGE(H9:L9)</f>
        <v>0.11698957399999999</v>
      </c>
      <c r="N9" s="11">
        <v>0.47508030000000001</v>
      </c>
      <c r="O9" s="7">
        <v>0.42438360000000003</v>
      </c>
      <c r="P9" s="7">
        <v>0.44568550000000001</v>
      </c>
      <c r="Q9" s="7">
        <v>0.43550630000000001</v>
      </c>
      <c r="R9" s="7">
        <v>0.56159190000000003</v>
      </c>
      <c r="S9" s="14">
        <f>AVERAGE(N9:R9)</f>
        <v>0.46844952000000006</v>
      </c>
      <c r="T9" s="11">
        <v>0.59299250000000003</v>
      </c>
      <c r="U9" s="7">
        <v>0.58079289999999995</v>
      </c>
      <c r="V9" s="7">
        <v>0.3694402</v>
      </c>
      <c r="W9" s="7">
        <v>0.62866869999999997</v>
      </c>
      <c r="X9" s="7">
        <v>0.65893579999999996</v>
      </c>
      <c r="Y9" s="7">
        <f>AVERAGE(T9:X9)</f>
        <v>0.56616602000000005</v>
      </c>
    </row>
    <row r="11" spans="1:25" ht="15.75">
      <c r="A11" t="s">
        <v>78</v>
      </c>
    </row>
  </sheetData>
  <mergeCells count="5">
    <mergeCell ref="B3:F3"/>
    <mergeCell ref="H3:L3"/>
    <mergeCell ref="N3:R3"/>
    <mergeCell ref="T3:X3"/>
    <mergeCell ref="A2:Y2"/>
  </mergeCells>
  <phoneticPr fontId="7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37" sqref="G37"/>
    </sheetView>
  </sheetViews>
  <sheetFormatPr defaultColWidth="11.25" defaultRowHeight="15.75"/>
  <cols>
    <col min="1" max="1" width="10.5" bestFit="1" customWidth="1"/>
  </cols>
  <sheetData>
    <row r="1" spans="1:1" ht="18.75">
      <c r="A1" s="49" t="s">
        <v>248</v>
      </c>
    </row>
    <row r="19" spans="1:7">
      <c r="A19" s="63" t="s">
        <v>10</v>
      </c>
      <c r="B19" s="64"/>
      <c r="C19" s="64"/>
      <c r="D19" s="64"/>
      <c r="E19" s="64"/>
      <c r="F19" s="64"/>
      <c r="G19" s="65"/>
    </row>
    <row r="20" spans="1:7">
      <c r="A20" s="46"/>
      <c r="B20" s="63" t="s">
        <v>13</v>
      </c>
      <c r="C20" s="64"/>
      <c r="D20" s="65"/>
      <c r="E20" s="63" t="s">
        <v>14</v>
      </c>
      <c r="F20" s="64"/>
      <c r="G20" s="65"/>
    </row>
    <row r="21" spans="1:7">
      <c r="A21" s="46" t="s">
        <v>11</v>
      </c>
      <c r="B21" s="1">
        <v>1.49</v>
      </c>
      <c r="C21" s="1">
        <v>1.69</v>
      </c>
      <c r="D21" s="1">
        <v>2</v>
      </c>
      <c r="E21" s="1">
        <v>0.7</v>
      </c>
      <c r="F21" s="1">
        <v>0.7</v>
      </c>
      <c r="G21" s="1">
        <v>0.9</v>
      </c>
    </row>
    <row r="22" spans="1:7">
      <c r="A22" s="46" t="s">
        <v>12</v>
      </c>
      <c r="B22" s="1">
        <v>10.89</v>
      </c>
      <c r="C22" s="1">
        <v>10.89</v>
      </c>
      <c r="D22" s="1">
        <v>11.2</v>
      </c>
      <c r="E22" s="1">
        <v>5.4</v>
      </c>
      <c r="F22" s="1">
        <v>5.5</v>
      </c>
      <c r="G22" s="1">
        <v>5.3</v>
      </c>
    </row>
    <row r="24" spans="1:7">
      <c r="A24" t="s">
        <v>78</v>
      </c>
    </row>
  </sheetData>
  <mergeCells count="3">
    <mergeCell ref="B20:D20"/>
    <mergeCell ref="E20:G20"/>
    <mergeCell ref="A19:G19"/>
  </mergeCells>
  <phoneticPr fontId="7" type="noConversion"/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Figure 3B</vt:lpstr>
      <vt:lpstr>Figure 4D</vt:lpstr>
      <vt:lpstr>Figure 5B</vt:lpstr>
      <vt:lpstr>Figure 5C (left)</vt:lpstr>
      <vt:lpstr>Figure 5C (right)</vt:lpstr>
      <vt:lpstr>Figure 5D (right)</vt:lpstr>
      <vt:lpstr>Figure 5E (left)</vt:lpstr>
      <vt:lpstr>Figure 5E (right)</vt:lpstr>
      <vt:lpstr>FIgure 5F</vt:lpstr>
      <vt:lpstr>Figure 7C (left)</vt:lpstr>
      <vt:lpstr>Figure 7C (right panel)</vt:lpstr>
      <vt:lpstr>Figure 7D</vt:lpstr>
      <vt:lpstr>Figure 7E</vt:lpstr>
      <vt:lpstr>Figure 7F</vt:lpstr>
      <vt:lpstr>Figure 7G</vt:lpstr>
      <vt:lpstr>Figure 7I</vt:lpstr>
      <vt:lpstr>Figure 7J</vt:lpstr>
      <vt:lpstr>Suppl Figure S4B</vt:lpstr>
      <vt:lpstr>Suppl Figure S8A</vt:lpstr>
      <vt:lpstr>Suppl Figure S8B</vt:lpstr>
      <vt:lpstr>Suppl Figure S9A</vt:lpstr>
      <vt:lpstr>Suppl Figure S14</vt:lpstr>
    </vt:vector>
  </TitlesOfParts>
  <Company>CUHK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Tin Yun Chung</dc:creator>
  <cp:lastModifiedBy>Windows User</cp:lastModifiedBy>
  <dcterms:created xsi:type="dcterms:W3CDTF">2021-03-03T04:08:45Z</dcterms:created>
  <dcterms:modified xsi:type="dcterms:W3CDTF">2021-04-23T07:20:49Z</dcterms:modified>
</cp:coreProperties>
</file>