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5600" windowHeight="10650" tabRatio="1000" firstSheet="8" activeTab="1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Supplementary Fig.1" sheetId="10" r:id="rId10"/>
    <sheet name="Supplementary Fig.2" sheetId="11" r:id="rId11"/>
    <sheet name="Supplementary Fig.3" sheetId="12" r:id="rId12"/>
    <sheet name="Supplementary Fig.4" sheetId="13" r:id="rId13"/>
    <sheet name="Supplementary Fig.5" sheetId="14" r:id="rId14"/>
    <sheet name="Supplementary Fig.6" sheetId="15" r:id="rId15"/>
    <sheet name="Supplementary Fig.8" sheetId="16" r:id="rId16"/>
    <sheet name="Supplementary Fig.9" sheetId="17" r:id="rId17"/>
    <sheet name="Supplementary Fig.10" sheetId="18" r:id="rId18"/>
    <sheet name="Statistical details" sheetId="19" r:id="rId19"/>
  </sheets>
  <calcPr calcId="191029"/>
</workbook>
</file>

<file path=xl/calcChain.xml><?xml version="1.0" encoding="utf-8"?>
<calcChain xmlns="http://schemas.openxmlformats.org/spreadsheetml/2006/main">
  <c r="R30" i="15" l="1"/>
  <c r="O30" i="15"/>
  <c r="R29" i="15"/>
  <c r="O29" i="15"/>
  <c r="R28" i="15"/>
  <c r="O28" i="15"/>
  <c r="R27" i="15"/>
  <c r="O27" i="15"/>
  <c r="R26" i="15"/>
  <c r="O26" i="15"/>
  <c r="R25" i="15"/>
  <c r="O25" i="15"/>
  <c r="R24" i="15"/>
  <c r="O24" i="15"/>
  <c r="R23" i="15"/>
  <c r="O23" i="15"/>
  <c r="R22" i="15"/>
  <c r="O22" i="15"/>
  <c r="R21" i="15"/>
  <c r="O21" i="15"/>
  <c r="R20" i="15"/>
  <c r="O20" i="15"/>
  <c r="R19" i="15"/>
  <c r="O19" i="15"/>
  <c r="R11" i="15"/>
  <c r="O11" i="15"/>
  <c r="H26" i="15"/>
  <c r="E26" i="15"/>
  <c r="H25" i="15"/>
  <c r="E25" i="15"/>
  <c r="H24" i="15"/>
  <c r="E24" i="15"/>
  <c r="H23" i="15"/>
  <c r="E23" i="15"/>
  <c r="H22" i="15"/>
  <c r="E22" i="15"/>
  <c r="H21" i="15"/>
  <c r="E21" i="15"/>
  <c r="H20" i="15"/>
  <c r="E20" i="15"/>
  <c r="H19" i="15"/>
  <c r="E19" i="15"/>
  <c r="H18" i="15"/>
  <c r="E18" i="15"/>
  <c r="H17" i="15"/>
  <c r="E17" i="15"/>
  <c r="H16" i="15"/>
  <c r="E16" i="15"/>
  <c r="H15" i="15"/>
  <c r="E15" i="15"/>
  <c r="H14" i="15"/>
  <c r="E14" i="15"/>
  <c r="H13" i="15"/>
  <c r="E13" i="15"/>
  <c r="H12" i="15"/>
  <c r="E12" i="15"/>
  <c r="H11" i="15"/>
  <c r="E11" i="15"/>
  <c r="H10" i="15"/>
  <c r="E10" i="15"/>
  <c r="H9" i="15"/>
  <c r="E9" i="15"/>
  <c r="H8" i="15"/>
  <c r="E8" i="15"/>
  <c r="H7" i="15"/>
  <c r="E7" i="15"/>
  <c r="H6" i="15"/>
  <c r="E6" i="15"/>
  <c r="H5" i="15"/>
  <c r="E5" i="15"/>
  <c r="AA95" i="6"/>
  <c r="X95" i="6"/>
  <c r="AA94" i="6"/>
  <c r="X94" i="6"/>
  <c r="AA93" i="6"/>
  <c r="X93" i="6"/>
  <c r="AA92" i="6"/>
  <c r="X92" i="6"/>
  <c r="AA91" i="6"/>
  <c r="X91" i="6"/>
  <c r="AA90" i="6"/>
  <c r="X90" i="6"/>
  <c r="AA89" i="6"/>
  <c r="X89" i="6"/>
  <c r="AA88" i="6"/>
  <c r="X88" i="6"/>
  <c r="AA87" i="6"/>
  <c r="X87" i="6"/>
  <c r="AA86" i="6"/>
  <c r="X86" i="6"/>
  <c r="AA85" i="6"/>
  <c r="X85" i="6"/>
  <c r="AA84" i="6"/>
  <c r="X84" i="6"/>
  <c r="AA83" i="6"/>
  <c r="X83" i="6"/>
  <c r="AA82" i="6"/>
  <c r="X82" i="6"/>
  <c r="AA81" i="6"/>
  <c r="X81" i="6"/>
  <c r="AA80" i="6"/>
  <c r="X80" i="6"/>
  <c r="AA79" i="6"/>
  <c r="X79" i="6"/>
  <c r="AA78" i="6"/>
  <c r="X78" i="6"/>
  <c r="AA77" i="6"/>
  <c r="X77" i="6"/>
  <c r="AA76" i="6"/>
  <c r="X76" i="6"/>
  <c r="AA75" i="6"/>
  <c r="X75" i="6"/>
  <c r="AA74" i="6"/>
  <c r="X74" i="6"/>
  <c r="AA73" i="6"/>
  <c r="X73" i="6"/>
  <c r="AA72" i="6"/>
  <c r="X72" i="6"/>
  <c r="AA71" i="6"/>
  <c r="X71" i="6"/>
  <c r="AA70" i="6"/>
  <c r="X70" i="6"/>
  <c r="AA69" i="6"/>
  <c r="X69" i="6"/>
  <c r="AA68" i="6"/>
  <c r="X68" i="6"/>
  <c r="AA67" i="6"/>
  <c r="X67" i="6"/>
  <c r="AA66" i="6"/>
  <c r="X66" i="6"/>
  <c r="AA65" i="6"/>
  <c r="X65" i="6"/>
  <c r="AA64" i="6"/>
  <c r="X64" i="6"/>
  <c r="Q108" i="6" l="1"/>
  <c r="N108" i="6"/>
  <c r="Q107" i="6"/>
  <c r="N107" i="6"/>
  <c r="Q106" i="6"/>
  <c r="N106" i="6"/>
  <c r="Q105" i="6"/>
  <c r="N105" i="6"/>
  <c r="Q104" i="6"/>
  <c r="N104" i="6"/>
  <c r="Q103" i="6"/>
  <c r="N103" i="6"/>
  <c r="Q102" i="6"/>
  <c r="N102" i="6"/>
  <c r="Q101" i="6"/>
  <c r="N101" i="6"/>
  <c r="Q100" i="6"/>
  <c r="N100" i="6"/>
  <c r="Q99" i="6"/>
  <c r="N99" i="6"/>
  <c r="Q98" i="6"/>
  <c r="N98" i="6"/>
  <c r="Q97" i="6"/>
  <c r="N97" i="6"/>
  <c r="Q96" i="6"/>
  <c r="N96" i="6"/>
  <c r="Q95" i="6"/>
  <c r="N95" i="6"/>
  <c r="Q94" i="6"/>
  <c r="N94" i="6"/>
  <c r="Q93" i="6"/>
  <c r="N93" i="6"/>
  <c r="Q92" i="6"/>
  <c r="N92" i="6"/>
  <c r="Q91" i="6"/>
  <c r="N91" i="6"/>
  <c r="Q90" i="6"/>
  <c r="N90" i="6"/>
  <c r="Q89" i="6"/>
  <c r="N89" i="6"/>
  <c r="Q88" i="6"/>
  <c r="N88" i="6"/>
  <c r="Q87" i="6"/>
  <c r="N87" i="6"/>
  <c r="Q86" i="6"/>
  <c r="N86" i="6"/>
  <c r="Q85" i="6"/>
  <c r="N85" i="6"/>
  <c r="Q84" i="6"/>
  <c r="N84" i="6"/>
  <c r="Q83" i="6"/>
  <c r="N83" i="6"/>
  <c r="Q82" i="6"/>
  <c r="N82" i="6"/>
  <c r="Q81" i="6"/>
  <c r="N81" i="6"/>
  <c r="Q80" i="6"/>
  <c r="N80" i="6"/>
  <c r="Q79" i="6"/>
  <c r="N79" i="6"/>
  <c r="Q78" i="6"/>
  <c r="N78" i="6"/>
  <c r="Q77" i="6"/>
  <c r="N77" i="6"/>
  <c r="Q76" i="6"/>
  <c r="N76" i="6"/>
  <c r="Q75" i="6"/>
  <c r="N75" i="6"/>
  <c r="Q74" i="6"/>
  <c r="N74" i="6"/>
  <c r="Q73" i="6"/>
  <c r="N73" i="6"/>
  <c r="Q72" i="6"/>
  <c r="N72" i="6"/>
  <c r="Q71" i="6"/>
  <c r="N71" i="6"/>
  <c r="Q70" i="6"/>
  <c r="N70" i="6"/>
  <c r="Q69" i="6"/>
  <c r="N69" i="6"/>
  <c r="Q68" i="6"/>
  <c r="N68" i="6"/>
  <c r="Q67" i="6"/>
  <c r="N67" i="6"/>
  <c r="Q66" i="6"/>
  <c r="N66" i="6"/>
  <c r="Q65" i="6"/>
  <c r="N65" i="6"/>
  <c r="Q64" i="6"/>
  <c r="N64" i="6"/>
  <c r="Q63" i="6"/>
  <c r="N63" i="6"/>
  <c r="X28" i="6" l="1"/>
  <c r="U28" i="6"/>
  <c r="X27" i="6"/>
  <c r="U27" i="6"/>
  <c r="X26" i="6"/>
  <c r="U26" i="6"/>
  <c r="X25" i="6"/>
  <c r="U25" i="6"/>
  <c r="X24" i="6"/>
  <c r="U24" i="6"/>
  <c r="X23" i="6"/>
  <c r="U23" i="6"/>
  <c r="X22" i="6"/>
  <c r="U22" i="6"/>
  <c r="X21" i="6"/>
  <c r="U21" i="6"/>
  <c r="X20" i="6"/>
  <c r="U20" i="6"/>
  <c r="X19" i="6"/>
  <c r="U19" i="6"/>
  <c r="X18" i="6"/>
  <c r="U18" i="6"/>
  <c r="X17" i="6"/>
  <c r="U17" i="6"/>
  <c r="X16" i="6"/>
  <c r="U16" i="6"/>
  <c r="X15" i="6"/>
  <c r="U15" i="6"/>
  <c r="X14" i="6"/>
  <c r="U14" i="6"/>
  <c r="X13" i="6"/>
  <c r="U13" i="6"/>
  <c r="X12" i="6"/>
  <c r="U12" i="6"/>
  <c r="X11" i="6"/>
  <c r="U11" i="6"/>
  <c r="X10" i="6"/>
  <c r="U10" i="6"/>
  <c r="X9" i="6"/>
  <c r="U9" i="6"/>
  <c r="X8" i="6"/>
  <c r="U8" i="6"/>
  <c r="X7" i="6"/>
  <c r="U7" i="6"/>
  <c r="X6" i="6"/>
  <c r="U6" i="6"/>
  <c r="H54" i="6"/>
  <c r="E54" i="6"/>
  <c r="H53" i="6"/>
  <c r="E53" i="6"/>
  <c r="H52" i="6"/>
  <c r="E52" i="6"/>
  <c r="H51" i="6"/>
  <c r="E51" i="6"/>
  <c r="H50" i="6"/>
  <c r="E50" i="6"/>
  <c r="H49" i="6"/>
  <c r="E49" i="6"/>
  <c r="H48" i="6"/>
  <c r="E48" i="6"/>
  <c r="H47" i="6"/>
  <c r="E47" i="6"/>
  <c r="H46" i="6"/>
  <c r="E46" i="6"/>
  <c r="H45" i="6"/>
  <c r="E45" i="6"/>
  <c r="H44" i="6"/>
  <c r="E44" i="6"/>
  <c r="H43" i="6"/>
  <c r="E43" i="6"/>
  <c r="H42" i="6"/>
  <c r="E42" i="6"/>
  <c r="H41" i="6"/>
  <c r="E41" i="6"/>
  <c r="H40" i="6"/>
  <c r="E40" i="6"/>
  <c r="H39" i="6"/>
  <c r="E39" i="6"/>
  <c r="H38" i="6"/>
  <c r="E38" i="6"/>
  <c r="H37" i="6"/>
  <c r="E37" i="6"/>
  <c r="H36" i="6"/>
  <c r="E36" i="6"/>
  <c r="H35" i="6"/>
  <c r="E35" i="6"/>
  <c r="H34" i="6"/>
  <c r="E34" i="6"/>
  <c r="N24" i="6"/>
  <c r="K24" i="6"/>
  <c r="N23" i="6"/>
  <c r="K23" i="6"/>
  <c r="N22" i="6"/>
  <c r="K22" i="6"/>
  <c r="N21" i="6"/>
  <c r="K21" i="6"/>
  <c r="N20" i="6"/>
  <c r="K20" i="6"/>
  <c r="N19" i="6"/>
  <c r="K19" i="6"/>
  <c r="N18" i="6"/>
  <c r="K18" i="6"/>
  <c r="N17" i="6"/>
  <c r="K17" i="6"/>
  <c r="N16" i="6"/>
  <c r="K16" i="6"/>
  <c r="N15" i="6"/>
  <c r="K15" i="6"/>
  <c r="N14" i="6"/>
  <c r="K14" i="6"/>
  <c r="N13" i="6"/>
  <c r="K13" i="6"/>
  <c r="N12" i="6"/>
  <c r="K12" i="6"/>
  <c r="N11" i="6"/>
  <c r="K11" i="6"/>
  <c r="N10" i="6"/>
  <c r="K10" i="6"/>
  <c r="N9" i="6"/>
  <c r="K9" i="6"/>
  <c r="N8" i="6"/>
  <c r="K8" i="6"/>
  <c r="N7" i="6"/>
  <c r="K7" i="6"/>
  <c r="N6" i="6"/>
  <c r="K6" i="6"/>
  <c r="N5" i="6"/>
  <c r="K5" i="6"/>
</calcChain>
</file>

<file path=xl/sharedStrings.xml><?xml version="1.0" encoding="utf-8"?>
<sst xmlns="http://schemas.openxmlformats.org/spreadsheetml/2006/main" count="2794" uniqueCount="1001">
  <si>
    <t>Fig1b</t>
    <phoneticPr fontId="1" type="noConversion"/>
  </si>
  <si>
    <t>BL</t>
  </si>
  <si>
    <t>Day 7</t>
  </si>
  <si>
    <t>Day 10</t>
  </si>
  <si>
    <t>Day 14</t>
  </si>
  <si>
    <t>Threshold</t>
  </si>
  <si>
    <t>Frequency</t>
  </si>
  <si>
    <t>Group</t>
  </si>
  <si>
    <t>No.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</si>
  <si>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</si>
  <si>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</si>
  <si>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</si>
  <si>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</si>
  <si>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</si>
  <si>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</si>
  <si>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</si>
  <si>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</si>
  <si>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</si>
  <si>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</si>
  <si>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</si>
  <si>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</si>
  <si>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</si>
  <si>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</si>
  <si>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</si>
  <si>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</si>
  <si>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</si>
  <si>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</si>
  <si>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</si>
  <si>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</si>
  <si>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Fig1c</t>
    <phoneticPr fontId="1" type="noConversion"/>
  </si>
  <si>
    <t xml:space="preserve">Day 10 </t>
  </si>
  <si>
    <t>Fig1d</t>
    <phoneticPr fontId="1" type="noConversion"/>
  </si>
  <si>
    <t>Number</t>
  </si>
  <si>
    <t>Flinches</t>
  </si>
  <si>
    <t>Guarding</t>
  </si>
  <si>
    <t>Vehicle</t>
  </si>
  <si>
    <t>R1'</t>
  </si>
  <si>
    <t>R2'</t>
  </si>
  <si>
    <t>R3'</t>
  </si>
  <si>
    <t>DMXAA</t>
  </si>
  <si>
    <t>R10</t>
  </si>
  <si>
    <t>R11</t>
  </si>
  <si>
    <t>R12</t>
  </si>
  <si>
    <t>R13</t>
  </si>
  <si>
    <t>R14</t>
  </si>
  <si>
    <t>R15</t>
  </si>
  <si>
    <t>R4'</t>
  </si>
  <si>
    <t>Fig1e</t>
    <phoneticPr fontId="1" type="noConversion"/>
  </si>
  <si>
    <t>Day 3</t>
  </si>
  <si>
    <t xml:space="preserve">Day 14 </t>
  </si>
  <si>
    <t>Day 17</t>
  </si>
  <si>
    <t>Fig1f</t>
    <phoneticPr fontId="1" type="noConversion"/>
  </si>
  <si>
    <t>Mean speed (cm/s)</t>
  </si>
  <si>
    <t>DMXAA</t>
    <phoneticPr fontId="1" type="noConversion"/>
  </si>
  <si>
    <t>Vehicle</t>
    <phoneticPr fontId="1" type="noConversion"/>
  </si>
  <si>
    <t>Group</t>
    <phoneticPr fontId="1" type="noConversion"/>
  </si>
  <si>
    <t>No</t>
    <phoneticPr fontId="1" type="noConversion"/>
  </si>
  <si>
    <t>Fig1g</t>
    <phoneticPr fontId="1" type="noConversion"/>
  </si>
  <si>
    <t>Fig1h</t>
    <phoneticPr fontId="1" type="noConversion"/>
  </si>
  <si>
    <t>Fig1i</t>
    <phoneticPr fontId="1" type="noConversion"/>
  </si>
  <si>
    <t>Guarding</t>
    <phoneticPr fontId="1" type="noConversion"/>
  </si>
  <si>
    <t>Fliches</t>
    <phoneticPr fontId="1" type="noConversion"/>
  </si>
  <si>
    <t>Fig1j</t>
    <phoneticPr fontId="1" type="noConversion"/>
  </si>
  <si>
    <t>Fig1k</t>
    <phoneticPr fontId="1" type="noConversion"/>
  </si>
  <si>
    <t>group</t>
  </si>
  <si>
    <t>Distance</t>
  </si>
  <si>
    <t>Mean speed</t>
  </si>
  <si>
    <t>ZA</t>
  </si>
  <si>
    <t>ADU-S100</t>
  </si>
  <si>
    <t>No.</t>
    <phoneticPr fontId="1" type="noConversion"/>
  </si>
  <si>
    <t>Fig2b</t>
    <phoneticPr fontId="1" type="noConversion"/>
  </si>
  <si>
    <t>Day 8</t>
  </si>
  <si>
    <t>Day 11</t>
  </si>
  <si>
    <t>Day 15</t>
  </si>
  <si>
    <t>WT+Vehicle</t>
  </si>
  <si>
    <t>WT+DMXAA</t>
  </si>
  <si>
    <t>WT+DMXAA</t>
    <phoneticPr fontId="1" type="noConversion"/>
  </si>
  <si>
    <t>Fig2d</t>
    <phoneticPr fontId="1" type="noConversion"/>
  </si>
  <si>
    <t>Trabecular</t>
  </si>
  <si>
    <t>Cortical</t>
  </si>
  <si>
    <t>BV/TV</t>
  </si>
  <si>
    <t>Conn.D</t>
  </si>
  <si>
    <t>Tb.N</t>
  </si>
  <si>
    <t>Tb.Th</t>
  </si>
  <si>
    <t>Tb.sp</t>
  </si>
  <si>
    <t>Naïve</t>
    <phoneticPr fontId="7" type="noConversion"/>
  </si>
  <si>
    <t>Vehicle</t>
    <phoneticPr fontId="1" type="noConversion"/>
  </si>
  <si>
    <t>DMXAA</t>
    <phoneticPr fontId="1" type="noConversion"/>
  </si>
  <si>
    <t>No.</t>
    <phoneticPr fontId="1" type="noConversion"/>
  </si>
  <si>
    <t>Fig2f</t>
    <phoneticPr fontId="1" type="noConversion"/>
  </si>
  <si>
    <t>Fig2h</t>
    <phoneticPr fontId="1" type="noConversion"/>
  </si>
  <si>
    <t>Fracture-1</t>
    <phoneticPr fontId="1" type="noConversion"/>
  </si>
  <si>
    <t>No fracture-0</t>
    <phoneticPr fontId="1" type="noConversion"/>
  </si>
  <si>
    <t>Fig3a Left</t>
    <phoneticPr fontId="1" type="noConversion"/>
  </si>
  <si>
    <t>Before i.p.</t>
  </si>
  <si>
    <t xml:space="preserve">4 h </t>
  </si>
  <si>
    <t xml:space="preserve">24 h </t>
  </si>
  <si>
    <t xml:space="preserve">Vehicle </t>
  </si>
  <si>
    <t>Fig3a right</t>
    <phoneticPr fontId="1" type="noConversion"/>
  </si>
  <si>
    <t>Fig3c</t>
    <phoneticPr fontId="1" type="noConversion"/>
  </si>
  <si>
    <t>B12</t>
  </si>
  <si>
    <t>KO+Vehicle</t>
  </si>
  <si>
    <t>KO+DMXAA</t>
  </si>
  <si>
    <t>Fig3d</t>
    <phoneticPr fontId="1" type="noConversion"/>
  </si>
  <si>
    <t>Fig3f</t>
    <phoneticPr fontId="1" type="noConversion"/>
  </si>
  <si>
    <t>Fig3g</t>
    <phoneticPr fontId="1" type="noConversion"/>
  </si>
  <si>
    <t>Fig4c</t>
    <phoneticPr fontId="1" type="noConversion"/>
  </si>
  <si>
    <t>Naive</t>
  </si>
  <si>
    <t>Fig4e</t>
    <phoneticPr fontId="1" type="noConversion"/>
  </si>
  <si>
    <t>Current (pA)</t>
    <phoneticPr fontId="1" type="noConversion"/>
  </si>
  <si>
    <t xml:space="preserve"> 4h after</t>
  </si>
  <si>
    <t>24 h after</t>
  </si>
  <si>
    <t>Fig5a</t>
    <phoneticPr fontId="1" type="noConversion"/>
  </si>
  <si>
    <t>Before i.p.</t>
    <phoneticPr fontId="7" type="noConversion"/>
  </si>
  <si>
    <t>1 h after i.p.</t>
    <phoneticPr fontId="7" type="noConversion"/>
  </si>
  <si>
    <t xml:space="preserve"> 4h after i.p.</t>
    <phoneticPr fontId="7" type="noConversion"/>
  </si>
  <si>
    <t>24 h after i.p.</t>
    <phoneticPr fontId="7" type="noConversion"/>
  </si>
  <si>
    <t>No.</t>
    <phoneticPr fontId="7" type="noConversion"/>
  </si>
  <si>
    <t>Frequency</t>
    <phoneticPr fontId="7" type="noConversion"/>
  </si>
  <si>
    <t>Lifting/Licking</t>
    <phoneticPr fontId="7" type="noConversion"/>
  </si>
  <si>
    <t>V1</t>
    <phoneticPr fontId="7" type="noConversion"/>
  </si>
  <si>
    <t>V2</t>
    <phoneticPr fontId="7" type="noConversion"/>
  </si>
  <si>
    <t>V3</t>
  </si>
  <si>
    <t>V4</t>
  </si>
  <si>
    <t>V5</t>
  </si>
  <si>
    <t>V6</t>
  </si>
  <si>
    <t>V7</t>
  </si>
  <si>
    <t>V8</t>
  </si>
  <si>
    <t>Morphine</t>
    <phoneticPr fontId="7" type="noConversion"/>
  </si>
  <si>
    <t>M1</t>
    <phoneticPr fontId="7" type="noConversion"/>
  </si>
  <si>
    <t>M2</t>
    <phoneticPr fontId="7" type="noConversion"/>
  </si>
  <si>
    <t>M3</t>
  </si>
  <si>
    <t>M4</t>
  </si>
  <si>
    <t>M5</t>
  </si>
  <si>
    <t>M6</t>
  </si>
  <si>
    <t>M7</t>
  </si>
  <si>
    <t>M8</t>
  </si>
  <si>
    <t>DMXAA</t>
    <phoneticPr fontId="7" type="noConversion"/>
  </si>
  <si>
    <t>D1</t>
    <phoneticPr fontId="7" type="noConversion"/>
  </si>
  <si>
    <t>D2</t>
    <phoneticPr fontId="7" type="noConversion"/>
  </si>
  <si>
    <t>D3</t>
  </si>
  <si>
    <t>D4</t>
  </si>
  <si>
    <t>D5</t>
  </si>
  <si>
    <t>D6</t>
  </si>
  <si>
    <t>D7</t>
  </si>
  <si>
    <t>D8</t>
  </si>
  <si>
    <t>D9</t>
    <phoneticPr fontId="7" type="noConversion"/>
  </si>
  <si>
    <t>Fig5c</t>
    <phoneticPr fontId="1" type="noConversion"/>
  </si>
  <si>
    <t>Fig5b</t>
    <phoneticPr fontId="1" type="noConversion"/>
  </si>
  <si>
    <t>Fig5d</t>
    <phoneticPr fontId="1" type="noConversion"/>
  </si>
  <si>
    <t>4h</t>
  </si>
  <si>
    <t>24 h</t>
  </si>
  <si>
    <t>4 h</t>
  </si>
  <si>
    <t>Fig5e</t>
    <phoneticPr fontId="1" type="noConversion"/>
  </si>
  <si>
    <t>Fig5f</t>
    <phoneticPr fontId="1" type="noConversion"/>
  </si>
  <si>
    <t>4h after i.p.</t>
  </si>
  <si>
    <t>24 h after i.p.</t>
  </si>
  <si>
    <t>Fig5g</t>
    <phoneticPr fontId="1" type="noConversion"/>
  </si>
  <si>
    <t>D1</t>
    <phoneticPr fontId="1" type="noConversion"/>
  </si>
  <si>
    <t>D2</t>
    <phoneticPr fontId="1" type="noConversion"/>
  </si>
  <si>
    <t>C1</t>
  </si>
  <si>
    <t>C1</t>
    <phoneticPr fontId="1" type="noConversion"/>
  </si>
  <si>
    <t>C2</t>
  </si>
  <si>
    <t>C2</t>
    <phoneticPr fontId="1" type="noConversion"/>
  </si>
  <si>
    <t>C3</t>
  </si>
  <si>
    <t>C4</t>
  </si>
  <si>
    <t>C5</t>
  </si>
  <si>
    <t>C6</t>
  </si>
  <si>
    <t>C7</t>
  </si>
  <si>
    <t>C8</t>
  </si>
  <si>
    <t>C9</t>
  </si>
  <si>
    <t>Fig5i</t>
    <phoneticPr fontId="1" type="noConversion"/>
  </si>
  <si>
    <t>BL</t>
    <phoneticPr fontId="9" type="noConversion"/>
  </si>
  <si>
    <t>7 d</t>
    <phoneticPr fontId="9" type="noConversion"/>
  </si>
  <si>
    <t xml:space="preserve"> 10 d</t>
    <phoneticPr fontId="9" type="noConversion"/>
  </si>
  <si>
    <t>14d</t>
    <phoneticPr fontId="9" type="noConversion"/>
  </si>
  <si>
    <t>Group</t>
    <phoneticPr fontId="9" type="noConversion"/>
  </si>
  <si>
    <t>No.</t>
    <phoneticPr fontId="9" type="noConversion"/>
  </si>
  <si>
    <t>pre-i.p.</t>
    <phoneticPr fontId="9" type="noConversion"/>
  </si>
  <si>
    <t>4h post-i.p.</t>
    <phoneticPr fontId="9" type="noConversion"/>
  </si>
  <si>
    <t>STINGfx/fx (Vehicle)</t>
    <phoneticPr fontId="9" type="noConversion"/>
  </si>
  <si>
    <t>STINGfx/fx (DMXAA)</t>
    <phoneticPr fontId="9" type="noConversion"/>
  </si>
  <si>
    <t>STINGfx/fx (ADU-S100)</t>
    <phoneticPr fontId="9" type="noConversion"/>
  </si>
  <si>
    <t>STINGfx/fx; Nav1.8-Cre+/- (Vehicle)</t>
    <phoneticPr fontId="9" type="noConversion"/>
  </si>
  <si>
    <t>STINGfx/fx; Nav1.8-Cre+/- (DMXAA)</t>
    <phoneticPr fontId="9" type="noConversion"/>
  </si>
  <si>
    <t>STINGfx/fx; Nav1.8-Cre+/- (ADU-S100)</t>
    <phoneticPr fontId="9" type="noConversion"/>
  </si>
  <si>
    <r>
      <t>STING</t>
    </r>
    <r>
      <rPr>
        <vertAlign val="superscript"/>
        <sz val="12"/>
        <color theme="1"/>
        <rFont val="Times New Roman"/>
        <family val="1"/>
      </rPr>
      <t>gt/gt</t>
    </r>
    <phoneticPr fontId="7" type="noConversion"/>
  </si>
  <si>
    <r>
      <rPr>
        <i/>
        <sz val="12"/>
        <color theme="1"/>
        <rFont val="Times New Roman"/>
        <family val="1"/>
      </rPr>
      <t>Ifnar</t>
    </r>
    <r>
      <rPr>
        <vertAlign val="superscript"/>
        <sz val="12"/>
        <color theme="1"/>
        <rFont val="Times New Roman"/>
        <family val="1"/>
      </rPr>
      <t>-/-</t>
    </r>
    <phoneticPr fontId="7" type="noConversion"/>
  </si>
  <si>
    <r>
      <rPr>
        <i/>
        <sz val="12"/>
        <color theme="1"/>
        <rFont val="Times New Roman"/>
        <family val="1"/>
      </rPr>
      <t>Ifnar1</t>
    </r>
    <r>
      <rPr>
        <i/>
        <vertAlign val="superscript"/>
        <sz val="12"/>
        <color theme="1"/>
        <rFont val="Times New Roman"/>
        <family val="1"/>
      </rPr>
      <t>fx/fx</t>
    </r>
    <r>
      <rPr>
        <sz val="12"/>
        <color theme="1"/>
        <rFont val="Times New Roman"/>
        <family val="1"/>
      </rPr>
      <t>+Vehicle</t>
    </r>
    <phoneticPr fontId="8" type="noConversion"/>
  </si>
  <si>
    <r>
      <rPr>
        <i/>
        <sz val="12"/>
        <color theme="1"/>
        <rFont val="Times New Roman"/>
        <family val="1"/>
      </rPr>
      <t>Ifnar1</t>
    </r>
    <r>
      <rPr>
        <i/>
        <vertAlign val="superscript"/>
        <sz val="12"/>
        <color theme="1"/>
        <rFont val="Times New Roman"/>
        <family val="1"/>
      </rPr>
      <t>fx/fx</t>
    </r>
    <r>
      <rPr>
        <sz val="12"/>
        <color theme="1"/>
        <rFont val="Times New Roman"/>
        <family val="1"/>
      </rPr>
      <t>+DMXAA</t>
    </r>
    <phoneticPr fontId="8" type="noConversion"/>
  </si>
  <si>
    <r>
      <rPr>
        <i/>
        <sz val="12"/>
        <color theme="1"/>
        <rFont val="Times New Roman"/>
        <family val="1"/>
      </rPr>
      <t>Ifnar1</t>
    </r>
    <r>
      <rPr>
        <i/>
        <vertAlign val="superscript"/>
        <sz val="12"/>
        <color theme="1"/>
        <rFont val="Times New Roman"/>
        <family val="1"/>
      </rPr>
      <t>fx/fx</t>
    </r>
    <r>
      <rPr>
        <sz val="12"/>
        <color theme="1"/>
        <rFont val="Times New Roman"/>
        <family val="1"/>
      </rPr>
      <t>; Na</t>
    </r>
    <r>
      <rPr>
        <vertAlign val="subscript"/>
        <sz val="12"/>
        <color theme="1"/>
        <rFont val="Times New Roman"/>
        <family val="1"/>
      </rPr>
      <t>v</t>
    </r>
    <r>
      <rPr>
        <sz val="12"/>
        <color theme="1"/>
        <rFont val="Times New Roman"/>
        <family val="1"/>
      </rPr>
      <t>1.8-Cre+ Vehicle</t>
    </r>
    <phoneticPr fontId="8" type="noConversion"/>
  </si>
  <si>
    <r>
      <rPr>
        <i/>
        <sz val="12"/>
        <color theme="1"/>
        <rFont val="Times New Roman"/>
        <family val="1"/>
      </rPr>
      <t>Ifnar1</t>
    </r>
    <r>
      <rPr>
        <vertAlign val="superscript"/>
        <sz val="12"/>
        <color theme="1"/>
        <rFont val="Times New Roman"/>
        <family val="1"/>
      </rPr>
      <t>fx/fx</t>
    </r>
    <r>
      <rPr>
        <sz val="12"/>
        <color theme="1"/>
        <rFont val="Times New Roman"/>
        <family val="1"/>
      </rPr>
      <t>; Nav1.8-Cre+DMXAA</t>
    </r>
    <phoneticPr fontId="8" type="noConversion"/>
  </si>
  <si>
    <t>Fig6a</t>
    <phoneticPr fontId="1" type="noConversion"/>
  </si>
  <si>
    <t xml:space="preserve">8 d </t>
  </si>
  <si>
    <t>11 d</t>
  </si>
  <si>
    <t>15 d</t>
  </si>
  <si>
    <t>Total flux (log10)</t>
    <phoneticPr fontId="1" type="noConversion"/>
  </si>
  <si>
    <t>Left</t>
  </si>
  <si>
    <t>Right</t>
  </si>
  <si>
    <t>Ratio</t>
  </si>
  <si>
    <t>Fig6c</t>
    <phoneticPr fontId="1" type="noConversion"/>
  </si>
  <si>
    <t>ADUS100</t>
  </si>
  <si>
    <t>Fig6b left</t>
    <phoneticPr fontId="1" type="noConversion"/>
  </si>
  <si>
    <t>Fig6b right</t>
    <phoneticPr fontId="1" type="noConversion"/>
  </si>
  <si>
    <t>Fig6e</t>
    <phoneticPr fontId="1" type="noConversion"/>
  </si>
  <si>
    <t>Fig6f</t>
    <phoneticPr fontId="1" type="noConversion"/>
  </si>
  <si>
    <t>Day 17 tumor number</t>
    <phoneticPr fontId="1" type="noConversion"/>
  </si>
  <si>
    <t>CD4 T cells</t>
  </si>
  <si>
    <t>CD8 Tcells</t>
  </si>
  <si>
    <t>Fig6g</t>
    <phoneticPr fontId="1" type="noConversion"/>
  </si>
  <si>
    <t>Treg cells</t>
    <phoneticPr fontId="1" type="noConversion"/>
  </si>
  <si>
    <t>Fig6h</t>
    <phoneticPr fontId="1" type="noConversion"/>
  </si>
  <si>
    <t>WT+DMXAA</t>
    <phoneticPr fontId="8" type="noConversion"/>
  </si>
  <si>
    <t xml:space="preserve">R2 </t>
  </si>
  <si>
    <t>Fig6i</t>
    <phoneticPr fontId="1" type="noConversion"/>
  </si>
  <si>
    <t>DAY 17</t>
  </si>
  <si>
    <t>LEFT</t>
  </si>
  <si>
    <t>RIGHT</t>
  </si>
  <si>
    <t>RATIO</t>
  </si>
  <si>
    <t>NO.</t>
  </si>
  <si>
    <t>b1</t>
  </si>
  <si>
    <t>b2</t>
  </si>
  <si>
    <t>r3</t>
  </si>
  <si>
    <t>r7</t>
  </si>
  <si>
    <t>r1</t>
  </si>
  <si>
    <t>r2</t>
  </si>
  <si>
    <t>b4</t>
  </si>
  <si>
    <t>b3</t>
  </si>
  <si>
    <t>r4</t>
  </si>
  <si>
    <t>r8</t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</si>
  <si>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+Vehicle</t>
    </r>
    <phoneticPr fontId="7" type="noConversion"/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</si>
  <si>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+DMXAA</t>
    </r>
    <phoneticPr fontId="7" type="noConversion"/>
  </si>
  <si>
    <t>Fig7a</t>
    <phoneticPr fontId="1" type="noConversion"/>
  </si>
  <si>
    <t>Group</t>
    <phoneticPr fontId="1" type="noConversion"/>
  </si>
  <si>
    <t>Oc.N/BS</t>
    <phoneticPr fontId="1" type="noConversion"/>
  </si>
  <si>
    <t>N1</t>
    <phoneticPr fontId="1" type="noConversion"/>
  </si>
  <si>
    <t>N2</t>
    <phoneticPr fontId="1" type="noConversion"/>
  </si>
  <si>
    <t>N3</t>
    <phoneticPr fontId="1" type="noConversion"/>
  </si>
  <si>
    <t>Fig7b</t>
    <phoneticPr fontId="1" type="noConversion"/>
  </si>
  <si>
    <t>Naïve</t>
  </si>
  <si>
    <t>Naïve</t>
    <phoneticPr fontId="1" type="noConversion"/>
  </si>
  <si>
    <t>Ob.N/BS</t>
    <phoneticPr fontId="1" type="noConversion"/>
  </si>
  <si>
    <t>BL</t>
    <phoneticPr fontId="1" type="noConversion"/>
  </si>
  <si>
    <t>day 17</t>
  </si>
  <si>
    <t>r5</t>
  </si>
  <si>
    <t>r6</t>
  </si>
  <si>
    <t>r9</t>
  </si>
  <si>
    <t>r10</t>
  </si>
  <si>
    <t>r11</t>
  </si>
  <si>
    <t>r12</t>
  </si>
  <si>
    <t>r13</t>
  </si>
  <si>
    <t>r14</t>
  </si>
  <si>
    <t>r15</t>
  </si>
  <si>
    <t>CTX-I</t>
    <phoneticPr fontId="1" type="noConversion"/>
  </si>
  <si>
    <t>Fig7c upper</t>
    <phoneticPr fontId="1" type="noConversion"/>
  </si>
  <si>
    <t>PINP</t>
    <phoneticPr fontId="1" type="noConversion"/>
  </si>
  <si>
    <t>Fig7d</t>
    <phoneticPr fontId="1" type="noConversion"/>
  </si>
  <si>
    <t>number</t>
  </si>
  <si>
    <t>ratio</t>
  </si>
  <si>
    <t>Fig7e upper</t>
    <phoneticPr fontId="1" type="noConversion"/>
  </si>
  <si>
    <t>Fig7g</t>
    <phoneticPr fontId="1" type="noConversion"/>
  </si>
  <si>
    <t>WT</t>
  </si>
  <si>
    <t>Test 2</t>
    <phoneticPr fontId="1" type="noConversion"/>
  </si>
  <si>
    <t>Test 3</t>
    <phoneticPr fontId="1" type="noConversion"/>
  </si>
  <si>
    <t xml:space="preserve">Test 1 </t>
    <phoneticPr fontId="1" type="noConversion"/>
  </si>
  <si>
    <r>
      <t>Sting</t>
    </r>
    <r>
      <rPr>
        <i/>
        <vertAlign val="superscript"/>
        <sz val="12"/>
        <color theme="1"/>
        <rFont val="Times New Roman"/>
        <family val="1"/>
      </rPr>
      <t>gt/gt</t>
    </r>
    <phoneticPr fontId="1" type="noConversion"/>
  </si>
  <si>
    <r>
      <t>Ifnar1</t>
    </r>
    <r>
      <rPr>
        <i/>
        <vertAlign val="superscript"/>
        <sz val="12"/>
        <color theme="1"/>
        <rFont val="Times New Roman"/>
        <family val="1"/>
      </rPr>
      <t>-/-</t>
    </r>
    <phoneticPr fontId="1" type="noConversion"/>
  </si>
  <si>
    <t>Fig8a</t>
    <phoneticPr fontId="1" type="noConversion"/>
  </si>
  <si>
    <t>Fig8b</t>
    <phoneticPr fontId="1" type="noConversion"/>
  </si>
  <si>
    <t>Fig8d</t>
    <phoneticPr fontId="1" type="noConversion"/>
  </si>
  <si>
    <t>Fig8e</t>
    <phoneticPr fontId="1" type="noConversion"/>
  </si>
  <si>
    <t>Fig9c</t>
    <phoneticPr fontId="1" type="noConversion"/>
  </si>
  <si>
    <t>3 d</t>
    <phoneticPr fontId="9" type="noConversion"/>
  </si>
  <si>
    <t>4 h</t>
    <phoneticPr fontId="9" type="noConversion"/>
  </si>
  <si>
    <t>24 h</t>
    <phoneticPr fontId="9" type="noConversion"/>
  </si>
  <si>
    <t>48 h</t>
    <phoneticPr fontId="9" type="noConversion"/>
  </si>
  <si>
    <t>Threshold</t>
    <phoneticPr fontId="9" type="noConversion"/>
  </si>
  <si>
    <t>Frequency</t>
    <phoneticPr fontId="9" type="noConversion"/>
  </si>
  <si>
    <t>Vehicle</t>
    <phoneticPr fontId="9" type="noConversion"/>
  </si>
  <si>
    <t>DMXAA</t>
    <phoneticPr fontId="9" type="noConversion"/>
  </si>
  <si>
    <t>ADU-S100</t>
    <phoneticPr fontId="9" type="noConversion"/>
  </si>
  <si>
    <t>Time after i.p.injection</t>
    <phoneticPr fontId="1" type="noConversion"/>
  </si>
  <si>
    <r>
      <rPr>
        <i/>
        <sz val="12"/>
        <color theme="1"/>
        <rFont val="Times New Roman"/>
        <family val="1"/>
      </rPr>
      <t>Rag1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+Vehicle</t>
    </r>
    <phoneticPr fontId="1" type="noConversion"/>
  </si>
  <si>
    <r>
      <rPr>
        <i/>
        <sz val="12"/>
        <color theme="1"/>
        <rFont val="Times New Roman"/>
        <family val="1"/>
      </rPr>
      <t>Rag1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+DMXAA</t>
    </r>
    <phoneticPr fontId="1" type="noConversion"/>
  </si>
  <si>
    <t>Fig9d</t>
    <phoneticPr fontId="1" type="noConversion"/>
  </si>
  <si>
    <t>Fig9f</t>
    <phoneticPr fontId="1" type="noConversion"/>
  </si>
  <si>
    <t>14 d</t>
    <phoneticPr fontId="9" type="noConversion"/>
  </si>
  <si>
    <t>42 d</t>
    <phoneticPr fontId="9" type="noConversion"/>
  </si>
  <si>
    <t>Fig9g</t>
    <phoneticPr fontId="1" type="noConversion"/>
  </si>
  <si>
    <t>7 d</t>
  </si>
  <si>
    <t>10 d</t>
  </si>
  <si>
    <t>14 d</t>
  </si>
  <si>
    <t>Fig S1a left</t>
    <phoneticPr fontId="1" type="noConversion"/>
  </si>
  <si>
    <t>Fig S1a right</t>
    <phoneticPr fontId="1" type="noConversion"/>
  </si>
  <si>
    <t>Fig S1c left</t>
    <phoneticPr fontId="1" type="noConversion"/>
  </si>
  <si>
    <t>Fig S1c right</t>
    <phoneticPr fontId="1" type="noConversion"/>
  </si>
  <si>
    <t>Fig S1b</t>
    <phoneticPr fontId="1" type="noConversion"/>
  </si>
  <si>
    <t>Fig S1d</t>
    <phoneticPr fontId="1" type="noConversion"/>
  </si>
  <si>
    <t>Fig S1f</t>
    <phoneticPr fontId="1" type="noConversion"/>
  </si>
  <si>
    <t>Fig S1g</t>
    <phoneticPr fontId="1" type="noConversion"/>
  </si>
  <si>
    <t>8 d</t>
    <phoneticPr fontId="1" type="noConversion"/>
  </si>
  <si>
    <t>11 d</t>
    <phoneticPr fontId="1" type="noConversion"/>
  </si>
  <si>
    <t>15 d</t>
    <phoneticPr fontId="1" type="noConversion"/>
  </si>
  <si>
    <t>Trabecular bones</t>
    <phoneticPr fontId="1" type="noConversion"/>
  </si>
  <si>
    <t>Fig S3b</t>
    <phoneticPr fontId="1" type="noConversion"/>
  </si>
  <si>
    <t>Fig S3c</t>
    <phoneticPr fontId="1" type="noConversion"/>
  </si>
  <si>
    <t>Day 7</t>
    <phoneticPr fontId="1" type="noConversion"/>
  </si>
  <si>
    <t>Day 10</t>
    <phoneticPr fontId="1" type="noConversion"/>
  </si>
  <si>
    <t>Day 14</t>
    <phoneticPr fontId="1" type="noConversion"/>
  </si>
  <si>
    <t>Fig S3d</t>
    <phoneticPr fontId="1" type="noConversion"/>
  </si>
  <si>
    <t>Fliches</t>
  </si>
  <si>
    <t>Fig S3e</t>
    <phoneticPr fontId="1" type="noConversion"/>
  </si>
  <si>
    <t>Fig S3g</t>
    <phoneticPr fontId="1" type="noConversion"/>
  </si>
  <si>
    <t>Groups</t>
  </si>
  <si>
    <t>Fig S4b</t>
    <phoneticPr fontId="1" type="noConversion"/>
  </si>
  <si>
    <t>Fig S4d</t>
    <phoneticPr fontId="1" type="noConversion"/>
  </si>
  <si>
    <t>Fig S4e</t>
    <phoneticPr fontId="1" type="noConversion"/>
  </si>
  <si>
    <t>Day7</t>
  </si>
  <si>
    <r>
      <rPr>
        <i/>
        <sz val="12"/>
        <color theme="1"/>
        <rFont val="Times New Roman"/>
        <family val="1"/>
      </rPr>
      <t>Sting</t>
    </r>
    <r>
      <rPr>
        <i/>
        <vertAlign val="superscript"/>
        <sz val="12"/>
        <color theme="1"/>
        <rFont val="Times New Roman"/>
        <family val="1"/>
      </rPr>
      <t>gt/g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+Vehicle</t>
    </r>
    <phoneticPr fontId="1" type="noConversion"/>
  </si>
  <si>
    <r>
      <rPr>
        <i/>
        <sz val="12"/>
        <color theme="1"/>
        <rFont val="Times New Roman"/>
        <family val="1"/>
      </rPr>
      <t>Sting</t>
    </r>
    <r>
      <rPr>
        <i/>
        <vertAlign val="superscript"/>
        <sz val="12"/>
        <color theme="1"/>
        <rFont val="Times New Roman"/>
        <family val="1"/>
      </rPr>
      <t>gt/gt</t>
    </r>
    <r>
      <rPr>
        <sz val="12"/>
        <color theme="1"/>
        <rFont val="Times New Roman"/>
        <family val="1"/>
      </rPr>
      <t>+DMXAA</t>
    </r>
    <phoneticPr fontId="1" type="noConversion"/>
  </si>
  <si>
    <t>Fig S5a</t>
    <phoneticPr fontId="1" type="noConversion"/>
  </si>
  <si>
    <t>Fig S5b</t>
    <phoneticPr fontId="1" type="noConversion"/>
  </si>
  <si>
    <t>Before I.P.</t>
  </si>
  <si>
    <t>4 h after I.P.</t>
  </si>
  <si>
    <t>Fliinches</t>
  </si>
  <si>
    <t>DMXAA</t>
    <phoneticPr fontId="1" type="noConversion"/>
  </si>
  <si>
    <t>Fig S5c</t>
    <phoneticPr fontId="1" type="noConversion"/>
  </si>
  <si>
    <t>Day 11 before i.p</t>
    <phoneticPr fontId="1" type="noConversion"/>
  </si>
  <si>
    <t>Time after i.p.injection</t>
    <phoneticPr fontId="1" type="noConversion"/>
  </si>
  <si>
    <t>Fig S5d</t>
    <phoneticPr fontId="1" type="noConversion"/>
  </si>
  <si>
    <t>Time after i.p.</t>
    <phoneticPr fontId="7" type="noConversion"/>
  </si>
  <si>
    <t>Fig S5e</t>
    <phoneticPr fontId="1" type="noConversion"/>
  </si>
  <si>
    <t>dsDNA</t>
    <phoneticPr fontId="1" type="noConversion"/>
  </si>
  <si>
    <t>day 11 Before i.p.</t>
    <phoneticPr fontId="8" type="noConversion"/>
  </si>
  <si>
    <t>Vehicle</t>
    <phoneticPr fontId="8" type="noConversion"/>
  </si>
  <si>
    <t>B13</t>
  </si>
  <si>
    <t>B14</t>
  </si>
  <si>
    <t>B15</t>
  </si>
  <si>
    <t>cGAMP</t>
    <phoneticPr fontId="8" type="noConversion"/>
  </si>
  <si>
    <t>R16</t>
  </si>
  <si>
    <t>R17</t>
  </si>
  <si>
    <t>R18</t>
  </si>
  <si>
    <t>R19</t>
  </si>
  <si>
    <t>R20</t>
  </si>
  <si>
    <t>Fig S5f</t>
    <phoneticPr fontId="1" type="noConversion"/>
  </si>
  <si>
    <t>4 h after i.p.</t>
  </si>
  <si>
    <t>No.</t>
    <phoneticPr fontId="1" type="noConversion"/>
  </si>
  <si>
    <t>Fig S6b</t>
    <phoneticPr fontId="1" type="noConversion"/>
  </si>
  <si>
    <t>Fig S6c</t>
    <phoneticPr fontId="1" type="noConversion"/>
  </si>
  <si>
    <t>Fig S6d</t>
    <phoneticPr fontId="1" type="noConversion"/>
  </si>
  <si>
    <t>17 d</t>
    <phoneticPr fontId="9" type="noConversion"/>
  </si>
  <si>
    <t>Ratio</t>
    <phoneticPr fontId="1" type="noConversion"/>
  </si>
  <si>
    <r>
      <rPr>
        <i/>
        <sz val="12"/>
        <color theme="1"/>
        <rFont val="Times New Roman"/>
        <family val="1"/>
      </rPr>
      <t>Ifnar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+Vehicle</t>
    </r>
    <phoneticPr fontId="1" type="noConversion"/>
  </si>
  <si>
    <r>
      <rPr>
        <i/>
        <sz val="12"/>
        <color theme="1"/>
        <rFont val="Times New Roman"/>
        <family val="1"/>
      </rPr>
      <t>Ifnar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+DMXAA</t>
    </r>
    <phoneticPr fontId="1" type="noConversion"/>
  </si>
  <si>
    <r>
      <rPr>
        <i/>
        <sz val="12"/>
        <color theme="1"/>
        <rFont val="Times New Roman"/>
        <family val="1"/>
      </rPr>
      <t>Sting</t>
    </r>
    <r>
      <rPr>
        <i/>
        <vertAlign val="superscript"/>
        <sz val="12"/>
        <color theme="1"/>
        <rFont val="Times New Roman"/>
        <family val="1"/>
      </rPr>
      <t>gt/gt</t>
    </r>
    <r>
      <rPr>
        <sz val="12"/>
        <color theme="1"/>
        <rFont val="Times New Roman"/>
        <family val="1"/>
      </rPr>
      <t>+Vehicle</t>
    </r>
    <phoneticPr fontId="1" type="noConversion"/>
  </si>
  <si>
    <r>
      <rPr>
        <i/>
        <sz val="12"/>
        <color theme="1"/>
        <rFont val="Times New Roman"/>
        <family val="1"/>
      </rPr>
      <t>Ifnar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+Vehicle</t>
    </r>
    <phoneticPr fontId="1" type="noConversion"/>
  </si>
  <si>
    <r>
      <rPr>
        <i/>
        <sz val="12"/>
        <color theme="1"/>
        <rFont val="Times New Roman"/>
        <family val="1"/>
      </rPr>
      <t>Sting</t>
    </r>
    <r>
      <rPr>
        <i/>
        <vertAlign val="superscript"/>
        <sz val="12"/>
        <color theme="1"/>
        <rFont val="Times New Roman"/>
        <family val="1"/>
      </rPr>
      <t>gt/g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+DMXAA</t>
    </r>
    <phoneticPr fontId="1" type="noConversion"/>
  </si>
  <si>
    <r>
      <rPr>
        <i/>
        <sz val="12"/>
        <color theme="1"/>
        <rFont val="Times New Roman"/>
        <family val="1"/>
      </rPr>
      <t>Ifnar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+DMXAA</t>
    </r>
    <phoneticPr fontId="1" type="noConversion"/>
  </si>
  <si>
    <t>Bone destruction score</t>
    <phoneticPr fontId="7" type="noConversion"/>
  </si>
  <si>
    <t>Group</t>
    <phoneticPr fontId="7" type="noConversion"/>
  </si>
  <si>
    <t>Femur</t>
    <phoneticPr fontId="7" type="noConversion"/>
  </si>
  <si>
    <t>Vertebra</t>
    <phoneticPr fontId="7" type="noConversion"/>
  </si>
  <si>
    <t>Vehicle</t>
    <phoneticPr fontId="7" type="noConversion"/>
  </si>
  <si>
    <t>Bone fracture</t>
    <phoneticPr fontId="1" type="noConversion"/>
  </si>
  <si>
    <t>No-0</t>
    <phoneticPr fontId="1" type="noConversion"/>
  </si>
  <si>
    <t>Yes-1</t>
    <phoneticPr fontId="1" type="noConversion"/>
  </si>
  <si>
    <t>No. of lung tumor nodules</t>
    <phoneticPr fontId="7" type="noConversion"/>
  </si>
  <si>
    <t>Group</t>
    <phoneticPr fontId="1" type="noConversion"/>
  </si>
  <si>
    <t>BL</t>
    <phoneticPr fontId="1" type="noConversion"/>
  </si>
  <si>
    <t>4h after i.p.</t>
    <phoneticPr fontId="1" type="noConversion"/>
  </si>
  <si>
    <t>Before i.p.</t>
    <phoneticPr fontId="1" type="noConversion"/>
  </si>
  <si>
    <t>24h after i.p.</t>
    <phoneticPr fontId="1" type="noConversion"/>
  </si>
  <si>
    <t>1 μm</t>
    <phoneticPr fontId="1" type="noConversion"/>
  </si>
  <si>
    <t>10 μm</t>
    <phoneticPr fontId="1" type="noConversion"/>
  </si>
  <si>
    <t>30 μm</t>
    <phoneticPr fontId="1" type="noConversion"/>
  </si>
  <si>
    <t>50 μm</t>
    <phoneticPr fontId="1" type="noConversion"/>
  </si>
  <si>
    <t>Test 1</t>
  </si>
  <si>
    <t>Test 3</t>
  </si>
  <si>
    <t>Vehicle</t>
    <phoneticPr fontId="1" type="noConversion"/>
  </si>
  <si>
    <t>anti-IFNα</t>
  </si>
  <si>
    <t>anti-IFNβ</t>
  </si>
  <si>
    <t>No.of osteoclast/field</t>
    <phoneticPr fontId="1" type="noConversion"/>
  </si>
  <si>
    <t>ADU-S100</t>
    <phoneticPr fontId="1" type="noConversion"/>
  </si>
  <si>
    <t>Fig S8f</t>
    <phoneticPr fontId="1" type="noConversion"/>
  </si>
  <si>
    <t>1 μm</t>
    <phoneticPr fontId="1" type="noConversion"/>
  </si>
  <si>
    <t>10 μm</t>
    <phoneticPr fontId="1" type="noConversion"/>
  </si>
  <si>
    <t>30 μm</t>
    <phoneticPr fontId="1" type="noConversion"/>
  </si>
  <si>
    <t>50 μm</t>
    <phoneticPr fontId="1" type="noConversion"/>
  </si>
  <si>
    <t>DMX+anti-IFNα</t>
    <phoneticPr fontId="1" type="noConversion"/>
  </si>
  <si>
    <t>DMX+anti-IFNβ</t>
    <phoneticPr fontId="1" type="noConversion"/>
  </si>
  <si>
    <t>ADU+anti-IFNα</t>
    <phoneticPr fontId="1" type="noConversion"/>
  </si>
  <si>
    <t>ADU+anti-IFNβ</t>
    <phoneticPr fontId="1" type="noConversion"/>
  </si>
  <si>
    <t>Fig S9b</t>
    <phoneticPr fontId="1" type="noConversion"/>
  </si>
  <si>
    <t>Fig S9d</t>
    <phoneticPr fontId="1" type="noConversion"/>
  </si>
  <si>
    <t>Day 8</t>
    <phoneticPr fontId="1" type="noConversion"/>
  </si>
  <si>
    <t>Day 11</t>
    <phoneticPr fontId="1" type="noConversion"/>
  </si>
  <si>
    <t xml:space="preserve"> Day 15</t>
    <phoneticPr fontId="1" type="noConversion"/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</si>
  <si>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+Vehicle</t>
    </r>
    <phoneticPr fontId="7" type="noConversion"/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</si>
  <si>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+/+</t>
    </r>
    <r>
      <rPr>
        <sz val="12"/>
        <color theme="1"/>
        <rFont val="Times New Roman"/>
        <family val="1"/>
      </rPr>
      <t>+DMXAA</t>
    </r>
    <phoneticPr fontId="7" type="noConversion"/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</si>
  <si>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+Vehicle</t>
    </r>
    <phoneticPr fontId="7" type="noConversion"/>
  </si>
  <si>
    <r>
      <rPr>
        <i/>
        <sz val="12"/>
        <color theme="1"/>
        <rFont val="Times New Roman"/>
        <family val="1"/>
      </rPr>
      <t>Batf3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+DMXAA</t>
    </r>
    <phoneticPr fontId="7" type="noConversion"/>
  </si>
  <si>
    <t>Distance</t>
    <phoneticPr fontId="1" type="noConversion"/>
  </si>
  <si>
    <t>Day 7</t>
    <phoneticPr fontId="1" type="noConversion"/>
  </si>
  <si>
    <t xml:space="preserve">Day 10 </t>
    <phoneticPr fontId="1" type="noConversion"/>
  </si>
  <si>
    <t>Day 8</t>
    <phoneticPr fontId="1" type="noConversion"/>
  </si>
  <si>
    <t xml:space="preserve">Day 11 </t>
    <phoneticPr fontId="1" type="noConversion"/>
  </si>
  <si>
    <t>Day 3</t>
    <phoneticPr fontId="1" type="noConversion"/>
  </si>
  <si>
    <t>Day 11</t>
    <phoneticPr fontId="1" type="noConversion"/>
  </si>
  <si>
    <t>4 h</t>
    <phoneticPr fontId="1" type="noConversion"/>
  </si>
  <si>
    <t>24 h</t>
    <phoneticPr fontId="1" type="noConversion"/>
  </si>
  <si>
    <t>Day 11 before i.p.</t>
    <phoneticPr fontId="1" type="noConversion"/>
  </si>
  <si>
    <t>Before i.p. day 11</t>
    <phoneticPr fontId="1" type="noConversion"/>
  </si>
  <si>
    <r>
      <rPr>
        <i/>
        <sz val="12"/>
        <color theme="1"/>
        <rFont val="Times New Roman"/>
        <family val="1"/>
      </rPr>
      <t xml:space="preserve"> Batf3 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+Vehicle</t>
    </r>
    <phoneticPr fontId="7" type="noConversion"/>
  </si>
  <si>
    <r>
      <rPr>
        <i/>
        <sz val="12"/>
        <color theme="1"/>
        <rFont val="Times New Roman"/>
        <family val="1"/>
      </rPr>
      <t xml:space="preserve">Batf3 </t>
    </r>
    <r>
      <rPr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+DMXAA</t>
    </r>
    <phoneticPr fontId="7" type="noConversion"/>
  </si>
  <si>
    <t>WT+DMXAA</t>
    <phoneticPr fontId="1" type="noConversion"/>
  </si>
  <si>
    <t>Day 3</t>
    <phoneticPr fontId="1" type="noConversion"/>
  </si>
  <si>
    <t>Day 17</t>
    <phoneticPr fontId="1" type="noConversion"/>
  </si>
  <si>
    <t>Day 15</t>
    <phoneticPr fontId="1" type="noConversion"/>
  </si>
  <si>
    <t>ADU-S100 20mg/kg</t>
    <phoneticPr fontId="1" type="noConversion"/>
  </si>
  <si>
    <t>ADU-S100 20mg/kg</t>
    <phoneticPr fontId="1" type="noConversion"/>
  </si>
  <si>
    <t>ADU-S100</t>
    <phoneticPr fontId="1" type="noConversion"/>
  </si>
  <si>
    <r>
      <t>ZA (100ug/kg</t>
    </r>
    <r>
      <rPr>
        <sz val="12"/>
        <color theme="1"/>
        <rFont val="宋体"/>
        <family val="2"/>
        <charset val="134"/>
      </rPr>
      <t>）</t>
    </r>
    <phoneticPr fontId="1" type="noConversion"/>
  </si>
  <si>
    <r>
      <t>ZA (100ug/kg</t>
    </r>
    <r>
      <rPr>
        <sz val="12"/>
        <color theme="1"/>
        <rFont val="宋体"/>
        <family val="2"/>
        <charset val="134"/>
      </rPr>
      <t>）</t>
    </r>
    <phoneticPr fontId="1" type="noConversion"/>
  </si>
  <si>
    <t>Fig2g</t>
    <phoneticPr fontId="1" type="noConversion"/>
  </si>
  <si>
    <t>DMXAA 20mg/kg</t>
    <phoneticPr fontId="1" type="noConversion"/>
  </si>
  <si>
    <t>Fig3b Left</t>
    <phoneticPr fontId="1" type="noConversion"/>
  </si>
  <si>
    <t>Fig3b right</t>
    <phoneticPr fontId="1" type="noConversion"/>
  </si>
  <si>
    <t>DMXAA</t>
    <phoneticPr fontId="1" type="noConversion"/>
  </si>
  <si>
    <t>Value</t>
    <phoneticPr fontId="1" type="noConversion"/>
  </si>
  <si>
    <t>Vehicle</t>
    <phoneticPr fontId="1" type="noConversion"/>
  </si>
  <si>
    <r>
      <rPr>
        <i/>
        <sz val="12"/>
        <color theme="1"/>
        <rFont val="Times New Roman"/>
        <family val="1"/>
      </rPr>
      <t>Rag1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+vehicle</t>
    </r>
    <phoneticPr fontId="8" type="noConversion"/>
  </si>
  <si>
    <r>
      <rPr>
        <i/>
        <sz val="12"/>
        <color theme="1"/>
        <rFont val="Times New Roman"/>
        <family val="1"/>
      </rPr>
      <t>Rag1</t>
    </r>
    <r>
      <rPr>
        <i/>
        <vertAlign val="superscript"/>
        <sz val="12"/>
        <color theme="1"/>
        <rFont val="Times New Roman"/>
        <family val="1"/>
      </rPr>
      <t>-/-</t>
    </r>
    <r>
      <rPr>
        <sz val="12"/>
        <color theme="1"/>
        <rFont val="Times New Roman"/>
        <family val="1"/>
      </rPr>
      <t>+DMXAA</t>
    </r>
    <phoneticPr fontId="8" type="noConversion"/>
  </si>
  <si>
    <t>Fig 7c lower</t>
    <phoneticPr fontId="1" type="noConversion"/>
  </si>
  <si>
    <t>Fig7e lower</t>
    <phoneticPr fontId="1" type="noConversion"/>
  </si>
  <si>
    <t>Vehicle (n = 5)</t>
    <phoneticPr fontId="1" type="noConversion"/>
  </si>
  <si>
    <t>DMXAA (n = 4)</t>
    <phoneticPr fontId="1" type="noConversion"/>
  </si>
  <si>
    <t>Vehicle (n = 6)</t>
    <phoneticPr fontId="1" type="noConversion"/>
  </si>
  <si>
    <t>DMXAA (n = 5)</t>
    <phoneticPr fontId="1" type="noConversion"/>
  </si>
  <si>
    <t>Fig S4a (left+right)</t>
    <phoneticPr fontId="1" type="noConversion"/>
  </si>
  <si>
    <t>Fig S8c-d</t>
    <phoneticPr fontId="1" type="noConversion"/>
  </si>
  <si>
    <t>Fig S8e</t>
    <phoneticPr fontId="1" type="noConversion"/>
  </si>
  <si>
    <t>Test 2</t>
    <phoneticPr fontId="1" type="noConversion"/>
  </si>
  <si>
    <t>Fig S9f</t>
    <phoneticPr fontId="1" type="noConversion"/>
  </si>
  <si>
    <t>Fig S10a</t>
    <phoneticPr fontId="1" type="noConversion"/>
  </si>
  <si>
    <t>Fig S10b</t>
    <phoneticPr fontId="1" type="noConversion"/>
  </si>
  <si>
    <t>Fig S10d</t>
    <phoneticPr fontId="1" type="noConversion"/>
  </si>
  <si>
    <t xml:space="preserve">Day 10 </t>
    <phoneticPr fontId="1" type="noConversion"/>
  </si>
  <si>
    <t>Day 14</t>
    <phoneticPr fontId="1" type="noConversion"/>
  </si>
  <si>
    <t>Day 17</t>
    <phoneticPr fontId="1" type="noConversion"/>
  </si>
  <si>
    <t>Figure</t>
  </si>
  <si>
    <t>Statistical test</t>
  </si>
  <si>
    <t>Test statistics</t>
  </si>
  <si>
    <t>P value</t>
  </si>
  <si>
    <t>Post-hoc P value</t>
  </si>
  <si>
    <t>1b left</t>
    <phoneticPr fontId="1" type="noConversion"/>
  </si>
  <si>
    <t>Two-way RM ANOVA test</t>
    <phoneticPr fontId="1" type="noConversion"/>
  </si>
  <si>
    <t>Bonferroni's multiple comparisons test</t>
  </si>
  <si>
    <t>F (3, 54) = 2.992</t>
    <phoneticPr fontId="1" type="noConversion"/>
  </si>
  <si>
    <t>P = 0.0388</t>
    <phoneticPr fontId="1" type="noConversion"/>
  </si>
  <si>
    <t>7d: Vehicle vs DMXAA: P = 0.0317</t>
    <phoneticPr fontId="1" type="noConversion"/>
  </si>
  <si>
    <t>10d: Vehicle vs DMXAA: P = 0.0341</t>
    <phoneticPr fontId="1" type="noConversion"/>
  </si>
  <si>
    <t>1b right</t>
    <phoneticPr fontId="1" type="noConversion"/>
  </si>
  <si>
    <t>F (3, 54) = 4.363</t>
    <phoneticPr fontId="1" type="noConversion"/>
  </si>
  <si>
    <t>P = 0.0080</t>
  </si>
  <si>
    <t>7d: Vehicle vs DMXAA: P  = 0.0035</t>
  </si>
  <si>
    <t>10d: Vehicle vs DMXAA: P = 0.0003</t>
    <phoneticPr fontId="1" type="noConversion"/>
  </si>
  <si>
    <t>14d: Vehicle vs DMXAA: P = 0.0024</t>
    <phoneticPr fontId="1" type="noConversion"/>
  </si>
  <si>
    <t>1c</t>
    <phoneticPr fontId="1" type="noConversion"/>
  </si>
  <si>
    <t>Two-way RM ANOVA test</t>
  </si>
  <si>
    <t>F (3, 54) = 4.055</t>
    <phoneticPr fontId="1" type="noConversion"/>
  </si>
  <si>
    <t>P = 0.0113</t>
  </si>
  <si>
    <t>10d: Vehicle vs DMXAA: P = 0.0112</t>
    <phoneticPr fontId="1" type="noConversion"/>
  </si>
  <si>
    <t>14d: Vehicle vs DMXAA: P = 0.0116</t>
    <phoneticPr fontId="1" type="noConversion"/>
  </si>
  <si>
    <t>1d left</t>
    <phoneticPr fontId="1" type="noConversion"/>
  </si>
  <si>
    <t>Unpaired t test</t>
    <phoneticPr fontId="1" type="noConversion"/>
  </si>
  <si>
    <t>Two-tailed</t>
    <phoneticPr fontId="1" type="noConversion"/>
  </si>
  <si>
    <t>t=3.289 df=17</t>
    <phoneticPr fontId="1" type="noConversion"/>
  </si>
  <si>
    <t>P = 0.0043</t>
  </si>
  <si>
    <t>1d right</t>
    <phoneticPr fontId="1" type="noConversion"/>
  </si>
  <si>
    <t>t=3.236 df=17</t>
  </si>
  <si>
    <t>P = 0.0049</t>
  </si>
  <si>
    <t>1e</t>
    <phoneticPr fontId="1" type="noConversion"/>
  </si>
  <si>
    <t>F (5, 90) = 0.7696</t>
    <phoneticPr fontId="1" type="noConversion"/>
  </si>
  <si>
    <t>P = 0.5741</t>
  </si>
  <si>
    <t>1f left</t>
    <phoneticPr fontId="1" type="noConversion"/>
  </si>
  <si>
    <t>t=3.536 df=14</t>
  </si>
  <si>
    <t>P = 0.0033</t>
  </si>
  <si>
    <t>1f right</t>
    <phoneticPr fontId="1" type="noConversion"/>
  </si>
  <si>
    <t>t=3.555 df=14</t>
    <phoneticPr fontId="1" type="noConversion"/>
  </si>
  <si>
    <t>P = 0.0032</t>
  </si>
  <si>
    <t>1g left</t>
    <phoneticPr fontId="1" type="noConversion"/>
  </si>
  <si>
    <t>F (6, 60) = 1.956</t>
    <phoneticPr fontId="1" type="noConversion"/>
  </si>
  <si>
    <t>P = 0.0863</t>
  </si>
  <si>
    <t>10d: Vehicle vs ADU-S100: P = 0.0019</t>
    <phoneticPr fontId="1" type="noConversion"/>
  </si>
  <si>
    <t>14d: Vehicle vs ADU-S100: P = 0.0111</t>
    <phoneticPr fontId="1" type="noConversion"/>
  </si>
  <si>
    <t>1g right</t>
    <phoneticPr fontId="1" type="noConversion"/>
  </si>
  <si>
    <t>Bonferroni's multiple comparisons test</t>
    <phoneticPr fontId="1" type="noConversion"/>
  </si>
  <si>
    <t>F (6, 60) = 3.230</t>
    <phoneticPr fontId="1" type="noConversion"/>
  </si>
  <si>
    <t>P = 0.0081</t>
    <phoneticPr fontId="1" type="noConversion"/>
  </si>
  <si>
    <t>10d: Vehicle vs ADU-S100: P &lt; 0.0001</t>
    <phoneticPr fontId="1" type="noConversion"/>
  </si>
  <si>
    <t>10d: Vehicle vs ZA: P = 0.0404</t>
    <phoneticPr fontId="1" type="noConversion"/>
  </si>
  <si>
    <t>14d: Vehicle vs ADU-S100: P &lt; 0.0001</t>
    <phoneticPr fontId="1" type="noConversion"/>
  </si>
  <si>
    <t>14d: Vehicle vs ZA: P = 0.0403</t>
    <phoneticPr fontId="1" type="noConversion"/>
  </si>
  <si>
    <t>1h</t>
    <phoneticPr fontId="1" type="noConversion"/>
  </si>
  <si>
    <t>F (6, 60) = 4.096</t>
    <phoneticPr fontId="1" type="noConversion"/>
  </si>
  <si>
    <t>P = 0.0016</t>
    <phoneticPr fontId="1" type="noConversion"/>
  </si>
  <si>
    <t>10d: Vehicle vs ADU-S100: P = 0.0185</t>
    <phoneticPr fontId="1" type="noConversion"/>
  </si>
  <si>
    <t>14d: Vehicle vs ZA: P = 0.0035</t>
    <phoneticPr fontId="1" type="noConversion"/>
  </si>
  <si>
    <t>14d: ADU-S100 vs ZA: P = 0.0373</t>
    <phoneticPr fontId="1" type="noConversion"/>
  </si>
  <si>
    <t>1i left</t>
    <phoneticPr fontId="1" type="noConversion"/>
  </si>
  <si>
    <t>Ordinary one-way  ANOVA test</t>
    <phoneticPr fontId="1" type="noConversion"/>
  </si>
  <si>
    <t>F (2, 20) = 6.225</t>
    <phoneticPr fontId="1" type="noConversion"/>
  </si>
  <si>
    <t>P = 0.0079</t>
    <phoneticPr fontId="1" type="noConversion"/>
  </si>
  <si>
    <t>Vehicle vs ADU-S100: P = 0.0089</t>
    <phoneticPr fontId="1" type="noConversion"/>
  </si>
  <si>
    <t>ADU-S100 vs ZA: P = 0.0453</t>
    <phoneticPr fontId="1" type="noConversion"/>
  </si>
  <si>
    <t>1i right</t>
    <phoneticPr fontId="1" type="noConversion"/>
  </si>
  <si>
    <t>F (2, 20) = 8.525</t>
    <phoneticPr fontId="1" type="noConversion"/>
  </si>
  <si>
    <t>P = 0.0021</t>
    <phoneticPr fontId="1" type="noConversion"/>
  </si>
  <si>
    <t>Vehicle vs ADU-S100: P = 0.0019</t>
    <phoneticPr fontId="1" type="noConversion"/>
  </si>
  <si>
    <t>ADU-S100 vs ZA: P = 0.0283</t>
    <phoneticPr fontId="1" type="noConversion"/>
  </si>
  <si>
    <t>1j</t>
    <phoneticPr fontId="1" type="noConversion"/>
  </si>
  <si>
    <t>F (8, 80) = 0.9487</t>
    <phoneticPr fontId="1" type="noConversion"/>
  </si>
  <si>
    <t>P = 0.4819</t>
  </si>
  <si>
    <t>1k left</t>
    <phoneticPr fontId="1" type="noConversion"/>
  </si>
  <si>
    <t>F (2, 15) = 5.295</t>
  </si>
  <si>
    <t>P = 0.0182</t>
  </si>
  <si>
    <t>Vehicle vs ADU-S100: P = 0.0204</t>
    <phoneticPr fontId="1" type="noConversion"/>
  </si>
  <si>
    <t>1k right</t>
    <phoneticPr fontId="1" type="noConversion"/>
  </si>
  <si>
    <t>F (2, 15) = 5.444</t>
  </si>
  <si>
    <t>P = 0.0167</t>
    <phoneticPr fontId="1" type="noConversion"/>
  </si>
  <si>
    <t>Vehicle vs ADU-S100: P = 0.0187</t>
    <phoneticPr fontId="1" type="noConversion"/>
  </si>
  <si>
    <t>2b</t>
    <phoneticPr fontId="1" type="noConversion"/>
  </si>
  <si>
    <t>F (3, 54) = 9.232</t>
    <phoneticPr fontId="1" type="noConversion"/>
  </si>
  <si>
    <t>P &lt; 0.0001</t>
    <phoneticPr fontId="1" type="noConversion"/>
  </si>
  <si>
    <t>8d: Vehicle vs DMXAA: P = 0.0002</t>
    <phoneticPr fontId="1" type="noConversion"/>
  </si>
  <si>
    <t>11d: Vehicle vs DMXAA: P &lt; 0.0001</t>
    <phoneticPr fontId="1" type="noConversion"/>
  </si>
  <si>
    <t>15d: Vehicle vs DMXAA: P = 0.0036</t>
    <phoneticPr fontId="1" type="noConversion"/>
  </si>
  <si>
    <t>2d upper</t>
    <phoneticPr fontId="1" type="noConversion"/>
  </si>
  <si>
    <t>t=2.415 df=10</t>
    <phoneticPr fontId="1" type="noConversion"/>
  </si>
  <si>
    <t>P = 0.0364</t>
    <phoneticPr fontId="1" type="noConversion"/>
  </si>
  <si>
    <t>2d lower</t>
    <phoneticPr fontId="1" type="noConversion"/>
  </si>
  <si>
    <t>t=4.027 df=8</t>
    <phoneticPr fontId="1" type="noConversion"/>
  </si>
  <si>
    <t>Naïve vs Vehicle: P = 0.0038</t>
    <phoneticPr fontId="1" type="noConversion"/>
  </si>
  <si>
    <t>t=2.405 df=10</t>
    <phoneticPr fontId="1" type="noConversion"/>
  </si>
  <si>
    <t>Vehicle vs DMXAA: P = 0.0370</t>
    <phoneticPr fontId="1" type="noConversion"/>
  </si>
  <si>
    <t>2f</t>
    <phoneticPr fontId="1" type="noConversion"/>
  </si>
  <si>
    <t>F (6, 60) = 3.328</t>
    <phoneticPr fontId="1" type="noConversion"/>
  </si>
  <si>
    <t>P = 0.0068</t>
    <phoneticPr fontId="1" type="noConversion"/>
  </si>
  <si>
    <t>11d: Vehicle vs ADU-S100: P = 0.0018</t>
    <phoneticPr fontId="1" type="noConversion"/>
  </si>
  <si>
    <t>11d: Vehicle vs ZA: P = 0.0072</t>
    <phoneticPr fontId="1" type="noConversion"/>
  </si>
  <si>
    <t>15d: Vehicle vs ADU-S100: P = 0.0003</t>
    <phoneticPr fontId="1" type="noConversion"/>
  </si>
  <si>
    <t>15d: Vehicle vs ZA: P = 0.0072</t>
    <phoneticPr fontId="1" type="noConversion"/>
  </si>
  <si>
    <t>2g</t>
    <phoneticPr fontId="1" type="noConversion"/>
  </si>
  <si>
    <t>Fisher's exact test</t>
  </si>
  <si>
    <t>Two-sided</t>
    <phoneticPr fontId="1" type="noConversion"/>
  </si>
  <si>
    <t>P = 0.0101</t>
    <phoneticPr fontId="1" type="noConversion"/>
  </si>
  <si>
    <t>2h</t>
    <phoneticPr fontId="1" type="noConversion"/>
  </si>
  <si>
    <t>Vehicle vs ADU-S100: P = 0.0014</t>
    <phoneticPr fontId="1" type="noConversion"/>
  </si>
  <si>
    <t>Vehicle vs ZA: P = 0.0406</t>
    <phoneticPr fontId="1" type="noConversion"/>
  </si>
  <si>
    <t>3a left</t>
    <phoneticPr fontId="1" type="noConversion"/>
  </si>
  <si>
    <t>F (4, 28) = 23.99</t>
    <phoneticPr fontId="1" type="noConversion"/>
  </si>
  <si>
    <t>4h: Vehicle vs. DMXAA: P &lt; 0.0001</t>
    <phoneticPr fontId="1" type="noConversion"/>
  </si>
  <si>
    <t>4h: Vehicle vs. ADU-S100: P &lt; 0.0001</t>
    <phoneticPr fontId="1" type="noConversion"/>
  </si>
  <si>
    <t>24h: Vehicle vs. DMXAA: P &lt; 0.0001</t>
    <phoneticPr fontId="1" type="noConversion"/>
  </si>
  <si>
    <t>24h: Vehicle vs. ADU-S100: P = 0.0360</t>
    <phoneticPr fontId="1" type="noConversion"/>
  </si>
  <si>
    <t>3a right</t>
    <phoneticPr fontId="1" type="noConversion"/>
  </si>
  <si>
    <t>F (4, 28) = 73.92</t>
    <phoneticPr fontId="1" type="noConversion"/>
  </si>
  <si>
    <t>3b left</t>
    <phoneticPr fontId="1" type="noConversion"/>
  </si>
  <si>
    <t>F (2, 15) = 52.12</t>
    <phoneticPr fontId="1" type="noConversion"/>
  </si>
  <si>
    <t>Vehicle vs DMXAA: P &lt; 0.0001</t>
    <phoneticPr fontId="1" type="noConversion"/>
  </si>
  <si>
    <t>Vehicle vs ADU-S100: P &lt; 0.0001</t>
    <phoneticPr fontId="1" type="noConversion"/>
  </si>
  <si>
    <t>3b right</t>
    <phoneticPr fontId="1" type="noConversion"/>
  </si>
  <si>
    <t>F (2, 15) = 14.15</t>
    <phoneticPr fontId="1" type="noConversion"/>
  </si>
  <si>
    <t>P = 0.0004</t>
    <phoneticPr fontId="1" type="noConversion"/>
  </si>
  <si>
    <t>Vehicle vs DMXAA: P = 0.0287</t>
    <phoneticPr fontId="1" type="noConversion"/>
  </si>
  <si>
    <t>Vehicle vs ADU-S100: P = 0.0002</t>
    <phoneticPr fontId="1" type="noConversion"/>
  </si>
  <si>
    <t>3c left</t>
    <phoneticPr fontId="1" type="noConversion"/>
  </si>
  <si>
    <t>F (9, 66) = 10.89</t>
    <phoneticPr fontId="1" type="noConversion"/>
  </si>
  <si>
    <r>
      <t xml:space="preserve">BL: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Vehicle/DMXAA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>+ Vehicle/DMXAA: P &lt; 0.0001</t>
    </r>
    <phoneticPr fontId="1" type="noConversion"/>
  </si>
  <si>
    <r>
      <rPr>
        <sz val="11"/>
        <rFont val="Arial"/>
        <family val="2"/>
      </rPr>
      <t xml:space="preserve">7d: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0.0016</t>
    </r>
    <phoneticPr fontId="1" type="noConversion"/>
  </si>
  <si>
    <r>
      <rPr>
        <sz val="11"/>
        <rFont val="Arial"/>
        <family val="2"/>
      </rPr>
      <t xml:space="preserve">10d: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0.0359</t>
    </r>
    <phoneticPr fontId="1" type="noConversion"/>
  </si>
  <si>
    <t>3c right</t>
    <phoneticPr fontId="1" type="noConversion"/>
  </si>
  <si>
    <t>F (9, 66) = 9.429</t>
    <phoneticPr fontId="1" type="noConversion"/>
  </si>
  <si>
    <r>
      <rPr>
        <sz val="11"/>
        <rFont val="Arial"/>
        <family val="2"/>
      </rPr>
      <t xml:space="preserve">7d: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&lt; 0.0001</t>
    </r>
    <phoneticPr fontId="1" type="noConversion"/>
  </si>
  <si>
    <r>
      <rPr>
        <sz val="11"/>
        <rFont val="Arial"/>
        <family val="2"/>
      </rPr>
      <t xml:space="preserve">10d: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0.0017</t>
    </r>
    <phoneticPr fontId="1" type="noConversion"/>
  </si>
  <si>
    <r>
      <rPr>
        <sz val="11"/>
        <rFont val="Arial"/>
        <family val="2"/>
      </rPr>
      <t xml:space="preserve">14d: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0.0265</t>
    </r>
    <phoneticPr fontId="1" type="noConversion"/>
  </si>
  <si>
    <t>3d</t>
    <phoneticPr fontId="1" type="noConversion"/>
  </si>
  <si>
    <t>F (9, 66) = 1.662</t>
    <phoneticPr fontId="1" type="noConversion"/>
  </si>
  <si>
    <t>P = 0.1162</t>
  </si>
  <si>
    <r>
      <rPr>
        <sz val="11"/>
        <rFont val="Arial"/>
        <family val="2"/>
      </rPr>
      <t xml:space="preserve">14d: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0.0026</t>
    </r>
    <phoneticPr fontId="1" type="noConversion"/>
  </si>
  <si>
    <t>3f</t>
    <phoneticPr fontId="1" type="noConversion"/>
  </si>
  <si>
    <t>F (9, 66) = 1.472</t>
    <phoneticPr fontId="1" type="noConversion"/>
  </si>
  <si>
    <t>P = 0.1768</t>
    <phoneticPr fontId="1" type="noConversion"/>
  </si>
  <si>
    <r>
      <rPr>
        <sz val="11"/>
        <rFont val="Arial"/>
        <family val="2"/>
      </rPr>
      <t xml:space="preserve">11d: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0.0112</t>
    </r>
    <phoneticPr fontId="1" type="noConversion"/>
  </si>
  <si>
    <r>
      <rPr>
        <sz val="11"/>
        <rFont val="Arial"/>
        <family val="2"/>
      </rPr>
      <t xml:space="preserve">15d: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0.0112</t>
    </r>
    <phoneticPr fontId="1" type="noConversion"/>
  </si>
  <si>
    <t>3g</t>
    <phoneticPr fontId="1" type="noConversion"/>
  </si>
  <si>
    <t>F (15, 110) = 1.600</t>
  </si>
  <si>
    <t>P = 0.0851</t>
  </si>
  <si>
    <t>4c</t>
    <phoneticPr fontId="1" type="noConversion"/>
  </si>
  <si>
    <t>Ordinary one-way  ANOVA test</t>
  </si>
  <si>
    <t>F (2, 24) = 9.026</t>
    <phoneticPr fontId="1" type="noConversion"/>
  </si>
  <si>
    <t>P = 0.0012</t>
    <phoneticPr fontId="1" type="noConversion"/>
  </si>
  <si>
    <t xml:space="preserve">  Vehicle vs. DMXAA: P = 0.0015</t>
    <phoneticPr fontId="1" type="noConversion"/>
  </si>
  <si>
    <t>4e</t>
    <phoneticPr fontId="1" type="noConversion"/>
  </si>
  <si>
    <t>One-way RM ANOVA test</t>
    <phoneticPr fontId="1" type="noConversion"/>
  </si>
  <si>
    <t>F (1.057, 13.75) = 48.81</t>
    <phoneticPr fontId="1" type="noConversion"/>
  </si>
  <si>
    <t xml:space="preserve">  Naive vs. Vehicle: P = 0.0003</t>
    <phoneticPr fontId="1" type="noConversion"/>
  </si>
  <si>
    <t xml:space="preserve">  Vehicle vs. DMXAA: P &lt; 0.0001</t>
    <phoneticPr fontId="1" type="noConversion"/>
  </si>
  <si>
    <t>5a</t>
    <phoneticPr fontId="1" type="noConversion"/>
  </si>
  <si>
    <t>F (6, 63) = 12.08</t>
    <phoneticPr fontId="1" type="noConversion"/>
  </si>
  <si>
    <t>24h: Vehicle vs. ADU-S100: P = 0.0149</t>
    <phoneticPr fontId="1" type="noConversion"/>
  </si>
  <si>
    <t>5b</t>
    <phoneticPr fontId="1" type="noConversion"/>
  </si>
  <si>
    <t>F (6, 66) = 23.78</t>
    <phoneticPr fontId="1" type="noConversion"/>
  </si>
  <si>
    <t>1h: Vehicle vs. DMXAA: P &lt; 0.0001</t>
    <phoneticPr fontId="1" type="noConversion"/>
  </si>
  <si>
    <t>1h: Vehicle vs. Morphine: P &lt; 0.0001</t>
    <phoneticPr fontId="1" type="noConversion"/>
  </si>
  <si>
    <t>24h: Vehicle vs. DMXAA: P = 0.0068</t>
    <phoneticPr fontId="1" type="noConversion"/>
  </si>
  <si>
    <t>5c</t>
    <phoneticPr fontId="1" type="noConversion"/>
  </si>
  <si>
    <t>F (6, 66) = 8.868</t>
    <phoneticPr fontId="1" type="noConversion"/>
  </si>
  <si>
    <t>1h: Vehicle vs. Mophine: P = 0.0001</t>
    <phoneticPr fontId="1" type="noConversion"/>
  </si>
  <si>
    <t>5d left</t>
    <phoneticPr fontId="1" type="noConversion"/>
  </si>
  <si>
    <t>F (6, 54) = 21.34</t>
    <phoneticPr fontId="1" type="noConversion"/>
  </si>
  <si>
    <t>P &lt; 0.0001</t>
  </si>
  <si>
    <t>WT: 11 d vs. 4 h: P &lt; 0.0001</t>
    <phoneticPr fontId="1" type="noConversion"/>
  </si>
  <si>
    <t>5d right</t>
    <phoneticPr fontId="1" type="noConversion"/>
  </si>
  <si>
    <t>F (6, 54) = 28.18</t>
  </si>
  <si>
    <t>5e</t>
    <phoneticPr fontId="1" type="noConversion"/>
  </si>
  <si>
    <t>F (6, 54) = 2.543</t>
    <phoneticPr fontId="1" type="noConversion"/>
  </si>
  <si>
    <t>P = 0.0305</t>
  </si>
  <si>
    <t>WT: 11 d vs. 4 h: P = 0.0069</t>
    <phoneticPr fontId="1" type="noConversion"/>
  </si>
  <si>
    <t>5f left</t>
    <phoneticPr fontId="1" type="noConversion"/>
  </si>
  <si>
    <t>F (9, 69) = 3.299</t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</si>
  <si>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vehicle: P = 0.0027</t>
    </r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</si>
  <si>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DMXAA: P = 0.0011</t>
    </r>
    <phoneticPr fontId="1" type="noConversion"/>
  </si>
  <si>
    <r>
      <rPr>
        <sz val="11"/>
        <rFont val="Arial"/>
        <family val="2"/>
      </rPr>
      <t xml:space="preserve">BL: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vehicle: P = 0.0020</t>
    </r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</si>
  <si>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DMXAA: P = 0.0006</t>
    </r>
    <phoneticPr fontId="1" type="noConversion"/>
  </si>
  <si>
    <r>
      <rPr>
        <sz val="11"/>
        <rFont val="Arial"/>
        <family val="2"/>
      </rPr>
      <t xml:space="preserve">4h: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DMXAA: P = 0.0018</t>
    </r>
    <phoneticPr fontId="1" type="noConversion"/>
  </si>
  <si>
    <t>5f right</t>
    <phoneticPr fontId="1" type="noConversion"/>
  </si>
  <si>
    <t>F (9, 69) = 4.822</t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</si>
  <si>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vehicle: P = 0.0006</t>
    </r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</si>
  <si>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DMXAA: P &lt; 0.0001</t>
    </r>
    <phoneticPr fontId="1" type="noConversion"/>
  </si>
  <si>
    <r>
      <rPr>
        <sz val="11"/>
        <rFont val="Arial"/>
        <family val="2"/>
      </rPr>
      <t xml:space="preserve">BL: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vehicle: P = 0.0002</t>
    </r>
    <phoneticPr fontId="1" type="noConversion"/>
  </si>
  <si>
    <r>
      <rPr>
        <sz val="11"/>
        <rFont val="Arial"/>
        <family val="2"/>
      </rPr>
      <t>BL: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 + DMXAA: P &lt; 0.0001</t>
    </r>
    <phoneticPr fontId="1" type="noConversion"/>
  </si>
  <si>
    <r>
      <rPr>
        <sz val="11"/>
        <rFont val="Arial"/>
        <family val="2"/>
      </rPr>
      <t xml:space="preserve">4h: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DMXAA: P = 0.0001</t>
    </r>
    <phoneticPr fontId="1" type="noConversion"/>
  </si>
  <si>
    <t>5g</t>
    <phoneticPr fontId="1" type="noConversion"/>
  </si>
  <si>
    <t>F (9, 69) = 2.092</t>
    <phoneticPr fontId="1" type="noConversion"/>
  </si>
  <si>
    <t>P = 0.0419</t>
  </si>
  <si>
    <r>
      <rPr>
        <sz val="11"/>
        <rFont val="Arial"/>
        <family val="2"/>
      </rPr>
      <t>4h:</t>
    </r>
    <r>
      <rPr>
        <i/>
        <sz val="11"/>
        <rFont val="Arial"/>
        <family val="2"/>
      </rPr>
      <t xml:space="preserve"> Ifnar1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 xml:space="preserve"> + DMXAA: P = 0.0028</t>
    </r>
    <phoneticPr fontId="1" type="noConversion"/>
  </si>
  <si>
    <t>5i</t>
    <phoneticPr fontId="1" type="noConversion"/>
  </si>
  <si>
    <t>F (20, 140) = 11.97</t>
    <phoneticPr fontId="1" type="noConversion"/>
  </si>
  <si>
    <r>
      <t>BL: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(Vehicle/DMXAA/ADU-S100)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(Vehicle/DMXAA/ADU-S100): P &lt; 0.0001</t>
    </r>
    <phoneticPr fontId="1" type="noConversion"/>
  </si>
  <si>
    <r>
      <t>7d 4h post-i.p.: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(DMXAA): P &lt; 0.0001</t>
    </r>
    <phoneticPr fontId="1" type="noConversion"/>
  </si>
  <si>
    <r>
      <t>7d 4h post-i.p.: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(ADU-S100): P &lt; 0.0001</t>
    </r>
    <phoneticPr fontId="1" type="noConversion"/>
  </si>
  <si>
    <r>
      <t>10d: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(DMXAA): P &lt; 0.0001</t>
    </r>
    <phoneticPr fontId="1" type="noConversion"/>
  </si>
  <si>
    <r>
      <t>10d: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(ADU-S100): P &lt; 0.0001</t>
    </r>
    <phoneticPr fontId="1" type="noConversion"/>
  </si>
  <si>
    <r>
      <t>10d: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(DMXAA): P &lt; 0.0001</t>
    </r>
    <phoneticPr fontId="1" type="noConversion"/>
  </si>
  <si>
    <r>
      <t>10d: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(ADU-S100): P = 0.0003</t>
    </r>
    <phoneticPr fontId="1" type="noConversion"/>
  </si>
  <si>
    <r>
      <t>14d: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(DMXAA): P &lt; 0.0001</t>
    </r>
    <phoneticPr fontId="1" type="noConversion"/>
  </si>
  <si>
    <r>
      <t>14d: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(ADU-S100): P &lt; 0.0001</t>
    </r>
    <phoneticPr fontId="1" type="noConversion"/>
  </si>
  <si>
    <r>
      <t>14d: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(DMXAA): P &lt; 0.0001</t>
    </r>
    <phoneticPr fontId="1" type="noConversion"/>
  </si>
  <si>
    <r>
      <t>14d: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(ADU-S100): P = 0.0020</t>
    </r>
    <phoneticPr fontId="1" type="noConversion"/>
  </si>
  <si>
    <t>6a</t>
    <phoneticPr fontId="1" type="noConversion"/>
  </si>
  <si>
    <t>F (2, 57) = 0.2579</t>
    <phoneticPr fontId="1" type="noConversion"/>
  </si>
  <si>
    <t>P = 0.7736</t>
  </si>
  <si>
    <t>11d: Vehicle vs DMXAA: P = 0.0087</t>
    <phoneticPr fontId="1" type="noConversion"/>
  </si>
  <si>
    <t>15d: Vehicle vs DMXAA: P = 0.0277</t>
    <phoneticPr fontId="1" type="noConversion"/>
  </si>
  <si>
    <t>6b left</t>
    <phoneticPr fontId="1" type="noConversion"/>
  </si>
  <si>
    <t>F (1, 18) = 5.562</t>
  </si>
  <si>
    <t>P = 0.0299</t>
  </si>
  <si>
    <t>17d: Vehicle vs DMXAA: P = 0.0017</t>
    <phoneticPr fontId="1" type="noConversion"/>
  </si>
  <si>
    <t>6b right</t>
    <phoneticPr fontId="1" type="noConversion"/>
  </si>
  <si>
    <t>F (2, 20) = 5.801</t>
    <phoneticPr fontId="1" type="noConversion"/>
  </si>
  <si>
    <t>P = 0.0103</t>
  </si>
  <si>
    <t>17d: Vehicle vs ADU-S100: P &lt; 0.0001</t>
    <phoneticPr fontId="1" type="noConversion"/>
  </si>
  <si>
    <t>17d: ADU-S100 vs ZA: P = 0.0069</t>
    <phoneticPr fontId="1" type="noConversion"/>
  </si>
  <si>
    <t>6c</t>
    <phoneticPr fontId="1" type="noConversion"/>
  </si>
  <si>
    <t>F (2, 18) = 7.970</t>
    <phoneticPr fontId="1" type="noConversion"/>
  </si>
  <si>
    <t>P = 0.0033</t>
    <phoneticPr fontId="1" type="noConversion"/>
  </si>
  <si>
    <t>17d: Vehicle vs DMXAA: P &lt; 0.0001</t>
    <phoneticPr fontId="1" type="noConversion"/>
  </si>
  <si>
    <t>6e</t>
    <phoneticPr fontId="1" type="noConversion"/>
  </si>
  <si>
    <t>F (2, 20) = 8.393</t>
    <phoneticPr fontId="1" type="noConversion"/>
  </si>
  <si>
    <t>P = 0.0023</t>
    <phoneticPr fontId="1" type="noConversion"/>
  </si>
  <si>
    <t>Vehicle vs ADU-S100: P = 0.0018</t>
    <phoneticPr fontId="1" type="noConversion"/>
  </si>
  <si>
    <t>ADU-S100 vs ZA: P = 0.0461</t>
    <phoneticPr fontId="1" type="noConversion"/>
  </si>
  <si>
    <t>6f</t>
    <phoneticPr fontId="1" type="noConversion"/>
  </si>
  <si>
    <t>t=3.727 df=8</t>
    <phoneticPr fontId="1" type="noConversion"/>
  </si>
  <si>
    <t>P = 0.0058</t>
    <phoneticPr fontId="1" type="noConversion"/>
  </si>
  <si>
    <t>6g</t>
    <phoneticPr fontId="1" type="noConversion"/>
  </si>
  <si>
    <t>t=4.066 df=8</t>
    <phoneticPr fontId="1" type="noConversion"/>
  </si>
  <si>
    <t>P = 0.0036</t>
    <phoneticPr fontId="1" type="noConversion"/>
  </si>
  <si>
    <t>6h</t>
    <phoneticPr fontId="1" type="noConversion"/>
  </si>
  <si>
    <t>F (3, 42) = 3.697</t>
    <phoneticPr fontId="1" type="noConversion"/>
  </si>
  <si>
    <t>P = 0.0189</t>
  </si>
  <si>
    <t>17d: WT + Vehicle vs. WT + DMXAA: P = 0.0003</t>
    <phoneticPr fontId="1" type="noConversion"/>
  </si>
  <si>
    <t>6i</t>
    <phoneticPr fontId="1" type="noConversion"/>
  </si>
  <si>
    <t>F (3, 28) = 5.067</t>
  </si>
  <si>
    <t>P = 0.0063</t>
    <phoneticPr fontId="1" type="noConversion"/>
  </si>
  <si>
    <r>
      <rPr>
        <sz val="11"/>
        <rFont val="Arial"/>
        <family val="2"/>
      </rPr>
      <t>17d:</t>
    </r>
    <r>
      <rPr>
        <i/>
        <sz val="11"/>
        <rFont val="Arial"/>
        <family val="2"/>
      </rPr>
      <t xml:space="preserve"> 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0.0008</t>
    </r>
    <phoneticPr fontId="1" type="noConversion"/>
  </si>
  <si>
    <t xml:space="preserve">7a </t>
    <phoneticPr fontId="1" type="noConversion"/>
  </si>
  <si>
    <t>F (2, 10) = 7.464</t>
    <phoneticPr fontId="1" type="noConversion"/>
  </si>
  <si>
    <t>P = 0.0104</t>
    <phoneticPr fontId="1" type="noConversion"/>
  </si>
  <si>
    <t xml:space="preserve">  Naive vs. Vehicle: P = 0.0479</t>
    <phoneticPr fontId="1" type="noConversion"/>
  </si>
  <si>
    <t xml:space="preserve">  Vehicle  vs. DMXAA: P = 0.0156</t>
    <phoneticPr fontId="1" type="noConversion"/>
  </si>
  <si>
    <t>7b</t>
    <phoneticPr fontId="1" type="noConversion"/>
  </si>
  <si>
    <t>F (2, 10) = 0.1896</t>
    <phoneticPr fontId="1" type="noConversion"/>
  </si>
  <si>
    <t>P = 0.8302</t>
  </si>
  <si>
    <t>7c upper</t>
    <phoneticPr fontId="1" type="noConversion"/>
  </si>
  <si>
    <t>F (1, 13) = 3.840</t>
    <phoneticPr fontId="1" type="noConversion"/>
  </si>
  <si>
    <t>P = 0.0718</t>
  </si>
  <si>
    <t>17d: Vehicle vs. DMXAA: P = 0.0166</t>
    <phoneticPr fontId="1" type="noConversion"/>
  </si>
  <si>
    <t>7c lower</t>
    <phoneticPr fontId="1" type="noConversion"/>
  </si>
  <si>
    <t>F (1, 13) = 0.5556</t>
    <phoneticPr fontId="1" type="noConversion"/>
  </si>
  <si>
    <t>P = 0.4693</t>
  </si>
  <si>
    <t>7d left</t>
    <phoneticPr fontId="1" type="noConversion"/>
  </si>
  <si>
    <t>F (4, 10) = 17.93</t>
    <phoneticPr fontId="1" type="noConversion"/>
  </si>
  <si>
    <t>P = 0.0001</t>
    <phoneticPr fontId="1" type="noConversion"/>
  </si>
  <si>
    <t xml:space="preserve">  Vehicle vs. 30: P = 0.0007</t>
    <phoneticPr fontId="1" type="noConversion"/>
  </si>
  <si>
    <t>Vehicle vs. 50: P = 0.0002</t>
    <phoneticPr fontId="1" type="noConversion"/>
  </si>
  <si>
    <t>7d right</t>
    <phoneticPr fontId="1" type="noConversion"/>
  </si>
  <si>
    <t>F (4, 10) = 41.00</t>
    <phoneticPr fontId="1" type="noConversion"/>
  </si>
  <si>
    <t xml:space="preserve">  Vehicle vs. 10: P = 0.0007</t>
    <phoneticPr fontId="1" type="noConversion"/>
  </si>
  <si>
    <t xml:space="preserve">  Vehicle vs. 30: P &lt; 0.0001</t>
    <phoneticPr fontId="1" type="noConversion"/>
  </si>
  <si>
    <t>Vehicle vs. 50: P &lt; 0.0001</t>
    <phoneticPr fontId="1" type="noConversion"/>
  </si>
  <si>
    <t>7e upper</t>
    <phoneticPr fontId="1" type="noConversion"/>
  </si>
  <si>
    <t>F (2, 6) = 23.09</t>
    <phoneticPr fontId="1" type="noConversion"/>
  </si>
  <si>
    <t>P = 0.0015</t>
    <phoneticPr fontId="1" type="noConversion"/>
  </si>
  <si>
    <t xml:space="preserve">  Vehicle  vs. DMXAA: P = 0.0024</t>
    <phoneticPr fontId="1" type="noConversion"/>
  </si>
  <si>
    <t xml:space="preserve">  Vehicle  vs. ADU-S100: P = 0.0019</t>
    <phoneticPr fontId="1" type="noConversion"/>
  </si>
  <si>
    <t>7e lower</t>
    <phoneticPr fontId="1" type="noConversion"/>
  </si>
  <si>
    <t>F (2, 6) = 24.44</t>
    <phoneticPr fontId="1" type="noConversion"/>
  </si>
  <si>
    <t>P = 0.0013</t>
    <phoneticPr fontId="1" type="noConversion"/>
  </si>
  <si>
    <t xml:space="preserve">  Vehicle  vs. DMXAA: P = 0.0013</t>
    <phoneticPr fontId="1" type="noConversion"/>
  </si>
  <si>
    <t xml:space="preserve">  Vehicle  vs. ADU-S100: P = 0.0031</t>
    <phoneticPr fontId="1" type="noConversion"/>
  </si>
  <si>
    <t>7g</t>
    <phoneticPr fontId="1" type="noConversion"/>
  </si>
  <si>
    <t>F (8, 27) = 23.73</t>
    <phoneticPr fontId="1" type="noConversion"/>
  </si>
  <si>
    <t xml:space="preserve">  Vehicle  vs. DMXAA: P &lt; 0.0001</t>
    <phoneticPr fontId="1" type="noConversion"/>
  </si>
  <si>
    <t xml:space="preserve">  Vehicle  vs. ADU-S100: P &lt; 0.0001</t>
    <phoneticPr fontId="1" type="noConversion"/>
  </si>
  <si>
    <t>8a left</t>
    <phoneticPr fontId="1" type="noConversion"/>
  </si>
  <si>
    <t>F (9, 126) = 2.119</t>
  </si>
  <si>
    <t>P = 0.0324</t>
  </si>
  <si>
    <t>10d: WT + Vehicle vs. WT + DMXAA: P = 0.0015</t>
    <phoneticPr fontId="1" type="noConversion"/>
  </si>
  <si>
    <t>8a right</t>
    <phoneticPr fontId="1" type="noConversion"/>
  </si>
  <si>
    <t>Two-way ordinary ANOVA test</t>
  </si>
  <si>
    <t>F (9, 126) = 3.428</t>
    <phoneticPr fontId="1" type="noConversion"/>
  </si>
  <si>
    <t>P = 0.0008</t>
    <phoneticPr fontId="1" type="noConversion"/>
  </si>
  <si>
    <t>7d: WT + Vehicle vs. WT + DMXAA: P = 0.0149</t>
    <phoneticPr fontId="1" type="noConversion"/>
  </si>
  <si>
    <r>
      <rPr>
        <sz val="11"/>
        <rFont val="Arial"/>
        <family val="2"/>
      </rPr>
      <t xml:space="preserve">7d: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+ DMXAA: P = 0.0146</t>
    </r>
    <phoneticPr fontId="1" type="noConversion"/>
  </si>
  <si>
    <t>10d: WT + Vehicle vs. WT + DMXAA: P &lt; 0.0001</t>
    <phoneticPr fontId="1" type="noConversion"/>
  </si>
  <si>
    <r>
      <rPr>
        <sz val="11"/>
        <rFont val="Arial"/>
        <family val="2"/>
      </rPr>
      <t xml:space="preserve">10d: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+ DMXAA: P = 0.0197</t>
    </r>
    <phoneticPr fontId="1" type="noConversion"/>
  </si>
  <si>
    <t>14d: WT + Vehicle vs. WT + DMXAA: P = 0.0007</t>
    <phoneticPr fontId="1" type="noConversion"/>
  </si>
  <si>
    <t>8b</t>
    <phoneticPr fontId="1" type="noConversion"/>
  </si>
  <si>
    <t>F (9, 126) = 3.208</t>
    <phoneticPr fontId="1" type="noConversion"/>
  </si>
  <si>
    <t>10d: WT + Vehicle vs. WT + DMXAA: P = 0.0260</t>
    <phoneticPr fontId="1" type="noConversion"/>
  </si>
  <si>
    <r>
      <rPr>
        <sz val="11"/>
        <rFont val="Arial"/>
        <family val="2"/>
      </rPr>
      <t xml:space="preserve">10d: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+ DMXAA: P = 0.0247</t>
    </r>
    <phoneticPr fontId="1" type="noConversion"/>
  </si>
  <si>
    <t>14d: WT + Vehicle vs. WT + DMXAA: P &lt; 0.0001</t>
    <phoneticPr fontId="1" type="noConversion"/>
  </si>
  <si>
    <t>8d</t>
    <phoneticPr fontId="1" type="noConversion"/>
  </si>
  <si>
    <t>F (9, 126) = 2.388</t>
    <phoneticPr fontId="1" type="noConversion"/>
  </si>
  <si>
    <t>P = 0.0157</t>
    <phoneticPr fontId="1" type="noConversion"/>
  </si>
  <si>
    <t>8d: WT + Vehicle vs. WT + DMXAA: P = 0.0013</t>
    <phoneticPr fontId="1" type="noConversion"/>
  </si>
  <si>
    <t>11d: WT + Vehicle vs. WT + DMXAA: P = 0.0310</t>
    <phoneticPr fontId="1" type="noConversion"/>
  </si>
  <si>
    <r>
      <rPr>
        <sz val="11"/>
        <rFont val="Arial"/>
        <family val="2"/>
      </rPr>
      <t xml:space="preserve">11d: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Rag1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+ DMXAA: P = 0.0468</t>
    </r>
    <phoneticPr fontId="1" type="noConversion"/>
  </si>
  <si>
    <t>15d: WT + Vehicle vs. WT + DMXAA: P = 0.0069</t>
    <phoneticPr fontId="1" type="noConversion"/>
  </si>
  <si>
    <t>8e</t>
    <phoneticPr fontId="1" type="noConversion"/>
  </si>
  <si>
    <t>WT + Vehicle vs. WT + DMXAA: P = 0.0198</t>
    <phoneticPr fontId="1" type="noConversion"/>
  </si>
  <si>
    <t>9c left</t>
    <phoneticPr fontId="1" type="noConversion"/>
  </si>
  <si>
    <t>F (8, 68) = 4.399</t>
    <phoneticPr fontId="1" type="noConversion"/>
  </si>
  <si>
    <t>P = 0.0003</t>
    <phoneticPr fontId="1" type="noConversion"/>
  </si>
  <si>
    <t>4h: Vehicle vs DMXAA: P &lt; 0.0001</t>
    <phoneticPr fontId="1" type="noConversion"/>
  </si>
  <si>
    <t>24h: Vehicle vs ADU-S100: P = 0.0121</t>
    <phoneticPr fontId="1" type="noConversion"/>
  </si>
  <si>
    <t>9c right</t>
    <phoneticPr fontId="1" type="noConversion"/>
  </si>
  <si>
    <t>F (8, 68) = 9.616</t>
    <phoneticPr fontId="1" type="noConversion"/>
  </si>
  <si>
    <t>24h: Vehicle vs DMXAA: P &lt; 0.0001</t>
    <phoneticPr fontId="1" type="noConversion"/>
  </si>
  <si>
    <t>24h: Vehicle vs ADU-S100: P = 0.0028</t>
    <phoneticPr fontId="1" type="noConversion"/>
  </si>
  <si>
    <t>9d</t>
    <phoneticPr fontId="1" type="noConversion"/>
  </si>
  <si>
    <t>F (8, 68) = 4.557</t>
    <phoneticPr fontId="1" type="noConversion"/>
  </si>
  <si>
    <t>P = 0.0002</t>
    <phoneticPr fontId="1" type="noConversion"/>
  </si>
  <si>
    <t>4h: Vehicle vs. ADU-S100: P = 0.0001</t>
    <phoneticPr fontId="1" type="noConversion"/>
  </si>
  <si>
    <t>24h: Vehicle vs ADU-S100: P = 0.0002</t>
    <phoneticPr fontId="1" type="noConversion"/>
  </si>
  <si>
    <t>9f left</t>
    <phoneticPr fontId="1" type="noConversion"/>
  </si>
  <si>
    <t>F (6, 51) = 2.509</t>
    <phoneticPr fontId="1" type="noConversion"/>
  </si>
  <si>
    <t>P = 0.0333</t>
    <phoneticPr fontId="1" type="noConversion"/>
  </si>
  <si>
    <t>14d: Vehicle vs. ADU-S100: P = 0.0421</t>
    <phoneticPr fontId="1" type="noConversion"/>
  </si>
  <si>
    <t>42d: Vehicle vs DMXAA: P = 0.0018</t>
    <phoneticPr fontId="1" type="noConversion"/>
  </si>
  <si>
    <t>42d: Vehicle vs ADU-S100: P = 0.0003</t>
    <phoneticPr fontId="1" type="noConversion"/>
  </si>
  <si>
    <t>9f right</t>
    <phoneticPr fontId="1" type="noConversion"/>
  </si>
  <si>
    <t>F (6, 51) = 3.717</t>
    <phoneticPr fontId="1" type="noConversion"/>
  </si>
  <si>
    <t>P = 0.0038</t>
    <phoneticPr fontId="1" type="noConversion"/>
  </si>
  <si>
    <t>14d: Vehicle vs. DMXAA: P = 0.0348</t>
    <phoneticPr fontId="1" type="noConversion"/>
  </si>
  <si>
    <t>14d: Vehicle vs. ADU-S100: P = 0.0040</t>
    <phoneticPr fontId="1" type="noConversion"/>
  </si>
  <si>
    <t>42d: Vehicle vs DMXAA: P = 0.0031</t>
    <phoneticPr fontId="1" type="noConversion"/>
  </si>
  <si>
    <t>42d: Vehicle vs ADU-S100: P = 0.0139</t>
    <phoneticPr fontId="1" type="noConversion"/>
  </si>
  <si>
    <t>9g</t>
    <phoneticPr fontId="1" type="noConversion"/>
  </si>
  <si>
    <t>F (4, 34) = 5.470</t>
    <phoneticPr fontId="1" type="noConversion"/>
  </si>
  <si>
    <t>42d: Vehicle vs. DMXAA: P = 0.0038</t>
    <phoneticPr fontId="1" type="noConversion"/>
  </si>
  <si>
    <t>42d: Vehicle vs ADU-S100: P = 0.0021</t>
    <phoneticPr fontId="1" type="noConversion"/>
  </si>
  <si>
    <t>S1a left</t>
    <phoneticPr fontId="1" type="noConversion"/>
  </si>
  <si>
    <t>F (3, 21) = 1.370</t>
    <phoneticPr fontId="1" type="noConversion"/>
  </si>
  <si>
    <t>P = 0.2794</t>
    <phoneticPr fontId="1" type="noConversion"/>
  </si>
  <si>
    <t>S1a right</t>
    <phoneticPr fontId="1" type="noConversion"/>
  </si>
  <si>
    <t>F (3, 21) = 2.623</t>
    <phoneticPr fontId="1" type="noConversion"/>
  </si>
  <si>
    <t>P = 0.0774</t>
    <phoneticPr fontId="1" type="noConversion"/>
  </si>
  <si>
    <t>7d: Vehicle vs DMXAA: P = 0.0390</t>
    <phoneticPr fontId="1" type="noConversion"/>
  </si>
  <si>
    <t>10d: Vehicle vs DMXAA: P = 0.0034</t>
    <phoneticPr fontId="1" type="noConversion"/>
  </si>
  <si>
    <t>S1b</t>
    <phoneticPr fontId="1" type="noConversion"/>
  </si>
  <si>
    <t>F (3, 21) = 1.239</t>
    <phoneticPr fontId="1" type="noConversion"/>
  </si>
  <si>
    <t>P = 0.3206</t>
    <phoneticPr fontId="1" type="noConversion"/>
  </si>
  <si>
    <t>S1c left</t>
    <phoneticPr fontId="1" type="noConversion"/>
  </si>
  <si>
    <t>F (3, 27) = 1.597</t>
    <phoneticPr fontId="1" type="noConversion"/>
  </si>
  <si>
    <t>P = 0.2132</t>
    <phoneticPr fontId="1" type="noConversion"/>
  </si>
  <si>
    <t>S1c right</t>
    <phoneticPr fontId="1" type="noConversion"/>
  </si>
  <si>
    <t>F (3, 27) = 2.475</t>
    <phoneticPr fontId="1" type="noConversion"/>
  </si>
  <si>
    <t>P = 0.0829</t>
    <phoneticPr fontId="1" type="noConversion"/>
  </si>
  <si>
    <t>10d: Vehicle vs DMXAA: P = 0.0229</t>
    <phoneticPr fontId="1" type="noConversion"/>
  </si>
  <si>
    <t>14d: Vehicle vs DMXAA: P = 0.0416</t>
    <phoneticPr fontId="1" type="noConversion"/>
  </si>
  <si>
    <t>S1d</t>
    <phoneticPr fontId="1" type="noConversion"/>
  </si>
  <si>
    <t>F (3, 27) = 2.646</t>
    <phoneticPr fontId="1" type="noConversion"/>
  </si>
  <si>
    <t>P = 0.0693</t>
    <phoneticPr fontId="1" type="noConversion"/>
  </si>
  <si>
    <t xml:space="preserve">S1f </t>
    <phoneticPr fontId="1" type="noConversion"/>
  </si>
  <si>
    <t>F (3, 21) = 3.850</t>
    <phoneticPr fontId="1" type="noConversion"/>
  </si>
  <si>
    <t>P = 0.0243</t>
    <phoneticPr fontId="1" type="noConversion"/>
  </si>
  <si>
    <t>8d: Vehicle vs DMXAA: P = 0.0315</t>
    <phoneticPr fontId="1" type="noConversion"/>
  </si>
  <si>
    <t>11d: Vehicle vs DMXAA: P = 0.0386</t>
    <phoneticPr fontId="1" type="noConversion"/>
  </si>
  <si>
    <t xml:space="preserve">S1g </t>
    <phoneticPr fontId="1" type="noConversion"/>
  </si>
  <si>
    <t>F (3, 27) = 5.417</t>
    <phoneticPr fontId="1" type="noConversion"/>
  </si>
  <si>
    <t>P = 0.0048</t>
    <phoneticPr fontId="1" type="noConversion"/>
  </si>
  <si>
    <t>8d: Vehicle vs DMXAA: P = 0.0107</t>
    <phoneticPr fontId="1" type="noConversion"/>
  </si>
  <si>
    <t>11d: Vehicle vs DMXAA: P = 0.0004</t>
    <phoneticPr fontId="1" type="noConversion"/>
  </si>
  <si>
    <t>15d: Vehicle vs DMXAA: P = 0.0215</t>
    <phoneticPr fontId="1" type="noConversion"/>
  </si>
  <si>
    <t>S2a</t>
    <phoneticPr fontId="1" type="noConversion"/>
  </si>
  <si>
    <t>t=1.934 df=10</t>
    <phoneticPr fontId="1" type="noConversion"/>
  </si>
  <si>
    <t>Vehicle vs DMXAA: P = 0.0819</t>
    <phoneticPr fontId="1" type="noConversion"/>
  </si>
  <si>
    <t>S2b</t>
    <phoneticPr fontId="1" type="noConversion"/>
  </si>
  <si>
    <t>t=2.303 df=10</t>
    <phoneticPr fontId="1" type="noConversion"/>
  </si>
  <si>
    <t>Vehicle vs DMXAA: P = 0.0440</t>
    <phoneticPr fontId="1" type="noConversion"/>
  </si>
  <si>
    <t>S2c</t>
    <phoneticPr fontId="1" type="noConversion"/>
  </si>
  <si>
    <t>t=0.7145 df=10</t>
  </si>
  <si>
    <t>Vehicle vs DMXAA: P = 0.4912</t>
    <phoneticPr fontId="1" type="noConversion"/>
  </si>
  <si>
    <t>S2d</t>
    <phoneticPr fontId="1" type="noConversion"/>
  </si>
  <si>
    <t>t=1.655 df=10</t>
    <phoneticPr fontId="1" type="noConversion"/>
  </si>
  <si>
    <t>Vehicle vs DMXAA: P = 0.1289</t>
    <phoneticPr fontId="1" type="noConversion"/>
  </si>
  <si>
    <t>S3b left</t>
    <phoneticPr fontId="1" type="noConversion"/>
  </si>
  <si>
    <t>F (6, 54) = 1.574</t>
    <phoneticPr fontId="1" type="noConversion"/>
  </si>
  <si>
    <t>P = 0.1727</t>
    <phoneticPr fontId="1" type="noConversion"/>
  </si>
  <si>
    <t>7d: Vehicle vs DMXAA: P = 0.0372</t>
    <phoneticPr fontId="1" type="noConversion"/>
  </si>
  <si>
    <t>S3b right</t>
    <phoneticPr fontId="1" type="noConversion"/>
  </si>
  <si>
    <t>F (6, 54) = 3.169</t>
    <phoneticPr fontId="1" type="noConversion"/>
  </si>
  <si>
    <t>P = 0.0098</t>
    <phoneticPr fontId="1" type="noConversion"/>
  </si>
  <si>
    <t>7d: Vehicle vs DMXAA: P = 0.0167</t>
    <phoneticPr fontId="1" type="noConversion"/>
  </si>
  <si>
    <t>10d: Vehicle vs DMXAA: P &lt; 0.0001</t>
    <phoneticPr fontId="1" type="noConversion"/>
  </si>
  <si>
    <t>10d: Vehicle vs ADU-S100 P = 0.0244</t>
    <phoneticPr fontId="1" type="noConversion"/>
  </si>
  <si>
    <t>14d: Vehicle vs DMXAA: P = 0.0001</t>
    <phoneticPr fontId="1" type="noConversion"/>
  </si>
  <si>
    <t>14d: Vehicle vs ADU-S100: P = 0.0113</t>
    <phoneticPr fontId="1" type="noConversion"/>
  </si>
  <si>
    <t>S3c</t>
    <phoneticPr fontId="1" type="noConversion"/>
  </si>
  <si>
    <t>F (6, 54) = 5.851</t>
    <phoneticPr fontId="1" type="noConversion"/>
  </si>
  <si>
    <t>10d: Vehicle vs DMXAA: P = 0.0057</t>
    <phoneticPr fontId="1" type="noConversion"/>
  </si>
  <si>
    <t>14d: Vehicle vs DMXAA: P &lt; 0.0001</t>
    <phoneticPr fontId="1" type="noConversion"/>
  </si>
  <si>
    <t>S3d left</t>
    <phoneticPr fontId="1" type="noConversion"/>
  </si>
  <si>
    <t>F (2, 18) = 10.11</t>
    <phoneticPr fontId="1" type="noConversion"/>
  </si>
  <si>
    <t>P = 0.0011</t>
    <phoneticPr fontId="1" type="noConversion"/>
  </si>
  <si>
    <t xml:space="preserve">  Vehicle  vs. DMXAA: P = 0.0249</t>
    <phoneticPr fontId="1" type="noConversion"/>
  </si>
  <si>
    <t xml:space="preserve">  Vehicle  vs. ADU-S100: P = 0.0010</t>
    <phoneticPr fontId="1" type="noConversion"/>
  </si>
  <si>
    <t>S3d right</t>
    <phoneticPr fontId="1" type="noConversion"/>
  </si>
  <si>
    <t>F (2, 18) = 7.295</t>
    <phoneticPr fontId="1" type="noConversion"/>
  </si>
  <si>
    <t xml:space="preserve">  Vehicle  vs. DMXAA: P = 0.0399</t>
    <phoneticPr fontId="1" type="noConversion"/>
  </si>
  <si>
    <t xml:space="preserve">  Vehicle  vs. ADU-S100: P = 0.0052</t>
    <phoneticPr fontId="1" type="noConversion"/>
  </si>
  <si>
    <t>S3e</t>
    <phoneticPr fontId="1" type="noConversion"/>
  </si>
  <si>
    <t>F (10, 90) = 1.430</t>
    <phoneticPr fontId="1" type="noConversion"/>
  </si>
  <si>
    <t>P = 0.1802</t>
    <phoneticPr fontId="1" type="noConversion"/>
  </si>
  <si>
    <t>S3g</t>
    <phoneticPr fontId="1" type="noConversion"/>
  </si>
  <si>
    <t>F (6, 54) = 2.531</t>
    <phoneticPr fontId="1" type="noConversion"/>
  </si>
  <si>
    <t>P = 0.0312</t>
    <phoneticPr fontId="1" type="noConversion"/>
  </si>
  <si>
    <t>8d: Vehicle vs. DMXAA: P = 0.0043</t>
    <phoneticPr fontId="1" type="noConversion"/>
  </si>
  <si>
    <t>8d: Vehicle vs. ADU-S100: P = 0.0106</t>
    <phoneticPr fontId="1" type="noConversion"/>
  </si>
  <si>
    <t>15d: Vehicle vs DMXAA: P = 0.0250</t>
    <phoneticPr fontId="1" type="noConversion"/>
  </si>
  <si>
    <t>15d: Vehicle vs ADU-S100: P = 0.0106</t>
    <phoneticPr fontId="1" type="noConversion"/>
  </si>
  <si>
    <t>S4a left</t>
    <phoneticPr fontId="1" type="noConversion"/>
  </si>
  <si>
    <t>F (9, 54) = 5.901</t>
    <phoneticPr fontId="1" type="noConversion"/>
  </si>
  <si>
    <r>
      <t>BL: WT + Vehicle vs. STING</t>
    </r>
    <r>
      <rPr>
        <i/>
        <vertAlign val="superscript"/>
        <sz val="11"/>
        <rFont val="Arial"/>
        <family val="2"/>
      </rPr>
      <t>gt/gt</t>
    </r>
    <r>
      <rPr>
        <sz val="11"/>
        <rFont val="Arial"/>
        <family val="2"/>
      </rPr>
      <t>+ Vehicle: P &lt; 0.0001</t>
    </r>
    <phoneticPr fontId="1" type="noConversion"/>
  </si>
  <si>
    <r>
      <t>BL: WT + Vehicle vs. STING</t>
    </r>
    <r>
      <rPr>
        <i/>
        <vertAlign val="superscript"/>
        <sz val="11"/>
        <rFont val="Arial"/>
        <family val="2"/>
      </rPr>
      <t xml:space="preserve">gt/gt </t>
    </r>
    <r>
      <rPr>
        <sz val="11"/>
        <rFont val="Arial"/>
        <family val="2"/>
      </rPr>
      <t>+ DMXAA: P &lt; 0.0001</t>
    </r>
    <phoneticPr fontId="1" type="noConversion"/>
  </si>
  <si>
    <r>
      <t>BL: WT + DMXAA vs. STING</t>
    </r>
    <r>
      <rPr>
        <i/>
        <vertAlign val="superscript"/>
        <sz val="11"/>
        <rFont val="Arial"/>
        <family val="2"/>
      </rPr>
      <t>gt/gt</t>
    </r>
    <r>
      <rPr>
        <sz val="11"/>
        <rFont val="Arial"/>
        <family val="2"/>
      </rPr>
      <t>+ Vehicle: P = 0.0001</t>
    </r>
    <phoneticPr fontId="1" type="noConversion"/>
  </si>
  <si>
    <r>
      <t>BL: WT + DMXAA vs. STING</t>
    </r>
    <r>
      <rPr>
        <i/>
        <vertAlign val="superscript"/>
        <sz val="11"/>
        <rFont val="Arial"/>
        <family val="2"/>
      </rPr>
      <t xml:space="preserve">gt/gt </t>
    </r>
    <r>
      <rPr>
        <sz val="11"/>
        <rFont val="Arial"/>
        <family val="2"/>
      </rPr>
      <t>+ DMXAA: P &lt; 0.0001</t>
    </r>
    <phoneticPr fontId="1" type="noConversion"/>
  </si>
  <si>
    <t>7d: WT + Vehicle vs. WT + DMXAA: P = 0.0002</t>
    <phoneticPr fontId="1" type="noConversion"/>
  </si>
  <si>
    <t>10d: WT + Vehicle vs. WT + DMXAA: P = 0.0049</t>
    <phoneticPr fontId="1" type="noConversion"/>
  </si>
  <si>
    <t>S4a right</t>
    <phoneticPr fontId="1" type="noConversion"/>
  </si>
  <si>
    <t>F (9, 54) = 7.801</t>
    <phoneticPr fontId="1" type="noConversion"/>
  </si>
  <si>
    <r>
      <t>BL: WT + Vehicle/DMXAA vs. STING</t>
    </r>
    <r>
      <rPr>
        <i/>
        <vertAlign val="superscript"/>
        <sz val="11"/>
        <rFont val="Arial"/>
        <family val="2"/>
      </rPr>
      <t>gt/gt</t>
    </r>
    <r>
      <rPr>
        <sz val="11"/>
        <rFont val="Arial"/>
        <family val="2"/>
      </rPr>
      <t>+ Vehicle/DMXAA: P &lt; 0.0001</t>
    </r>
    <phoneticPr fontId="1" type="noConversion"/>
  </si>
  <si>
    <t>7d: WT + Vehicle vs. WT + DMXAA: P &lt; 0.0001</t>
    <phoneticPr fontId="1" type="noConversion"/>
  </si>
  <si>
    <t>10d: WT + Vehicle vs. WT + DMXAA: &lt; 0.0001</t>
    <phoneticPr fontId="1" type="noConversion"/>
  </si>
  <si>
    <t>14d: WT + Vehicle vs. WT + DMXAA: P = 0.0001</t>
    <phoneticPr fontId="1" type="noConversion"/>
  </si>
  <si>
    <t>S4b</t>
    <phoneticPr fontId="1" type="noConversion"/>
  </si>
  <si>
    <t>F (9, 54) = 1.685</t>
    <phoneticPr fontId="1" type="noConversion"/>
  </si>
  <si>
    <t>P = 0.1155</t>
    <phoneticPr fontId="1" type="noConversion"/>
  </si>
  <si>
    <t>14d: WT + Vehicle vs. WT + DMXAA: P = 0.0419</t>
    <phoneticPr fontId="1" type="noConversion"/>
  </si>
  <si>
    <t>S4d</t>
    <phoneticPr fontId="1" type="noConversion"/>
  </si>
  <si>
    <t>F (9, 54) = 2.773</t>
    <phoneticPr fontId="1" type="noConversion"/>
  </si>
  <si>
    <t>P = 0.0096</t>
    <phoneticPr fontId="1" type="noConversion"/>
  </si>
  <si>
    <t>11d: WT + Vehicle vs. WT + DMXAA: P = 0.0006</t>
    <phoneticPr fontId="1" type="noConversion"/>
  </si>
  <si>
    <t>15d: WT + Vehicle vs. WT + DMXAA: P = 0.0006</t>
    <phoneticPr fontId="1" type="noConversion"/>
  </si>
  <si>
    <t>S4e</t>
    <phoneticPr fontId="1" type="noConversion"/>
  </si>
  <si>
    <t>F (15, 90) = 1.472</t>
    <phoneticPr fontId="1" type="noConversion"/>
  </si>
  <si>
    <t>P = 0.1329</t>
  </si>
  <si>
    <t>S5a</t>
    <phoneticPr fontId="1" type="noConversion"/>
  </si>
  <si>
    <t>F (6, 63) = 3.406</t>
    <phoneticPr fontId="1" type="noConversion"/>
  </si>
  <si>
    <t>P = 0.0056</t>
    <phoneticPr fontId="1" type="noConversion"/>
  </si>
  <si>
    <t xml:space="preserve">  4h: Vehicle  vs. DMXAA: P = 0.0090</t>
    <phoneticPr fontId="1" type="noConversion"/>
  </si>
  <si>
    <t xml:space="preserve">  4h: Vehicle  vs. ADU-S100: P = 0.0005</t>
    <phoneticPr fontId="1" type="noConversion"/>
  </si>
  <si>
    <t>S5b left</t>
    <phoneticPr fontId="1" type="noConversion"/>
  </si>
  <si>
    <t>F (2, 24) = 9.168</t>
    <phoneticPr fontId="1" type="noConversion"/>
  </si>
  <si>
    <t xml:space="preserve">  4h after i.p.: Vehicle  vs. DMXAA: P = 0.0001</t>
    <phoneticPr fontId="1" type="noConversion"/>
  </si>
  <si>
    <t>4h after i.p.: Vehicle  vs. ADU-S100: P &lt; 0.0001</t>
    <phoneticPr fontId="1" type="noConversion"/>
  </si>
  <si>
    <t>S5b right</t>
    <phoneticPr fontId="1" type="noConversion"/>
  </si>
  <si>
    <t>F (2, 24) = 10.91</t>
    <phoneticPr fontId="1" type="noConversion"/>
  </si>
  <si>
    <t xml:space="preserve">  4h after i.p.: Vehicle  vs. DMXAA: P &lt; 0.0001</t>
    <phoneticPr fontId="1" type="noConversion"/>
  </si>
  <si>
    <t>S5c left</t>
    <phoneticPr fontId="1" type="noConversion"/>
  </si>
  <si>
    <t>F (3, 24) = 5.778</t>
    <phoneticPr fontId="1" type="noConversion"/>
  </si>
  <si>
    <t>P = 0.0040</t>
    <phoneticPr fontId="1" type="noConversion"/>
  </si>
  <si>
    <t xml:space="preserve">  4h: Vehicle  vs. dsDNA: P = 0.0009</t>
    <phoneticPr fontId="1" type="noConversion"/>
  </si>
  <si>
    <t>S5c right</t>
    <phoneticPr fontId="1" type="noConversion"/>
  </si>
  <si>
    <t>F (3, 24) = 6.878</t>
    <phoneticPr fontId="1" type="noConversion"/>
  </si>
  <si>
    <t>P = 0.0017</t>
    <phoneticPr fontId="1" type="noConversion"/>
  </si>
  <si>
    <t xml:space="preserve">  4h: Vehicle  vs. dsDNA: P = 0.0002</t>
    <phoneticPr fontId="1" type="noConversion"/>
  </si>
  <si>
    <t>S5d</t>
    <phoneticPr fontId="1" type="noConversion"/>
  </si>
  <si>
    <t>F (3, 24) = 1.899</t>
  </si>
  <si>
    <t>P = 0.1568</t>
    <phoneticPr fontId="1" type="noConversion"/>
  </si>
  <si>
    <t xml:space="preserve">  4h: Vehicle  vs. dsDNA: P = 0.0485</t>
    <phoneticPr fontId="1" type="noConversion"/>
  </si>
  <si>
    <t>S5e left</t>
    <phoneticPr fontId="1" type="noConversion"/>
  </si>
  <si>
    <t>F (3, 36) = 1.229</t>
    <phoneticPr fontId="1" type="noConversion"/>
  </si>
  <si>
    <t>P = 0.3133</t>
    <phoneticPr fontId="1" type="noConversion"/>
  </si>
  <si>
    <t>S5e right</t>
    <phoneticPr fontId="1" type="noConversion"/>
  </si>
  <si>
    <t>F (3, 36) = 2.783</t>
    <phoneticPr fontId="1" type="noConversion"/>
  </si>
  <si>
    <t>P = 0.0548</t>
    <phoneticPr fontId="1" type="noConversion"/>
  </si>
  <si>
    <t>S5f</t>
    <phoneticPr fontId="1" type="noConversion"/>
  </si>
  <si>
    <t>F (3, 36) = 4.983</t>
    <phoneticPr fontId="1" type="noConversion"/>
  </si>
  <si>
    <t>P = 0.0054</t>
    <phoneticPr fontId="1" type="noConversion"/>
  </si>
  <si>
    <t xml:space="preserve">  4h: Vehicle  vs. cGAMP: P = 0.0450</t>
    <phoneticPr fontId="1" type="noConversion"/>
  </si>
  <si>
    <t xml:space="preserve">  24h: Vehicle  vs. cGAMP: P = 0.0271</t>
    <phoneticPr fontId="1" type="noConversion"/>
  </si>
  <si>
    <t>S6b</t>
    <phoneticPr fontId="1" type="noConversion"/>
  </si>
  <si>
    <t>F (3, 18) = 3.397</t>
    <phoneticPr fontId="1" type="noConversion"/>
  </si>
  <si>
    <t>P = 0.0405</t>
  </si>
  <si>
    <t>17d: WT + Vehicle vs. WT + DMXAA: P = 0.0022</t>
    <phoneticPr fontId="1" type="noConversion"/>
  </si>
  <si>
    <t>S6c</t>
    <phoneticPr fontId="1" type="noConversion"/>
  </si>
  <si>
    <t>F (3, 23) = 2.059</t>
    <phoneticPr fontId="1" type="noConversion"/>
  </si>
  <si>
    <t>P = 0.1336</t>
    <phoneticPr fontId="1" type="noConversion"/>
  </si>
  <si>
    <r>
      <rPr>
        <sz val="11"/>
        <rFont val="Arial"/>
        <family val="2"/>
      </rPr>
      <t xml:space="preserve">17d: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>Ifnar1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+ DMXAA: P = 0.0121</t>
    </r>
    <phoneticPr fontId="1" type="noConversion"/>
  </si>
  <si>
    <t>S6d</t>
    <phoneticPr fontId="1" type="noConversion"/>
  </si>
  <si>
    <t>F (5, 35) = 9.608</t>
    <phoneticPr fontId="1" type="noConversion"/>
  </si>
  <si>
    <r>
      <t>17d: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(DMXAA): P &lt; 0.0001</t>
    </r>
    <phoneticPr fontId="1" type="noConversion"/>
  </si>
  <si>
    <r>
      <t>17d: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(Vehicle) vs. STING</t>
    </r>
    <r>
      <rPr>
        <i/>
        <vertAlign val="superscript"/>
        <sz val="11"/>
        <rFont val="Arial"/>
        <family val="2"/>
      </rPr>
      <t xml:space="preserve">fx/fx </t>
    </r>
    <r>
      <rPr>
        <sz val="11"/>
        <rFont val="Arial"/>
        <family val="2"/>
      </rPr>
      <t>(ADU-S100): P &lt; 0.0001</t>
    </r>
    <phoneticPr fontId="1" type="noConversion"/>
  </si>
  <si>
    <r>
      <t>17d: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(DMXAA): P = 0.0029</t>
    </r>
    <phoneticPr fontId="1" type="noConversion"/>
  </si>
  <si>
    <r>
      <t>17d: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(Vehicle) vs. STING</t>
    </r>
    <r>
      <rPr>
        <i/>
        <vertAlign val="superscript"/>
        <sz val="11"/>
        <rFont val="Arial"/>
        <family val="2"/>
      </rPr>
      <t>fx/fx</t>
    </r>
    <r>
      <rPr>
        <sz val="11"/>
        <rFont val="Arial"/>
        <family val="2"/>
      </rPr>
      <t>; Na</t>
    </r>
    <r>
      <rPr>
        <vertAlign val="subscript"/>
        <sz val="11"/>
        <rFont val="Arial"/>
        <family val="2"/>
      </rPr>
      <t>v</t>
    </r>
    <r>
      <rPr>
        <sz val="11"/>
        <rFont val="Arial"/>
        <family val="2"/>
      </rPr>
      <t>1.8-Cre</t>
    </r>
    <r>
      <rPr>
        <vertAlign val="superscript"/>
        <sz val="11"/>
        <rFont val="Arial"/>
        <family val="2"/>
      </rPr>
      <t>+/-</t>
    </r>
    <r>
      <rPr>
        <sz val="11"/>
        <rFont val="Arial"/>
        <family val="2"/>
      </rPr>
      <t xml:space="preserve"> (ADU-S100): P = 0.0006</t>
    </r>
    <phoneticPr fontId="1" type="noConversion"/>
  </si>
  <si>
    <t>S8c</t>
    <phoneticPr fontId="1" type="noConversion"/>
  </si>
  <si>
    <t>t=1.456 df=10</t>
    <phoneticPr fontId="1" type="noConversion"/>
  </si>
  <si>
    <t>P = 0.1762</t>
    <phoneticPr fontId="1" type="noConversion"/>
  </si>
  <si>
    <t>S8d left</t>
    <phoneticPr fontId="1" type="noConversion"/>
  </si>
  <si>
    <t>t=2.628 df=10</t>
    <phoneticPr fontId="1" type="noConversion"/>
  </si>
  <si>
    <t>P = 0.0252</t>
    <phoneticPr fontId="1" type="noConversion"/>
  </si>
  <si>
    <t>S8d right</t>
    <phoneticPr fontId="1" type="noConversion"/>
  </si>
  <si>
    <t>P = 0.0278</t>
    <phoneticPr fontId="1" type="noConversion"/>
  </si>
  <si>
    <t>S8e</t>
    <phoneticPr fontId="1" type="noConversion"/>
  </si>
  <si>
    <t>t=2.597 df=10</t>
    <phoneticPr fontId="1" type="noConversion"/>
  </si>
  <si>
    <t>P = 0.0266</t>
    <phoneticPr fontId="1" type="noConversion"/>
  </si>
  <si>
    <t>S8f</t>
    <phoneticPr fontId="1" type="noConversion"/>
  </si>
  <si>
    <t>F (3, 30) = 67.72</t>
    <phoneticPr fontId="1" type="noConversion"/>
  </si>
  <si>
    <t xml:space="preserve">  4h: Vehicle  vs. DMXAA: P &lt; 0.0001</t>
    <phoneticPr fontId="1" type="noConversion"/>
  </si>
  <si>
    <t>S9b left</t>
    <phoneticPr fontId="1" type="noConversion"/>
  </si>
  <si>
    <t>F (4, 10) = 37.36</t>
    <phoneticPr fontId="1" type="noConversion"/>
  </si>
  <si>
    <t xml:space="preserve">  Vehicle vs. 10: P = 0.0002</t>
    <phoneticPr fontId="1" type="noConversion"/>
  </si>
  <si>
    <t>S9b right</t>
    <phoneticPr fontId="1" type="noConversion"/>
  </si>
  <si>
    <t>F (4, 10) = 105.4</t>
    <phoneticPr fontId="1" type="noConversion"/>
  </si>
  <si>
    <t xml:space="preserve">  Vehicle vs. 10: P &lt; 0.0001</t>
    <phoneticPr fontId="1" type="noConversion"/>
  </si>
  <si>
    <t>S9d</t>
    <phoneticPr fontId="1" type="noConversion"/>
  </si>
  <si>
    <t>F (5, 12) = 86.71</t>
    <phoneticPr fontId="1" type="noConversion"/>
  </si>
  <si>
    <r>
      <t xml:space="preserve">  DMXAA vs. DMXAA + Anti-IFN</t>
    </r>
    <r>
      <rPr>
        <sz val="11"/>
        <rFont val="Calibri"/>
        <family val="2"/>
      </rPr>
      <t>β</t>
    </r>
    <r>
      <rPr>
        <sz val="11"/>
        <rFont val="Arial"/>
        <family val="2"/>
      </rPr>
      <t>: P &lt; 0.0001</t>
    </r>
    <phoneticPr fontId="1" type="noConversion"/>
  </si>
  <si>
    <t>S9f</t>
    <phoneticPr fontId="1" type="noConversion"/>
  </si>
  <si>
    <t>F (5, 12) = 7.208</t>
    <phoneticPr fontId="1" type="noConversion"/>
  </si>
  <si>
    <t>P = 0.0025</t>
    <phoneticPr fontId="1" type="noConversion"/>
  </si>
  <si>
    <t xml:space="preserve">  Vehicle vs. ADU-S100: P = 0.0088</t>
    <phoneticPr fontId="1" type="noConversion"/>
  </si>
  <si>
    <t xml:space="preserve">  ADU-S100 vs. ADU-S100 + Anti-IFNβ: P = 0.0483</t>
    <phoneticPr fontId="1" type="noConversion"/>
  </si>
  <si>
    <t>S10a left</t>
    <phoneticPr fontId="1" type="noConversion"/>
  </si>
  <si>
    <t>F (9, 84) = 11.46</t>
    <phoneticPr fontId="1" type="noConversion"/>
  </si>
  <si>
    <r>
      <rPr>
        <sz val="11"/>
        <rFont val="Arial"/>
        <family val="2"/>
      </rPr>
      <t xml:space="preserve">BL: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Vehicle/DMXAA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+ Vehicle/DMXAA: P &lt; 0.0001</t>
    </r>
    <phoneticPr fontId="1" type="noConversion"/>
  </si>
  <si>
    <r>
      <rPr>
        <sz val="11"/>
        <rFont val="Arial"/>
        <family val="2"/>
      </rPr>
      <t xml:space="preserve">Day 7: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0.0002</t>
    </r>
    <phoneticPr fontId="1" type="noConversion"/>
  </si>
  <si>
    <r>
      <rPr>
        <sz val="11"/>
        <rFont val="Arial"/>
        <family val="2"/>
      </rPr>
      <t xml:space="preserve">Day 10: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0.0005</t>
    </r>
    <phoneticPr fontId="1" type="noConversion"/>
  </si>
  <si>
    <t>S10a right</t>
    <phoneticPr fontId="1" type="noConversion"/>
  </si>
  <si>
    <t>F (9, 84) = 10.31</t>
    <phoneticPr fontId="1" type="noConversion"/>
  </si>
  <si>
    <r>
      <rPr>
        <sz val="11"/>
        <rFont val="Arial"/>
        <family val="2"/>
      </rPr>
      <t xml:space="preserve">Day 7: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&lt; 0.0001</t>
    </r>
    <phoneticPr fontId="1" type="noConversion"/>
  </si>
  <si>
    <r>
      <rPr>
        <sz val="11"/>
        <rFont val="Arial"/>
        <family val="2"/>
      </rPr>
      <t xml:space="preserve">Day 10: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&lt; 0.0001</t>
    </r>
    <phoneticPr fontId="1" type="noConversion"/>
  </si>
  <si>
    <r>
      <rPr>
        <sz val="11"/>
        <rFont val="Arial"/>
        <family val="2"/>
      </rPr>
      <t xml:space="preserve">Day 14: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0.0043</t>
    </r>
    <phoneticPr fontId="1" type="noConversion"/>
  </si>
  <si>
    <t>S10b</t>
    <phoneticPr fontId="1" type="noConversion"/>
  </si>
  <si>
    <t>F (9, 84) = 2.054</t>
    <phoneticPr fontId="1" type="noConversion"/>
  </si>
  <si>
    <t>P = 0.0430</t>
    <phoneticPr fontId="1" type="noConversion"/>
  </si>
  <si>
    <r>
      <rPr>
        <sz val="11"/>
        <rFont val="Arial"/>
        <family val="2"/>
      </rPr>
      <t xml:space="preserve">Day 10: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0.0443</t>
    </r>
    <phoneticPr fontId="1" type="noConversion"/>
  </si>
  <si>
    <r>
      <rPr>
        <sz val="11"/>
        <rFont val="Arial"/>
        <family val="2"/>
      </rPr>
      <t xml:space="preserve">Day 10: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-/- </t>
    </r>
    <r>
      <rPr>
        <i/>
        <sz val="11"/>
        <rFont val="Arial"/>
        <family val="2"/>
      </rPr>
      <t xml:space="preserve">+ Vehicle vs. Batf3 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+ DMXAA</t>
    </r>
    <r>
      <rPr>
        <i/>
        <vertAlign val="superscript"/>
        <sz val="11"/>
        <rFont val="Arial"/>
        <family val="2"/>
      </rPr>
      <t xml:space="preserve"> </t>
    </r>
    <r>
      <rPr>
        <sz val="11"/>
        <rFont val="Arial"/>
        <family val="2"/>
      </rPr>
      <t>: P = 0.0294</t>
    </r>
    <phoneticPr fontId="1" type="noConversion"/>
  </si>
  <si>
    <r>
      <rPr>
        <sz val="11"/>
        <rFont val="Arial"/>
        <family val="2"/>
      </rPr>
      <t xml:space="preserve">Day 14: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0.0002</t>
    </r>
    <phoneticPr fontId="1" type="noConversion"/>
  </si>
  <si>
    <t>S10d</t>
    <phoneticPr fontId="1" type="noConversion"/>
  </si>
  <si>
    <t>F (9, 84) = 3.502</t>
    <phoneticPr fontId="1" type="noConversion"/>
  </si>
  <si>
    <t>P = 0.0010</t>
    <phoneticPr fontId="1" type="noConversion"/>
  </si>
  <si>
    <r>
      <rPr>
        <sz val="11"/>
        <rFont val="Arial"/>
        <family val="2"/>
      </rPr>
      <t xml:space="preserve">Day 8: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0.0073</t>
    </r>
    <phoneticPr fontId="1" type="noConversion"/>
  </si>
  <si>
    <r>
      <rPr>
        <sz val="11"/>
        <rFont val="Arial"/>
        <family val="2"/>
      </rPr>
      <t xml:space="preserve">Day 11: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0.0004</t>
    </r>
    <phoneticPr fontId="1" type="noConversion"/>
  </si>
  <si>
    <r>
      <rPr>
        <sz val="11"/>
        <rFont val="Arial"/>
        <family val="2"/>
      </rPr>
      <t xml:space="preserve">Day 11: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-/- </t>
    </r>
    <r>
      <rPr>
        <i/>
        <sz val="11"/>
        <rFont val="Arial"/>
        <family val="2"/>
      </rPr>
      <t xml:space="preserve">+ Vehicle vs. Batf3 </t>
    </r>
    <r>
      <rPr>
        <i/>
        <vertAlign val="superscript"/>
        <sz val="11"/>
        <rFont val="Arial"/>
        <family val="2"/>
      </rPr>
      <t>-/-</t>
    </r>
    <r>
      <rPr>
        <i/>
        <sz val="11"/>
        <rFont val="Arial"/>
        <family val="2"/>
      </rPr>
      <t xml:space="preserve"> + DMXAA</t>
    </r>
    <r>
      <rPr>
        <i/>
        <vertAlign val="superscript"/>
        <sz val="11"/>
        <rFont val="Arial"/>
        <family val="2"/>
      </rPr>
      <t xml:space="preserve"> </t>
    </r>
    <r>
      <rPr>
        <sz val="11"/>
        <rFont val="Arial"/>
        <family val="2"/>
      </rPr>
      <t>: P = 0.0398</t>
    </r>
    <phoneticPr fontId="1" type="noConversion"/>
  </si>
  <si>
    <r>
      <rPr>
        <sz val="11"/>
        <rFont val="Arial"/>
        <family val="2"/>
      </rPr>
      <t xml:space="preserve">Day 15: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 xml:space="preserve">+ Vehicle vs. </t>
    </r>
    <r>
      <rPr>
        <i/>
        <sz val="11"/>
        <rFont val="Arial"/>
        <family val="2"/>
      </rPr>
      <t xml:space="preserve">Batf3 </t>
    </r>
    <r>
      <rPr>
        <i/>
        <vertAlign val="superscript"/>
        <sz val="11"/>
        <rFont val="Arial"/>
        <family val="2"/>
      </rPr>
      <t xml:space="preserve">+/+ </t>
    </r>
    <r>
      <rPr>
        <sz val="11"/>
        <rFont val="Arial"/>
        <family val="2"/>
      </rPr>
      <t>+ DMXAA: P = 0.0011</t>
    </r>
    <phoneticPr fontId="1" type="noConversion"/>
  </si>
  <si>
    <t xml:space="preserve"> Statistical details of all figures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</si>
</sst>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_ "/>
  </numFmts>
  <fonts count="2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2"/>
      <charset val="134"/>
    </font>
    <font>
      <sz val="12"/>
      <color indexed="8"/>
      <name val="Times New Roman"/>
      <family val="1"/>
    </font>
    <font>
      <sz val="9"/>
      <name val="Calibri"/>
      <family val="3"/>
      <charset val="134"/>
      <scheme val="minor"/>
    </font>
    <font>
      <sz val="8"/>
      <name val="Calibri"/>
      <family val="2"/>
      <scheme val="minor"/>
    </font>
    <font>
      <sz val="9"/>
      <name val="宋体"/>
      <family val="3"/>
      <charset val="134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1"/>
      <color theme="1"/>
      <name val="Calibri"/>
      <family val="2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/>
    </xf>
    <xf numFmtId="1" fontId="6" fillId="0" borderId="0" xfId="0" applyNumberFormat="1" applyFont="1" applyBorder="1" applyAlignment="1">
      <alignment horizontal="center" vertical="top"/>
    </xf>
    <xf numFmtId="164" fontId="6" fillId="0" borderId="0" xfId="0" applyNumberFormat="1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top"/>
    </xf>
    <xf numFmtId="164" fontId="6" fillId="0" borderId="7" xfId="0" applyNumberFormat="1" applyFont="1" applyBorder="1" applyAlignment="1">
      <alignment horizontal="center" vertical="top"/>
    </xf>
    <xf numFmtId="164" fontId="6" fillId="0" borderId="8" xfId="0" applyNumberFormat="1" applyFont="1" applyBorder="1" applyAlignment="1">
      <alignment horizontal="center" vertical="top"/>
    </xf>
    <xf numFmtId="165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12"/>
  <sheetViews>
    <sheetView zoomScale="69" zoomScaleNormal="69" workbookViewId="0">
      <selection activeCell="S20" sqref="S20"/>
    </sheetView>
  </sheetViews>
  <sheetFormatPr defaultColWidth="9" defaultRowHeight="14.5"/>
  <cols>
    <col min="1" max="8" width="9" style="48"/>
    <col min="9" max="9" width="11" style="48" customWidth="1"/>
    <col min="10" max="14" width="9" style="48"/>
    <col min="15" max="15" width="12.6328125" style="48" customWidth="1"/>
    <col min="16" max="16384" width="9" style="48"/>
  </cols>
  <sheetData>
    <row r="2" spans="1:25" ht="15.5">
      <c r="A2" s="6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61" t="s">
        <v>29</v>
      </c>
      <c r="N2" s="1"/>
      <c r="O2" s="1"/>
      <c r="P2" s="1"/>
      <c r="Q2" s="1"/>
      <c r="R2" s="1"/>
      <c r="S2" s="1"/>
      <c r="T2" s="1"/>
      <c r="U2" s="61" t="s">
        <v>31</v>
      </c>
      <c r="V2" s="1"/>
      <c r="W2" s="1"/>
      <c r="X2" s="1"/>
      <c r="Y2" s="1"/>
    </row>
    <row r="3" spans="1:25" ht="15.5">
      <c r="A3" s="29"/>
      <c r="B3" s="2"/>
      <c r="C3" s="105" t="s">
        <v>1</v>
      </c>
      <c r="D3" s="105"/>
      <c r="E3" s="105" t="s">
        <v>2</v>
      </c>
      <c r="F3" s="105"/>
      <c r="G3" s="105" t="s">
        <v>3</v>
      </c>
      <c r="H3" s="105"/>
      <c r="I3" s="105" t="s">
        <v>4</v>
      </c>
      <c r="J3" s="106"/>
      <c r="K3" s="1"/>
      <c r="L3" s="1"/>
      <c r="M3" s="29"/>
      <c r="N3" s="2"/>
      <c r="O3" s="2" t="s">
        <v>1</v>
      </c>
      <c r="P3" s="2" t="s">
        <v>2</v>
      </c>
      <c r="Q3" s="2" t="s">
        <v>30</v>
      </c>
      <c r="R3" s="3" t="s">
        <v>4</v>
      </c>
      <c r="S3" s="1"/>
      <c r="T3" s="1"/>
      <c r="U3" s="29" t="s">
        <v>7</v>
      </c>
      <c r="V3" s="2" t="s">
        <v>32</v>
      </c>
      <c r="W3" s="2" t="s">
        <v>33</v>
      </c>
      <c r="X3" s="3" t="s">
        <v>34</v>
      </c>
    </row>
    <row r="4" spans="1:25" ht="15.5">
      <c r="A4" s="18"/>
      <c r="B4" s="27"/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  <c r="I4" s="27" t="s">
        <v>5</v>
      </c>
      <c r="J4" s="28" t="s">
        <v>6</v>
      </c>
      <c r="K4" s="1"/>
      <c r="L4" s="1"/>
      <c r="M4" s="18" t="s">
        <v>7</v>
      </c>
      <c r="N4" s="27" t="s">
        <v>8</v>
      </c>
      <c r="O4" s="27"/>
      <c r="P4" s="27"/>
      <c r="Q4" s="27"/>
      <c r="R4" s="28"/>
      <c r="S4" s="1"/>
      <c r="T4" s="1"/>
      <c r="U4" s="103" t="s">
        <v>35</v>
      </c>
      <c r="V4" s="27" t="s">
        <v>20</v>
      </c>
      <c r="W4" s="27">
        <v>6</v>
      </c>
      <c r="X4" s="28">
        <v>3.77</v>
      </c>
    </row>
    <row r="5" spans="1:25" ht="15.5">
      <c r="A5" s="18" t="s">
        <v>7</v>
      </c>
      <c r="B5" s="27" t="s">
        <v>8</v>
      </c>
      <c r="C5" s="27"/>
      <c r="D5" s="27"/>
      <c r="E5" s="27"/>
      <c r="F5" s="27"/>
      <c r="G5" s="27"/>
      <c r="H5" s="27"/>
      <c r="I5" s="27"/>
      <c r="J5" s="28"/>
      <c r="K5" s="1"/>
      <c r="L5" s="1"/>
      <c r="M5" s="103" t="s">
        <v>54</v>
      </c>
      <c r="N5" s="27" t="s">
        <v>9</v>
      </c>
      <c r="O5" s="27">
        <v>3.08</v>
      </c>
      <c r="P5" s="27">
        <v>3.59</v>
      </c>
      <c r="Q5" s="27">
        <v>16.239999999999998</v>
      </c>
      <c r="R5" s="28">
        <v>6.6</v>
      </c>
      <c r="S5" s="1"/>
      <c r="T5" s="1"/>
      <c r="U5" s="103"/>
      <c r="V5" s="27" t="s">
        <v>21</v>
      </c>
      <c r="W5" s="27">
        <v>11</v>
      </c>
      <c r="X5" s="28">
        <v>10.32</v>
      </c>
    </row>
    <row r="6" spans="1:25" ht="15.5">
      <c r="A6" s="103" t="s">
        <v>54</v>
      </c>
      <c r="B6" s="27" t="s">
        <v>9</v>
      </c>
      <c r="C6" s="31">
        <v>0.59</v>
      </c>
      <c r="D6" s="31">
        <v>30</v>
      </c>
      <c r="E6" s="31">
        <v>0.14000000000000001</v>
      </c>
      <c r="F6" s="31">
        <v>50</v>
      </c>
      <c r="G6" s="31">
        <v>0.02</v>
      </c>
      <c r="H6" s="31">
        <v>100</v>
      </c>
      <c r="I6" s="31">
        <v>0.02</v>
      </c>
      <c r="J6" s="32">
        <v>100</v>
      </c>
      <c r="K6" s="1"/>
      <c r="L6" s="1"/>
      <c r="M6" s="103"/>
      <c r="N6" s="27" t="s">
        <v>10</v>
      </c>
      <c r="O6" s="27">
        <v>2.4700000000000002</v>
      </c>
      <c r="P6" s="27">
        <v>4.05</v>
      </c>
      <c r="Q6" s="27">
        <v>5.35</v>
      </c>
      <c r="R6" s="28">
        <v>19.47</v>
      </c>
      <c r="S6" s="1"/>
      <c r="T6" s="1"/>
      <c r="U6" s="103"/>
      <c r="V6" s="27" t="s">
        <v>22</v>
      </c>
      <c r="W6" s="27">
        <v>12</v>
      </c>
      <c r="X6" s="28">
        <v>17.82</v>
      </c>
    </row>
    <row r="7" spans="1:25" ht="15.5">
      <c r="A7" s="103"/>
      <c r="B7" s="27" t="s">
        <v>10</v>
      </c>
      <c r="C7" s="31">
        <v>0.98</v>
      </c>
      <c r="D7" s="31">
        <v>10</v>
      </c>
      <c r="E7" s="31">
        <v>0.23</v>
      </c>
      <c r="F7" s="31">
        <v>70</v>
      </c>
      <c r="G7" s="31">
        <v>0.1</v>
      </c>
      <c r="H7" s="31">
        <v>60</v>
      </c>
      <c r="I7" s="31">
        <v>0.02</v>
      </c>
      <c r="J7" s="32">
        <v>90</v>
      </c>
      <c r="K7" s="1"/>
      <c r="L7" s="1"/>
      <c r="M7" s="103"/>
      <c r="N7" s="27" t="s">
        <v>11</v>
      </c>
      <c r="O7" s="27">
        <v>1.92</v>
      </c>
      <c r="P7" s="27">
        <v>4</v>
      </c>
      <c r="Q7" s="27">
        <v>4.3</v>
      </c>
      <c r="R7" s="28">
        <v>15.38</v>
      </c>
      <c r="S7" s="1"/>
      <c r="T7" s="1"/>
      <c r="U7" s="103"/>
      <c r="V7" s="27" t="s">
        <v>23</v>
      </c>
      <c r="W7" s="27">
        <v>4</v>
      </c>
      <c r="X7" s="28">
        <v>2.0299999999999998</v>
      </c>
    </row>
    <row r="8" spans="1:25" ht="15.5">
      <c r="A8" s="103"/>
      <c r="B8" s="27" t="s">
        <v>11</v>
      </c>
      <c r="C8" s="31">
        <v>0.98</v>
      </c>
      <c r="D8" s="31">
        <v>0</v>
      </c>
      <c r="E8" s="31">
        <v>0.23</v>
      </c>
      <c r="F8" s="31">
        <v>30</v>
      </c>
      <c r="G8" s="31">
        <v>0.23</v>
      </c>
      <c r="H8" s="31">
        <v>50</v>
      </c>
      <c r="I8" s="31">
        <v>0.03</v>
      </c>
      <c r="J8" s="32">
        <v>80</v>
      </c>
      <c r="K8" s="1"/>
      <c r="L8" s="1"/>
      <c r="M8" s="103"/>
      <c r="N8" s="27" t="s">
        <v>12</v>
      </c>
      <c r="O8" s="27">
        <v>1.06</v>
      </c>
      <c r="P8" s="27">
        <v>2.2599999999999998</v>
      </c>
      <c r="Q8" s="27">
        <v>11.54</v>
      </c>
      <c r="R8" s="28">
        <v>10.029999999999999</v>
      </c>
      <c r="S8" s="1"/>
      <c r="T8" s="1"/>
      <c r="U8" s="103"/>
      <c r="V8" s="27" t="s">
        <v>24</v>
      </c>
      <c r="W8" s="27">
        <v>12</v>
      </c>
      <c r="X8" s="28">
        <v>22.78</v>
      </c>
    </row>
    <row r="9" spans="1:25" ht="15.5">
      <c r="A9" s="103"/>
      <c r="B9" s="27" t="s">
        <v>12</v>
      </c>
      <c r="C9" s="31">
        <v>0.44</v>
      </c>
      <c r="D9" s="31">
        <v>40</v>
      </c>
      <c r="E9" s="31">
        <v>0.28999999999999998</v>
      </c>
      <c r="F9" s="31">
        <v>50</v>
      </c>
      <c r="G9" s="31">
        <v>0.02</v>
      </c>
      <c r="H9" s="31">
        <v>100</v>
      </c>
      <c r="I9" s="31">
        <v>0.02</v>
      </c>
      <c r="J9" s="32">
        <v>100</v>
      </c>
      <c r="K9" s="1"/>
      <c r="L9" s="1"/>
      <c r="M9" s="103"/>
      <c r="N9" s="27" t="s">
        <v>13</v>
      </c>
      <c r="O9" s="27">
        <v>1.97</v>
      </c>
      <c r="P9" s="27">
        <v>2.94</v>
      </c>
      <c r="Q9" s="27">
        <v>10.1</v>
      </c>
      <c r="R9" s="28">
        <v>5.21</v>
      </c>
      <c r="S9" s="1"/>
      <c r="T9" s="1"/>
      <c r="U9" s="103"/>
      <c r="V9" s="27" t="s">
        <v>25</v>
      </c>
      <c r="W9" s="27">
        <v>19</v>
      </c>
      <c r="X9" s="28">
        <v>13.21</v>
      </c>
    </row>
    <row r="10" spans="1:25" ht="15.5">
      <c r="A10" s="103"/>
      <c r="B10" s="27" t="s">
        <v>13</v>
      </c>
      <c r="C10" s="31">
        <v>1.3</v>
      </c>
      <c r="D10" s="31">
        <v>0</v>
      </c>
      <c r="E10" s="31">
        <v>0.4</v>
      </c>
      <c r="F10" s="31">
        <v>40</v>
      </c>
      <c r="G10" s="31">
        <v>0.02</v>
      </c>
      <c r="H10" s="31">
        <v>100</v>
      </c>
      <c r="I10" s="31">
        <v>0.03</v>
      </c>
      <c r="J10" s="32">
        <v>80</v>
      </c>
      <c r="K10" s="1"/>
      <c r="L10" s="1"/>
      <c r="M10" s="103"/>
      <c r="N10" s="27" t="s">
        <v>14</v>
      </c>
      <c r="O10" s="27">
        <v>1.1499999999999999</v>
      </c>
      <c r="P10" s="27">
        <v>1.71</v>
      </c>
      <c r="Q10" s="27">
        <v>5.2</v>
      </c>
      <c r="R10" s="28">
        <v>12.38</v>
      </c>
      <c r="S10" s="1"/>
      <c r="T10" s="1"/>
      <c r="U10" s="103"/>
      <c r="V10" s="27" t="s">
        <v>26</v>
      </c>
      <c r="W10" s="27">
        <v>9</v>
      </c>
      <c r="X10" s="28">
        <v>7.77</v>
      </c>
    </row>
    <row r="11" spans="1:25" ht="15.5">
      <c r="A11" s="103"/>
      <c r="B11" s="27" t="s">
        <v>14</v>
      </c>
      <c r="C11" s="31">
        <v>0.59</v>
      </c>
      <c r="D11" s="31">
        <v>20</v>
      </c>
      <c r="E11" s="31">
        <v>0.4</v>
      </c>
      <c r="F11" s="31">
        <v>30</v>
      </c>
      <c r="G11" s="31">
        <v>0.02</v>
      </c>
      <c r="H11" s="31">
        <v>90</v>
      </c>
      <c r="I11" s="31">
        <v>0.02</v>
      </c>
      <c r="J11" s="32">
        <v>100</v>
      </c>
      <c r="K11" s="1"/>
      <c r="L11" s="1"/>
      <c r="M11" s="103"/>
      <c r="N11" s="27" t="s">
        <v>15</v>
      </c>
      <c r="O11" s="27">
        <v>1.25</v>
      </c>
      <c r="P11" s="27">
        <v>1.69</v>
      </c>
      <c r="Q11" s="27">
        <v>26.27</v>
      </c>
      <c r="R11" s="28">
        <v>12.39</v>
      </c>
      <c r="S11" s="1"/>
      <c r="T11" s="1"/>
      <c r="U11" s="103"/>
      <c r="V11" s="27" t="s">
        <v>27</v>
      </c>
      <c r="W11" s="27">
        <v>5</v>
      </c>
      <c r="X11" s="28">
        <v>4.58</v>
      </c>
    </row>
    <row r="12" spans="1:25" ht="15.5">
      <c r="A12" s="103"/>
      <c r="B12" s="27" t="s">
        <v>15</v>
      </c>
      <c r="C12" s="31">
        <v>0.98</v>
      </c>
      <c r="D12" s="31">
        <v>0</v>
      </c>
      <c r="E12" s="31">
        <v>0.44</v>
      </c>
      <c r="F12" s="31">
        <v>20</v>
      </c>
      <c r="G12" s="31">
        <v>0.09</v>
      </c>
      <c r="H12" s="31">
        <v>60</v>
      </c>
      <c r="I12" s="31">
        <v>0.02</v>
      </c>
      <c r="J12" s="32">
        <v>100</v>
      </c>
      <c r="K12" s="1"/>
      <c r="L12" s="1"/>
      <c r="M12" s="103"/>
      <c r="N12" s="27" t="s">
        <v>16</v>
      </c>
      <c r="O12" s="27">
        <v>1.31</v>
      </c>
      <c r="P12" s="27">
        <v>1.65</v>
      </c>
      <c r="Q12" s="27">
        <v>9.5</v>
      </c>
      <c r="R12" s="28">
        <v>18.600000000000001</v>
      </c>
      <c r="S12" s="1"/>
      <c r="T12" s="1"/>
      <c r="U12" s="103"/>
      <c r="V12" s="27" t="s">
        <v>36</v>
      </c>
      <c r="W12" s="27">
        <v>12</v>
      </c>
      <c r="X12" s="28">
        <v>9.56</v>
      </c>
    </row>
    <row r="13" spans="1:25" ht="15.5">
      <c r="A13" s="103"/>
      <c r="B13" s="27" t="s">
        <v>16</v>
      </c>
      <c r="C13" s="31">
        <v>0.98</v>
      </c>
      <c r="D13" s="31">
        <v>10</v>
      </c>
      <c r="E13" s="31">
        <v>0.13</v>
      </c>
      <c r="F13" s="31">
        <v>50</v>
      </c>
      <c r="G13" s="31">
        <v>0.02</v>
      </c>
      <c r="H13" s="31">
        <v>100</v>
      </c>
      <c r="I13" s="31">
        <v>0.02</v>
      </c>
      <c r="J13" s="32">
        <v>100</v>
      </c>
      <c r="K13" s="1"/>
      <c r="L13" s="1"/>
      <c r="M13" s="103"/>
      <c r="N13" s="27" t="s">
        <v>17</v>
      </c>
      <c r="O13" s="27">
        <v>0.73</v>
      </c>
      <c r="P13" s="27">
        <v>2.09</v>
      </c>
      <c r="Q13" s="27">
        <v>7.39</v>
      </c>
      <c r="R13" s="28">
        <v>16.3</v>
      </c>
      <c r="S13" s="1"/>
      <c r="T13" s="1"/>
      <c r="U13" s="103"/>
      <c r="V13" s="27" t="s">
        <v>37</v>
      </c>
      <c r="W13" s="27">
        <v>5</v>
      </c>
      <c r="X13" s="28">
        <v>3.73</v>
      </c>
    </row>
    <row r="14" spans="1:25" ht="15.5">
      <c r="A14" s="103"/>
      <c r="B14" s="27" t="s">
        <v>17</v>
      </c>
      <c r="C14" s="31">
        <v>1.56</v>
      </c>
      <c r="D14" s="31">
        <v>0</v>
      </c>
      <c r="E14" s="31">
        <v>0.02</v>
      </c>
      <c r="F14" s="31">
        <v>70</v>
      </c>
      <c r="G14" s="31">
        <v>0.1</v>
      </c>
      <c r="H14" s="31">
        <v>80</v>
      </c>
      <c r="I14" s="31">
        <v>0.02</v>
      </c>
      <c r="J14" s="32">
        <v>100</v>
      </c>
      <c r="K14" s="1"/>
      <c r="L14" s="1"/>
      <c r="M14" s="103"/>
      <c r="N14" s="27" t="s">
        <v>18</v>
      </c>
      <c r="O14" s="27">
        <v>2.66</v>
      </c>
      <c r="P14" s="27">
        <v>2.9</v>
      </c>
      <c r="Q14" s="27">
        <v>9.6199999999999992</v>
      </c>
      <c r="R14" s="28">
        <v>7.76</v>
      </c>
      <c r="S14" s="1"/>
      <c r="T14" s="1"/>
      <c r="U14" s="103"/>
      <c r="V14" s="27" t="s">
        <v>38</v>
      </c>
      <c r="W14" s="27">
        <v>9</v>
      </c>
      <c r="X14" s="28">
        <v>19.190000000000001</v>
      </c>
    </row>
    <row r="15" spans="1:25" ht="15.5">
      <c r="A15" s="103"/>
      <c r="B15" s="27" t="s">
        <v>18</v>
      </c>
      <c r="C15" s="31">
        <v>0.44</v>
      </c>
      <c r="D15" s="31">
        <v>20</v>
      </c>
      <c r="E15" s="31">
        <v>0.02</v>
      </c>
      <c r="F15" s="31">
        <v>90</v>
      </c>
      <c r="G15" s="31">
        <v>0.03</v>
      </c>
      <c r="H15" s="31">
        <v>100</v>
      </c>
      <c r="I15" s="31">
        <v>0.02</v>
      </c>
      <c r="J15" s="32">
        <v>90</v>
      </c>
      <c r="K15" s="1"/>
      <c r="L15" s="1"/>
      <c r="M15" s="103"/>
      <c r="N15" s="27" t="s">
        <v>19</v>
      </c>
      <c r="O15" s="27">
        <v>2.52</v>
      </c>
      <c r="P15" s="27">
        <v>5.24</v>
      </c>
      <c r="Q15" s="27">
        <v>15.31</v>
      </c>
      <c r="R15" s="28">
        <v>7.99</v>
      </c>
      <c r="S15" s="1"/>
      <c r="T15" s="1"/>
      <c r="U15" s="103" t="s">
        <v>39</v>
      </c>
      <c r="V15" s="27" t="s">
        <v>28</v>
      </c>
      <c r="W15" s="27">
        <v>2</v>
      </c>
      <c r="X15" s="28">
        <v>2.19</v>
      </c>
    </row>
    <row r="16" spans="1:25" ht="15.5">
      <c r="A16" s="103"/>
      <c r="B16" s="27" t="s">
        <v>19</v>
      </c>
      <c r="C16" s="31">
        <v>0.4</v>
      </c>
      <c r="D16" s="31">
        <v>20</v>
      </c>
      <c r="E16" s="31">
        <v>0.09</v>
      </c>
      <c r="F16" s="31">
        <v>40</v>
      </c>
      <c r="G16" s="31">
        <v>0.28999999999999998</v>
      </c>
      <c r="H16" s="31">
        <v>60</v>
      </c>
      <c r="I16" s="31">
        <v>0.44</v>
      </c>
      <c r="J16" s="32">
        <v>40</v>
      </c>
      <c r="K16" s="1"/>
      <c r="L16" s="1"/>
      <c r="M16" s="103" t="s">
        <v>53</v>
      </c>
      <c r="N16" s="27" t="s">
        <v>20</v>
      </c>
      <c r="O16" s="27">
        <v>0.59</v>
      </c>
      <c r="P16" s="27">
        <v>3.22</v>
      </c>
      <c r="Q16" s="27">
        <v>2.65</v>
      </c>
      <c r="R16" s="28">
        <v>2.74</v>
      </c>
      <c r="S16" s="1"/>
      <c r="T16" s="1"/>
      <c r="U16" s="103"/>
      <c r="V16" s="27" t="s">
        <v>40</v>
      </c>
      <c r="W16" s="27">
        <v>0</v>
      </c>
      <c r="X16" s="28">
        <v>0</v>
      </c>
    </row>
    <row r="17" spans="1:27" ht="15.5">
      <c r="A17" s="103" t="s">
        <v>53</v>
      </c>
      <c r="B17" s="27" t="s">
        <v>20</v>
      </c>
      <c r="C17" s="31">
        <v>0.98</v>
      </c>
      <c r="D17" s="31">
        <v>10</v>
      </c>
      <c r="E17" s="31">
        <v>0.28999999999999998</v>
      </c>
      <c r="F17" s="31">
        <v>20</v>
      </c>
      <c r="G17" s="31">
        <v>0.11</v>
      </c>
      <c r="H17" s="31">
        <v>50</v>
      </c>
      <c r="I17" s="31">
        <v>0.05</v>
      </c>
      <c r="J17" s="32">
        <v>70</v>
      </c>
      <c r="K17" s="1"/>
      <c r="L17" s="1"/>
      <c r="M17" s="103"/>
      <c r="N17" s="27" t="s">
        <v>21</v>
      </c>
      <c r="O17" s="27">
        <v>2.19</v>
      </c>
      <c r="P17" s="27">
        <v>1.7</v>
      </c>
      <c r="Q17" s="27">
        <v>10.09</v>
      </c>
      <c r="R17" s="28">
        <v>3.45</v>
      </c>
      <c r="S17" s="1"/>
      <c r="T17" s="1"/>
      <c r="U17" s="103"/>
      <c r="V17" s="27" t="s">
        <v>41</v>
      </c>
      <c r="W17" s="27">
        <v>4</v>
      </c>
      <c r="X17" s="28">
        <v>1.2</v>
      </c>
    </row>
    <row r="18" spans="1:27" ht="15.5">
      <c r="A18" s="103"/>
      <c r="B18" s="27" t="s">
        <v>21</v>
      </c>
      <c r="C18" s="31">
        <v>0.44</v>
      </c>
      <c r="D18" s="31">
        <v>10</v>
      </c>
      <c r="E18" s="31">
        <v>0.98</v>
      </c>
      <c r="F18" s="31">
        <v>0</v>
      </c>
      <c r="G18" s="31">
        <v>0.02</v>
      </c>
      <c r="H18" s="31">
        <v>90</v>
      </c>
      <c r="I18" s="31">
        <v>0.02</v>
      </c>
      <c r="J18" s="32">
        <v>90</v>
      </c>
      <c r="K18" s="1"/>
      <c r="L18" s="1"/>
      <c r="M18" s="103"/>
      <c r="N18" s="27" t="s">
        <v>22</v>
      </c>
      <c r="O18" s="27">
        <v>2.75</v>
      </c>
      <c r="P18" s="27">
        <v>4.38</v>
      </c>
      <c r="Q18" s="27">
        <v>2.93</v>
      </c>
      <c r="R18" s="28">
        <v>15.11</v>
      </c>
      <c r="S18" s="1"/>
      <c r="T18" s="1"/>
      <c r="U18" s="103"/>
      <c r="V18" s="27" t="s">
        <v>42</v>
      </c>
      <c r="W18" s="27">
        <v>0</v>
      </c>
      <c r="X18" s="28">
        <v>0</v>
      </c>
    </row>
    <row r="19" spans="1:27" ht="15.5">
      <c r="A19" s="103"/>
      <c r="B19" s="27" t="s">
        <v>22</v>
      </c>
      <c r="C19" s="31">
        <v>0.65</v>
      </c>
      <c r="D19" s="31">
        <v>10</v>
      </c>
      <c r="E19" s="31">
        <v>0.75</v>
      </c>
      <c r="F19" s="31">
        <v>20</v>
      </c>
      <c r="G19" s="31">
        <v>0.51</v>
      </c>
      <c r="H19" s="31">
        <v>10</v>
      </c>
      <c r="I19" s="31">
        <v>0.23</v>
      </c>
      <c r="J19" s="32">
        <v>60</v>
      </c>
      <c r="K19" s="1"/>
      <c r="L19" s="1"/>
      <c r="M19" s="103"/>
      <c r="N19" s="27" t="s">
        <v>23</v>
      </c>
      <c r="O19" s="27">
        <v>2.0699999999999998</v>
      </c>
      <c r="P19" s="27">
        <v>8.81</v>
      </c>
      <c r="Q19" s="27">
        <v>2.48</v>
      </c>
      <c r="R19" s="28">
        <v>5.55</v>
      </c>
      <c r="S19" s="1"/>
      <c r="T19" s="1"/>
      <c r="U19" s="103"/>
      <c r="V19" s="27" t="s">
        <v>43</v>
      </c>
      <c r="W19" s="27">
        <v>3</v>
      </c>
      <c r="X19" s="28">
        <v>2.38</v>
      </c>
    </row>
    <row r="20" spans="1:27" ht="15.5">
      <c r="A20" s="103"/>
      <c r="B20" s="27" t="s">
        <v>23</v>
      </c>
      <c r="C20" s="31">
        <v>0.98</v>
      </c>
      <c r="D20" s="31">
        <v>20</v>
      </c>
      <c r="E20" s="31">
        <v>0.36</v>
      </c>
      <c r="F20" s="31">
        <v>20</v>
      </c>
      <c r="G20" s="31">
        <v>0.51</v>
      </c>
      <c r="H20" s="31">
        <v>30</v>
      </c>
      <c r="I20" s="31">
        <v>0.75</v>
      </c>
      <c r="J20" s="32">
        <v>30</v>
      </c>
      <c r="K20" s="1"/>
      <c r="L20" s="1"/>
      <c r="M20" s="103"/>
      <c r="N20" s="27" t="s">
        <v>24</v>
      </c>
      <c r="O20" s="27">
        <v>2.35</v>
      </c>
      <c r="P20" s="27">
        <v>5.47</v>
      </c>
      <c r="Q20" s="27">
        <v>2.76</v>
      </c>
      <c r="R20" s="28">
        <v>5.75</v>
      </c>
      <c r="S20" s="1"/>
      <c r="T20" s="1"/>
      <c r="U20" s="103"/>
      <c r="V20" s="27" t="s">
        <v>44</v>
      </c>
      <c r="W20" s="27">
        <v>11</v>
      </c>
      <c r="X20" s="28">
        <v>7.4</v>
      </c>
    </row>
    <row r="21" spans="1:27" ht="15.5">
      <c r="A21" s="103"/>
      <c r="B21" s="27" t="s">
        <v>24</v>
      </c>
      <c r="C21" s="31">
        <v>0.98</v>
      </c>
      <c r="D21" s="31">
        <v>10</v>
      </c>
      <c r="E21" s="31">
        <v>0.23</v>
      </c>
      <c r="F21" s="31">
        <v>40</v>
      </c>
      <c r="G21" s="31">
        <v>0.14000000000000001</v>
      </c>
      <c r="H21" s="31">
        <v>80</v>
      </c>
      <c r="I21" s="31">
        <v>0.02</v>
      </c>
      <c r="J21" s="32">
        <v>80</v>
      </c>
      <c r="K21" s="1"/>
      <c r="L21" s="1"/>
      <c r="M21" s="103"/>
      <c r="N21" s="27" t="s">
        <v>25</v>
      </c>
      <c r="O21" s="27">
        <v>2.1800000000000002</v>
      </c>
      <c r="P21" s="27">
        <v>2.38</v>
      </c>
      <c r="Q21" s="27">
        <v>2.17</v>
      </c>
      <c r="R21" s="28">
        <v>2.59</v>
      </c>
      <c r="S21" s="1"/>
      <c r="T21" s="1"/>
      <c r="U21" s="103"/>
      <c r="V21" s="27" t="s">
        <v>45</v>
      </c>
      <c r="W21" s="27">
        <v>2</v>
      </c>
      <c r="X21" s="28">
        <v>0.53</v>
      </c>
    </row>
    <row r="22" spans="1:27" ht="15.5">
      <c r="A22" s="103"/>
      <c r="B22" s="27" t="s">
        <v>25</v>
      </c>
      <c r="C22" s="31">
        <v>0.75</v>
      </c>
      <c r="D22" s="31">
        <v>20</v>
      </c>
      <c r="E22" s="31">
        <v>0.4</v>
      </c>
      <c r="F22" s="31">
        <v>20</v>
      </c>
      <c r="G22" s="31">
        <v>0.4</v>
      </c>
      <c r="H22" s="31">
        <v>40</v>
      </c>
      <c r="I22" s="31">
        <v>0.1</v>
      </c>
      <c r="J22" s="32">
        <v>60</v>
      </c>
      <c r="K22" s="1"/>
      <c r="L22" s="1"/>
      <c r="M22" s="103"/>
      <c r="N22" s="27" t="s">
        <v>26</v>
      </c>
      <c r="O22" s="27">
        <v>0.62</v>
      </c>
      <c r="P22" s="27">
        <v>7.06</v>
      </c>
      <c r="Q22" s="27">
        <v>9.1300000000000008</v>
      </c>
      <c r="R22" s="28">
        <v>8.33</v>
      </c>
      <c r="S22" s="1"/>
      <c r="T22" s="1"/>
      <c r="U22" s="104"/>
      <c r="V22" s="24" t="s">
        <v>46</v>
      </c>
      <c r="W22" s="24">
        <v>4</v>
      </c>
      <c r="X22" s="60">
        <v>2.35</v>
      </c>
    </row>
    <row r="23" spans="1:27" ht="15.5">
      <c r="A23" s="103"/>
      <c r="B23" s="27" t="s">
        <v>26</v>
      </c>
      <c r="C23" s="31">
        <v>0.75</v>
      </c>
      <c r="D23" s="31">
        <v>0</v>
      </c>
      <c r="E23" s="31">
        <v>0.75</v>
      </c>
      <c r="F23" s="31">
        <v>0</v>
      </c>
      <c r="G23" s="31">
        <v>0.91</v>
      </c>
      <c r="H23" s="31">
        <v>30</v>
      </c>
      <c r="I23" s="31">
        <v>0.75</v>
      </c>
      <c r="J23" s="32">
        <v>10</v>
      </c>
      <c r="K23" s="1"/>
      <c r="L23" s="1"/>
      <c r="M23" s="103"/>
      <c r="N23" s="27" t="s">
        <v>27</v>
      </c>
      <c r="O23" s="27">
        <v>1.53</v>
      </c>
      <c r="P23" s="27">
        <v>4.71</v>
      </c>
      <c r="Q23" s="27">
        <v>12.61</v>
      </c>
      <c r="R23" s="28">
        <v>9.67</v>
      </c>
      <c r="S23" s="1"/>
      <c r="T23" s="1"/>
      <c r="U23" s="1"/>
      <c r="V23" s="1"/>
      <c r="W23" s="1"/>
      <c r="X23" s="1"/>
      <c r="Y23" s="1"/>
    </row>
    <row r="24" spans="1:27" ht="15.5">
      <c r="A24" s="103"/>
      <c r="B24" s="27" t="s">
        <v>27</v>
      </c>
      <c r="C24" s="31">
        <v>0.65</v>
      </c>
      <c r="D24" s="31">
        <v>10</v>
      </c>
      <c r="E24" s="31">
        <v>0.32</v>
      </c>
      <c r="F24" s="31">
        <v>30</v>
      </c>
      <c r="G24" s="31">
        <v>0.4</v>
      </c>
      <c r="H24" s="31">
        <v>30</v>
      </c>
      <c r="I24" s="31">
        <v>0.02</v>
      </c>
      <c r="J24" s="32">
        <v>100</v>
      </c>
      <c r="K24" s="1"/>
      <c r="L24" s="1"/>
      <c r="M24" s="104"/>
      <c r="N24" s="24" t="s">
        <v>28</v>
      </c>
      <c r="O24" s="24">
        <v>2.85</v>
      </c>
      <c r="P24" s="24">
        <v>2.27</v>
      </c>
      <c r="Q24" s="24">
        <v>7.75</v>
      </c>
      <c r="R24" s="60">
        <v>8.77</v>
      </c>
      <c r="S24" s="1"/>
      <c r="T24" s="1"/>
      <c r="U24" s="1"/>
      <c r="V24" s="1"/>
      <c r="W24" s="1"/>
      <c r="X24" s="1"/>
      <c r="Y24" s="1"/>
    </row>
    <row r="25" spans="1:27" ht="15.5">
      <c r="A25" s="104"/>
      <c r="B25" s="24" t="s">
        <v>28</v>
      </c>
      <c r="C25" s="62">
        <v>1.3</v>
      </c>
      <c r="D25" s="62">
        <v>10</v>
      </c>
      <c r="E25" s="62">
        <v>1.3</v>
      </c>
      <c r="F25" s="62">
        <v>0</v>
      </c>
      <c r="G25" s="62">
        <v>1.1599999999999999</v>
      </c>
      <c r="H25" s="62">
        <v>20</v>
      </c>
      <c r="I25" s="62">
        <v>1.56</v>
      </c>
      <c r="J25" s="57"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7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7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7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7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7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7" ht="15.5">
      <c r="A31" s="61" t="s">
        <v>47</v>
      </c>
      <c r="B31" s="61"/>
      <c r="C31" s="61"/>
      <c r="D31" s="61"/>
      <c r="E31" s="61"/>
      <c r="F31" s="61"/>
      <c r="G31" s="61"/>
      <c r="H31" s="61"/>
      <c r="I31" s="61"/>
      <c r="J31" s="61"/>
      <c r="K31" s="61" t="s">
        <v>51</v>
      </c>
      <c r="L31" s="61"/>
      <c r="M31" s="61"/>
      <c r="N31" s="61"/>
      <c r="O31" s="61"/>
      <c r="P31" s="61"/>
      <c r="Q31" s="61"/>
      <c r="R31" s="61" t="s">
        <v>57</v>
      </c>
      <c r="S31" s="1"/>
      <c r="T31" s="1"/>
      <c r="U31" s="1"/>
      <c r="V31" s="1"/>
      <c r="W31" s="1"/>
      <c r="X31" s="1"/>
      <c r="Y31" s="1"/>
    </row>
    <row r="32" spans="1:27" ht="15.5">
      <c r="A32" s="29" t="s">
        <v>7</v>
      </c>
      <c r="B32" s="2" t="s">
        <v>8</v>
      </c>
      <c r="C32" s="2" t="s">
        <v>1</v>
      </c>
      <c r="D32" s="2" t="s">
        <v>48</v>
      </c>
      <c r="E32" s="2" t="s">
        <v>2</v>
      </c>
      <c r="F32" s="2" t="s">
        <v>3</v>
      </c>
      <c r="G32" s="2" t="s">
        <v>49</v>
      </c>
      <c r="H32" s="3" t="s">
        <v>50</v>
      </c>
      <c r="I32" s="1"/>
      <c r="J32" s="1"/>
      <c r="K32" s="63" t="s">
        <v>55</v>
      </c>
      <c r="L32" s="64" t="s">
        <v>56</v>
      </c>
      <c r="M32" s="65" t="s">
        <v>401</v>
      </c>
      <c r="N32" s="3" t="s">
        <v>52</v>
      </c>
      <c r="O32" s="1"/>
      <c r="P32" s="1"/>
      <c r="Q32" s="1"/>
      <c r="R32" s="29"/>
      <c r="S32" s="2"/>
      <c r="T32" s="105" t="s">
        <v>1</v>
      </c>
      <c r="U32" s="105"/>
      <c r="V32" s="105" t="s">
        <v>2</v>
      </c>
      <c r="W32" s="105"/>
      <c r="X32" s="105" t="s">
        <v>3</v>
      </c>
      <c r="Y32" s="105"/>
      <c r="Z32" s="109" t="s">
        <v>4</v>
      </c>
      <c r="AA32" s="110"/>
    </row>
    <row r="33" spans="1:27" ht="15.5">
      <c r="A33" s="103" t="s">
        <v>54</v>
      </c>
      <c r="B33" s="27" t="s">
        <v>9</v>
      </c>
      <c r="C33" s="27">
        <v>25.1</v>
      </c>
      <c r="D33" s="27">
        <v>25.2</v>
      </c>
      <c r="E33" s="27">
        <v>23.4</v>
      </c>
      <c r="F33" s="27">
        <v>23.5</v>
      </c>
      <c r="G33" s="27">
        <v>22.8</v>
      </c>
      <c r="H33" s="28">
        <v>24.8</v>
      </c>
      <c r="I33" s="1"/>
      <c r="J33" s="1"/>
      <c r="K33" s="107" t="s">
        <v>53</v>
      </c>
      <c r="L33" s="66" t="s">
        <v>41</v>
      </c>
      <c r="M33" s="67">
        <v>97.864999999999995</v>
      </c>
      <c r="N33" s="28">
        <v>5.4</v>
      </c>
      <c r="O33" s="1"/>
      <c r="P33" s="1"/>
      <c r="Q33" s="1"/>
      <c r="R33" s="18" t="s">
        <v>7</v>
      </c>
      <c r="S33" s="27" t="s">
        <v>8</v>
      </c>
      <c r="T33" s="27" t="s">
        <v>5</v>
      </c>
      <c r="U33" s="27" t="s">
        <v>6</v>
      </c>
      <c r="V33" s="27" t="s">
        <v>5</v>
      </c>
      <c r="W33" s="27" t="s">
        <v>6</v>
      </c>
      <c r="X33" s="27" t="s">
        <v>5</v>
      </c>
      <c r="Y33" s="27" t="s">
        <v>6</v>
      </c>
      <c r="Z33" s="49" t="s">
        <v>5</v>
      </c>
      <c r="AA33" s="50" t="s">
        <v>6</v>
      </c>
    </row>
    <row r="34" spans="1:27" ht="15.5">
      <c r="A34" s="103"/>
      <c r="B34" s="27" t="s">
        <v>10</v>
      </c>
      <c r="C34" s="27">
        <v>24.5</v>
      </c>
      <c r="D34" s="27">
        <v>24.7</v>
      </c>
      <c r="E34" s="27">
        <v>22.9</v>
      </c>
      <c r="F34" s="27">
        <v>22.1</v>
      </c>
      <c r="G34" s="27">
        <v>21.6</v>
      </c>
      <c r="H34" s="28">
        <v>23.1</v>
      </c>
      <c r="I34" s="1"/>
      <c r="J34" s="1"/>
      <c r="K34" s="107"/>
      <c r="L34" s="66" t="s">
        <v>42</v>
      </c>
      <c r="M34" s="67">
        <v>98.691999999999993</v>
      </c>
      <c r="N34" s="28">
        <v>5.5</v>
      </c>
      <c r="O34" s="1"/>
      <c r="P34" s="1"/>
      <c r="Q34" s="1"/>
      <c r="R34" s="103" t="s">
        <v>35</v>
      </c>
      <c r="S34" s="27" t="s">
        <v>20</v>
      </c>
      <c r="T34" s="27">
        <v>0.98</v>
      </c>
      <c r="U34" s="27">
        <v>10</v>
      </c>
      <c r="V34" s="27">
        <v>0.36</v>
      </c>
      <c r="W34" s="27">
        <v>50</v>
      </c>
      <c r="X34" s="27">
        <v>0.03</v>
      </c>
      <c r="Y34" s="27">
        <v>90</v>
      </c>
      <c r="Z34" s="49">
        <v>0.03</v>
      </c>
      <c r="AA34" s="50">
        <v>100</v>
      </c>
    </row>
    <row r="35" spans="1:27" ht="15.5">
      <c r="A35" s="103"/>
      <c r="B35" s="27" t="s">
        <v>11</v>
      </c>
      <c r="C35" s="27">
        <v>25.2</v>
      </c>
      <c r="D35" s="27">
        <v>26.2</v>
      </c>
      <c r="E35" s="27">
        <v>24</v>
      </c>
      <c r="F35" s="27">
        <v>24.2</v>
      </c>
      <c r="G35" s="27">
        <v>24</v>
      </c>
      <c r="H35" s="28">
        <v>26.8</v>
      </c>
      <c r="I35" s="1"/>
      <c r="J35" s="1"/>
      <c r="K35" s="107"/>
      <c r="L35" s="66" t="s">
        <v>43</v>
      </c>
      <c r="M35" s="67">
        <v>98.17</v>
      </c>
      <c r="N35" s="28">
        <v>5.5</v>
      </c>
      <c r="O35" s="1"/>
      <c r="P35" s="1"/>
      <c r="Q35" s="1"/>
      <c r="R35" s="103"/>
      <c r="S35" s="27" t="s">
        <v>21</v>
      </c>
      <c r="T35" s="27">
        <v>1.3</v>
      </c>
      <c r="U35" s="27">
        <v>0</v>
      </c>
      <c r="V35" s="27">
        <v>0.28999999999999998</v>
      </c>
      <c r="W35" s="27">
        <v>50</v>
      </c>
      <c r="X35" s="27">
        <v>0.03</v>
      </c>
      <c r="Y35" s="27">
        <v>90</v>
      </c>
      <c r="Z35" s="49">
        <v>0.23</v>
      </c>
      <c r="AA35" s="50">
        <v>80</v>
      </c>
    </row>
    <row r="36" spans="1:27" ht="15.5">
      <c r="A36" s="103"/>
      <c r="B36" s="27" t="s">
        <v>12</v>
      </c>
      <c r="C36" s="27">
        <v>24.3</v>
      </c>
      <c r="D36" s="27">
        <v>24.6</v>
      </c>
      <c r="E36" s="27">
        <v>22.3</v>
      </c>
      <c r="F36" s="27">
        <v>21.9</v>
      </c>
      <c r="G36" s="27">
        <v>22.1</v>
      </c>
      <c r="H36" s="28">
        <v>24.9</v>
      </c>
      <c r="I36" s="1"/>
      <c r="J36" s="1"/>
      <c r="K36" s="107"/>
      <c r="L36" s="66" t="s">
        <v>45</v>
      </c>
      <c r="M36" s="67">
        <v>100.465</v>
      </c>
      <c r="N36" s="28">
        <v>5.6000000000000005</v>
      </c>
      <c r="O36" s="1"/>
      <c r="P36" s="1"/>
      <c r="Q36" s="1"/>
      <c r="R36" s="103"/>
      <c r="S36" s="27" t="s">
        <v>22</v>
      </c>
      <c r="T36" s="27">
        <v>0.98</v>
      </c>
      <c r="U36" s="27">
        <v>0</v>
      </c>
      <c r="V36" s="27">
        <v>0.08</v>
      </c>
      <c r="W36" s="27">
        <v>80</v>
      </c>
      <c r="X36" s="27">
        <v>0.23</v>
      </c>
      <c r="Y36" s="27">
        <v>70</v>
      </c>
      <c r="Z36" s="49">
        <v>0.02</v>
      </c>
      <c r="AA36" s="50">
        <v>100</v>
      </c>
    </row>
    <row r="37" spans="1:27" ht="15.5">
      <c r="A37" s="103"/>
      <c r="B37" s="27" t="s">
        <v>13</v>
      </c>
      <c r="C37" s="27">
        <v>23.7</v>
      </c>
      <c r="D37" s="27">
        <v>23.5</v>
      </c>
      <c r="E37" s="27">
        <v>21.2</v>
      </c>
      <c r="F37" s="27">
        <v>21.9</v>
      </c>
      <c r="G37" s="27">
        <v>21.3</v>
      </c>
      <c r="H37" s="28">
        <v>23.5</v>
      </c>
      <c r="I37" s="1"/>
      <c r="J37" s="1"/>
      <c r="K37" s="107"/>
      <c r="L37" s="66" t="s">
        <v>28</v>
      </c>
      <c r="M37" s="67">
        <v>115.78100000000001</v>
      </c>
      <c r="N37" s="28">
        <v>6.4</v>
      </c>
      <c r="O37" s="1"/>
      <c r="P37" s="1"/>
      <c r="Q37" s="1"/>
      <c r="R37" s="103"/>
      <c r="S37" s="27" t="s">
        <v>23</v>
      </c>
      <c r="T37" s="27">
        <v>0.65</v>
      </c>
      <c r="U37" s="27">
        <v>20</v>
      </c>
      <c r="V37" s="27">
        <v>0.4</v>
      </c>
      <c r="W37" s="27">
        <v>40</v>
      </c>
      <c r="X37" s="27">
        <v>0.02</v>
      </c>
      <c r="Y37" s="27">
        <v>100</v>
      </c>
      <c r="Z37" s="49">
        <v>0.02</v>
      </c>
      <c r="AA37" s="50">
        <v>90</v>
      </c>
    </row>
    <row r="38" spans="1:27" ht="15.5">
      <c r="A38" s="103"/>
      <c r="B38" s="27" t="s">
        <v>14</v>
      </c>
      <c r="C38" s="27">
        <v>19.600000000000001</v>
      </c>
      <c r="D38" s="27">
        <v>19.7</v>
      </c>
      <c r="E38" s="27">
        <v>18.3</v>
      </c>
      <c r="F38" s="27">
        <v>17.8</v>
      </c>
      <c r="G38" s="27">
        <v>19.100000000000001</v>
      </c>
      <c r="H38" s="28">
        <v>20.5</v>
      </c>
      <c r="I38" s="1"/>
      <c r="J38" s="1"/>
      <c r="K38" s="107"/>
      <c r="L38" s="66" t="s">
        <v>40</v>
      </c>
      <c r="M38" s="67">
        <v>95.313999999999993</v>
      </c>
      <c r="N38" s="28">
        <v>5.3</v>
      </c>
      <c r="O38" s="1"/>
      <c r="P38" s="1"/>
      <c r="Q38" s="1"/>
      <c r="R38" s="103"/>
      <c r="S38" s="27" t="s">
        <v>24</v>
      </c>
      <c r="T38" s="27">
        <v>0.65</v>
      </c>
      <c r="U38" s="27">
        <v>10</v>
      </c>
      <c r="V38" s="27">
        <v>0.28999999999999998</v>
      </c>
      <c r="W38" s="27">
        <v>60</v>
      </c>
      <c r="X38" s="27">
        <v>0.28999999999999998</v>
      </c>
      <c r="Y38" s="27">
        <v>60</v>
      </c>
      <c r="Z38" s="49">
        <v>0.1</v>
      </c>
      <c r="AA38" s="50">
        <v>70</v>
      </c>
    </row>
    <row r="39" spans="1:27" ht="15.5">
      <c r="A39" s="103"/>
      <c r="B39" s="27" t="s">
        <v>15</v>
      </c>
      <c r="C39" s="27">
        <v>18.8</v>
      </c>
      <c r="D39" s="27">
        <v>19</v>
      </c>
      <c r="E39" s="27">
        <v>18.8</v>
      </c>
      <c r="F39" s="27">
        <v>18.3</v>
      </c>
      <c r="G39" s="27">
        <v>18.5</v>
      </c>
      <c r="H39" s="28">
        <v>19.100000000000001</v>
      </c>
      <c r="I39" s="1"/>
      <c r="J39" s="1"/>
      <c r="K39" s="107"/>
      <c r="L39" s="66" t="s">
        <v>12</v>
      </c>
      <c r="M39" s="67">
        <v>105.613</v>
      </c>
      <c r="N39" s="28">
        <v>5.8999999999999995</v>
      </c>
      <c r="O39" s="1"/>
      <c r="P39" s="1"/>
      <c r="Q39" s="1"/>
      <c r="R39" s="103"/>
      <c r="S39" s="27" t="s">
        <v>9</v>
      </c>
      <c r="T39" s="27">
        <v>0.91</v>
      </c>
      <c r="U39" s="27">
        <v>0</v>
      </c>
      <c r="V39" s="27">
        <v>0.4</v>
      </c>
      <c r="W39" s="27">
        <v>50</v>
      </c>
      <c r="X39" s="27">
        <v>0.03</v>
      </c>
      <c r="Y39" s="27">
        <v>90</v>
      </c>
      <c r="Z39" s="49">
        <v>0.02</v>
      </c>
      <c r="AA39" s="50">
        <v>100</v>
      </c>
    </row>
    <row r="40" spans="1:27" ht="15.5">
      <c r="A40" s="103"/>
      <c r="B40" s="27" t="s">
        <v>16</v>
      </c>
      <c r="C40" s="27">
        <v>15.5</v>
      </c>
      <c r="D40" s="27">
        <v>16</v>
      </c>
      <c r="E40" s="27">
        <v>14.9</v>
      </c>
      <c r="F40" s="27">
        <v>15.1</v>
      </c>
      <c r="G40" s="27">
        <v>16.5</v>
      </c>
      <c r="H40" s="28">
        <v>16.3</v>
      </c>
      <c r="I40" s="1"/>
      <c r="J40" s="1"/>
      <c r="K40" s="107"/>
      <c r="L40" s="66" t="s">
        <v>44</v>
      </c>
      <c r="M40" s="67">
        <v>74.19</v>
      </c>
      <c r="N40" s="28">
        <v>4.1000000000000005</v>
      </c>
      <c r="O40" s="1"/>
      <c r="P40" s="1"/>
      <c r="Q40" s="1"/>
      <c r="R40" s="103"/>
      <c r="S40" s="27" t="s">
        <v>11</v>
      </c>
      <c r="T40" s="27">
        <v>0.59</v>
      </c>
      <c r="U40" s="27">
        <v>10</v>
      </c>
      <c r="V40" s="27">
        <v>0.28999999999999998</v>
      </c>
      <c r="W40" s="27">
        <v>60</v>
      </c>
      <c r="X40" s="27">
        <v>0.03</v>
      </c>
      <c r="Y40" s="27">
        <v>100</v>
      </c>
      <c r="Z40" s="49">
        <v>0.02</v>
      </c>
      <c r="AA40" s="50">
        <v>100</v>
      </c>
    </row>
    <row r="41" spans="1:27" ht="15.5">
      <c r="A41" s="103"/>
      <c r="B41" s="27" t="s">
        <v>17</v>
      </c>
      <c r="C41" s="27">
        <v>19.100000000000001</v>
      </c>
      <c r="D41" s="27">
        <v>19.3</v>
      </c>
      <c r="E41" s="27">
        <v>18.5</v>
      </c>
      <c r="F41" s="27">
        <v>18.8</v>
      </c>
      <c r="G41" s="27">
        <v>19</v>
      </c>
      <c r="H41" s="28">
        <v>19.3</v>
      </c>
      <c r="I41" s="1"/>
      <c r="J41" s="1"/>
      <c r="K41" s="107" t="s">
        <v>54</v>
      </c>
      <c r="L41" s="66" t="s">
        <v>20</v>
      </c>
      <c r="M41" s="67">
        <v>52.375999999999998</v>
      </c>
      <c r="N41" s="28">
        <v>2.9000000000000004</v>
      </c>
      <c r="O41" s="1"/>
      <c r="P41" s="1"/>
      <c r="Q41" s="1"/>
      <c r="R41" s="103"/>
      <c r="S41" s="27" t="s">
        <v>12</v>
      </c>
      <c r="T41" s="27">
        <v>0.65</v>
      </c>
      <c r="U41" s="27">
        <v>10</v>
      </c>
      <c r="V41" s="27">
        <v>0.02</v>
      </c>
      <c r="W41" s="27">
        <v>90</v>
      </c>
      <c r="X41" s="27">
        <v>0.02</v>
      </c>
      <c r="Y41" s="27">
        <v>90</v>
      </c>
      <c r="Z41" s="49">
        <v>0.02</v>
      </c>
      <c r="AA41" s="50">
        <v>90</v>
      </c>
    </row>
    <row r="42" spans="1:27" ht="15.5">
      <c r="A42" s="103"/>
      <c r="B42" s="27" t="s">
        <v>18</v>
      </c>
      <c r="C42" s="27">
        <v>19</v>
      </c>
      <c r="D42" s="27">
        <v>19.399999999999999</v>
      </c>
      <c r="E42" s="27">
        <v>17.8</v>
      </c>
      <c r="F42" s="27">
        <v>17.399999999999999</v>
      </c>
      <c r="G42" s="27">
        <v>18.100000000000001</v>
      </c>
      <c r="H42" s="28">
        <v>19.600000000000001</v>
      </c>
      <c r="I42" s="1"/>
      <c r="J42" s="1"/>
      <c r="K42" s="107"/>
      <c r="L42" s="66" t="s">
        <v>21</v>
      </c>
      <c r="M42" s="67">
        <v>90.391000000000005</v>
      </c>
      <c r="N42" s="28">
        <v>5</v>
      </c>
      <c r="O42" s="1"/>
      <c r="P42" s="1"/>
      <c r="Q42" s="1"/>
      <c r="R42" s="103" t="s">
        <v>419</v>
      </c>
      <c r="S42" s="27" t="s">
        <v>25</v>
      </c>
      <c r="T42" s="27">
        <v>0.98</v>
      </c>
      <c r="U42" s="27">
        <v>0</v>
      </c>
      <c r="V42" s="27">
        <v>0.4</v>
      </c>
      <c r="W42" s="27">
        <v>40</v>
      </c>
      <c r="X42" s="27">
        <v>1.3</v>
      </c>
      <c r="Y42" s="27">
        <v>0</v>
      </c>
      <c r="Z42" s="49">
        <v>0.65</v>
      </c>
      <c r="AA42" s="50">
        <v>30</v>
      </c>
    </row>
    <row r="43" spans="1:27" ht="15.5">
      <c r="A43" s="103"/>
      <c r="B43" s="27" t="s">
        <v>19</v>
      </c>
      <c r="C43" s="27">
        <v>19.600000000000001</v>
      </c>
      <c r="D43" s="27">
        <v>19.8</v>
      </c>
      <c r="E43" s="27">
        <v>18.3</v>
      </c>
      <c r="F43" s="27">
        <v>17.899999999999999</v>
      </c>
      <c r="G43" s="27">
        <v>17.2</v>
      </c>
      <c r="H43" s="28">
        <v>16.5</v>
      </c>
      <c r="I43" s="1"/>
      <c r="J43" s="1"/>
      <c r="K43" s="107"/>
      <c r="L43" s="66" t="s">
        <v>10</v>
      </c>
      <c r="M43" s="67">
        <v>49.109000000000002</v>
      </c>
      <c r="N43" s="28">
        <v>2.7</v>
      </c>
      <c r="O43" s="1"/>
      <c r="P43" s="1"/>
      <c r="Q43" s="1"/>
      <c r="R43" s="103"/>
      <c r="S43" s="27" t="s">
        <v>26</v>
      </c>
      <c r="T43" s="27">
        <v>0.65</v>
      </c>
      <c r="U43" s="27">
        <v>20</v>
      </c>
      <c r="V43" s="27">
        <v>0.51</v>
      </c>
      <c r="W43" s="27">
        <v>30</v>
      </c>
      <c r="X43" s="27">
        <v>0.28999999999999998</v>
      </c>
      <c r="Y43" s="27">
        <v>70</v>
      </c>
      <c r="Z43" s="49">
        <v>0.59</v>
      </c>
      <c r="AA43" s="50">
        <v>40</v>
      </c>
    </row>
    <row r="44" spans="1:27" ht="15.5">
      <c r="A44" s="103" t="s">
        <v>53</v>
      </c>
      <c r="B44" s="27" t="s">
        <v>20</v>
      </c>
      <c r="C44" s="27">
        <v>24.3</v>
      </c>
      <c r="D44" s="27">
        <v>24.4</v>
      </c>
      <c r="E44" s="27">
        <v>22.3</v>
      </c>
      <c r="F44" s="27">
        <v>22.5</v>
      </c>
      <c r="G44" s="27">
        <v>22.8</v>
      </c>
      <c r="H44" s="28">
        <v>24.8</v>
      </c>
      <c r="I44" s="1"/>
      <c r="J44" s="1"/>
      <c r="K44" s="107"/>
      <c r="L44" s="66" t="s">
        <v>22</v>
      </c>
      <c r="M44" s="67">
        <v>75.855000000000004</v>
      </c>
      <c r="N44" s="28">
        <v>4.2</v>
      </c>
      <c r="O44" s="1"/>
      <c r="P44" s="1"/>
      <c r="Q44" s="1"/>
      <c r="R44" s="103"/>
      <c r="S44" s="27" t="s">
        <v>27</v>
      </c>
      <c r="T44" s="27">
        <v>0.75</v>
      </c>
      <c r="U44" s="27">
        <v>20</v>
      </c>
      <c r="V44" s="27">
        <v>0.23</v>
      </c>
      <c r="W44" s="27">
        <v>60</v>
      </c>
      <c r="X44" s="27">
        <v>0.44</v>
      </c>
      <c r="Y44" s="27">
        <v>50</v>
      </c>
      <c r="Z44" s="49">
        <v>0.05</v>
      </c>
      <c r="AA44" s="50">
        <v>80</v>
      </c>
    </row>
    <row r="45" spans="1:27" ht="15.5">
      <c r="A45" s="103"/>
      <c r="B45" s="27" t="s">
        <v>21</v>
      </c>
      <c r="C45" s="27">
        <v>25</v>
      </c>
      <c r="D45" s="27">
        <v>24.7</v>
      </c>
      <c r="E45" s="27">
        <v>22.5</v>
      </c>
      <c r="F45" s="27">
        <v>22.7</v>
      </c>
      <c r="G45" s="27">
        <v>24.9</v>
      </c>
      <c r="H45" s="28">
        <v>24.8</v>
      </c>
      <c r="I45" s="1"/>
      <c r="J45" s="1"/>
      <c r="K45" s="107"/>
      <c r="L45" s="66" t="s">
        <v>9</v>
      </c>
      <c r="M45" s="67">
        <v>81.195999999999998</v>
      </c>
      <c r="N45" s="28">
        <v>4.5</v>
      </c>
      <c r="O45" s="1"/>
      <c r="P45" s="1"/>
      <c r="Q45" s="1"/>
      <c r="R45" s="103"/>
      <c r="S45" s="27" t="s">
        <v>28</v>
      </c>
      <c r="T45" s="27">
        <v>0.98</v>
      </c>
      <c r="U45" s="27">
        <v>0</v>
      </c>
      <c r="V45" s="27">
        <v>1.3</v>
      </c>
      <c r="W45" s="27">
        <v>0</v>
      </c>
      <c r="X45" s="27">
        <v>0.75</v>
      </c>
      <c r="Y45" s="27">
        <v>20</v>
      </c>
      <c r="Z45" s="49">
        <v>0.91</v>
      </c>
      <c r="AA45" s="50">
        <v>30</v>
      </c>
    </row>
    <row r="46" spans="1:27" ht="15.5">
      <c r="A46" s="103"/>
      <c r="B46" s="27" t="s">
        <v>22</v>
      </c>
      <c r="C46" s="27">
        <v>26.5</v>
      </c>
      <c r="D46" s="27">
        <v>26.4</v>
      </c>
      <c r="E46" s="27">
        <v>25.3</v>
      </c>
      <c r="F46" s="27">
        <v>25</v>
      </c>
      <c r="G46" s="27">
        <v>20.7</v>
      </c>
      <c r="H46" s="28">
        <v>19.899999999999999</v>
      </c>
      <c r="I46" s="1"/>
      <c r="J46" s="1"/>
      <c r="K46" s="107"/>
      <c r="L46" s="66" t="s">
        <v>11</v>
      </c>
      <c r="M46" s="67">
        <v>65.272000000000006</v>
      </c>
      <c r="N46" s="28">
        <v>3.5999999999999996</v>
      </c>
      <c r="O46" s="1"/>
      <c r="P46" s="1"/>
      <c r="Q46" s="1"/>
      <c r="R46" s="103"/>
      <c r="S46" s="27" t="s">
        <v>40</v>
      </c>
      <c r="T46" s="27">
        <v>0.98</v>
      </c>
      <c r="U46" s="27">
        <v>0</v>
      </c>
      <c r="V46" s="27">
        <v>0.65</v>
      </c>
      <c r="W46" s="27">
        <v>20</v>
      </c>
      <c r="X46" s="27">
        <v>0.32</v>
      </c>
      <c r="Y46" s="27">
        <v>40</v>
      </c>
      <c r="Z46" s="49">
        <v>0.44</v>
      </c>
      <c r="AA46" s="50">
        <v>20</v>
      </c>
    </row>
    <row r="47" spans="1:27" ht="15.5">
      <c r="A47" s="103"/>
      <c r="B47" s="27" t="s">
        <v>23</v>
      </c>
      <c r="C47" s="27">
        <v>24.4</v>
      </c>
      <c r="D47" s="27">
        <v>24.6</v>
      </c>
      <c r="E47" s="27">
        <v>23.5</v>
      </c>
      <c r="F47" s="27">
        <v>23.4</v>
      </c>
      <c r="G47" s="27">
        <v>23.8</v>
      </c>
      <c r="H47" s="28">
        <v>24.1</v>
      </c>
      <c r="I47" s="1"/>
      <c r="J47" s="1"/>
      <c r="K47" s="107"/>
      <c r="L47" s="66" t="s">
        <v>14</v>
      </c>
      <c r="M47" s="67">
        <v>93.701999999999998</v>
      </c>
      <c r="N47" s="28">
        <v>5.2</v>
      </c>
      <c r="O47" s="1"/>
      <c r="P47" s="1"/>
      <c r="Q47" s="1"/>
      <c r="R47" s="103"/>
      <c r="S47" s="27" t="s">
        <v>10</v>
      </c>
      <c r="T47" s="27">
        <v>0.44</v>
      </c>
      <c r="U47" s="27">
        <v>20</v>
      </c>
      <c r="V47" s="27">
        <v>0.59</v>
      </c>
      <c r="W47" s="27">
        <v>30</v>
      </c>
      <c r="X47" s="27">
        <v>0.65</v>
      </c>
      <c r="Y47" s="27">
        <v>10</v>
      </c>
      <c r="Z47" s="49">
        <v>0.17</v>
      </c>
      <c r="AA47" s="50">
        <v>70</v>
      </c>
    </row>
    <row r="48" spans="1:27" ht="15.5">
      <c r="A48" s="103"/>
      <c r="B48" s="27" t="s">
        <v>24</v>
      </c>
      <c r="C48" s="27">
        <v>17.7</v>
      </c>
      <c r="D48" s="27">
        <v>17.7</v>
      </c>
      <c r="E48" s="27">
        <v>17</v>
      </c>
      <c r="F48" s="27">
        <v>17.3</v>
      </c>
      <c r="G48" s="27">
        <v>17.5</v>
      </c>
      <c r="H48" s="28">
        <v>17.600000000000001</v>
      </c>
      <c r="I48" s="1"/>
      <c r="J48" s="1"/>
      <c r="K48" s="108"/>
      <c r="L48" s="68" t="s">
        <v>15</v>
      </c>
      <c r="M48" s="69">
        <v>77.021000000000001</v>
      </c>
      <c r="N48" s="60">
        <v>4.3</v>
      </c>
      <c r="O48" s="1"/>
      <c r="P48" s="1"/>
      <c r="Q48" s="1"/>
      <c r="R48" s="103"/>
      <c r="S48" s="27" t="s">
        <v>13</v>
      </c>
      <c r="T48" s="27">
        <v>0.98</v>
      </c>
      <c r="U48" s="27">
        <v>0</v>
      </c>
      <c r="V48" s="27">
        <v>0.2</v>
      </c>
      <c r="W48" s="27">
        <v>70</v>
      </c>
      <c r="X48" s="27">
        <v>0.23</v>
      </c>
      <c r="Y48" s="27">
        <v>70</v>
      </c>
      <c r="Z48" s="49">
        <v>0.44</v>
      </c>
      <c r="AA48" s="50">
        <v>30</v>
      </c>
    </row>
    <row r="49" spans="1:27" ht="15.5">
      <c r="A49" s="103"/>
      <c r="B49" s="27" t="s">
        <v>25</v>
      </c>
      <c r="C49" s="27">
        <v>18.399999999999999</v>
      </c>
      <c r="D49" s="27">
        <v>18.600000000000001</v>
      </c>
      <c r="E49" s="27">
        <v>18</v>
      </c>
      <c r="F49" s="27">
        <v>17.2</v>
      </c>
      <c r="G49" s="27">
        <v>18.5</v>
      </c>
      <c r="H49" s="28">
        <v>18.899999999999999</v>
      </c>
      <c r="I49" s="1"/>
      <c r="J49" s="1"/>
      <c r="K49" s="1"/>
      <c r="L49" s="1"/>
      <c r="M49" s="1"/>
      <c r="N49" s="1"/>
      <c r="O49" s="1"/>
      <c r="P49" s="1"/>
      <c r="Q49" s="1"/>
      <c r="R49" s="103" t="s">
        <v>421</v>
      </c>
      <c r="S49" s="27" t="s">
        <v>41</v>
      </c>
      <c r="T49" s="27">
        <v>1.3</v>
      </c>
      <c r="U49" s="27">
        <v>0</v>
      </c>
      <c r="V49" s="27">
        <v>0.44</v>
      </c>
      <c r="W49" s="27">
        <v>40</v>
      </c>
      <c r="X49" s="27">
        <v>0.05</v>
      </c>
      <c r="Y49" s="27">
        <v>70</v>
      </c>
      <c r="Z49" s="49">
        <v>0.08</v>
      </c>
      <c r="AA49" s="50">
        <v>80</v>
      </c>
    </row>
    <row r="50" spans="1:27" ht="15.5">
      <c r="A50" s="103"/>
      <c r="B50" s="27" t="s">
        <v>26</v>
      </c>
      <c r="C50" s="27">
        <v>20.100000000000001</v>
      </c>
      <c r="D50" s="27">
        <v>20.3</v>
      </c>
      <c r="E50" s="27">
        <v>19</v>
      </c>
      <c r="F50" s="27">
        <v>19.2</v>
      </c>
      <c r="G50" s="27">
        <v>19</v>
      </c>
      <c r="H50" s="28">
        <v>19.899999999999999</v>
      </c>
      <c r="I50" s="1"/>
      <c r="J50" s="1"/>
      <c r="K50" s="1"/>
      <c r="L50" s="1"/>
      <c r="M50" s="1"/>
      <c r="N50" s="1"/>
      <c r="O50" s="1"/>
      <c r="P50" s="1"/>
      <c r="Q50" s="1"/>
      <c r="R50" s="103"/>
      <c r="S50" s="27" t="s">
        <v>42</v>
      </c>
      <c r="T50" s="27">
        <v>0.98</v>
      </c>
      <c r="U50" s="27">
        <v>0</v>
      </c>
      <c r="V50" s="27">
        <v>1.3</v>
      </c>
      <c r="W50" s="27">
        <v>0</v>
      </c>
      <c r="X50" s="27">
        <v>0.65</v>
      </c>
      <c r="Y50" s="27">
        <v>30</v>
      </c>
      <c r="Z50" s="49">
        <v>0.4</v>
      </c>
      <c r="AA50" s="50">
        <v>40</v>
      </c>
    </row>
    <row r="51" spans="1:27" ht="15.5">
      <c r="A51" s="103"/>
      <c r="B51" s="27" t="s">
        <v>27</v>
      </c>
      <c r="C51" s="27">
        <v>16.100000000000001</v>
      </c>
      <c r="D51" s="27">
        <v>16.3</v>
      </c>
      <c r="E51" s="27">
        <v>15.5</v>
      </c>
      <c r="F51" s="27">
        <v>15</v>
      </c>
      <c r="G51" s="27">
        <v>16.600000000000001</v>
      </c>
      <c r="H51" s="28">
        <v>17</v>
      </c>
      <c r="I51" s="1"/>
      <c r="J51" s="1"/>
      <c r="K51" s="1"/>
      <c r="L51" s="1"/>
      <c r="M51" s="1"/>
      <c r="N51" s="1"/>
      <c r="O51" s="1"/>
      <c r="P51" s="1"/>
      <c r="Q51" s="1"/>
      <c r="R51" s="103"/>
      <c r="S51" s="27" t="s">
        <v>43</v>
      </c>
      <c r="T51" s="27">
        <v>0.98</v>
      </c>
      <c r="U51" s="27">
        <v>0</v>
      </c>
      <c r="V51" s="27">
        <v>0.44</v>
      </c>
      <c r="W51" s="27">
        <v>40</v>
      </c>
      <c r="X51" s="27">
        <v>0.47</v>
      </c>
      <c r="Y51" s="27">
        <v>40</v>
      </c>
      <c r="Z51" s="49">
        <v>0.02</v>
      </c>
      <c r="AA51" s="50">
        <v>90</v>
      </c>
    </row>
    <row r="52" spans="1:27" ht="15.5">
      <c r="A52" s="104"/>
      <c r="B52" s="24" t="s">
        <v>28</v>
      </c>
      <c r="C52" s="24">
        <v>19.5</v>
      </c>
      <c r="D52" s="24">
        <v>19.399999999999999</v>
      </c>
      <c r="E52" s="24">
        <v>18.8</v>
      </c>
      <c r="F52" s="24">
        <v>19</v>
      </c>
      <c r="G52" s="24">
        <v>19.3</v>
      </c>
      <c r="H52" s="60">
        <v>19.600000000000001</v>
      </c>
      <c r="I52" s="1"/>
      <c r="J52" s="1"/>
      <c r="K52" s="1"/>
      <c r="L52" s="1"/>
      <c r="M52" s="1"/>
      <c r="N52" s="1"/>
      <c r="O52" s="1"/>
      <c r="P52" s="1"/>
      <c r="Q52" s="1"/>
      <c r="R52" s="103"/>
      <c r="S52" s="27" t="s">
        <v>44</v>
      </c>
      <c r="T52" s="27">
        <v>0.44</v>
      </c>
      <c r="U52" s="27">
        <v>30</v>
      </c>
      <c r="V52" s="27">
        <v>0.44</v>
      </c>
      <c r="W52" s="27">
        <v>50</v>
      </c>
      <c r="X52" s="27">
        <v>0.23</v>
      </c>
      <c r="Y52" s="27">
        <v>70</v>
      </c>
      <c r="Z52" s="49">
        <v>0.4</v>
      </c>
      <c r="AA52" s="50">
        <v>30</v>
      </c>
    </row>
    <row r="53" spans="1:27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03"/>
      <c r="S53" s="27" t="s">
        <v>45</v>
      </c>
      <c r="T53" s="27">
        <v>0.75</v>
      </c>
      <c r="U53" s="27">
        <v>20</v>
      </c>
      <c r="V53" s="27">
        <v>0.19</v>
      </c>
      <c r="W53" s="27">
        <v>70</v>
      </c>
      <c r="X53" s="27">
        <v>0.44</v>
      </c>
      <c r="Y53" s="27">
        <v>30</v>
      </c>
      <c r="Z53" s="49">
        <v>0.14000000000000001</v>
      </c>
      <c r="AA53" s="50">
        <v>80</v>
      </c>
    </row>
    <row r="54" spans="1:27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03"/>
      <c r="S54" s="27" t="s">
        <v>14</v>
      </c>
      <c r="T54" s="27">
        <v>0.51</v>
      </c>
      <c r="U54" s="27">
        <v>20</v>
      </c>
      <c r="V54" s="27">
        <v>0.51</v>
      </c>
      <c r="W54" s="27">
        <v>30</v>
      </c>
      <c r="X54" s="27">
        <v>0.14000000000000001</v>
      </c>
      <c r="Y54" s="27">
        <v>70</v>
      </c>
      <c r="Z54" s="49">
        <v>0.02</v>
      </c>
      <c r="AA54" s="50">
        <v>90</v>
      </c>
    </row>
    <row r="55" spans="1:27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03"/>
      <c r="S55" s="27" t="s">
        <v>15</v>
      </c>
      <c r="T55" s="27">
        <v>0.98</v>
      </c>
      <c r="U55" s="27">
        <v>0</v>
      </c>
      <c r="V55" s="27">
        <v>0.14000000000000001</v>
      </c>
      <c r="W55" s="27">
        <v>70</v>
      </c>
      <c r="X55" s="27">
        <v>0.02</v>
      </c>
      <c r="Y55" s="27">
        <v>80</v>
      </c>
      <c r="Z55" s="49">
        <v>0.02</v>
      </c>
      <c r="AA55" s="50">
        <v>80</v>
      </c>
    </row>
    <row r="56" spans="1:27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04"/>
      <c r="S56" s="24" t="s">
        <v>16</v>
      </c>
      <c r="T56" s="24">
        <v>1.3</v>
      </c>
      <c r="U56" s="24">
        <v>0</v>
      </c>
      <c r="V56" s="24">
        <v>0.02</v>
      </c>
      <c r="W56" s="24">
        <v>90</v>
      </c>
      <c r="X56" s="24">
        <v>0.02</v>
      </c>
      <c r="Y56" s="24">
        <v>100</v>
      </c>
      <c r="Z56" s="58">
        <v>0.12</v>
      </c>
      <c r="AA56" s="59">
        <v>60</v>
      </c>
    </row>
    <row r="57" spans="1:27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7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7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7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7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7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7" ht="15.5">
      <c r="A63" s="61" t="s">
        <v>58</v>
      </c>
      <c r="B63" s="61"/>
      <c r="C63" s="61"/>
      <c r="D63" s="61"/>
      <c r="E63" s="61"/>
      <c r="F63" s="61"/>
      <c r="G63" s="61"/>
      <c r="H63" s="61"/>
      <c r="I63" s="61" t="s">
        <v>59</v>
      </c>
      <c r="J63" s="61"/>
      <c r="K63" s="61"/>
      <c r="L63" s="61"/>
      <c r="M63" s="61"/>
      <c r="N63" s="61"/>
      <c r="O63" s="61" t="s">
        <v>62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5">
      <c r="A64" s="19" t="s">
        <v>7</v>
      </c>
      <c r="B64" s="15" t="s">
        <v>8</v>
      </c>
      <c r="C64" s="15" t="s">
        <v>1</v>
      </c>
      <c r="D64" s="15" t="s">
        <v>402</v>
      </c>
      <c r="E64" s="15" t="s">
        <v>403</v>
      </c>
      <c r="F64" s="16" t="s">
        <v>4</v>
      </c>
      <c r="G64" s="1"/>
      <c r="H64" s="1"/>
      <c r="I64" s="29" t="s">
        <v>7</v>
      </c>
      <c r="J64" s="2" t="s">
        <v>8</v>
      </c>
      <c r="K64" s="2" t="s">
        <v>60</v>
      </c>
      <c r="L64" s="3" t="s">
        <v>61</v>
      </c>
      <c r="M64" s="1"/>
      <c r="N64" s="1"/>
      <c r="O64" s="29" t="s">
        <v>7</v>
      </c>
      <c r="P64" s="2" t="s">
        <v>8</v>
      </c>
      <c r="Q64" s="2" t="s">
        <v>1</v>
      </c>
      <c r="R64" s="2" t="s">
        <v>48</v>
      </c>
      <c r="S64" s="2" t="s">
        <v>2</v>
      </c>
      <c r="T64" s="2" t="s">
        <v>3</v>
      </c>
      <c r="U64" s="3" t="s">
        <v>50</v>
      </c>
      <c r="V64" s="1"/>
      <c r="W64" s="1"/>
      <c r="X64" s="1"/>
      <c r="Y64" s="1"/>
    </row>
    <row r="65" spans="1:25" ht="15.5">
      <c r="A65" s="103" t="s">
        <v>35</v>
      </c>
      <c r="B65" s="13" t="s">
        <v>20</v>
      </c>
      <c r="C65" s="13">
        <v>2.5099999999999998</v>
      </c>
      <c r="D65" s="13">
        <v>3</v>
      </c>
      <c r="E65" s="13">
        <v>11.37</v>
      </c>
      <c r="F65" s="51">
        <v>12.12</v>
      </c>
      <c r="G65" s="1"/>
      <c r="H65" s="1"/>
      <c r="I65" s="103" t="s">
        <v>35</v>
      </c>
      <c r="J65" s="27" t="s">
        <v>20</v>
      </c>
      <c r="K65" s="27">
        <v>5.98</v>
      </c>
      <c r="L65" s="28">
        <v>14</v>
      </c>
      <c r="M65" s="1"/>
      <c r="N65" s="1"/>
      <c r="O65" s="103" t="s">
        <v>35</v>
      </c>
      <c r="P65" s="27" t="s">
        <v>20</v>
      </c>
      <c r="Q65" s="27">
        <v>24.5</v>
      </c>
      <c r="R65" s="27">
        <v>24.2</v>
      </c>
      <c r="S65" s="27">
        <v>23.1</v>
      </c>
      <c r="T65" s="27">
        <v>23.5</v>
      </c>
      <c r="U65" s="28">
        <v>22.3</v>
      </c>
      <c r="V65" s="1"/>
      <c r="W65" s="1"/>
      <c r="X65" s="1"/>
      <c r="Y65" s="1"/>
    </row>
    <row r="66" spans="1:25" ht="15.5">
      <c r="A66" s="103"/>
      <c r="B66" s="13" t="s">
        <v>21</v>
      </c>
      <c r="C66" s="13">
        <v>1.08</v>
      </c>
      <c r="D66" s="13">
        <v>5.94</v>
      </c>
      <c r="E66" s="13">
        <v>8.64</v>
      </c>
      <c r="F66" s="51">
        <v>7.12</v>
      </c>
      <c r="G66" s="1"/>
      <c r="H66" s="1"/>
      <c r="I66" s="103"/>
      <c r="J66" s="27" t="s">
        <v>21</v>
      </c>
      <c r="K66" s="27">
        <v>6.04</v>
      </c>
      <c r="L66" s="28">
        <v>5</v>
      </c>
      <c r="M66" s="1"/>
      <c r="N66" s="1"/>
      <c r="O66" s="103"/>
      <c r="P66" s="27" t="s">
        <v>21</v>
      </c>
      <c r="Q66" s="27">
        <v>25</v>
      </c>
      <c r="R66" s="27">
        <v>24.4</v>
      </c>
      <c r="S66" s="27">
        <v>22.8</v>
      </c>
      <c r="T66" s="27">
        <v>23.4</v>
      </c>
      <c r="U66" s="28">
        <v>25.7</v>
      </c>
      <c r="V66" s="1"/>
      <c r="W66" s="1"/>
      <c r="X66" s="1"/>
      <c r="Y66" s="1"/>
    </row>
    <row r="67" spans="1:25" ht="15.5">
      <c r="A67" s="103"/>
      <c r="B67" s="13" t="s">
        <v>22</v>
      </c>
      <c r="C67" s="13">
        <v>0.97</v>
      </c>
      <c r="D67" s="13">
        <v>4.45</v>
      </c>
      <c r="E67" s="13">
        <v>2.42</v>
      </c>
      <c r="F67" s="51">
        <v>8.06</v>
      </c>
      <c r="G67" s="1"/>
      <c r="H67" s="1"/>
      <c r="I67" s="103"/>
      <c r="J67" s="27" t="s">
        <v>22</v>
      </c>
      <c r="K67" s="27">
        <v>11.32</v>
      </c>
      <c r="L67" s="28">
        <v>18</v>
      </c>
      <c r="M67" s="1"/>
      <c r="N67" s="1"/>
      <c r="O67" s="103"/>
      <c r="P67" s="27" t="s">
        <v>22</v>
      </c>
      <c r="Q67" s="27">
        <v>25.5</v>
      </c>
      <c r="R67" s="27">
        <v>25.4</v>
      </c>
      <c r="S67" s="27">
        <v>24.7</v>
      </c>
      <c r="T67" s="27">
        <v>24.2</v>
      </c>
      <c r="U67" s="28">
        <v>26.1</v>
      </c>
      <c r="V67" s="1"/>
      <c r="W67" s="1"/>
      <c r="X67" s="1"/>
      <c r="Y67" s="1"/>
    </row>
    <row r="68" spans="1:25" ht="15.5">
      <c r="A68" s="103"/>
      <c r="B68" s="13" t="s">
        <v>23</v>
      </c>
      <c r="C68" s="13">
        <v>3.57</v>
      </c>
      <c r="D68" s="13">
        <v>1.34</v>
      </c>
      <c r="E68" s="13">
        <v>2.09</v>
      </c>
      <c r="F68" s="51">
        <v>17.13</v>
      </c>
      <c r="G68" s="1"/>
      <c r="H68" s="1"/>
      <c r="I68" s="103"/>
      <c r="J68" s="27" t="s">
        <v>23</v>
      </c>
      <c r="K68" s="27">
        <v>18.57</v>
      </c>
      <c r="L68" s="28">
        <v>14</v>
      </c>
      <c r="M68" s="1"/>
      <c r="N68" s="1"/>
      <c r="O68" s="103"/>
      <c r="P68" s="27" t="s">
        <v>23</v>
      </c>
      <c r="Q68" s="27">
        <v>26.5</v>
      </c>
      <c r="R68" s="27">
        <v>26.2</v>
      </c>
      <c r="S68" s="27">
        <v>23.7</v>
      </c>
      <c r="T68" s="27">
        <v>25.5</v>
      </c>
      <c r="U68" s="28">
        <v>26.4</v>
      </c>
      <c r="V68" s="1"/>
      <c r="W68" s="1"/>
      <c r="X68" s="1"/>
      <c r="Y68" s="1"/>
    </row>
    <row r="69" spans="1:25" ht="15.5">
      <c r="A69" s="103"/>
      <c r="B69" s="13" t="s">
        <v>24</v>
      </c>
      <c r="C69" s="13">
        <v>5.21</v>
      </c>
      <c r="D69" s="13">
        <v>3.21</v>
      </c>
      <c r="E69" s="13">
        <v>8.3800000000000008</v>
      </c>
      <c r="F69" s="51">
        <v>14.16</v>
      </c>
      <c r="G69" s="1"/>
      <c r="H69" s="1"/>
      <c r="I69" s="103"/>
      <c r="J69" s="27" t="s">
        <v>24</v>
      </c>
      <c r="K69" s="27">
        <v>8.33</v>
      </c>
      <c r="L69" s="28">
        <v>16</v>
      </c>
      <c r="M69" s="1"/>
      <c r="N69" s="1"/>
      <c r="O69" s="103"/>
      <c r="P69" s="27" t="s">
        <v>24</v>
      </c>
      <c r="Q69" s="27">
        <v>26.7</v>
      </c>
      <c r="R69" s="27">
        <v>26.5</v>
      </c>
      <c r="S69" s="27">
        <v>24.2</v>
      </c>
      <c r="T69" s="27">
        <v>25.3</v>
      </c>
      <c r="U69" s="28">
        <v>27.7</v>
      </c>
      <c r="V69" s="1"/>
      <c r="W69" s="1"/>
      <c r="X69" s="1"/>
      <c r="Y69" s="1"/>
    </row>
    <row r="70" spans="1:25" ht="15.5">
      <c r="A70" s="103"/>
      <c r="B70" s="13" t="s">
        <v>9</v>
      </c>
      <c r="C70" s="13">
        <v>2.11</v>
      </c>
      <c r="D70" s="13">
        <v>0.72</v>
      </c>
      <c r="E70" s="13">
        <v>3.19</v>
      </c>
      <c r="F70" s="51">
        <v>14.48</v>
      </c>
      <c r="G70" s="1"/>
      <c r="H70" s="1"/>
      <c r="I70" s="103"/>
      <c r="J70" s="27" t="s">
        <v>9</v>
      </c>
      <c r="K70" s="27">
        <v>19.329999999999998</v>
      </c>
      <c r="L70" s="28">
        <v>6</v>
      </c>
      <c r="M70" s="1"/>
      <c r="N70" s="1"/>
      <c r="O70" s="103"/>
      <c r="P70" s="27" t="s">
        <v>9</v>
      </c>
      <c r="Q70" s="27">
        <v>19.100000000000001</v>
      </c>
      <c r="R70" s="27">
        <v>18.100000000000001</v>
      </c>
      <c r="S70" s="27">
        <v>16.399999999999999</v>
      </c>
      <c r="T70" s="27">
        <v>17.899999999999999</v>
      </c>
      <c r="U70" s="28">
        <v>17.8</v>
      </c>
      <c r="V70" s="1"/>
      <c r="W70" s="1"/>
      <c r="X70" s="1"/>
      <c r="Y70" s="1"/>
    </row>
    <row r="71" spans="1:25" ht="15.5">
      <c r="A71" s="103"/>
      <c r="B71" s="13" t="s">
        <v>11</v>
      </c>
      <c r="C71" s="13">
        <v>1.1499999999999999</v>
      </c>
      <c r="D71" s="13">
        <v>5.0999999999999996</v>
      </c>
      <c r="E71" s="13">
        <v>7.54</v>
      </c>
      <c r="F71" s="51">
        <v>8.67</v>
      </c>
      <c r="G71" s="1"/>
      <c r="H71" s="1"/>
      <c r="I71" s="103"/>
      <c r="J71" s="27" t="s">
        <v>11</v>
      </c>
      <c r="K71" s="27">
        <v>15.88</v>
      </c>
      <c r="L71" s="28">
        <v>9</v>
      </c>
      <c r="M71" s="1"/>
      <c r="N71" s="1"/>
      <c r="O71" s="103"/>
      <c r="P71" s="27" t="s">
        <v>11</v>
      </c>
      <c r="Q71" s="27">
        <v>19</v>
      </c>
      <c r="R71" s="27">
        <v>18.600000000000001</v>
      </c>
      <c r="S71" s="27">
        <v>17.2</v>
      </c>
      <c r="T71" s="27">
        <v>17.3</v>
      </c>
      <c r="U71" s="28">
        <v>19.2</v>
      </c>
      <c r="V71" s="1"/>
      <c r="W71" s="1"/>
      <c r="X71" s="1"/>
      <c r="Y71" s="1"/>
    </row>
    <row r="72" spans="1:25" ht="15.5">
      <c r="A72" s="103"/>
      <c r="B72" s="13" t="s">
        <v>12</v>
      </c>
      <c r="C72" s="13">
        <v>3.01</v>
      </c>
      <c r="D72" s="13">
        <v>7.13</v>
      </c>
      <c r="E72" s="13">
        <v>10.06</v>
      </c>
      <c r="F72" s="51">
        <v>20.38</v>
      </c>
      <c r="G72" s="1"/>
      <c r="H72" s="1"/>
      <c r="I72" s="103"/>
      <c r="J72" s="27" t="s">
        <v>12</v>
      </c>
      <c r="K72" s="27">
        <v>30.62</v>
      </c>
      <c r="L72" s="28">
        <v>19</v>
      </c>
      <c r="M72" s="1"/>
      <c r="N72" s="1"/>
      <c r="O72" s="103"/>
      <c r="P72" s="27" t="s">
        <v>12</v>
      </c>
      <c r="Q72" s="27">
        <v>19.399999999999999</v>
      </c>
      <c r="R72" s="27">
        <v>19.100000000000001</v>
      </c>
      <c r="S72" s="27">
        <v>17.100000000000001</v>
      </c>
      <c r="T72" s="27">
        <v>17.8</v>
      </c>
      <c r="U72" s="28">
        <v>20.7</v>
      </c>
      <c r="V72" s="1"/>
      <c r="W72" s="1"/>
      <c r="X72" s="1"/>
      <c r="Y72" s="1"/>
    </row>
    <row r="73" spans="1:25" ht="15.5">
      <c r="A73" s="103" t="s">
        <v>418</v>
      </c>
      <c r="B73" s="13" t="s">
        <v>25</v>
      </c>
      <c r="C73" s="13">
        <v>1.57</v>
      </c>
      <c r="D73" s="13">
        <v>6.82</v>
      </c>
      <c r="E73" s="13">
        <v>4.53</v>
      </c>
      <c r="F73" s="51">
        <v>6.53</v>
      </c>
      <c r="G73" s="1"/>
      <c r="H73" s="1"/>
      <c r="I73" s="103" t="s">
        <v>418</v>
      </c>
      <c r="J73" s="27" t="s">
        <v>25</v>
      </c>
      <c r="K73" s="27">
        <v>1.81</v>
      </c>
      <c r="L73" s="28">
        <v>4</v>
      </c>
      <c r="M73" s="1"/>
      <c r="N73" s="1"/>
      <c r="O73" s="103" t="s">
        <v>418</v>
      </c>
      <c r="P73" s="27" t="s">
        <v>25</v>
      </c>
      <c r="Q73" s="27">
        <v>24</v>
      </c>
      <c r="R73" s="27">
        <v>23.9</v>
      </c>
      <c r="S73" s="27">
        <v>21.9</v>
      </c>
      <c r="T73" s="27">
        <v>22.3</v>
      </c>
      <c r="U73" s="28">
        <v>23.7</v>
      </c>
      <c r="V73" s="1"/>
      <c r="W73" s="1"/>
      <c r="X73" s="1"/>
      <c r="Y73" s="1"/>
    </row>
    <row r="74" spans="1:25" ht="15.5">
      <c r="A74" s="103"/>
      <c r="B74" s="13" t="s">
        <v>26</v>
      </c>
      <c r="C74" s="13">
        <v>2.99</v>
      </c>
      <c r="D74" s="13">
        <v>1.71</v>
      </c>
      <c r="E74" s="13">
        <v>1</v>
      </c>
      <c r="F74" s="51">
        <v>1.57</v>
      </c>
      <c r="G74" s="1"/>
      <c r="H74" s="1"/>
      <c r="I74" s="103"/>
      <c r="J74" s="27" t="s">
        <v>26</v>
      </c>
      <c r="K74" s="27">
        <v>0.62</v>
      </c>
      <c r="L74" s="28">
        <v>0</v>
      </c>
      <c r="M74" s="1"/>
      <c r="N74" s="1"/>
      <c r="O74" s="103"/>
      <c r="P74" s="27" t="s">
        <v>26</v>
      </c>
      <c r="Q74" s="27">
        <v>25.5</v>
      </c>
      <c r="R74" s="27">
        <v>25.8</v>
      </c>
      <c r="S74" s="27">
        <v>23</v>
      </c>
      <c r="T74" s="27">
        <v>24.6</v>
      </c>
      <c r="U74" s="28">
        <v>25.9</v>
      </c>
      <c r="V74" s="1"/>
      <c r="W74" s="1"/>
      <c r="X74" s="1"/>
      <c r="Y74" s="1"/>
    </row>
    <row r="75" spans="1:25" ht="15.5">
      <c r="A75" s="103"/>
      <c r="B75" s="13" t="s">
        <v>27</v>
      </c>
      <c r="C75" s="13">
        <v>2.0099999999999998</v>
      </c>
      <c r="D75" s="13">
        <v>3.1</v>
      </c>
      <c r="E75" s="13">
        <v>2.0099999999999998</v>
      </c>
      <c r="F75" s="51">
        <v>7.24</v>
      </c>
      <c r="G75" s="1"/>
      <c r="H75" s="1"/>
      <c r="I75" s="103"/>
      <c r="J75" s="27" t="s">
        <v>27</v>
      </c>
      <c r="K75" s="27">
        <v>1.41</v>
      </c>
      <c r="L75" s="28">
        <v>3</v>
      </c>
      <c r="M75" s="1"/>
      <c r="N75" s="1"/>
      <c r="O75" s="103"/>
      <c r="P75" s="27" t="s">
        <v>27</v>
      </c>
      <c r="Q75" s="27">
        <v>25</v>
      </c>
      <c r="R75" s="27">
        <v>24.6</v>
      </c>
      <c r="S75" s="27">
        <v>21.7</v>
      </c>
      <c r="T75" s="27">
        <v>23.3</v>
      </c>
      <c r="U75" s="28">
        <v>23.5</v>
      </c>
      <c r="V75" s="1"/>
      <c r="W75" s="1"/>
      <c r="X75" s="1"/>
      <c r="Y75" s="1"/>
    </row>
    <row r="76" spans="1:25" ht="15.5">
      <c r="A76" s="103"/>
      <c r="B76" s="13" t="s">
        <v>28</v>
      </c>
      <c r="C76" s="13">
        <v>0.75</v>
      </c>
      <c r="D76" s="13">
        <v>1.44</v>
      </c>
      <c r="E76" s="13">
        <v>3.9</v>
      </c>
      <c r="F76" s="51">
        <v>2.57</v>
      </c>
      <c r="G76" s="1"/>
      <c r="H76" s="1"/>
      <c r="I76" s="103"/>
      <c r="J76" s="27" t="s">
        <v>28</v>
      </c>
      <c r="K76" s="27">
        <v>0.56000000000000005</v>
      </c>
      <c r="L76" s="28">
        <v>1</v>
      </c>
      <c r="M76" s="1"/>
      <c r="N76" s="1"/>
      <c r="O76" s="103"/>
      <c r="P76" s="27" t="s">
        <v>28</v>
      </c>
      <c r="Q76" s="27">
        <v>24.8</v>
      </c>
      <c r="R76" s="27">
        <v>24.3</v>
      </c>
      <c r="S76" s="27">
        <v>22.2</v>
      </c>
      <c r="T76" s="27">
        <v>23.7</v>
      </c>
      <c r="U76" s="28">
        <v>24.3</v>
      </c>
      <c r="V76" s="1"/>
      <c r="W76" s="1"/>
      <c r="X76" s="1"/>
      <c r="Y76" s="1"/>
    </row>
    <row r="77" spans="1:25" ht="15.5">
      <c r="A77" s="103"/>
      <c r="B77" s="13" t="s">
        <v>40</v>
      </c>
      <c r="C77" s="13">
        <v>1.1499999999999999</v>
      </c>
      <c r="D77" s="13">
        <v>2.1800000000000002</v>
      </c>
      <c r="E77" s="13">
        <v>4.13</v>
      </c>
      <c r="F77" s="51">
        <v>8.24</v>
      </c>
      <c r="G77" s="1"/>
      <c r="H77" s="1"/>
      <c r="I77" s="103"/>
      <c r="J77" s="27" t="s">
        <v>40</v>
      </c>
      <c r="K77" s="27">
        <v>2.38</v>
      </c>
      <c r="L77" s="28">
        <v>3</v>
      </c>
      <c r="M77" s="1"/>
      <c r="N77" s="1"/>
      <c r="O77" s="103"/>
      <c r="P77" s="27" t="s">
        <v>40</v>
      </c>
      <c r="Q77" s="27">
        <v>24</v>
      </c>
      <c r="R77" s="27">
        <v>23.2</v>
      </c>
      <c r="S77" s="27">
        <v>20.9</v>
      </c>
      <c r="T77" s="27">
        <v>22</v>
      </c>
      <c r="U77" s="28">
        <v>22.6</v>
      </c>
      <c r="V77" s="1"/>
      <c r="W77" s="1"/>
      <c r="X77" s="1"/>
      <c r="Y77" s="1"/>
    </row>
    <row r="78" spans="1:25" ht="15.5">
      <c r="A78" s="103"/>
      <c r="B78" s="13" t="s">
        <v>10</v>
      </c>
      <c r="C78" s="13">
        <v>4.01</v>
      </c>
      <c r="D78" s="13">
        <v>3.37</v>
      </c>
      <c r="E78" s="13">
        <v>1.4</v>
      </c>
      <c r="F78" s="51">
        <v>3.24</v>
      </c>
      <c r="G78" s="1"/>
      <c r="H78" s="1"/>
      <c r="I78" s="103"/>
      <c r="J78" s="27" t="s">
        <v>10</v>
      </c>
      <c r="K78" s="27">
        <v>8.5500000000000007</v>
      </c>
      <c r="L78" s="28">
        <v>8</v>
      </c>
      <c r="M78" s="1"/>
      <c r="N78" s="1"/>
      <c r="O78" s="103"/>
      <c r="P78" s="27" t="s">
        <v>10</v>
      </c>
      <c r="Q78" s="27">
        <v>19.5</v>
      </c>
      <c r="R78" s="27">
        <v>19.3</v>
      </c>
      <c r="S78" s="27">
        <v>17.399999999999999</v>
      </c>
      <c r="T78" s="27">
        <v>18</v>
      </c>
      <c r="U78" s="28">
        <v>19.399999999999999</v>
      </c>
      <c r="V78" s="1"/>
      <c r="W78" s="1"/>
      <c r="X78" s="1"/>
      <c r="Y78" s="1"/>
    </row>
    <row r="79" spans="1:25" ht="15.5">
      <c r="A79" s="103"/>
      <c r="B79" s="13" t="s">
        <v>13</v>
      </c>
      <c r="C79" s="13">
        <v>2.44</v>
      </c>
      <c r="D79" s="13">
        <v>3.71</v>
      </c>
      <c r="E79" s="13">
        <v>2.5099999999999998</v>
      </c>
      <c r="F79" s="51">
        <v>3.15</v>
      </c>
      <c r="G79" s="1"/>
      <c r="H79" s="1"/>
      <c r="I79" s="103"/>
      <c r="J79" s="27" t="s">
        <v>13</v>
      </c>
      <c r="K79" s="27">
        <v>3.65</v>
      </c>
      <c r="L79" s="28">
        <v>8</v>
      </c>
      <c r="M79" s="1"/>
      <c r="N79" s="1"/>
      <c r="O79" s="103"/>
      <c r="P79" s="27" t="s">
        <v>13</v>
      </c>
      <c r="Q79" s="27">
        <v>19.2</v>
      </c>
      <c r="R79" s="27">
        <v>18.7</v>
      </c>
      <c r="S79" s="27">
        <v>16.7</v>
      </c>
      <c r="T79" s="27">
        <v>17.2</v>
      </c>
      <c r="U79" s="28">
        <v>18.600000000000001</v>
      </c>
      <c r="V79" s="1"/>
      <c r="W79" s="1"/>
      <c r="X79" s="1"/>
      <c r="Y79" s="1"/>
    </row>
    <row r="80" spans="1:25" ht="15.5">
      <c r="A80" s="103" t="s">
        <v>422</v>
      </c>
      <c r="B80" s="13" t="s">
        <v>41</v>
      </c>
      <c r="C80" s="13">
        <v>0.54</v>
      </c>
      <c r="D80" s="13">
        <v>1.45</v>
      </c>
      <c r="E80" s="13">
        <v>5.28</v>
      </c>
      <c r="F80" s="51">
        <v>11.14</v>
      </c>
      <c r="G80" s="1"/>
      <c r="H80" s="1"/>
      <c r="I80" s="103" t="s">
        <v>422</v>
      </c>
      <c r="J80" s="27" t="s">
        <v>41</v>
      </c>
      <c r="K80" s="27">
        <v>14.58</v>
      </c>
      <c r="L80" s="28">
        <v>16</v>
      </c>
      <c r="M80" s="1"/>
      <c r="N80" s="1"/>
      <c r="O80" s="103" t="s">
        <v>422</v>
      </c>
      <c r="P80" s="27" t="s">
        <v>41</v>
      </c>
      <c r="Q80" s="27">
        <v>26</v>
      </c>
      <c r="R80" s="27">
        <v>25.1</v>
      </c>
      <c r="S80" s="27">
        <v>22.7</v>
      </c>
      <c r="T80" s="27">
        <v>23.9</v>
      </c>
      <c r="U80" s="28">
        <v>26.6</v>
      </c>
      <c r="V80" s="1"/>
      <c r="W80" s="1"/>
      <c r="X80" s="1"/>
      <c r="Y80" s="1"/>
    </row>
    <row r="81" spans="1:25" ht="15.5">
      <c r="A81" s="103"/>
      <c r="B81" s="13" t="s">
        <v>42</v>
      </c>
      <c r="C81" s="13">
        <v>3.27</v>
      </c>
      <c r="D81" s="13">
        <v>5.74</v>
      </c>
      <c r="E81" s="13">
        <v>7.98</v>
      </c>
      <c r="F81" s="51">
        <v>7.75</v>
      </c>
      <c r="G81" s="1"/>
      <c r="H81" s="1"/>
      <c r="I81" s="103"/>
      <c r="J81" s="27" t="s">
        <v>42</v>
      </c>
      <c r="K81" s="27">
        <v>13.95</v>
      </c>
      <c r="L81" s="28">
        <v>13</v>
      </c>
      <c r="M81" s="1"/>
      <c r="N81" s="1"/>
      <c r="O81" s="103"/>
      <c r="P81" s="27" t="s">
        <v>42</v>
      </c>
      <c r="Q81" s="27">
        <v>24.1</v>
      </c>
      <c r="R81" s="27">
        <v>23.4</v>
      </c>
      <c r="S81" s="27">
        <v>22.1</v>
      </c>
      <c r="T81" s="27">
        <v>23</v>
      </c>
      <c r="U81" s="28">
        <v>22.7</v>
      </c>
      <c r="V81" s="1"/>
      <c r="W81" s="1"/>
      <c r="X81" s="1"/>
      <c r="Y81" s="1"/>
    </row>
    <row r="82" spans="1:25" ht="15.5">
      <c r="A82" s="103"/>
      <c r="B82" s="13" t="s">
        <v>43</v>
      </c>
      <c r="C82" s="13">
        <v>3.15</v>
      </c>
      <c r="D82" s="13">
        <v>3.97</v>
      </c>
      <c r="E82" s="13">
        <v>2</v>
      </c>
      <c r="F82" s="51">
        <v>6.44</v>
      </c>
      <c r="G82" s="1"/>
      <c r="H82" s="1"/>
      <c r="I82" s="103"/>
      <c r="J82" s="27" t="s">
        <v>43</v>
      </c>
      <c r="K82" s="27">
        <v>15.2</v>
      </c>
      <c r="L82" s="28">
        <v>18</v>
      </c>
      <c r="M82" s="1"/>
      <c r="N82" s="1"/>
      <c r="O82" s="103"/>
      <c r="P82" s="27" t="s">
        <v>43</v>
      </c>
      <c r="Q82" s="27">
        <v>25.9</v>
      </c>
      <c r="R82" s="27">
        <v>25.8</v>
      </c>
      <c r="S82" s="27">
        <v>23</v>
      </c>
      <c r="T82" s="27">
        <v>24.1</v>
      </c>
      <c r="U82" s="28">
        <v>25.9</v>
      </c>
      <c r="V82" s="1"/>
      <c r="W82" s="1"/>
      <c r="X82" s="1"/>
      <c r="Y82" s="1"/>
    </row>
    <row r="83" spans="1:25" ht="15.5">
      <c r="A83" s="103"/>
      <c r="B83" s="13" t="s">
        <v>44</v>
      </c>
      <c r="C83" s="13">
        <v>2.12</v>
      </c>
      <c r="D83" s="13">
        <v>2.74</v>
      </c>
      <c r="E83" s="13">
        <v>3.95</v>
      </c>
      <c r="F83" s="51">
        <v>2.59</v>
      </c>
      <c r="G83" s="1"/>
      <c r="H83" s="1"/>
      <c r="I83" s="103"/>
      <c r="J83" s="27" t="s">
        <v>44</v>
      </c>
      <c r="K83" s="27">
        <v>6.94</v>
      </c>
      <c r="L83" s="28">
        <v>5</v>
      </c>
      <c r="M83" s="1"/>
      <c r="N83" s="1"/>
      <c r="O83" s="103"/>
      <c r="P83" s="27" t="s">
        <v>44</v>
      </c>
      <c r="Q83" s="27">
        <v>25</v>
      </c>
      <c r="R83" s="27">
        <v>24.6</v>
      </c>
      <c r="S83" s="27">
        <v>23.1</v>
      </c>
      <c r="T83" s="27">
        <v>24.2</v>
      </c>
      <c r="U83" s="28">
        <v>24.6</v>
      </c>
      <c r="V83" s="1"/>
      <c r="W83" s="1"/>
      <c r="X83" s="1"/>
      <c r="Y83" s="1"/>
    </row>
    <row r="84" spans="1:25" ht="15.5">
      <c r="A84" s="103"/>
      <c r="B84" s="13" t="s">
        <v>45</v>
      </c>
      <c r="C84" s="13">
        <v>1.73</v>
      </c>
      <c r="D84" s="13">
        <v>6.24</v>
      </c>
      <c r="E84" s="13">
        <v>4.78</v>
      </c>
      <c r="F84" s="51">
        <v>10.65</v>
      </c>
      <c r="G84" s="1"/>
      <c r="H84" s="1"/>
      <c r="I84" s="103"/>
      <c r="J84" s="27" t="s">
        <v>45</v>
      </c>
      <c r="K84" s="27">
        <v>10.19</v>
      </c>
      <c r="L84" s="28">
        <v>4</v>
      </c>
      <c r="M84" s="1"/>
      <c r="N84" s="1"/>
      <c r="O84" s="103"/>
      <c r="P84" s="27" t="s">
        <v>45</v>
      </c>
      <c r="Q84" s="27">
        <v>25.2</v>
      </c>
      <c r="R84" s="27">
        <v>24.2</v>
      </c>
      <c r="S84" s="27">
        <v>22.2</v>
      </c>
      <c r="T84" s="27">
        <v>22.8</v>
      </c>
      <c r="U84" s="28">
        <v>23.8</v>
      </c>
      <c r="V84" s="1"/>
      <c r="W84" s="1"/>
      <c r="X84" s="1"/>
      <c r="Y84" s="1"/>
    </row>
    <row r="85" spans="1:25" ht="15.5">
      <c r="A85" s="103"/>
      <c r="B85" s="13" t="s">
        <v>14</v>
      </c>
      <c r="C85" s="13">
        <v>2.5099999999999998</v>
      </c>
      <c r="D85" s="13">
        <v>3.08</v>
      </c>
      <c r="E85" s="13">
        <v>4.8499999999999996</v>
      </c>
      <c r="F85" s="51">
        <v>6.34</v>
      </c>
      <c r="G85" s="1"/>
      <c r="H85" s="1"/>
      <c r="I85" s="103"/>
      <c r="J85" s="27" t="s">
        <v>14</v>
      </c>
      <c r="K85" s="27">
        <v>9.25</v>
      </c>
      <c r="L85" s="28">
        <v>15</v>
      </c>
      <c r="M85" s="1"/>
      <c r="N85" s="1"/>
      <c r="O85" s="103"/>
      <c r="P85" s="27" t="s">
        <v>14</v>
      </c>
      <c r="Q85" s="27">
        <v>20</v>
      </c>
      <c r="R85" s="27">
        <v>19.7</v>
      </c>
      <c r="S85" s="27">
        <v>17.8</v>
      </c>
      <c r="T85" s="27">
        <v>18.600000000000001</v>
      </c>
      <c r="U85" s="28">
        <v>19.8</v>
      </c>
      <c r="V85" s="1"/>
      <c r="W85" s="1"/>
      <c r="X85" s="1"/>
      <c r="Y85" s="1"/>
    </row>
    <row r="86" spans="1:25" ht="15.5">
      <c r="A86" s="103"/>
      <c r="B86" s="13" t="s">
        <v>15</v>
      </c>
      <c r="C86" s="13">
        <v>1.1399999999999999</v>
      </c>
      <c r="D86" s="13">
        <v>4.4000000000000004</v>
      </c>
      <c r="E86" s="13">
        <v>12.78</v>
      </c>
      <c r="F86" s="51">
        <v>6.27</v>
      </c>
      <c r="G86" s="1"/>
      <c r="H86" s="1"/>
      <c r="I86" s="103"/>
      <c r="J86" s="27" t="s">
        <v>15</v>
      </c>
      <c r="K86" s="27">
        <v>5.4</v>
      </c>
      <c r="L86" s="28">
        <v>3</v>
      </c>
      <c r="M86" s="1"/>
      <c r="N86" s="1"/>
      <c r="O86" s="103"/>
      <c r="P86" s="27" t="s">
        <v>15</v>
      </c>
      <c r="Q86" s="27">
        <v>21.1</v>
      </c>
      <c r="R86" s="27">
        <v>20</v>
      </c>
      <c r="S86" s="27">
        <v>18.399999999999999</v>
      </c>
      <c r="T86" s="27">
        <v>18.3</v>
      </c>
      <c r="U86" s="28">
        <v>19.2</v>
      </c>
      <c r="V86" s="1"/>
      <c r="W86" s="1"/>
      <c r="X86" s="1"/>
      <c r="Y86" s="1"/>
    </row>
    <row r="87" spans="1:25" ht="15.5">
      <c r="A87" s="104"/>
      <c r="B87" s="14" t="s">
        <v>16</v>
      </c>
      <c r="C87" s="14">
        <v>0.99</v>
      </c>
      <c r="D87" s="14">
        <v>7.69</v>
      </c>
      <c r="E87" s="14">
        <v>6.54</v>
      </c>
      <c r="F87" s="52">
        <v>14.58</v>
      </c>
      <c r="G87" s="1"/>
      <c r="H87" s="1"/>
      <c r="I87" s="104"/>
      <c r="J87" s="24" t="s">
        <v>16</v>
      </c>
      <c r="K87" s="24">
        <v>13.22</v>
      </c>
      <c r="L87" s="60">
        <v>12</v>
      </c>
      <c r="M87" s="1"/>
      <c r="N87" s="1"/>
      <c r="O87" s="104"/>
      <c r="P87" s="24" t="s">
        <v>16</v>
      </c>
      <c r="Q87" s="24">
        <v>19.3</v>
      </c>
      <c r="R87" s="24">
        <v>18.5</v>
      </c>
      <c r="S87" s="24">
        <v>17.3</v>
      </c>
      <c r="T87" s="24">
        <v>18.100000000000001</v>
      </c>
      <c r="U87" s="60">
        <v>18.100000000000001</v>
      </c>
      <c r="V87" s="1"/>
      <c r="W87" s="1"/>
      <c r="X87" s="1"/>
      <c r="Y87" s="1"/>
    </row>
    <row r="88" spans="1:25" ht="15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>
      <c r="A93" s="61" t="s">
        <v>63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>
      <c r="A94" s="7" t="s">
        <v>64</v>
      </c>
      <c r="B94" s="70" t="s">
        <v>69</v>
      </c>
      <c r="C94" s="71" t="s">
        <v>65</v>
      </c>
      <c r="D94" s="72" t="s">
        <v>66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>
      <c r="A95" s="111" t="s">
        <v>67</v>
      </c>
      <c r="B95" s="73">
        <v>1</v>
      </c>
      <c r="C95" s="74">
        <v>58.213999999999999</v>
      </c>
      <c r="D95" s="75">
        <v>3.2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>
      <c r="A96" s="111"/>
      <c r="B96" s="73">
        <v>2</v>
      </c>
      <c r="C96" s="74">
        <v>70.084999999999994</v>
      </c>
      <c r="D96" s="75">
        <v>3.9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>
      <c r="A97" s="111"/>
      <c r="B97" s="73">
        <v>3</v>
      </c>
      <c r="C97" s="74">
        <v>93.200999999999993</v>
      </c>
      <c r="D97" s="75">
        <v>5.2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>
      <c r="A98" s="111"/>
      <c r="B98" s="73">
        <v>4</v>
      </c>
      <c r="C98" s="74">
        <v>77.840999999999994</v>
      </c>
      <c r="D98" s="75">
        <v>4.3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>
      <c r="A99" s="111"/>
      <c r="B99" s="73">
        <v>5</v>
      </c>
      <c r="C99" s="74">
        <v>95.028000000000006</v>
      </c>
      <c r="D99" s="75">
        <v>5.3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>
      <c r="A100" s="111"/>
      <c r="B100" s="73">
        <v>6</v>
      </c>
      <c r="C100" s="74">
        <v>59.16</v>
      </c>
      <c r="D100" s="75">
        <v>3.3000000000000003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>
      <c r="A101" s="111" t="s">
        <v>35</v>
      </c>
      <c r="B101" s="73">
        <v>1</v>
      </c>
      <c r="C101" s="74">
        <v>57.045999999999999</v>
      </c>
      <c r="D101" s="75">
        <v>3.2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>
      <c r="A102" s="111"/>
      <c r="B102" s="73">
        <v>2</v>
      </c>
      <c r="C102" s="74">
        <v>86.203000000000003</v>
      </c>
      <c r="D102" s="75">
        <v>4.8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>
      <c r="A103" s="111"/>
      <c r="B103" s="73">
        <v>3</v>
      </c>
      <c r="C103" s="74">
        <v>72.194999999999993</v>
      </c>
      <c r="D103" s="75">
        <v>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>
      <c r="A104" s="111"/>
      <c r="B104" s="73">
        <v>4</v>
      </c>
      <c r="C104" s="74">
        <v>79.921999999999997</v>
      </c>
      <c r="D104" s="75">
        <v>4.3999999999999995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>
      <c r="A105" s="111"/>
      <c r="B105" s="73">
        <v>5</v>
      </c>
      <c r="C105" s="74">
        <v>30.038</v>
      </c>
      <c r="D105" s="75">
        <v>1.7000000000000002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>
      <c r="A106" s="111"/>
      <c r="B106" s="73">
        <v>6</v>
      </c>
      <c r="C106" s="74">
        <v>76.054000000000002</v>
      </c>
      <c r="D106" s="75">
        <v>4.2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>
      <c r="A107" s="111" t="s">
        <v>420</v>
      </c>
      <c r="B107" s="73">
        <v>1</v>
      </c>
      <c r="C107" s="74">
        <v>133.53399999999999</v>
      </c>
      <c r="D107" s="75">
        <v>7.3999999999999995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>
      <c r="A108" s="111"/>
      <c r="B108" s="73">
        <v>2</v>
      </c>
      <c r="C108" s="74">
        <v>91.902000000000001</v>
      </c>
      <c r="D108" s="75">
        <v>5.0999999999999996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>
      <c r="A109" s="111"/>
      <c r="B109" s="73">
        <v>3</v>
      </c>
      <c r="C109" s="74">
        <v>95.43</v>
      </c>
      <c r="D109" s="75">
        <v>5.3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>
      <c r="A110" s="111"/>
      <c r="B110" s="73">
        <v>4</v>
      </c>
      <c r="C110" s="74">
        <v>80.168000000000006</v>
      </c>
      <c r="D110" s="75">
        <v>4.5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>
      <c r="A111" s="111"/>
      <c r="B111" s="73">
        <v>5</v>
      </c>
      <c r="C111" s="74">
        <v>93.117999999999995</v>
      </c>
      <c r="D111" s="75">
        <v>5.2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>
      <c r="A112" s="112"/>
      <c r="B112" s="76">
        <v>6</v>
      </c>
      <c r="C112" s="77">
        <v>107.97799999999999</v>
      </c>
      <c r="D112" s="78">
        <v>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</sheetData>
  <mergeCells count="33">
    <mergeCell ref="A95:A100"/>
    <mergeCell ref="A101:A106"/>
    <mergeCell ref="A107:A112"/>
    <mergeCell ref="I65:I72"/>
    <mergeCell ref="I73:I79"/>
    <mergeCell ref="I80:I87"/>
    <mergeCell ref="A65:A72"/>
    <mergeCell ref="A73:A79"/>
    <mergeCell ref="A80:A87"/>
    <mergeCell ref="O65:O72"/>
    <mergeCell ref="O73:O79"/>
    <mergeCell ref="O80:O87"/>
    <mergeCell ref="V32:W32"/>
    <mergeCell ref="X32:Y32"/>
    <mergeCell ref="Z32:AA32"/>
    <mergeCell ref="R34:R41"/>
    <mergeCell ref="R42:R48"/>
    <mergeCell ref="R49:R56"/>
    <mergeCell ref="M5:M15"/>
    <mergeCell ref="M16:M24"/>
    <mergeCell ref="U4:U14"/>
    <mergeCell ref="U15:U22"/>
    <mergeCell ref="A33:A43"/>
    <mergeCell ref="A44:A52"/>
    <mergeCell ref="K33:K40"/>
    <mergeCell ref="K41:K48"/>
    <mergeCell ref="T32:U32"/>
    <mergeCell ref="A17:A25"/>
    <mergeCell ref="C3:D3"/>
    <mergeCell ref="E3:F3"/>
    <mergeCell ref="G3:H3"/>
    <mergeCell ref="I3:J3"/>
    <mergeCell ref="A6:A16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9"/>
  <sheetViews>
    <sheetView workbookViewId="0">
      <selection activeCell="J37" sqref="J37"/>
    </sheetView>
  </sheetViews>
  <sheetFormatPr defaultColWidth="9" defaultRowHeight="15.5"/>
  <cols>
    <col min="1" max="16384" width="9" style="1"/>
  </cols>
  <sheetData>
    <row r="2" spans="1:41" s="61" customFormat="1" ht="15">
      <c r="A2" s="61" t="s">
        <v>292</v>
      </c>
      <c r="M2" s="61" t="s">
        <v>293</v>
      </c>
      <c r="Y2" s="61" t="s">
        <v>296</v>
      </c>
    </row>
    <row r="3" spans="1:41">
      <c r="A3" s="26"/>
      <c r="B3" s="128" t="s">
        <v>434</v>
      </c>
      <c r="C3" s="128"/>
      <c r="D3" s="128"/>
      <c r="E3" s="128"/>
      <c r="F3" s="128"/>
      <c r="G3" s="128" t="s">
        <v>435</v>
      </c>
      <c r="H3" s="128"/>
      <c r="I3" s="128"/>
      <c r="J3" s="129"/>
      <c r="K3" s="92"/>
      <c r="L3" s="92"/>
      <c r="M3" s="26"/>
      <c r="N3" s="128" t="s">
        <v>434</v>
      </c>
      <c r="O3" s="128"/>
      <c r="P3" s="128"/>
      <c r="Q3" s="128"/>
      <c r="R3" s="128"/>
      <c r="S3" s="128" t="s">
        <v>435</v>
      </c>
      <c r="T3" s="128"/>
      <c r="U3" s="128"/>
      <c r="V3" s="129"/>
      <c r="W3" s="92"/>
      <c r="X3" s="92"/>
      <c r="Y3" s="26"/>
      <c r="Z3" s="128" t="s">
        <v>434</v>
      </c>
      <c r="AA3" s="128"/>
      <c r="AB3" s="128"/>
      <c r="AC3" s="128"/>
      <c r="AD3" s="128"/>
      <c r="AE3" s="128" t="s">
        <v>435</v>
      </c>
      <c r="AF3" s="128"/>
      <c r="AG3" s="128"/>
      <c r="AH3" s="129"/>
      <c r="AI3" s="92"/>
      <c r="AJ3" s="92"/>
      <c r="AK3" s="92"/>
      <c r="AL3" s="92"/>
      <c r="AM3" s="92"/>
      <c r="AN3" s="92"/>
      <c r="AO3" s="92"/>
    </row>
    <row r="4" spans="1:41">
      <c r="A4" s="30" t="s">
        <v>1</v>
      </c>
      <c r="B4" s="31">
        <v>0.59</v>
      </c>
      <c r="C4" s="31">
        <v>0.98</v>
      </c>
      <c r="D4" s="31">
        <v>0.98</v>
      </c>
      <c r="E4" s="31">
        <v>0.44</v>
      </c>
      <c r="F4" s="31">
        <v>1.3</v>
      </c>
      <c r="G4" s="31">
        <v>0.98</v>
      </c>
      <c r="H4" s="31">
        <v>0.44</v>
      </c>
      <c r="I4" s="31">
        <v>0.65</v>
      </c>
      <c r="J4" s="32">
        <v>0.98</v>
      </c>
      <c r="K4" s="92"/>
      <c r="L4" s="92"/>
      <c r="M4" s="30" t="s">
        <v>1</v>
      </c>
      <c r="N4" s="31">
        <v>30</v>
      </c>
      <c r="O4" s="31">
        <v>10</v>
      </c>
      <c r="P4" s="31">
        <v>0</v>
      </c>
      <c r="Q4" s="31">
        <v>40</v>
      </c>
      <c r="R4" s="31">
        <v>0</v>
      </c>
      <c r="S4" s="31">
        <v>10</v>
      </c>
      <c r="T4" s="31">
        <v>10</v>
      </c>
      <c r="U4" s="31">
        <v>10</v>
      </c>
      <c r="V4" s="32">
        <v>20</v>
      </c>
      <c r="W4" s="92"/>
      <c r="X4" s="92"/>
      <c r="Y4" s="30" t="s">
        <v>1</v>
      </c>
      <c r="Z4" s="31">
        <v>3.08</v>
      </c>
      <c r="AA4" s="31">
        <v>2.4700000000000002</v>
      </c>
      <c r="AB4" s="31">
        <v>1.92</v>
      </c>
      <c r="AC4" s="31">
        <v>1.06</v>
      </c>
      <c r="AD4" s="31">
        <v>1.97</v>
      </c>
      <c r="AE4" s="31">
        <v>0.59</v>
      </c>
      <c r="AF4" s="31">
        <v>2.19</v>
      </c>
      <c r="AG4" s="31">
        <v>2.75</v>
      </c>
      <c r="AH4" s="32">
        <v>2.0699999999999998</v>
      </c>
      <c r="AI4" s="92"/>
      <c r="AJ4" s="92"/>
      <c r="AK4" s="92"/>
      <c r="AL4" s="92"/>
      <c r="AM4" s="92"/>
      <c r="AN4" s="92"/>
      <c r="AO4" s="92"/>
    </row>
    <row r="5" spans="1:41">
      <c r="A5" s="30" t="s">
        <v>289</v>
      </c>
      <c r="B5" s="31">
        <v>0.14000000000000001</v>
      </c>
      <c r="C5" s="31">
        <v>0.23</v>
      </c>
      <c r="D5" s="31">
        <v>0.23</v>
      </c>
      <c r="E5" s="31">
        <v>0.28999999999999998</v>
      </c>
      <c r="F5" s="31">
        <v>0.4</v>
      </c>
      <c r="G5" s="31">
        <v>0.28999999999999998</v>
      </c>
      <c r="H5" s="31">
        <v>0.98</v>
      </c>
      <c r="I5" s="31">
        <v>0.75</v>
      </c>
      <c r="J5" s="32">
        <v>0.36</v>
      </c>
      <c r="K5" s="92"/>
      <c r="L5" s="92"/>
      <c r="M5" s="30" t="s">
        <v>289</v>
      </c>
      <c r="N5" s="31">
        <v>50</v>
      </c>
      <c r="O5" s="31">
        <v>70</v>
      </c>
      <c r="P5" s="31">
        <v>30</v>
      </c>
      <c r="Q5" s="31">
        <v>50</v>
      </c>
      <c r="R5" s="31">
        <v>40</v>
      </c>
      <c r="S5" s="31">
        <v>20</v>
      </c>
      <c r="T5" s="31">
        <v>0</v>
      </c>
      <c r="U5" s="31">
        <v>20</v>
      </c>
      <c r="V5" s="32">
        <v>20</v>
      </c>
      <c r="W5" s="92"/>
      <c r="X5" s="92"/>
      <c r="Y5" s="30" t="s">
        <v>289</v>
      </c>
      <c r="Z5" s="31">
        <v>3.59</v>
      </c>
      <c r="AA5" s="31">
        <v>4.05</v>
      </c>
      <c r="AB5" s="31">
        <v>4</v>
      </c>
      <c r="AC5" s="31">
        <v>2.2599999999999998</v>
      </c>
      <c r="AD5" s="31">
        <v>2.94</v>
      </c>
      <c r="AE5" s="31">
        <v>3.22</v>
      </c>
      <c r="AF5" s="31">
        <v>1.7</v>
      </c>
      <c r="AG5" s="31">
        <v>4.38</v>
      </c>
      <c r="AH5" s="32">
        <v>8.81</v>
      </c>
      <c r="AI5" s="92"/>
      <c r="AJ5" s="92"/>
      <c r="AK5" s="92"/>
      <c r="AL5" s="92"/>
      <c r="AM5" s="92"/>
      <c r="AN5" s="92"/>
      <c r="AO5" s="92"/>
    </row>
    <row r="6" spans="1:41">
      <c r="A6" s="30" t="s">
        <v>290</v>
      </c>
      <c r="B6" s="31">
        <v>0.02</v>
      </c>
      <c r="C6" s="31">
        <v>0.1</v>
      </c>
      <c r="D6" s="31">
        <v>0.23</v>
      </c>
      <c r="E6" s="31">
        <v>0.02</v>
      </c>
      <c r="F6" s="31">
        <v>0.02</v>
      </c>
      <c r="G6" s="31">
        <v>0.11</v>
      </c>
      <c r="H6" s="31">
        <v>0.02</v>
      </c>
      <c r="I6" s="31">
        <v>0.51</v>
      </c>
      <c r="J6" s="32">
        <v>0.51</v>
      </c>
      <c r="K6" s="92"/>
      <c r="L6" s="92"/>
      <c r="M6" s="30" t="s">
        <v>290</v>
      </c>
      <c r="N6" s="31">
        <v>100</v>
      </c>
      <c r="O6" s="31">
        <v>60</v>
      </c>
      <c r="P6" s="31">
        <v>50</v>
      </c>
      <c r="Q6" s="31">
        <v>100</v>
      </c>
      <c r="R6" s="31">
        <v>100</v>
      </c>
      <c r="S6" s="31">
        <v>50</v>
      </c>
      <c r="T6" s="31">
        <v>60</v>
      </c>
      <c r="U6" s="31">
        <v>10</v>
      </c>
      <c r="V6" s="32">
        <v>30</v>
      </c>
      <c r="W6" s="92"/>
      <c r="X6" s="92"/>
      <c r="Y6" s="30" t="s">
        <v>290</v>
      </c>
      <c r="Z6" s="31">
        <v>16.239999999999998</v>
      </c>
      <c r="AA6" s="31">
        <v>5.35</v>
      </c>
      <c r="AB6" s="31">
        <v>4.3</v>
      </c>
      <c r="AC6" s="31">
        <v>11.54</v>
      </c>
      <c r="AD6" s="31">
        <v>10.1</v>
      </c>
      <c r="AE6" s="31">
        <v>2.65</v>
      </c>
      <c r="AF6" s="31">
        <v>10.09</v>
      </c>
      <c r="AG6" s="31">
        <v>2.93</v>
      </c>
      <c r="AH6" s="32">
        <v>2.48</v>
      </c>
      <c r="AI6" s="92"/>
      <c r="AJ6" s="92"/>
      <c r="AK6" s="92"/>
      <c r="AL6" s="92"/>
      <c r="AM6" s="92"/>
      <c r="AN6" s="92"/>
      <c r="AO6" s="92"/>
    </row>
    <row r="7" spans="1:41">
      <c r="A7" s="90" t="s">
        <v>291</v>
      </c>
      <c r="B7" s="62">
        <v>0.02</v>
      </c>
      <c r="C7" s="62">
        <v>0.02</v>
      </c>
      <c r="D7" s="62">
        <v>0.03</v>
      </c>
      <c r="E7" s="62">
        <v>0.02</v>
      </c>
      <c r="F7" s="62">
        <v>0.03</v>
      </c>
      <c r="G7" s="62">
        <v>0.05</v>
      </c>
      <c r="H7" s="62">
        <v>0.02</v>
      </c>
      <c r="I7" s="62">
        <v>0.23</v>
      </c>
      <c r="J7" s="57">
        <v>0.75</v>
      </c>
      <c r="K7" s="92"/>
      <c r="L7" s="92"/>
      <c r="M7" s="90" t="s">
        <v>291</v>
      </c>
      <c r="N7" s="62">
        <v>100</v>
      </c>
      <c r="O7" s="62">
        <v>90</v>
      </c>
      <c r="P7" s="62">
        <v>80</v>
      </c>
      <c r="Q7" s="62">
        <v>100</v>
      </c>
      <c r="R7" s="62">
        <v>80</v>
      </c>
      <c r="S7" s="62">
        <v>70</v>
      </c>
      <c r="T7" s="62">
        <v>90</v>
      </c>
      <c r="U7" s="62">
        <v>60</v>
      </c>
      <c r="V7" s="57">
        <v>30</v>
      </c>
      <c r="W7" s="92"/>
      <c r="X7" s="92"/>
      <c r="Y7" s="90" t="s">
        <v>291</v>
      </c>
      <c r="Z7" s="62">
        <v>6.6</v>
      </c>
      <c r="AA7" s="62">
        <v>19.47</v>
      </c>
      <c r="AB7" s="62">
        <v>15.38</v>
      </c>
      <c r="AC7" s="62">
        <v>10.029999999999999</v>
      </c>
      <c r="AD7" s="62">
        <v>5.21</v>
      </c>
      <c r="AE7" s="62">
        <v>2.74</v>
      </c>
      <c r="AF7" s="62">
        <v>3.45</v>
      </c>
      <c r="AG7" s="62">
        <v>15.11</v>
      </c>
      <c r="AH7" s="57">
        <v>5.55</v>
      </c>
      <c r="AI7" s="92"/>
      <c r="AJ7" s="92"/>
      <c r="AK7" s="92"/>
      <c r="AL7" s="92"/>
      <c r="AM7" s="92"/>
      <c r="AN7" s="92"/>
      <c r="AO7" s="92"/>
    </row>
    <row r="8" spans="1:41"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</row>
    <row r="13" spans="1:41" s="61" customFormat="1" ht="15">
      <c r="A13" s="61" t="s">
        <v>294</v>
      </c>
      <c r="O13" s="61" t="s">
        <v>295</v>
      </c>
      <c r="AC13" s="61" t="s">
        <v>297</v>
      </c>
    </row>
    <row r="14" spans="1:41">
      <c r="A14" s="26"/>
      <c r="B14" s="128" t="s">
        <v>436</v>
      </c>
      <c r="C14" s="128"/>
      <c r="D14" s="128"/>
      <c r="E14" s="128"/>
      <c r="F14" s="128"/>
      <c r="G14" s="128"/>
      <c r="H14" s="128" t="s">
        <v>437</v>
      </c>
      <c r="I14" s="128"/>
      <c r="J14" s="128"/>
      <c r="K14" s="128"/>
      <c r="L14" s="129"/>
      <c r="M14" s="92"/>
      <c r="N14" s="92"/>
      <c r="O14" s="26"/>
      <c r="P14" s="128" t="s">
        <v>436</v>
      </c>
      <c r="Q14" s="128"/>
      <c r="R14" s="128"/>
      <c r="S14" s="128"/>
      <c r="T14" s="128"/>
      <c r="U14" s="128"/>
      <c r="V14" s="128" t="s">
        <v>437</v>
      </c>
      <c r="W14" s="128"/>
      <c r="X14" s="128"/>
      <c r="Y14" s="128"/>
      <c r="Z14" s="129"/>
      <c r="AA14" s="92"/>
      <c r="AB14" s="92"/>
      <c r="AC14" s="26"/>
      <c r="AD14" s="128" t="s">
        <v>436</v>
      </c>
      <c r="AE14" s="128"/>
      <c r="AF14" s="128"/>
      <c r="AG14" s="128"/>
      <c r="AH14" s="128"/>
      <c r="AI14" s="128"/>
      <c r="AJ14" s="128" t="s">
        <v>437</v>
      </c>
      <c r="AK14" s="128"/>
      <c r="AL14" s="128"/>
      <c r="AM14" s="128"/>
      <c r="AN14" s="129"/>
    </row>
    <row r="15" spans="1:41">
      <c r="A15" s="30" t="s">
        <v>1</v>
      </c>
      <c r="B15" s="31">
        <v>0.59</v>
      </c>
      <c r="C15" s="31">
        <v>0.98</v>
      </c>
      <c r="D15" s="31">
        <v>0.98</v>
      </c>
      <c r="E15" s="31">
        <v>1.56</v>
      </c>
      <c r="F15" s="31">
        <v>0.44</v>
      </c>
      <c r="G15" s="31">
        <v>0.4</v>
      </c>
      <c r="H15" s="31">
        <v>0.98</v>
      </c>
      <c r="I15" s="31">
        <v>0.75</v>
      </c>
      <c r="J15" s="31">
        <v>0.75</v>
      </c>
      <c r="K15" s="31">
        <v>0.65</v>
      </c>
      <c r="L15" s="32">
        <v>1.3</v>
      </c>
      <c r="M15" s="92"/>
      <c r="O15" s="30" t="s">
        <v>1</v>
      </c>
      <c r="P15" s="31">
        <v>20</v>
      </c>
      <c r="Q15" s="31">
        <v>0</v>
      </c>
      <c r="R15" s="31">
        <v>10</v>
      </c>
      <c r="S15" s="31">
        <v>0</v>
      </c>
      <c r="T15" s="31">
        <v>20</v>
      </c>
      <c r="U15" s="31">
        <v>20</v>
      </c>
      <c r="V15" s="31">
        <v>10</v>
      </c>
      <c r="W15" s="31">
        <v>20</v>
      </c>
      <c r="X15" s="31">
        <v>0</v>
      </c>
      <c r="Y15" s="31">
        <v>10</v>
      </c>
      <c r="Z15" s="32">
        <v>10</v>
      </c>
      <c r="AA15" s="92"/>
      <c r="AC15" s="30" t="s">
        <v>1</v>
      </c>
      <c r="AD15" s="31">
        <v>1.1499999999999999</v>
      </c>
      <c r="AE15" s="31">
        <v>1.25</v>
      </c>
      <c r="AF15" s="31">
        <v>1.31</v>
      </c>
      <c r="AG15" s="31">
        <v>0.73</v>
      </c>
      <c r="AH15" s="31">
        <v>2.66</v>
      </c>
      <c r="AI15" s="31">
        <v>2.52</v>
      </c>
      <c r="AJ15" s="31">
        <v>2.35</v>
      </c>
      <c r="AK15" s="31">
        <v>2.1800000000000002</v>
      </c>
      <c r="AL15" s="31">
        <v>0.62</v>
      </c>
      <c r="AM15" s="31">
        <v>1.53</v>
      </c>
      <c r="AN15" s="32">
        <v>2.85</v>
      </c>
    </row>
    <row r="16" spans="1:41">
      <c r="A16" s="30" t="s">
        <v>289</v>
      </c>
      <c r="B16" s="31">
        <v>0.4</v>
      </c>
      <c r="C16" s="31">
        <v>0.44</v>
      </c>
      <c r="D16" s="31">
        <v>0.13</v>
      </c>
      <c r="E16" s="31">
        <v>0.02</v>
      </c>
      <c r="F16" s="31">
        <v>0.02</v>
      </c>
      <c r="G16" s="31">
        <v>0.09</v>
      </c>
      <c r="H16" s="31">
        <v>0.23</v>
      </c>
      <c r="I16" s="31">
        <v>0.4</v>
      </c>
      <c r="J16" s="31">
        <v>0.75</v>
      </c>
      <c r="K16" s="31">
        <v>0.32</v>
      </c>
      <c r="L16" s="32">
        <v>1.3</v>
      </c>
      <c r="M16" s="92"/>
      <c r="O16" s="30" t="s">
        <v>289</v>
      </c>
      <c r="P16" s="31">
        <v>30</v>
      </c>
      <c r="Q16" s="31">
        <v>20</v>
      </c>
      <c r="R16" s="31">
        <v>50</v>
      </c>
      <c r="S16" s="31">
        <v>70</v>
      </c>
      <c r="T16" s="31">
        <v>90</v>
      </c>
      <c r="U16" s="31">
        <v>40</v>
      </c>
      <c r="V16" s="31">
        <v>40</v>
      </c>
      <c r="W16" s="31">
        <v>20</v>
      </c>
      <c r="X16" s="31">
        <v>0</v>
      </c>
      <c r="Y16" s="31">
        <v>30</v>
      </c>
      <c r="Z16" s="32">
        <v>0</v>
      </c>
      <c r="AA16" s="92"/>
      <c r="AC16" s="30" t="s">
        <v>289</v>
      </c>
      <c r="AD16" s="31">
        <v>1.71</v>
      </c>
      <c r="AE16" s="31">
        <v>1.69</v>
      </c>
      <c r="AF16" s="31">
        <v>1.65</v>
      </c>
      <c r="AG16" s="31">
        <v>2.09</v>
      </c>
      <c r="AH16" s="31">
        <v>2.9</v>
      </c>
      <c r="AI16" s="31">
        <v>5.24</v>
      </c>
      <c r="AJ16" s="31">
        <v>5.47</v>
      </c>
      <c r="AK16" s="31">
        <v>2.38</v>
      </c>
      <c r="AL16" s="31">
        <v>7.06</v>
      </c>
      <c r="AM16" s="31">
        <v>4.71</v>
      </c>
      <c r="AN16" s="32">
        <v>2.27</v>
      </c>
    </row>
    <row r="17" spans="1:40">
      <c r="A17" s="30" t="s">
        <v>290</v>
      </c>
      <c r="B17" s="31">
        <v>0.02</v>
      </c>
      <c r="C17" s="31">
        <v>0.09</v>
      </c>
      <c r="D17" s="31">
        <v>0.02</v>
      </c>
      <c r="E17" s="31">
        <v>0.1</v>
      </c>
      <c r="F17" s="31">
        <v>0.03</v>
      </c>
      <c r="G17" s="31">
        <v>0.28999999999999998</v>
      </c>
      <c r="H17" s="31">
        <v>0.14000000000000001</v>
      </c>
      <c r="I17" s="31">
        <v>0.4</v>
      </c>
      <c r="J17" s="31">
        <v>0.91</v>
      </c>
      <c r="K17" s="31">
        <v>0.4</v>
      </c>
      <c r="L17" s="32">
        <v>1.1599999999999999</v>
      </c>
      <c r="M17" s="92"/>
      <c r="O17" s="30" t="s">
        <v>290</v>
      </c>
      <c r="P17" s="31">
        <v>90</v>
      </c>
      <c r="Q17" s="31">
        <v>60</v>
      </c>
      <c r="R17" s="31">
        <v>100</v>
      </c>
      <c r="S17" s="31">
        <v>80</v>
      </c>
      <c r="T17" s="31">
        <v>100</v>
      </c>
      <c r="U17" s="31">
        <v>60</v>
      </c>
      <c r="V17" s="31">
        <v>80</v>
      </c>
      <c r="W17" s="31">
        <v>40</v>
      </c>
      <c r="X17" s="31">
        <v>30</v>
      </c>
      <c r="Y17" s="31">
        <v>30</v>
      </c>
      <c r="Z17" s="32">
        <v>20</v>
      </c>
      <c r="AA17" s="92"/>
      <c r="AC17" s="30" t="s">
        <v>290</v>
      </c>
      <c r="AD17" s="31">
        <v>5.2</v>
      </c>
      <c r="AE17" s="31">
        <v>26.27</v>
      </c>
      <c r="AF17" s="31">
        <v>9.5</v>
      </c>
      <c r="AG17" s="31">
        <v>7.39</v>
      </c>
      <c r="AH17" s="31">
        <v>9.6199999999999992</v>
      </c>
      <c r="AI17" s="31">
        <v>15.31</v>
      </c>
      <c r="AJ17" s="31">
        <v>2.76</v>
      </c>
      <c r="AK17" s="31">
        <v>2.17</v>
      </c>
      <c r="AL17" s="31">
        <v>9.1300000000000008</v>
      </c>
      <c r="AM17" s="31">
        <v>12.61</v>
      </c>
      <c r="AN17" s="32">
        <v>7.75</v>
      </c>
    </row>
    <row r="18" spans="1:40">
      <c r="A18" s="90" t="s">
        <v>291</v>
      </c>
      <c r="B18" s="62">
        <v>0.02</v>
      </c>
      <c r="C18" s="62">
        <v>0.02</v>
      </c>
      <c r="D18" s="62">
        <v>0.02</v>
      </c>
      <c r="E18" s="62">
        <v>0.02</v>
      </c>
      <c r="F18" s="62">
        <v>0.02</v>
      </c>
      <c r="G18" s="62">
        <v>0.44</v>
      </c>
      <c r="H18" s="62">
        <v>0.02</v>
      </c>
      <c r="I18" s="62">
        <v>0.1</v>
      </c>
      <c r="J18" s="62">
        <v>0.75</v>
      </c>
      <c r="K18" s="62">
        <v>0.02</v>
      </c>
      <c r="L18" s="57">
        <v>1.56</v>
      </c>
      <c r="M18" s="92"/>
      <c r="O18" s="90" t="s">
        <v>291</v>
      </c>
      <c r="P18" s="62">
        <v>100</v>
      </c>
      <c r="Q18" s="62">
        <v>100</v>
      </c>
      <c r="R18" s="62">
        <v>100</v>
      </c>
      <c r="S18" s="62">
        <v>100</v>
      </c>
      <c r="T18" s="62">
        <v>90</v>
      </c>
      <c r="U18" s="62">
        <v>40</v>
      </c>
      <c r="V18" s="62">
        <v>80</v>
      </c>
      <c r="W18" s="62">
        <v>60</v>
      </c>
      <c r="X18" s="62">
        <v>10</v>
      </c>
      <c r="Y18" s="62">
        <v>100</v>
      </c>
      <c r="Z18" s="57">
        <v>0</v>
      </c>
      <c r="AA18" s="92"/>
      <c r="AC18" s="90" t="s">
        <v>291</v>
      </c>
      <c r="AD18" s="62">
        <v>12.38</v>
      </c>
      <c r="AE18" s="62">
        <v>12.39</v>
      </c>
      <c r="AF18" s="62">
        <v>18.600000000000001</v>
      </c>
      <c r="AG18" s="62">
        <v>16.3</v>
      </c>
      <c r="AH18" s="62">
        <v>7.76</v>
      </c>
      <c r="AI18" s="62">
        <v>7.99</v>
      </c>
      <c r="AJ18" s="62">
        <v>5.75</v>
      </c>
      <c r="AK18" s="62">
        <v>2.59</v>
      </c>
      <c r="AL18" s="62">
        <v>8.33</v>
      </c>
      <c r="AM18" s="62">
        <v>9.67</v>
      </c>
      <c r="AN18" s="57">
        <v>8.77</v>
      </c>
    </row>
    <row r="24" spans="1:40" s="61" customFormat="1" ht="15">
      <c r="A24" s="61" t="s">
        <v>298</v>
      </c>
      <c r="M24" s="61" t="s">
        <v>299</v>
      </c>
    </row>
    <row r="25" spans="1:40">
      <c r="A25" s="26"/>
      <c r="B25" s="128" t="s">
        <v>434</v>
      </c>
      <c r="C25" s="128"/>
      <c r="D25" s="128"/>
      <c r="E25" s="128"/>
      <c r="F25" s="128"/>
      <c r="G25" s="128" t="s">
        <v>435</v>
      </c>
      <c r="H25" s="128"/>
      <c r="I25" s="128"/>
      <c r="J25" s="129"/>
      <c r="M25" s="26"/>
      <c r="N25" s="128" t="s">
        <v>436</v>
      </c>
      <c r="O25" s="128"/>
      <c r="P25" s="128"/>
      <c r="Q25" s="128"/>
      <c r="R25" s="128"/>
      <c r="S25" s="128"/>
      <c r="T25" s="128" t="s">
        <v>437</v>
      </c>
      <c r="U25" s="128"/>
      <c r="V25" s="128"/>
      <c r="W25" s="128"/>
      <c r="X25" s="129"/>
    </row>
    <row r="26" spans="1:40">
      <c r="A26" s="30" t="s">
        <v>1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2">
        <v>0</v>
      </c>
      <c r="M26" s="30" t="s">
        <v>1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2">
        <v>0</v>
      </c>
    </row>
    <row r="27" spans="1:40">
      <c r="A27" s="30" t="s">
        <v>300</v>
      </c>
      <c r="B27" s="31">
        <v>3</v>
      </c>
      <c r="C27" s="31">
        <v>1</v>
      </c>
      <c r="D27" s="31">
        <v>1</v>
      </c>
      <c r="E27" s="31">
        <v>3</v>
      </c>
      <c r="F27" s="31">
        <v>3</v>
      </c>
      <c r="G27" s="31">
        <v>0</v>
      </c>
      <c r="H27" s="31">
        <v>2</v>
      </c>
      <c r="I27" s="31">
        <v>0</v>
      </c>
      <c r="J27" s="32">
        <v>0</v>
      </c>
      <c r="M27" s="30" t="s">
        <v>300</v>
      </c>
      <c r="N27" s="31">
        <v>1</v>
      </c>
      <c r="O27" s="31">
        <v>1</v>
      </c>
      <c r="P27" s="31">
        <v>3</v>
      </c>
      <c r="Q27" s="31">
        <v>4</v>
      </c>
      <c r="R27" s="31">
        <v>1</v>
      </c>
      <c r="S27" s="31">
        <v>1</v>
      </c>
      <c r="T27" s="31">
        <v>0</v>
      </c>
      <c r="U27" s="31">
        <v>0</v>
      </c>
      <c r="V27" s="31">
        <v>1</v>
      </c>
      <c r="W27" s="31">
        <v>0</v>
      </c>
      <c r="X27" s="32">
        <v>0</v>
      </c>
    </row>
    <row r="28" spans="1:40">
      <c r="A28" s="30" t="s">
        <v>301</v>
      </c>
      <c r="B28" s="31">
        <v>4</v>
      </c>
      <c r="C28" s="31">
        <v>2</v>
      </c>
      <c r="D28" s="31">
        <v>3</v>
      </c>
      <c r="E28" s="31">
        <v>4</v>
      </c>
      <c r="F28" s="31">
        <v>4</v>
      </c>
      <c r="G28" s="31">
        <v>0</v>
      </c>
      <c r="H28" s="31">
        <v>3</v>
      </c>
      <c r="I28" s="31">
        <v>2</v>
      </c>
      <c r="J28" s="32">
        <v>2</v>
      </c>
      <c r="M28" s="30" t="s">
        <v>301</v>
      </c>
      <c r="N28" s="31">
        <v>2</v>
      </c>
      <c r="O28" s="31">
        <v>2</v>
      </c>
      <c r="P28" s="31">
        <v>4</v>
      </c>
      <c r="Q28" s="31">
        <v>4</v>
      </c>
      <c r="R28" s="31">
        <v>3</v>
      </c>
      <c r="S28" s="31">
        <v>2</v>
      </c>
      <c r="T28" s="31">
        <v>1</v>
      </c>
      <c r="U28" s="31">
        <v>0</v>
      </c>
      <c r="V28" s="31">
        <v>2</v>
      </c>
      <c r="W28" s="31">
        <v>0</v>
      </c>
      <c r="X28" s="32">
        <v>0</v>
      </c>
    </row>
    <row r="29" spans="1:40">
      <c r="A29" s="90" t="s">
        <v>302</v>
      </c>
      <c r="B29" s="62">
        <v>4</v>
      </c>
      <c r="C29" s="62">
        <v>3</v>
      </c>
      <c r="D29" s="62">
        <v>3</v>
      </c>
      <c r="E29" s="62">
        <v>4</v>
      </c>
      <c r="F29" s="62">
        <v>4</v>
      </c>
      <c r="G29" s="62">
        <v>1</v>
      </c>
      <c r="H29" s="62">
        <v>4</v>
      </c>
      <c r="I29" s="62">
        <v>2</v>
      </c>
      <c r="J29" s="57">
        <v>3</v>
      </c>
      <c r="M29" s="90" t="s">
        <v>302</v>
      </c>
      <c r="N29" s="62">
        <v>3</v>
      </c>
      <c r="O29" s="62">
        <v>3</v>
      </c>
      <c r="P29" s="62">
        <v>4</v>
      </c>
      <c r="Q29" s="62">
        <v>4</v>
      </c>
      <c r="R29" s="62">
        <v>4</v>
      </c>
      <c r="S29" s="62">
        <v>3</v>
      </c>
      <c r="T29" s="62">
        <v>3</v>
      </c>
      <c r="U29" s="62">
        <v>3</v>
      </c>
      <c r="V29" s="62">
        <v>2</v>
      </c>
      <c r="W29" s="62">
        <v>2</v>
      </c>
      <c r="X29" s="57">
        <v>0</v>
      </c>
    </row>
  </sheetData>
  <mergeCells count="16">
    <mergeCell ref="AE3:AH3"/>
    <mergeCell ref="AD14:AI14"/>
    <mergeCell ref="AJ14:AN14"/>
    <mergeCell ref="B14:G14"/>
    <mergeCell ref="H14:L14"/>
    <mergeCell ref="P14:U14"/>
    <mergeCell ref="V14:Z14"/>
    <mergeCell ref="G3:J3"/>
    <mergeCell ref="B3:F3"/>
    <mergeCell ref="N3:R3"/>
    <mergeCell ref="S3:V3"/>
    <mergeCell ref="B25:F25"/>
    <mergeCell ref="G25:J25"/>
    <mergeCell ref="N25:S25"/>
    <mergeCell ref="T25:X25"/>
    <mergeCell ref="Z3:AD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H7" sqref="H7"/>
    </sheetView>
  </sheetViews>
  <sheetFormatPr defaultRowHeight="14.5"/>
  <sheetData>
    <row r="2" spans="1:7" ht="15.5">
      <c r="A2" s="19"/>
      <c r="B2" s="118" t="s">
        <v>303</v>
      </c>
      <c r="C2" s="118"/>
      <c r="D2" s="118"/>
      <c r="E2" s="119"/>
      <c r="F2" s="8"/>
      <c r="G2" s="8"/>
    </row>
    <row r="3" spans="1:7" ht="15.5">
      <c r="A3" s="4"/>
      <c r="B3" s="13" t="s">
        <v>82</v>
      </c>
      <c r="C3" s="13" t="s">
        <v>80</v>
      </c>
      <c r="D3" s="13" t="s">
        <v>83</v>
      </c>
      <c r="E3" s="51" t="s">
        <v>84</v>
      </c>
    </row>
    <row r="4" spans="1:7" ht="15.5">
      <c r="A4" s="103" t="s">
        <v>86</v>
      </c>
      <c r="B4" s="13">
        <v>5.2389999999999999</v>
      </c>
      <c r="C4" s="13">
        <v>9.85</v>
      </c>
      <c r="D4" s="13">
        <v>3.8899999999999997E-2</v>
      </c>
      <c r="E4" s="51">
        <v>0.21990000000000001</v>
      </c>
    </row>
    <row r="5" spans="1:7" ht="15.5">
      <c r="A5" s="103"/>
      <c r="B5" s="13">
        <v>5.2001999999999997</v>
      </c>
      <c r="C5" s="13">
        <v>13.75</v>
      </c>
      <c r="D5" s="13">
        <v>5.0200000000000002E-2</v>
      </c>
      <c r="E5" s="51">
        <v>0.23180000000000001</v>
      </c>
    </row>
    <row r="6" spans="1:7" ht="15.5">
      <c r="A6" s="103"/>
      <c r="B6" s="13">
        <v>4.9436999999999998</v>
      </c>
      <c r="C6" s="13">
        <v>14.28</v>
      </c>
      <c r="D6" s="13">
        <v>4.8300000000000003E-2</v>
      </c>
      <c r="E6" s="51">
        <v>0.21920000000000001</v>
      </c>
    </row>
    <row r="7" spans="1:7" ht="15.5">
      <c r="A7" s="103"/>
      <c r="B7" s="13">
        <v>4.9390999999999998</v>
      </c>
      <c r="C7" s="13">
        <v>12.63</v>
      </c>
      <c r="D7" s="13">
        <v>4.7500000000000001E-2</v>
      </c>
      <c r="E7" s="51">
        <v>0.25180000000000002</v>
      </c>
    </row>
    <row r="8" spans="1:7" ht="15.5">
      <c r="A8" s="103"/>
      <c r="B8" s="13">
        <v>2.6145</v>
      </c>
      <c r="C8" s="13">
        <v>3.74</v>
      </c>
      <c r="D8" s="13">
        <v>3.8899999999999997E-2</v>
      </c>
      <c r="E8" s="51">
        <v>0.4017</v>
      </c>
    </row>
    <row r="9" spans="1:7" ht="15.5">
      <c r="A9" s="103" t="s">
        <v>87</v>
      </c>
      <c r="B9" s="13">
        <v>5.2813999999999997</v>
      </c>
      <c r="C9" s="13">
        <v>10.42</v>
      </c>
      <c r="D9" s="13">
        <v>4.1300000000000003E-2</v>
      </c>
      <c r="E9" s="51">
        <v>0.19889999999999999</v>
      </c>
    </row>
    <row r="10" spans="1:7" ht="15.5">
      <c r="A10" s="103"/>
      <c r="B10" s="13">
        <v>4.7538</v>
      </c>
      <c r="C10" s="13">
        <v>11.17</v>
      </c>
      <c r="D10" s="13">
        <v>4.82E-2</v>
      </c>
      <c r="E10" s="51">
        <v>0.29980000000000001</v>
      </c>
    </row>
    <row r="11" spans="1:7" ht="15.5">
      <c r="A11" s="103"/>
      <c r="B11" s="13">
        <v>5.9070999999999998</v>
      </c>
      <c r="C11" s="13">
        <v>15.59</v>
      </c>
      <c r="D11" s="13">
        <v>4.24E-2</v>
      </c>
      <c r="E11" s="51">
        <v>0.17530000000000001</v>
      </c>
    </row>
    <row r="12" spans="1:7" ht="15.5">
      <c r="A12" s="103"/>
      <c r="B12" s="13">
        <v>6.9981</v>
      </c>
      <c r="C12" s="13">
        <v>21.14</v>
      </c>
      <c r="D12" s="13">
        <v>0.05</v>
      </c>
      <c r="E12" s="51">
        <v>0.1608</v>
      </c>
    </row>
    <row r="13" spans="1:7" ht="15.5">
      <c r="A13" s="103"/>
      <c r="B13" s="13">
        <v>6.4143999999999997</v>
      </c>
      <c r="C13" s="13">
        <v>18.03</v>
      </c>
      <c r="D13" s="13">
        <v>4.7899999999999998E-2</v>
      </c>
      <c r="E13" s="51">
        <v>0.16839999999999999</v>
      </c>
    </row>
    <row r="14" spans="1:7" ht="15.5">
      <c r="A14" s="103"/>
      <c r="B14" s="13">
        <v>5.3476999999999997</v>
      </c>
      <c r="C14" s="13">
        <v>15.13</v>
      </c>
      <c r="D14" s="13">
        <v>5.2499999999999998E-2</v>
      </c>
      <c r="E14" s="51">
        <v>0.2409</v>
      </c>
    </row>
    <row r="15" spans="1:7" ht="15.5">
      <c r="A15" s="103"/>
      <c r="B15" s="13">
        <v>6.0616000000000003</v>
      </c>
      <c r="C15" s="13">
        <v>15.96</v>
      </c>
      <c r="D15" s="13">
        <v>4.4699999999999997E-2</v>
      </c>
      <c r="E15" s="51">
        <v>0.18690000000000001</v>
      </c>
    </row>
    <row r="16" spans="1:7" ht="15.5">
      <c r="A16" s="103" t="s">
        <v>239</v>
      </c>
      <c r="B16" s="13">
        <v>5.1973000000000003</v>
      </c>
      <c r="C16" s="13">
        <v>10.549999999999999</v>
      </c>
      <c r="D16" s="13">
        <v>4.1300000000000003E-2</v>
      </c>
      <c r="E16" s="51">
        <v>0.2036</v>
      </c>
    </row>
    <row r="17" spans="1:5" ht="15.5">
      <c r="A17" s="103"/>
      <c r="B17" s="13">
        <v>5.1542000000000003</v>
      </c>
      <c r="C17" s="13">
        <v>11.18</v>
      </c>
      <c r="D17" s="13">
        <v>4.1099999999999998E-2</v>
      </c>
      <c r="E17" s="51">
        <v>0.20319999999999999</v>
      </c>
    </row>
    <row r="18" spans="1:5" ht="15.5">
      <c r="A18" s="103"/>
      <c r="B18" s="13">
        <v>4.8851000000000004</v>
      </c>
      <c r="C18" s="13">
        <v>11.73</v>
      </c>
      <c r="D18" s="13">
        <v>4.4200000000000003E-2</v>
      </c>
      <c r="E18" s="51">
        <v>0.2122</v>
      </c>
    </row>
    <row r="19" spans="1:5" ht="15.5">
      <c r="A19" s="103"/>
      <c r="B19" s="13">
        <v>5.2169999999999996</v>
      </c>
      <c r="C19" s="13">
        <v>10.57</v>
      </c>
      <c r="D19" s="13">
        <v>4.1099999999999998E-2</v>
      </c>
      <c r="E19" s="51">
        <v>0.19700000000000001</v>
      </c>
    </row>
    <row r="20" spans="1:5" ht="15.5">
      <c r="A20" s="104"/>
      <c r="B20" s="14">
        <v>5.5288000000000004</v>
      </c>
      <c r="C20" s="14">
        <v>17.100000000000001</v>
      </c>
      <c r="D20" s="14">
        <v>4.7800000000000002E-2</v>
      </c>
      <c r="E20" s="52">
        <v>0.1862</v>
      </c>
    </row>
  </sheetData>
  <mergeCells count="4">
    <mergeCell ref="A4:A8"/>
    <mergeCell ref="A9:A15"/>
    <mergeCell ref="A16:A20"/>
    <mergeCell ref="B2:E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3"/>
  <sheetViews>
    <sheetView topLeftCell="A9" workbookViewId="0">
      <selection activeCell="D10" sqref="D10"/>
    </sheetView>
  </sheetViews>
  <sheetFormatPr defaultColWidth="9" defaultRowHeight="15.5"/>
  <cols>
    <col min="1" max="16384" width="9" style="1"/>
  </cols>
  <sheetData>
    <row r="2" spans="1:18" s="61" customFormat="1" ht="15">
      <c r="A2" s="61" t="s">
        <v>304</v>
      </c>
      <c r="M2" s="61" t="s">
        <v>305</v>
      </c>
    </row>
    <row r="3" spans="1:18">
      <c r="A3" s="29"/>
      <c r="B3" s="2"/>
      <c r="C3" s="118" t="s">
        <v>1</v>
      </c>
      <c r="D3" s="118"/>
      <c r="E3" s="118" t="s">
        <v>2</v>
      </c>
      <c r="F3" s="118"/>
      <c r="G3" s="118" t="s">
        <v>3</v>
      </c>
      <c r="H3" s="118"/>
      <c r="I3" s="118" t="s">
        <v>4</v>
      </c>
      <c r="J3" s="119"/>
      <c r="M3" s="29"/>
      <c r="N3" s="2"/>
      <c r="O3" s="2" t="s">
        <v>1</v>
      </c>
      <c r="P3" s="2" t="s">
        <v>306</v>
      </c>
      <c r="Q3" s="2" t="s">
        <v>307</v>
      </c>
      <c r="R3" s="3" t="s">
        <v>308</v>
      </c>
    </row>
    <row r="4" spans="1:18">
      <c r="A4" s="18"/>
      <c r="B4" s="27"/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  <c r="I4" s="27" t="s">
        <v>5</v>
      </c>
      <c r="J4" s="28" t="s">
        <v>6</v>
      </c>
      <c r="M4" s="103" t="s">
        <v>35</v>
      </c>
      <c r="N4" s="27" t="s">
        <v>20</v>
      </c>
      <c r="O4" s="27">
        <v>2.13</v>
      </c>
      <c r="P4" s="27">
        <v>2.68</v>
      </c>
      <c r="Q4" s="27">
        <v>5.0999999999999996</v>
      </c>
      <c r="R4" s="28">
        <v>9.6199999999999992</v>
      </c>
    </row>
    <row r="5" spans="1:18">
      <c r="A5" s="103" t="s">
        <v>35</v>
      </c>
      <c r="B5" s="27" t="s">
        <v>20</v>
      </c>
      <c r="C5" s="27">
        <v>0.65</v>
      </c>
      <c r="D5" s="27">
        <v>20</v>
      </c>
      <c r="E5" s="27">
        <v>0.23</v>
      </c>
      <c r="F5" s="27">
        <v>60</v>
      </c>
      <c r="G5" s="27">
        <v>0.03</v>
      </c>
      <c r="H5" s="27">
        <v>80</v>
      </c>
      <c r="I5" s="27">
        <v>0.02</v>
      </c>
      <c r="J5" s="28">
        <v>100</v>
      </c>
      <c r="M5" s="103"/>
      <c r="N5" s="27" t="s">
        <v>21</v>
      </c>
      <c r="O5" s="27">
        <v>1.51</v>
      </c>
      <c r="P5" s="27">
        <v>3.1</v>
      </c>
      <c r="Q5" s="27">
        <v>4.18</v>
      </c>
      <c r="R5" s="28">
        <v>7.85</v>
      </c>
    </row>
    <row r="6" spans="1:18">
      <c r="A6" s="103"/>
      <c r="B6" s="27" t="s">
        <v>21</v>
      </c>
      <c r="C6" s="27">
        <v>0.98</v>
      </c>
      <c r="D6" s="27">
        <v>10</v>
      </c>
      <c r="E6" s="27">
        <v>0.28999999999999998</v>
      </c>
      <c r="F6" s="27">
        <v>50</v>
      </c>
      <c r="G6" s="27">
        <v>0.23</v>
      </c>
      <c r="H6" s="27">
        <v>70</v>
      </c>
      <c r="I6" s="27">
        <v>0.03</v>
      </c>
      <c r="J6" s="28">
        <v>90</v>
      </c>
      <c r="M6" s="103"/>
      <c r="N6" s="27" t="s">
        <v>22</v>
      </c>
      <c r="O6" s="27">
        <v>1.98</v>
      </c>
      <c r="P6" s="27">
        <v>3.24</v>
      </c>
      <c r="Q6" s="27">
        <v>5.3</v>
      </c>
      <c r="R6" s="28">
        <v>6.22</v>
      </c>
    </row>
    <row r="7" spans="1:18">
      <c r="A7" s="103"/>
      <c r="B7" s="27" t="s">
        <v>22</v>
      </c>
      <c r="C7" s="27">
        <v>0.75</v>
      </c>
      <c r="D7" s="27">
        <v>20</v>
      </c>
      <c r="E7" s="27">
        <v>0.03</v>
      </c>
      <c r="F7" s="27">
        <v>80</v>
      </c>
      <c r="G7" s="27">
        <v>0.02</v>
      </c>
      <c r="H7" s="27">
        <v>90</v>
      </c>
      <c r="I7" s="27">
        <v>0.02</v>
      </c>
      <c r="J7" s="28">
        <v>100</v>
      </c>
      <c r="M7" s="103"/>
      <c r="N7" s="27" t="s">
        <v>23</v>
      </c>
      <c r="O7" s="27">
        <v>0.99</v>
      </c>
      <c r="P7" s="27">
        <v>5.23</v>
      </c>
      <c r="Q7" s="27">
        <v>5.32</v>
      </c>
      <c r="R7" s="28">
        <v>4.33</v>
      </c>
    </row>
    <row r="8" spans="1:18">
      <c r="A8" s="103"/>
      <c r="B8" s="27" t="s">
        <v>23</v>
      </c>
      <c r="C8" s="27">
        <v>0.98</v>
      </c>
      <c r="D8" s="27">
        <v>0</v>
      </c>
      <c r="E8" s="27">
        <v>0.65</v>
      </c>
      <c r="F8" s="27">
        <v>40</v>
      </c>
      <c r="G8" s="27">
        <v>0.02</v>
      </c>
      <c r="H8" s="27">
        <v>100</v>
      </c>
      <c r="I8" s="27">
        <v>0.02</v>
      </c>
      <c r="J8" s="28">
        <v>100</v>
      </c>
      <c r="M8" s="103"/>
      <c r="N8" s="27" t="s">
        <v>24</v>
      </c>
      <c r="O8" s="27">
        <v>1.53</v>
      </c>
      <c r="P8" s="27">
        <v>3.97</v>
      </c>
      <c r="Q8" s="27">
        <v>6.16</v>
      </c>
      <c r="R8" s="28">
        <v>7.64</v>
      </c>
    </row>
    <row r="9" spans="1:18">
      <c r="A9" s="103"/>
      <c r="B9" s="27" t="s">
        <v>24</v>
      </c>
      <c r="C9" s="27">
        <v>0.98</v>
      </c>
      <c r="D9" s="27">
        <v>0</v>
      </c>
      <c r="E9" s="27">
        <v>0.28999999999999998</v>
      </c>
      <c r="F9" s="27">
        <v>30</v>
      </c>
      <c r="G9" s="27">
        <v>0.02</v>
      </c>
      <c r="H9" s="27">
        <v>100</v>
      </c>
      <c r="I9" s="27">
        <v>0.05</v>
      </c>
      <c r="J9" s="28">
        <v>80</v>
      </c>
      <c r="M9" s="103"/>
      <c r="N9" s="27" t="s">
        <v>9</v>
      </c>
      <c r="O9" s="27">
        <v>3.27</v>
      </c>
      <c r="P9" s="27">
        <v>4.7699999999999996</v>
      </c>
      <c r="Q9" s="27">
        <v>6.59</v>
      </c>
      <c r="R9" s="28">
        <v>6.1</v>
      </c>
    </row>
    <row r="10" spans="1:18">
      <c r="A10" s="103"/>
      <c r="B10" s="27" t="s">
        <v>9</v>
      </c>
      <c r="C10" s="27">
        <v>0.98</v>
      </c>
      <c r="D10" s="27">
        <v>10</v>
      </c>
      <c r="E10" s="27">
        <v>0.03</v>
      </c>
      <c r="F10" s="27">
        <v>90</v>
      </c>
      <c r="G10" s="27">
        <v>0.02</v>
      </c>
      <c r="H10" s="27">
        <v>100</v>
      </c>
      <c r="I10" s="27">
        <v>0.02</v>
      </c>
      <c r="J10" s="28">
        <v>100</v>
      </c>
      <c r="M10" s="103"/>
      <c r="N10" s="27" t="s">
        <v>12</v>
      </c>
      <c r="O10" s="27">
        <v>3.15</v>
      </c>
      <c r="P10" s="27">
        <v>6.25</v>
      </c>
      <c r="Q10" s="27">
        <v>5.78</v>
      </c>
      <c r="R10" s="28">
        <v>13.08</v>
      </c>
    </row>
    <row r="11" spans="1:18">
      <c r="A11" s="103"/>
      <c r="B11" s="27" t="s">
        <v>12</v>
      </c>
      <c r="C11" s="27">
        <v>0.69</v>
      </c>
      <c r="D11" s="27">
        <v>20</v>
      </c>
      <c r="E11" s="27">
        <v>0.44</v>
      </c>
      <c r="F11" s="27">
        <v>40</v>
      </c>
      <c r="G11" s="27">
        <v>0.02</v>
      </c>
      <c r="H11" s="27">
        <v>100</v>
      </c>
      <c r="I11" s="27">
        <v>0.02</v>
      </c>
      <c r="J11" s="28">
        <v>100</v>
      </c>
      <c r="M11" s="103" t="s">
        <v>39</v>
      </c>
      <c r="N11" s="27" t="s">
        <v>25</v>
      </c>
      <c r="O11" s="27">
        <v>0.74</v>
      </c>
      <c r="P11" s="27">
        <v>3.74</v>
      </c>
      <c r="Q11" s="27">
        <v>4.16</v>
      </c>
      <c r="R11" s="28">
        <v>2.94</v>
      </c>
    </row>
    <row r="12" spans="1:18">
      <c r="A12" s="103" t="s">
        <v>39</v>
      </c>
      <c r="B12" s="27" t="s">
        <v>25</v>
      </c>
      <c r="C12" s="27">
        <v>1.3</v>
      </c>
      <c r="D12" s="27">
        <v>0</v>
      </c>
      <c r="E12" s="27">
        <v>1.3</v>
      </c>
      <c r="F12" s="27">
        <v>0</v>
      </c>
      <c r="G12" s="27">
        <v>0.04</v>
      </c>
      <c r="H12" s="27">
        <v>80</v>
      </c>
      <c r="I12" s="27">
        <v>0.4</v>
      </c>
      <c r="J12" s="28">
        <v>40</v>
      </c>
      <c r="M12" s="103"/>
      <c r="N12" s="27" t="s">
        <v>26</v>
      </c>
      <c r="O12" s="27">
        <v>3.15</v>
      </c>
      <c r="P12" s="27">
        <v>2.84</v>
      </c>
      <c r="Q12" s="27">
        <v>1.69</v>
      </c>
      <c r="R12" s="28">
        <v>3.3</v>
      </c>
    </row>
    <row r="13" spans="1:18">
      <c r="A13" s="103"/>
      <c r="B13" s="27" t="s">
        <v>26</v>
      </c>
      <c r="C13" s="27">
        <v>0.44</v>
      </c>
      <c r="D13" s="27">
        <v>30</v>
      </c>
      <c r="E13" s="27">
        <v>0.44</v>
      </c>
      <c r="F13" s="27">
        <v>20</v>
      </c>
      <c r="G13" s="27">
        <v>0.98</v>
      </c>
      <c r="H13" s="27">
        <v>0</v>
      </c>
      <c r="I13" s="27">
        <v>0.4</v>
      </c>
      <c r="J13" s="28">
        <v>50</v>
      </c>
      <c r="M13" s="103"/>
      <c r="N13" s="27" t="s">
        <v>27</v>
      </c>
      <c r="O13" s="27">
        <v>1.1499999999999999</v>
      </c>
      <c r="P13" s="27">
        <v>2.23</v>
      </c>
      <c r="Q13" s="27">
        <v>3.52</v>
      </c>
      <c r="R13" s="28">
        <v>3.31</v>
      </c>
    </row>
    <row r="14" spans="1:18">
      <c r="A14" s="103"/>
      <c r="B14" s="27" t="s">
        <v>27</v>
      </c>
      <c r="C14" s="27">
        <v>0.98</v>
      </c>
      <c r="D14" s="27">
        <v>0</v>
      </c>
      <c r="E14" s="27">
        <v>0.98</v>
      </c>
      <c r="F14" s="27">
        <v>0</v>
      </c>
      <c r="G14" s="27">
        <v>0.06</v>
      </c>
      <c r="H14" s="27">
        <v>40</v>
      </c>
      <c r="I14" s="27">
        <v>0.59</v>
      </c>
      <c r="J14" s="28">
        <v>30</v>
      </c>
      <c r="M14" s="103"/>
      <c r="N14" s="27" t="s">
        <v>28</v>
      </c>
      <c r="O14" s="27">
        <v>4.12</v>
      </c>
      <c r="P14" s="27">
        <v>2.21</v>
      </c>
      <c r="Q14" s="27">
        <v>2.61</v>
      </c>
      <c r="R14" s="28">
        <v>3.17</v>
      </c>
    </row>
    <row r="15" spans="1:18">
      <c r="A15" s="103"/>
      <c r="B15" s="27" t="s">
        <v>28</v>
      </c>
      <c r="C15" s="27">
        <v>0.51</v>
      </c>
      <c r="D15" s="27">
        <v>20</v>
      </c>
      <c r="E15" s="27">
        <v>0.17</v>
      </c>
      <c r="F15" s="27">
        <v>70</v>
      </c>
      <c r="G15" s="27">
        <v>0.06</v>
      </c>
      <c r="H15" s="27">
        <v>70</v>
      </c>
      <c r="I15" s="27">
        <v>0.06</v>
      </c>
      <c r="J15" s="28">
        <v>70</v>
      </c>
      <c r="M15" s="103"/>
      <c r="N15" s="27" t="s">
        <v>40</v>
      </c>
      <c r="O15" s="27">
        <v>2.11</v>
      </c>
      <c r="P15" s="27">
        <v>4.09</v>
      </c>
      <c r="Q15" s="27">
        <v>3.88</v>
      </c>
      <c r="R15" s="28">
        <v>3.06</v>
      </c>
    </row>
    <row r="16" spans="1:18">
      <c r="A16" s="103"/>
      <c r="B16" s="27" t="s">
        <v>40</v>
      </c>
      <c r="C16" s="27">
        <v>0.75</v>
      </c>
      <c r="D16" s="27">
        <v>10</v>
      </c>
      <c r="E16" s="27">
        <v>0.28999999999999998</v>
      </c>
      <c r="F16" s="27">
        <v>60</v>
      </c>
      <c r="G16" s="27">
        <v>0.14000000000000001</v>
      </c>
      <c r="H16" s="27">
        <v>60</v>
      </c>
      <c r="I16" s="27">
        <v>0.12</v>
      </c>
      <c r="J16" s="28">
        <v>70</v>
      </c>
      <c r="M16" s="103"/>
      <c r="N16" s="27" t="s">
        <v>10</v>
      </c>
      <c r="O16" s="27">
        <v>2.15</v>
      </c>
      <c r="P16" s="27">
        <v>1.82</v>
      </c>
      <c r="Q16" s="27">
        <v>3.68</v>
      </c>
      <c r="R16" s="28">
        <v>3.67</v>
      </c>
    </row>
    <row r="17" spans="1:22">
      <c r="A17" s="103"/>
      <c r="B17" s="27" t="s">
        <v>10</v>
      </c>
      <c r="C17" s="27">
        <v>0.98</v>
      </c>
      <c r="D17" s="27">
        <v>0</v>
      </c>
      <c r="E17" s="27">
        <v>0.98</v>
      </c>
      <c r="F17" s="27">
        <v>0</v>
      </c>
      <c r="G17" s="27">
        <v>1.3</v>
      </c>
      <c r="H17" s="27">
        <v>0</v>
      </c>
      <c r="I17" s="27">
        <v>0.75</v>
      </c>
      <c r="J17" s="28">
        <v>20</v>
      </c>
      <c r="M17" s="103"/>
      <c r="N17" s="27" t="s">
        <v>13</v>
      </c>
      <c r="O17" s="27">
        <v>2.4700000000000002</v>
      </c>
      <c r="P17" s="27">
        <v>2.12</v>
      </c>
      <c r="Q17" s="27">
        <v>3.87</v>
      </c>
      <c r="R17" s="28">
        <v>4.9000000000000004</v>
      </c>
    </row>
    <row r="18" spans="1:22">
      <c r="A18" s="103"/>
      <c r="B18" s="27" t="s">
        <v>13</v>
      </c>
      <c r="C18" s="27">
        <v>0.75</v>
      </c>
      <c r="D18" s="27">
        <v>10</v>
      </c>
      <c r="E18" s="27">
        <v>0.51</v>
      </c>
      <c r="F18" s="27">
        <v>30</v>
      </c>
      <c r="G18" s="27">
        <v>0.36</v>
      </c>
      <c r="H18" s="27">
        <v>40</v>
      </c>
      <c r="I18" s="27">
        <v>0.23</v>
      </c>
      <c r="J18" s="28">
        <v>70</v>
      </c>
      <c r="M18" s="103" t="s">
        <v>201</v>
      </c>
      <c r="N18" s="27" t="s">
        <v>41</v>
      </c>
      <c r="O18" s="27">
        <v>1.1499999999999999</v>
      </c>
      <c r="P18" s="27">
        <v>3.83</v>
      </c>
      <c r="Q18" s="27">
        <v>5.1100000000000003</v>
      </c>
      <c r="R18" s="28">
        <v>4.47</v>
      </c>
    </row>
    <row r="19" spans="1:22">
      <c r="A19" s="103" t="s">
        <v>201</v>
      </c>
      <c r="B19" s="27" t="s">
        <v>41</v>
      </c>
      <c r="C19" s="27">
        <v>0.98</v>
      </c>
      <c r="D19" s="27">
        <v>0</v>
      </c>
      <c r="E19" s="27">
        <v>0.2</v>
      </c>
      <c r="F19" s="27">
        <v>70</v>
      </c>
      <c r="G19" s="27">
        <v>0.13</v>
      </c>
      <c r="H19" s="27">
        <v>70</v>
      </c>
      <c r="I19" s="27">
        <v>0.28999999999999998</v>
      </c>
      <c r="J19" s="28">
        <v>60</v>
      </c>
      <c r="M19" s="103"/>
      <c r="N19" s="27" t="s">
        <v>42</v>
      </c>
      <c r="O19" s="27">
        <v>2.35</v>
      </c>
      <c r="P19" s="27">
        <v>4.3499999999999996</v>
      </c>
      <c r="Q19" s="27">
        <v>5.1100000000000003</v>
      </c>
      <c r="R19" s="28">
        <v>3.52</v>
      </c>
    </row>
    <row r="20" spans="1:22">
      <c r="A20" s="103"/>
      <c r="B20" s="27" t="s">
        <v>42</v>
      </c>
      <c r="C20" s="27">
        <v>0.65</v>
      </c>
      <c r="D20" s="27">
        <v>20</v>
      </c>
      <c r="E20" s="27">
        <v>0.65</v>
      </c>
      <c r="F20" s="27">
        <v>30</v>
      </c>
      <c r="G20" s="27">
        <v>0.23</v>
      </c>
      <c r="H20" s="27">
        <v>70</v>
      </c>
      <c r="I20" s="27">
        <v>0.27</v>
      </c>
      <c r="J20" s="28">
        <v>70</v>
      </c>
      <c r="M20" s="103"/>
      <c r="N20" s="27" t="s">
        <v>43</v>
      </c>
      <c r="O20" s="27">
        <v>2.41</v>
      </c>
      <c r="P20" s="27">
        <v>1.84</v>
      </c>
      <c r="Q20" s="27">
        <v>2.98</v>
      </c>
      <c r="R20" s="28">
        <v>2.93</v>
      </c>
    </row>
    <row r="21" spans="1:22">
      <c r="A21" s="103"/>
      <c r="B21" s="27" t="s">
        <v>43</v>
      </c>
      <c r="C21" s="27">
        <v>0.75</v>
      </c>
      <c r="D21" s="27">
        <v>10</v>
      </c>
      <c r="E21" s="27">
        <v>0.98</v>
      </c>
      <c r="F21" s="27">
        <v>0</v>
      </c>
      <c r="G21" s="27">
        <v>0.2</v>
      </c>
      <c r="H21" s="27">
        <v>50</v>
      </c>
      <c r="I21" s="27">
        <v>0.09</v>
      </c>
      <c r="J21" s="28">
        <v>80</v>
      </c>
      <c r="M21" s="103"/>
      <c r="N21" s="27" t="s">
        <v>44</v>
      </c>
      <c r="O21" s="27">
        <v>1.98</v>
      </c>
      <c r="P21" s="27">
        <v>3.82</v>
      </c>
      <c r="Q21" s="27">
        <v>4.26</v>
      </c>
      <c r="R21" s="28">
        <v>2.8</v>
      </c>
    </row>
    <row r="22" spans="1:22">
      <c r="A22" s="103"/>
      <c r="B22" s="27" t="s">
        <v>44</v>
      </c>
      <c r="C22" s="27">
        <v>0.98</v>
      </c>
      <c r="D22" s="27">
        <v>0</v>
      </c>
      <c r="E22" s="27">
        <v>0.23</v>
      </c>
      <c r="F22" s="27">
        <v>50</v>
      </c>
      <c r="G22" s="27">
        <v>0.02</v>
      </c>
      <c r="H22" s="27">
        <v>80</v>
      </c>
      <c r="I22" s="27">
        <v>0.23</v>
      </c>
      <c r="J22" s="28">
        <v>50</v>
      </c>
      <c r="M22" s="103"/>
      <c r="N22" s="27" t="s">
        <v>45</v>
      </c>
      <c r="O22" s="27">
        <v>1.55</v>
      </c>
      <c r="P22" s="27">
        <v>2.86</v>
      </c>
      <c r="Q22" s="27">
        <v>3.13</v>
      </c>
      <c r="R22" s="28">
        <v>5.51</v>
      </c>
    </row>
    <row r="23" spans="1:22">
      <c r="A23" s="103"/>
      <c r="B23" s="27" t="s">
        <v>45</v>
      </c>
      <c r="C23" s="27">
        <v>1.3</v>
      </c>
      <c r="D23" s="27">
        <v>0</v>
      </c>
      <c r="E23" s="27">
        <v>1.3</v>
      </c>
      <c r="F23" s="27">
        <v>0</v>
      </c>
      <c r="G23" s="27">
        <v>0.59</v>
      </c>
      <c r="H23" s="27">
        <v>30</v>
      </c>
      <c r="I23" s="27">
        <v>0.4</v>
      </c>
      <c r="J23" s="28">
        <v>40</v>
      </c>
      <c r="M23" s="103"/>
      <c r="N23" s="27" t="s">
        <v>11</v>
      </c>
      <c r="O23" s="27">
        <v>2.15</v>
      </c>
      <c r="P23" s="27">
        <v>1.06</v>
      </c>
      <c r="Q23" s="27">
        <v>4.29</v>
      </c>
      <c r="R23" s="28">
        <v>3.15</v>
      </c>
    </row>
    <row r="24" spans="1:22">
      <c r="A24" s="103"/>
      <c r="B24" s="27" t="s">
        <v>11</v>
      </c>
      <c r="C24" s="27">
        <v>0.91</v>
      </c>
      <c r="D24" s="27">
        <v>10</v>
      </c>
      <c r="E24" s="27">
        <v>0.65</v>
      </c>
      <c r="F24" s="27">
        <v>20</v>
      </c>
      <c r="G24" s="27">
        <v>0.1</v>
      </c>
      <c r="H24" s="27">
        <v>80</v>
      </c>
      <c r="I24" s="27">
        <v>0.05</v>
      </c>
      <c r="J24" s="28">
        <v>80</v>
      </c>
      <c r="M24" s="104"/>
      <c r="N24" s="24" t="s">
        <v>14</v>
      </c>
      <c r="O24" s="24">
        <v>3.99</v>
      </c>
      <c r="P24" s="24">
        <v>4.3600000000000003</v>
      </c>
      <c r="Q24" s="24">
        <v>4.49</v>
      </c>
      <c r="R24" s="60">
        <v>4.09</v>
      </c>
    </row>
    <row r="25" spans="1:22">
      <c r="A25" s="104"/>
      <c r="B25" s="24" t="s">
        <v>14</v>
      </c>
      <c r="C25" s="24">
        <v>0.75</v>
      </c>
      <c r="D25" s="24">
        <v>10</v>
      </c>
      <c r="E25" s="24">
        <v>0.14000000000000001</v>
      </c>
      <c r="F25" s="24">
        <v>60</v>
      </c>
      <c r="G25" s="24">
        <v>0.1</v>
      </c>
      <c r="H25" s="24">
        <v>60</v>
      </c>
      <c r="I25" s="24">
        <v>0.14000000000000001</v>
      </c>
      <c r="J25" s="60">
        <v>70</v>
      </c>
    </row>
    <row r="31" spans="1:22" s="61" customFormat="1" ht="15">
      <c r="A31" s="61" t="s">
        <v>309</v>
      </c>
      <c r="G31" s="61" t="s">
        <v>311</v>
      </c>
      <c r="Q31" s="61" t="s">
        <v>312</v>
      </c>
    </row>
    <row r="32" spans="1:22">
      <c r="A32" s="29"/>
      <c r="B32" s="2"/>
      <c r="C32" s="2" t="s">
        <v>310</v>
      </c>
      <c r="D32" s="3" t="s">
        <v>34</v>
      </c>
      <c r="G32" s="29"/>
      <c r="H32" s="2"/>
      <c r="I32" s="2" t="s">
        <v>1</v>
      </c>
      <c r="J32" s="2" t="s">
        <v>415</v>
      </c>
      <c r="K32" s="2" t="s">
        <v>306</v>
      </c>
      <c r="L32" s="2" t="s">
        <v>307</v>
      </c>
      <c r="M32" s="2" t="s">
        <v>308</v>
      </c>
      <c r="N32" s="3" t="s">
        <v>416</v>
      </c>
      <c r="Q32" s="29"/>
      <c r="R32" s="2"/>
      <c r="S32" s="2" t="s">
        <v>1</v>
      </c>
      <c r="T32" s="2" t="s">
        <v>394</v>
      </c>
      <c r="U32" s="2" t="s">
        <v>395</v>
      </c>
      <c r="V32" s="3" t="s">
        <v>417</v>
      </c>
    </row>
    <row r="33" spans="1:22">
      <c r="A33" s="103" t="s">
        <v>35</v>
      </c>
      <c r="B33" s="27" t="s">
        <v>20</v>
      </c>
      <c r="C33" s="31">
        <v>11</v>
      </c>
      <c r="D33" s="32">
        <v>13.37</v>
      </c>
      <c r="G33" s="103" t="s">
        <v>35</v>
      </c>
      <c r="H33" s="27" t="s">
        <v>20</v>
      </c>
      <c r="I33" s="27">
        <v>17.600000000000001</v>
      </c>
      <c r="J33" s="27">
        <v>19</v>
      </c>
      <c r="K33" s="27">
        <v>17.899999999999999</v>
      </c>
      <c r="L33" s="27">
        <v>19.899999999999999</v>
      </c>
      <c r="M33" s="27">
        <v>18.2</v>
      </c>
      <c r="N33" s="28">
        <v>19.100000000000001</v>
      </c>
      <c r="Q33" s="103" t="s">
        <v>35</v>
      </c>
      <c r="R33" s="27" t="s">
        <v>20</v>
      </c>
      <c r="S33" s="27">
        <v>0</v>
      </c>
      <c r="T33" s="27">
        <v>3</v>
      </c>
      <c r="U33" s="27">
        <v>3</v>
      </c>
      <c r="V33" s="28">
        <v>3</v>
      </c>
    </row>
    <row r="34" spans="1:22">
      <c r="A34" s="103"/>
      <c r="B34" s="27" t="s">
        <v>21</v>
      </c>
      <c r="C34" s="31">
        <v>7</v>
      </c>
      <c r="D34" s="32">
        <v>3.89</v>
      </c>
      <c r="G34" s="103"/>
      <c r="H34" s="27" t="s">
        <v>21</v>
      </c>
      <c r="I34" s="27">
        <v>17.7</v>
      </c>
      <c r="J34" s="27">
        <v>18.3</v>
      </c>
      <c r="K34" s="27">
        <v>17.8</v>
      </c>
      <c r="L34" s="27">
        <v>18</v>
      </c>
      <c r="M34" s="27">
        <v>15.5</v>
      </c>
      <c r="N34" s="28">
        <v>16</v>
      </c>
      <c r="Q34" s="103"/>
      <c r="R34" s="27" t="s">
        <v>21</v>
      </c>
      <c r="S34" s="27">
        <v>0</v>
      </c>
      <c r="T34" s="27">
        <v>2</v>
      </c>
      <c r="U34" s="27">
        <v>3</v>
      </c>
      <c r="V34" s="28">
        <v>3</v>
      </c>
    </row>
    <row r="35" spans="1:22">
      <c r="A35" s="103"/>
      <c r="B35" s="27" t="s">
        <v>22</v>
      </c>
      <c r="C35" s="31">
        <v>10</v>
      </c>
      <c r="D35" s="32">
        <v>4.9400000000000004</v>
      </c>
      <c r="G35" s="103"/>
      <c r="H35" s="27" t="s">
        <v>22</v>
      </c>
      <c r="I35" s="27">
        <v>18.600000000000001</v>
      </c>
      <c r="J35" s="27">
        <v>20.5</v>
      </c>
      <c r="K35" s="27">
        <v>19</v>
      </c>
      <c r="L35" s="27">
        <v>20.2</v>
      </c>
      <c r="M35" s="27">
        <v>19.600000000000001</v>
      </c>
      <c r="N35" s="28">
        <v>19.899999999999999</v>
      </c>
      <c r="Q35" s="103"/>
      <c r="R35" s="27" t="s">
        <v>22</v>
      </c>
      <c r="S35" s="27">
        <v>0</v>
      </c>
      <c r="T35" s="27">
        <v>1</v>
      </c>
      <c r="U35" s="27">
        <v>2</v>
      </c>
      <c r="V35" s="28">
        <v>3</v>
      </c>
    </row>
    <row r="36" spans="1:22">
      <c r="A36" s="103"/>
      <c r="B36" s="27" t="s">
        <v>23</v>
      </c>
      <c r="C36" s="31">
        <v>5</v>
      </c>
      <c r="D36" s="32">
        <v>0.81</v>
      </c>
      <c r="G36" s="103"/>
      <c r="H36" s="27" t="s">
        <v>23</v>
      </c>
      <c r="I36" s="27">
        <v>16.600000000000001</v>
      </c>
      <c r="J36" s="27">
        <v>18.399999999999999</v>
      </c>
      <c r="K36" s="27">
        <v>17.7</v>
      </c>
      <c r="L36" s="27">
        <v>18.8</v>
      </c>
      <c r="M36" s="27">
        <v>18</v>
      </c>
      <c r="N36" s="28">
        <v>18.5</v>
      </c>
      <c r="Q36" s="103"/>
      <c r="R36" s="27" t="s">
        <v>23</v>
      </c>
      <c r="S36" s="27">
        <v>0</v>
      </c>
      <c r="T36" s="27">
        <v>2</v>
      </c>
      <c r="U36" s="27">
        <v>3</v>
      </c>
      <c r="V36" s="28">
        <v>4</v>
      </c>
    </row>
    <row r="37" spans="1:22">
      <c r="A37" s="103"/>
      <c r="B37" s="27" t="s">
        <v>24</v>
      </c>
      <c r="C37" s="31">
        <v>12</v>
      </c>
      <c r="D37" s="32">
        <v>3.2</v>
      </c>
      <c r="G37" s="103"/>
      <c r="H37" s="27" t="s">
        <v>24</v>
      </c>
      <c r="I37" s="27">
        <v>16.8</v>
      </c>
      <c r="J37" s="27">
        <v>17.600000000000001</v>
      </c>
      <c r="K37" s="27">
        <v>16.5</v>
      </c>
      <c r="L37" s="27">
        <v>18.3</v>
      </c>
      <c r="M37" s="27">
        <v>17.399999999999999</v>
      </c>
      <c r="N37" s="28">
        <v>17.8</v>
      </c>
      <c r="Q37" s="103"/>
      <c r="R37" s="27" t="s">
        <v>24</v>
      </c>
      <c r="S37" s="27">
        <v>0</v>
      </c>
      <c r="T37" s="27">
        <v>2</v>
      </c>
      <c r="U37" s="27">
        <v>2</v>
      </c>
      <c r="V37" s="28">
        <v>3</v>
      </c>
    </row>
    <row r="38" spans="1:22">
      <c r="A38" s="103"/>
      <c r="B38" s="27" t="s">
        <v>9</v>
      </c>
      <c r="C38" s="31">
        <v>15</v>
      </c>
      <c r="D38" s="32">
        <v>5.63</v>
      </c>
      <c r="G38" s="103"/>
      <c r="H38" s="27" t="s">
        <v>9</v>
      </c>
      <c r="I38" s="27">
        <v>16.600000000000001</v>
      </c>
      <c r="J38" s="27">
        <v>18</v>
      </c>
      <c r="K38" s="27">
        <v>16.899999999999999</v>
      </c>
      <c r="L38" s="27">
        <v>18.399999999999999</v>
      </c>
      <c r="M38" s="27">
        <v>17</v>
      </c>
      <c r="N38" s="28">
        <v>16.8</v>
      </c>
      <c r="Q38" s="103"/>
      <c r="R38" s="27" t="s">
        <v>9</v>
      </c>
      <c r="S38" s="27">
        <v>0</v>
      </c>
      <c r="T38" s="27">
        <v>3</v>
      </c>
      <c r="U38" s="27">
        <v>3</v>
      </c>
      <c r="V38" s="28">
        <v>4</v>
      </c>
    </row>
    <row r="39" spans="1:22">
      <c r="A39" s="103"/>
      <c r="B39" s="27" t="s">
        <v>12</v>
      </c>
      <c r="C39" s="31">
        <v>18</v>
      </c>
      <c r="D39" s="32">
        <v>10.65</v>
      </c>
      <c r="G39" s="103"/>
      <c r="H39" s="27" t="s">
        <v>12</v>
      </c>
      <c r="I39" s="27">
        <v>20.100000000000001</v>
      </c>
      <c r="J39" s="27">
        <v>21.1</v>
      </c>
      <c r="K39" s="27">
        <v>19.899999999999999</v>
      </c>
      <c r="L39" s="27">
        <v>21.5</v>
      </c>
      <c r="M39" s="27">
        <v>19</v>
      </c>
      <c r="N39" s="28">
        <v>20</v>
      </c>
      <c r="Q39" s="103"/>
      <c r="R39" s="27" t="s">
        <v>12</v>
      </c>
      <c r="S39" s="27">
        <v>0</v>
      </c>
      <c r="T39" s="27">
        <v>3</v>
      </c>
      <c r="U39" s="27">
        <v>3</v>
      </c>
      <c r="V39" s="28">
        <v>4</v>
      </c>
    </row>
    <row r="40" spans="1:22">
      <c r="A40" s="103" t="s">
        <v>39</v>
      </c>
      <c r="B40" s="27" t="s">
        <v>25</v>
      </c>
      <c r="C40" s="31">
        <v>1</v>
      </c>
      <c r="D40" s="32">
        <v>0.5</v>
      </c>
      <c r="G40" s="103" t="s">
        <v>39</v>
      </c>
      <c r="H40" s="27" t="s">
        <v>25</v>
      </c>
      <c r="I40" s="27">
        <v>18.8</v>
      </c>
      <c r="J40" s="27">
        <v>19.899999999999999</v>
      </c>
      <c r="K40" s="27">
        <v>19</v>
      </c>
      <c r="L40" s="27">
        <v>20</v>
      </c>
      <c r="M40" s="27">
        <v>19.3</v>
      </c>
      <c r="N40" s="28">
        <v>18.8</v>
      </c>
      <c r="Q40" s="103" t="s">
        <v>39</v>
      </c>
      <c r="R40" s="27" t="s">
        <v>25</v>
      </c>
      <c r="S40" s="27">
        <v>0</v>
      </c>
      <c r="T40" s="27">
        <v>0</v>
      </c>
      <c r="U40" s="27">
        <v>0</v>
      </c>
      <c r="V40" s="28">
        <v>0</v>
      </c>
    </row>
    <row r="41" spans="1:22">
      <c r="A41" s="103"/>
      <c r="B41" s="27" t="s">
        <v>26</v>
      </c>
      <c r="C41" s="31">
        <v>10</v>
      </c>
      <c r="D41" s="32">
        <v>2.94</v>
      </c>
      <c r="G41" s="103"/>
      <c r="H41" s="27" t="s">
        <v>26</v>
      </c>
      <c r="I41" s="27">
        <v>19.2</v>
      </c>
      <c r="J41" s="27">
        <v>20.100000000000001</v>
      </c>
      <c r="K41" s="93">
        <v>18.899999999999999</v>
      </c>
      <c r="L41" s="27">
        <v>19.899999999999999</v>
      </c>
      <c r="M41" s="27">
        <v>18.5</v>
      </c>
      <c r="N41" s="28">
        <v>18.7</v>
      </c>
      <c r="Q41" s="103"/>
      <c r="R41" s="27" t="s">
        <v>26</v>
      </c>
      <c r="S41" s="27">
        <v>0</v>
      </c>
      <c r="T41" s="27">
        <v>0</v>
      </c>
      <c r="U41" s="27">
        <v>3</v>
      </c>
      <c r="V41" s="28">
        <v>4</v>
      </c>
    </row>
    <row r="42" spans="1:22">
      <c r="A42" s="103"/>
      <c r="B42" s="27" t="s">
        <v>27</v>
      </c>
      <c r="C42" s="31">
        <v>1</v>
      </c>
      <c r="D42" s="32">
        <v>0</v>
      </c>
      <c r="G42" s="103"/>
      <c r="H42" s="27" t="s">
        <v>27</v>
      </c>
      <c r="I42" s="27">
        <v>18.8</v>
      </c>
      <c r="J42" s="27">
        <v>20</v>
      </c>
      <c r="K42" s="27">
        <v>18.600000000000001</v>
      </c>
      <c r="L42" s="27">
        <v>20.5</v>
      </c>
      <c r="M42" s="27">
        <v>18.100000000000001</v>
      </c>
      <c r="N42" s="28">
        <v>18.2</v>
      </c>
      <c r="Q42" s="103"/>
      <c r="R42" s="27" t="s">
        <v>27</v>
      </c>
      <c r="S42" s="27">
        <v>0</v>
      </c>
      <c r="T42" s="27">
        <v>0</v>
      </c>
      <c r="U42" s="27">
        <v>0</v>
      </c>
      <c r="V42" s="28">
        <v>1</v>
      </c>
    </row>
    <row r="43" spans="1:22">
      <c r="A43" s="103"/>
      <c r="B43" s="27" t="s">
        <v>28</v>
      </c>
      <c r="C43" s="31">
        <v>5</v>
      </c>
      <c r="D43" s="32">
        <v>1.9</v>
      </c>
      <c r="G43" s="103"/>
      <c r="H43" s="27" t="s">
        <v>28</v>
      </c>
      <c r="I43" s="27">
        <v>17.100000000000001</v>
      </c>
      <c r="J43" s="27">
        <v>18.100000000000001</v>
      </c>
      <c r="K43" s="27">
        <v>17.3</v>
      </c>
      <c r="L43" s="27">
        <v>18.3</v>
      </c>
      <c r="M43" s="27">
        <v>17.100000000000001</v>
      </c>
      <c r="N43" s="28">
        <v>17.600000000000001</v>
      </c>
      <c r="Q43" s="103"/>
      <c r="R43" s="27" t="s">
        <v>28</v>
      </c>
      <c r="S43" s="27">
        <v>0</v>
      </c>
      <c r="T43" s="27">
        <v>1</v>
      </c>
      <c r="U43" s="27">
        <v>2</v>
      </c>
      <c r="V43" s="28">
        <v>3</v>
      </c>
    </row>
    <row r="44" spans="1:22">
      <c r="A44" s="103"/>
      <c r="B44" s="27" t="s">
        <v>40</v>
      </c>
      <c r="C44" s="31">
        <v>3</v>
      </c>
      <c r="D44" s="32">
        <v>0.6</v>
      </c>
      <c r="G44" s="103"/>
      <c r="H44" s="27" t="s">
        <v>40</v>
      </c>
      <c r="I44" s="27">
        <v>17.100000000000001</v>
      </c>
      <c r="J44" s="27">
        <v>18.2</v>
      </c>
      <c r="K44" s="27">
        <v>17.100000000000001</v>
      </c>
      <c r="L44" s="27">
        <v>18.8</v>
      </c>
      <c r="M44" s="27">
        <v>17</v>
      </c>
      <c r="N44" s="28">
        <v>17.600000000000001</v>
      </c>
      <c r="Q44" s="103"/>
      <c r="R44" s="27" t="s">
        <v>40</v>
      </c>
      <c r="S44" s="27">
        <v>0</v>
      </c>
      <c r="T44" s="27">
        <v>0</v>
      </c>
      <c r="U44" s="27">
        <v>1</v>
      </c>
      <c r="V44" s="28">
        <v>1</v>
      </c>
    </row>
    <row r="45" spans="1:22">
      <c r="A45" s="103"/>
      <c r="B45" s="27" t="s">
        <v>10</v>
      </c>
      <c r="C45" s="31">
        <v>9</v>
      </c>
      <c r="D45" s="32">
        <v>4.2300000000000004</v>
      </c>
      <c r="G45" s="103"/>
      <c r="H45" s="27" t="s">
        <v>10</v>
      </c>
      <c r="I45" s="27">
        <v>18.399999999999999</v>
      </c>
      <c r="J45" s="27">
        <v>19.5</v>
      </c>
      <c r="K45" s="27">
        <v>17.899999999999999</v>
      </c>
      <c r="L45" s="27">
        <v>19.100000000000001</v>
      </c>
      <c r="M45" s="27">
        <v>17.600000000000001</v>
      </c>
      <c r="N45" s="28">
        <v>18.3</v>
      </c>
      <c r="Q45" s="103"/>
      <c r="R45" s="27" t="s">
        <v>10</v>
      </c>
      <c r="S45" s="27">
        <v>0</v>
      </c>
      <c r="T45" s="27">
        <v>2</v>
      </c>
      <c r="U45" s="27">
        <v>3</v>
      </c>
      <c r="V45" s="28">
        <v>3</v>
      </c>
    </row>
    <row r="46" spans="1:22">
      <c r="A46" s="103"/>
      <c r="B46" s="27" t="s">
        <v>13</v>
      </c>
      <c r="C46" s="31">
        <v>8</v>
      </c>
      <c r="D46" s="32">
        <v>3.77</v>
      </c>
      <c r="G46" s="103"/>
      <c r="H46" s="27" t="s">
        <v>13</v>
      </c>
      <c r="I46" s="27">
        <v>18.2</v>
      </c>
      <c r="J46" s="27">
        <v>19.100000000000001</v>
      </c>
      <c r="K46" s="27">
        <v>17.8</v>
      </c>
      <c r="L46" s="27">
        <v>19.600000000000001</v>
      </c>
      <c r="M46" s="27">
        <v>17.8</v>
      </c>
      <c r="N46" s="28">
        <v>18</v>
      </c>
      <c r="Q46" s="103"/>
      <c r="R46" s="27" t="s">
        <v>13</v>
      </c>
      <c r="S46" s="27">
        <v>0</v>
      </c>
      <c r="T46" s="27">
        <v>2</v>
      </c>
      <c r="U46" s="27">
        <v>3</v>
      </c>
      <c r="V46" s="28">
        <v>3</v>
      </c>
    </row>
    <row r="47" spans="1:22">
      <c r="A47" s="103" t="s">
        <v>201</v>
      </c>
      <c r="B47" s="27" t="s">
        <v>41</v>
      </c>
      <c r="C47" s="31">
        <v>1</v>
      </c>
      <c r="D47" s="32">
        <v>0</v>
      </c>
      <c r="G47" s="103" t="s">
        <v>201</v>
      </c>
      <c r="H47" s="27" t="s">
        <v>41</v>
      </c>
      <c r="I47" s="27">
        <v>16.100000000000001</v>
      </c>
      <c r="J47" s="27">
        <v>17.2</v>
      </c>
      <c r="K47" s="27">
        <v>16.7</v>
      </c>
      <c r="L47" s="27">
        <v>17.3</v>
      </c>
      <c r="M47" s="27">
        <v>16.8</v>
      </c>
      <c r="N47" s="28">
        <v>17.3</v>
      </c>
      <c r="Q47" s="103" t="s">
        <v>201</v>
      </c>
      <c r="R47" s="27" t="s">
        <v>41</v>
      </c>
      <c r="S47" s="27">
        <v>0</v>
      </c>
      <c r="T47" s="27">
        <v>0</v>
      </c>
      <c r="U47" s="27">
        <v>0</v>
      </c>
      <c r="V47" s="28">
        <v>0</v>
      </c>
    </row>
    <row r="48" spans="1:22">
      <c r="A48" s="103"/>
      <c r="B48" s="27" t="s">
        <v>42</v>
      </c>
      <c r="C48" s="31">
        <v>6</v>
      </c>
      <c r="D48" s="32">
        <v>2.61</v>
      </c>
      <c r="G48" s="103"/>
      <c r="H48" s="27" t="s">
        <v>42</v>
      </c>
      <c r="I48" s="27">
        <v>18</v>
      </c>
      <c r="J48" s="27">
        <v>18.8</v>
      </c>
      <c r="K48" s="27">
        <v>17.8</v>
      </c>
      <c r="L48" s="27">
        <v>19.100000000000001</v>
      </c>
      <c r="M48" s="27">
        <v>17</v>
      </c>
      <c r="N48" s="28">
        <v>17.100000000000001</v>
      </c>
      <c r="Q48" s="103"/>
      <c r="R48" s="27" t="s">
        <v>42</v>
      </c>
      <c r="S48" s="27">
        <v>0</v>
      </c>
      <c r="T48" s="27">
        <v>1</v>
      </c>
      <c r="U48" s="27">
        <v>1</v>
      </c>
      <c r="V48" s="28">
        <v>2</v>
      </c>
    </row>
    <row r="49" spans="1:22">
      <c r="A49" s="103"/>
      <c r="B49" s="27" t="s">
        <v>43</v>
      </c>
      <c r="C49" s="31">
        <v>3</v>
      </c>
      <c r="D49" s="32">
        <v>0.28000000000000003</v>
      </c>
      <c r="G49" s="103"/>
      <c r="H49" s="27" t="s">
        <v>43</v>
      </c>
      <c r="I49" s="27">
        <v>18.899999999999999</v>
      </c>
      <c r="J49" s="27">
        <v>19.399999999999999</v>
      </c>
      <c r="K49" s="27">
        <v>17.899999999999999</v>
      </c>
      <c r="L49" s="27">
        <v>19.399999999999999</v>
      </c>
      <c r="M49" s="27">
        <v>16.8</v>
      </c>
      <c r="N49" s="28">
        <v>16.5</v>
      </c>
      <c r="Q49" s="103"/>
      <c r="R49" s="27" t="s">
        <v>43</v>
      </c>
      <c r="S49" s="27">
        <v>0</v>
      </c>
      <c r="T49" s="27">
        <v>1</v>
      </c>
      <c r="U49" s="27">
        <v>1</v>
      </c>
      <c r="V49" s="28">
        <v>1</v>
      </c>
    </row>
    <row r="50" spans="1:22">
      <c r="A50" s="103"/>
      <c r="B50" s="27" t="s">
        <v>44</v>
      </c>
      <c r="C50" s="31">
        <v>1</v>
      </c>
      <c r="D50" s="32">
        <v>0.4</v>
      </c>
      <c r="G50" s="103"/>
      <c r="H50" s="27" t="s">
        <v>44</v>
      </c>
      <c r="I50" s="27">
        <v>17.600000000000001</v>
      </c>
      <c r="J50" s="27">
        <v>18.5</v>
      </c>
      <c r="K50" s="27">
        <v>17.7</v>
      </c>
      <c r="L50" s="27">
        <v>18.5</v>
      </c>
      <c r="M50" s="27">
        <v>17.399999999999999</v>
      </c>
      <c r="N50" s="28">
        <v>17.2</v>
      </c>
      <c r="Q50" s="103"/>
      <c r="R50" s="27" t="s">
        <v>44</v>
      </c>
      <c r="S50" s="27">
        <v>0</v>
      </c>
      <c r="T50" s="27">
        <v>0</v>
      </c>
      <c r="U50" s="27">
        <v>2</v>
      </c>
      <c r="V50" s="28">
        <v>2</v>
      </c>
    </row>
    <row r="51" spans="1:22">
      <c r="A51" s="103"/>
      <c r="B51" s="27" t="s">
        <v>45</v>
      </c>
      <c r="C51" s="31">
        <v>0</v>
      </c>
      <c r="D51" s="32">
        <v>0</v>
      </c>
      <c r="G51" s="103"/>
      <c r="H51" s="27" t="s">
        <v>45</v>
      </c>
      <c r="I51" s="27">
        <v>18</v>
      </c>
      <c r="J51" s="27">
        <v>19.3</v>
      </c>
      <c r="K51" s="27">
        <v>18.8</v>
      </c>
      <c r="L51" s="27">
        <v>19.600000000000001</v>
      </c>
      <c r="M51" s="27">
        <v>18.100000000000001</v>
      </c>
      <c r="N51" s="28">
        <v>18.399999999999999</v>
      </c>
      <c r="Q51" s="103"/>
      <c r="R51" s="27" t="s">
        <v>45</v>
      </c>
      <c r="S51" s="27">
        <v>0</v>
      </c>
      <c r="T51" s="27">
        <v>1</v>
      </c>
      <c r="U51" s="27">
        <v>3</v>
      </c>
      <c r="V51" s="28">
        <v>4</v>
      </c>
    </row>
    <row r="52" spans="1:22">
      <c r="A52" s="103"/>
      <c r="B52" s="27" t="s">
        <v>11</v>
      </c>
      <c r="C52" s="31">
        <v>0</v>
      </c>
      <c r="D52" s="32">
        <v>0</v>
      </c>
      <c r="G52" s="103"/>
      <c r="H52" s="27" t="s">
        <v>11</v>
      </c>
      <c r="I52" s="27">
        <v>19.5</v>
      </c>
      <c r="J52" s="27">
        <v>21</v>
      </c>
      <c r="K52" s="27">
        <v>19.5</v>
      </c>
      <c r="L52" s="27">
        <v>20.2</v>
      </c>
      <c r="M52" s="27">
        <v>19</v>
      </c>
      <c r="N52" s="28">
        <v>18.899999999999999</v>
      </c>
      <c r="Q52" s="103"/>
      <c r="R52" s="27" t="s">
        <v>11</v>
      </c>
      <c r="S52" s="27">
        <v>0</v>
      </c>
      <c r="T52" s="27">
        <v>1</v>
      </c>
      <c r="U52" s="27">
        <v>2</v>
      </c>
      <c r="V52" s="28">
        <v>2</v>
      </c>
    </row>
    <row r="53" spans="1:22">
      <c r="A53" s="104"/>
      <c r="B53" s="24" t="s">
        <v>14</v>
      </c>
      <c r="C53" s="62">
        <v>6</v>
      </c>
      <c r="D53" s="57">
        <v>1.01</v>
      </c>
      <c r="G53" s="104"/>
      <c r="H53" s="24" t="s">
        <v>14</v>
      </c>
      <c r="I53" s="24">
        <v>21.1</v>
      </c>
      <c r="J53" s="24">
        <v>22.1</v>
      </c>
      <c r="K53" s="24">
        <v>21.6</v>
      </c>
      <c r="L53" s="24">
        <v>21.9</v>
      </c>
      <c r="M53" s="24">
        <v>20.100000000000001</v>
      </c>
      <c r="N53" s="60">
        <v>20.5</v>
      </c>
      <c r="Q53" s="104"/>
      <c r="R53" s="24" t="s">
        <v>14</v>
      </c>
      <c r="S53" s="24">
        <v>0</v>
      </c>
      <c r="T53" s="24">
        <v>2</v>
      </c>
      <c r="U53" s="24">
        <v>3</v>
      </c>
      <c r="V53" s="60">
        <v>3</v>
      </c>
    </row>
  </sheetData>
  <mergeCells count="19">
    <mergeCell ref="A47:A53"/>
    <mergeCell ref="G33:G39"/>
    <mergeCell ref="G40:G46"/>
    <mergeCell ref="G47:G53"/>
    <mergeCell ref="Q33:Q39"/>
    <mergeCell ref="Q40:Q46"/>
    <mergeCell ref="Q47:Q53"/>
    <mergeCell ref="A40:A46"/>
    <mergeCell ref="A19:A25"/>
    <mergeCell ref="M4:M10"/>
    <mergeCell ref="M11:M17"/>
    <mergeCell ref="M18:M24"/>
    <mergeCell ref="A33:A39"/>
    <mergeCell ref="A12:A18"/>
    <mergeCell ref="C3:D3"/>
    <mergeCell ref="E3:F3"/>
    <mergeCell ref="G3:H3"/>
    <mergeCell ref="I3:J3"/>
    <mergeCell ref="A5:A1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workbookViewId="0">
      <selection activeCell="S33" sqref="S33"/>
    </sheetView>
  </sheetViews>
  <sheetFormatPr defaultColWidth="9" defaultRowHeight="15.5"/>
  <cols>
    <col min="1" max="1" width="16.90625" style="1" customWidth="1"/>
    <col min="2" max="16384" width="9" style="1"/>
  </cols>
  <sheetData>
    <row r="2" spans="1:18" s="61" customFormat="1" ht="15">
      <c r="A2" s="61" t="s">
        <v>438</v>
      </c>
      <c r="M2" s="61" t="s">
        <v>314</v>
      </c>
    </row>
    <row r="3" spans="1:18">
      <c r="A3" s="29"/>
      <c r="B3" s="2"/>
      <c r="C3" s="105" t="s">
        <v>1</v>
      </c>
      <c r="D3" s="105"/>
      <c r="E3" s="105" t="s">
        <v>2</v>
      </c>
      <c r="F3" s="105"/>
      <c r="G3" s="105" t="s">
        <v>3</v>
      </c>
      <c r="H3" s="105"/>
      <c r="I3" s="105" t="s">
        <v>4</v>
      </c>
      <c r="J3" s="106"/>
      <c r="M3" s="29" t="s">
        <v>313</v>
      </c>
      <c r="N3" s="2" t="s">
        <v>8</v>
      </c>
      <c r="O3" s="2" t="s">
        <v>1</v>
      </c>
      <c r="P3" s="2" t="s">
        <v>2</v>
      </c>
      <c r="Q3" s="2" t="s">
        <v>3</v>
      </c>
      <c r="R3" s="3" t="s">
        <v>4</v>
      </c>
    </row>
    <row r="4" spans="1:18">
      <c r="A4" s="18" t="s">
        <v>313</v>
      </c>
      <c r="B4" s="27" t="s">
        <v>8</v>
      </c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  <c r="I4" s="27" t="s">
        <v>5</v>
      </c>
      <c r="J4" s="28" t="s">
        <v>6</v>
      </c>
      <c r="M4" s="103" t="s">
        <v>74</v>
      </c>
      <c r="N4" s="27" t="s">
        <v>9</v>
      </c>
      <c r="O4" s="27">
        <v>5.07</v>
      </c>
      <c r="P4" s="27">
        <v>3.16</v>
      </c>
      <c r="Q4" s="27">
        <v>6.82</v>
      </c>
      <c r="R4" s="28">
        <v>13.62</v>
      </c>
    </row>
    <row r="5" spans="1:18">
      <c r="A5" s="103" t="s">
        <v>74</v>
      </c>
      <c r="B5" s="27" t="s">
        <v>9</v>
      </c>
      <c r="C5" s="27">
        <v>0.98</v>
      </c>
      <c r="D5" s="27">
        <v>0</v>
      </c>
      <c r="E5" s="27">
        <v>0.1</v>
      </c>
      <c r="F5" s="27">
        <v>70</v>
      </c>
      <c r="G5" s="27">
        <v>0.02</v>
      </c>
      <c r="H5" s="27">
        <v>100</v>
      </c>
      <c r="I5" s="27">
        <v>0.02</v>
      </c>
      <c r="J5" s="28">
        <v>100</v>
      </c>
      <c r="M5" s="103"/>
      <c r="N5" s="27" t="s">
        <v>10</v>
      </c>
      <c r="O5" s="27">
        <v>5.99</v>
      </c>
      <c r="P5" s="27">
        <v>4.12</v>
      </c>
      <c r="Q5" s="27">
        <v>6.89</v>
      </c>
      <c r="R5" s="28">
        <v>15.97</v>
      </c>
    </row>
    <row r="6" spans="1:18">
      <c r="A6" s="103"/>
      <c r="B6" s="27" t="s">
        <v>10</v>
      </c>
      <c r="C6" s="27">
        <v>0.65</v>
      </c>
      <c r="D6" s="27">
        <v>30</v>
      </c>
      <c r="E6" s="27">
        <v>0.17</v>
      </c>
      <c r="F6" s="27">
        <v>60</v>
      </c>
      <c r="G6" s="27">
        <v>0.02</v>
      </c>
      <c r="H6" s="27">
        <v>90</v>
      </c>
      <c r="I6" s="27">
        <v>0.03</v>
      </c>
      <c r="J6" s="28">
        <v>90</v>
      </c>
      <c r="M6" s="103"/>
      <c r="N6" s="27" t="s">
        <v>11</v>
      </c>
      <c r="O6" s="27">
        <v>1.62</v>
      </c>
      <c r="P6" s="27">
        <v>6.78</v>
      </c>
      <c r="Q6" s="27">
        <v>9.4600000000000009</v>
      </c>
      <c r="R6" s="28">
        <v>8.69</v>
      </c>
    </row>
    <row r="7" spans="1:18">
      <c r="A7" s="103"/>
      <c r="B7" s="27" t="s">
        <v>11</v>
      </c>
      <c r="C7" s="27">
        <v>1.3</v>
      </c>
      <c r="D7" s="27">
        <v>0</v>
      </c>
      <c r="E7" s="27">
        <v>0.08</v>
      </c>
      <c r="F7" s="27">
        <v>80</v>
      </c>
      <c r="G7" s="27">
        <v>0.03</v>
      </c>
      <c r="H7" s="27">
        <v>90</v>
      </c>
      <c r="I7" s="27">
        <v>0.02</v>
      </c>
      <c r="J7" s="28">
        <v>100</v>
      </c>
      <c r="M7" s="103"/>
      <c r="N7" s="27" t="s">
        <v>12</v>
      </c>
      <c r="O7" s="27">
        <v>2.13</v>
      </c>
      <c r="P7" s="27">
        <v>19.39</v>
      </c>
      <c r="Q7" s="27">
        <v>14.4</v>
      </c>
      <c r="R7" s="28">
        <v>18.61</v>
      </c>
    </row>
    <row r="8" spans="1:18">
      <c r="A8" s="103"/>
      <c r="B8" s="27" t="s">
        <v>12</v>
      </c>
      <c r="C8" s="27">
        <v>0.98</v>
      </c>
      <c r="D8" s="27">
        <v>10</v>
      </c>
      <c r="E8" s="27">
        <v>0.03</v>
      </c>
      <c r="F8" s="27">
        <v>90</v>
      </c>
      <c r="G8" s="27">
        <v>0.02</v>
      </c>
      <c r="H8" s="27">
        <v>90</v>
      </c>
      <c r="I8" s="27">
        <v>0.02</v>
      </c>
      <c r="J8" s="28">
        <v>90</v>
      </c>
      <c r="M8" s="103"/>
      <c r="N8" s="27" t="s">
        <v>18</v>
      </c>
      <c r="O8" s="27">
        <v>1.1399999999999999</v>
      </c>
      <c r="P8" s="27">
        <v>5.62</v>
      </c>
      <c r="Q8" s="27">
        <v>6.33</v>
      </c>
      <c r="R8" s="28">
        <v>6.11</v>
      </c>
    </row>
    <row r="9" spans="1:18">
      <c r="A9" s="103"/>
      <c r="B9" s="27" t="s">
        <v>18</v>
      </c>
      <c r="C9" s="27">
        <v>0.98</v>
      </c>
      <c r="D9" s="27">
        <v>0</v>
      </c>
      <c r="E9" s="27">
        <v>0.12</v>
      </c>
      <c r="F9" s="27">
        <v>70</v>
      </c>
      <c r="G9" s="27">
        <v>0.03</v>
      </c>
      <c r="H9" s="27">
        <v>80</v>
      </c>
      <c r="I9" s="27">
        <v>0.08</v>
      </c>
      <c r="J9" s="28">
        <v>80</v>
      </c>
      <c r="M9" s="103"/>
      <c r="N9" s="27" t="s">
        <v>19</v>
      </c>
      <c r="O9" s="27">
        <v>2.77</v>
      </c>
      <c r="P9" s="27">
        <v>10.56</v>
      </c>
      <c r="Q9" s="27">
        <v>11.81</v>
      </c>
      <c r="R9" s="28">
        <v>10.82</v>
      </c>
    </row>
    <row r="10" spans="1:18">
      <c r="A10" s="103"/>
      <c r="B10" s="27" t="s">
        <v>19</v>
      </c>
      <c r="C10" s="27">
        <v>0.65</v>
      </c>
      <c r="D10" s="27">
        <v>10</v>
      </c>
      <c r="E10" s="27">
        <v>0.14000000000000001</v>
      </c>
      <c r="F10" s="27">
        <v>70</v>
      </c>
      <c r="G10" s="27">
        <v>0.02</v>
      </c>
      <c r="H10" s="27">
        <v>90</v>
      </c>
      <c r="I10" s="27">
        <v>0.03</v>
      </c>
      <c r="J10" s="28">
        <v>90</v>
      </c>
      <c r="M10" s="103" t="s">
        <v>75</v>
      </c>
      <c r="N10" s="27" t="s">
        <v>13</v>
      </c>
      <c r="O10" s="27">
        <v>3.14</v>
      </c>
      <c r="P10" s="27">
        <v>5.67</v>
      </c>
      <c r="Q10" s="27">
        <v>6.47</v>
      </c>
      <c r="R10" s="28">
        <v>7.53</v>
      </c>
    </row>
    <row r="11" spans="1:18">
      <c r="A11" s="103" t="s">
        <v>75</v>
      </c>
      <c r="B11" s="27" t="s">
        <v>13</v>
      </c>
      <c r="C11" s="27">
        <v>0.65</v>
      </c>
      <c r="D11" s="27">
        <v>20</v>
      </c>
      <c r="E11" s="27">
        <v>0.75</v>
      </c>
      <c r="F11" s="27">
        <v>20</v>
      </c>
      <c r="G11" s="27">
        <v>0.65</v>
      </c>
      <c r="H11" s="27">
        <v>50</v>
      </c>
      <c r="I11" s="27">
        <v>0.27</v>
      </c>
      <c r="J11" s="28">
        <v>70</v>
      </c>
      <c r="M11" s="103"/>
      <c r="N11" s="27" t="s">
        <v>14</v>
      </c>
      <c r="O11" s="27">
        <v>2.5499999999999998</v>
      </c>
      <c r="P11" s="27">
        <v>3.09</v>
      </c>
      <c r="Q11" s="27">
        <v>1.43</v>
      </c>
      <c r="R11" s="28">
        <v>2.12</v>
      </c>
    </row>
    <row r="12" spans="1:18">
      <c r="A12" s="103"/>
      <c r="B12" s="27" t="s">
        <v>14</v>
      </c>
      <c r="C12" s="27">
        <v>0.98</v>
      </c>
      <c r="D12" s="27">
        <v>0</v>
      </c>
      <c r="E12" s="27">
        <v>0.65</v>
      </c>
      <c r="F12" s="27">
        <v>30</v>
      </c>
      <c r="G12" s="27">
        <v>0.23</v>
      </c>
      <c r="H12" s="27">
        <v>40</v>
      </c>
      <c r="I12" s="27">
        <v>0.4</v>
      </c>
      <c r="J12" s="28">
        <v>50</v>
      </c>
      <c r="M12" s="103"/>
      <c r="N12" s="27" t="s">
        <v>15</v>
      </c>
      <c r="O12" s="27">
        <v>4.12</v>
      </c>
      <c r="P12" s="27">
        <v>1.46</v>
      </c>
      <c r="Q12" s="27">
        <v>2.52</v>
      </c>
      <c r="R12" s="28">
        <v>5.27</v>
      </c>
    </row>
    <row r="13" spans="1:18">
      <c r="A13" s="103"/>
      <c r="B13" s="27" t="s">
        <v>15</v>
      </c>
      <c r="C13" s="27">
        <v>0.69</v>
      </c>
      <c r="D13" s="27">
        <v>20</v>
      </c>
      <c r="E13" s="27">
        <v>1.3</v>
      </c>
      <c r="F13" s="27">
        <v>0</v>
      </c>
      <c r="G13" s="27">
        <v>1.3</v>
      </c>
      <c r="H13" s="27">
        <v>0</v>
      </c>
      <c r="I13" s="27">
        <v>0.98</v>
      </c>
      <c r="J13" s="28">
        <v>0</v>
      </c>
      <c r="M13" s="103"/>
      <c r="N13" s="27" t="s">
        <v>16</v>
      </c>
      <c r="O13" s="27">
        <v>4.33</v>
      </c>
      <c r="P13" s="27">
        <v>3.56</v>
      </c>
      <c r="Q13" s="27">
        <v>6.7</v>
      </c>
      <c r="R13" s="28">
        <v>6.26</v>
      </c>
    </row>
    <row r="14" spans="1:18">
      <c r="A14" s="103"/>
      <c r="B14" s="27" t="s">
        <v>16</v>
      </c>
      <c r="C14" s="27">
        <v>0.44</v>
      </c>
      <c r="D14" s="27">
        <v>30</v>
      </c>
      <c r="E14" s="27">
        <v>0.23</v>
      </c>
      <c r="F14" s="27">
        <v>50</v>
      </c>
      <c r="G14" s="27">
        <v>0.13</v>
      </c>
      <c r="H14" s="27">
        <v>60</v>
      </c>
      <c r="I14" s="27">
        <v>0.03</v>
      </c>
      <c r="J14" s="28">
        <v>80</v>
      </c>
      <c r="M14" s="103"/>
      <c r="N14" s="27" t="s">
        <v>17</v>
      </c>
      <c r="O14" s="27">
        <v>2.0499999999999998</v>
      </c>
      <c r="P14" s="27">
        <v>3.55</v>
      </c>
      <c r="Q14" s="27">
        <v>5.55</v>
      </c>
      <c r="R14" s="28">
        <v>7.41</v>
      </c>
    </row>
    <row r="15" spans="1:18">
      <c r="A15" s="103"/>
      <c r="B15" s="27" t="s">
        <v>17</v>
      </c>
      <c r="C15" s="27">
        <v>0.75</v>
      </c>
      <c r="D15" s="27">
        <v>10</v>
      </c>
      <c r="E15" s="27">
        <v>0.75</v>
      </c>
      <c r="F15" s="27">
        <v>10</v>
      </c>
      <c r="G15" s="27">
        <v>0.4</v>
      </c>
      <c r="H15" s="27">
        <v>40</v>
      </c>
      <c r="I15" s="27">
        <v>0.17</v>
      </c>
      <c r="J15" s="28">
        <v>60</v>
      </c>
      <c r="M15" s="103"/>
      <c r="N15" s="27" t="s">
        <v>41</v>
      </c>
      <c r="O15" s="27">
        <v>1.54</v>
      </c>
      <c r="P15" s="27">
        <v>3.46</v>
      </c>
      <c r="Q15" s="27">
        <v>7.41</v>
      </c>
      <c r="R15" s="28">
        <v>6.7</v>
      </c>
    </row>
    <row r="16" spans="1:18">
      <c r="A16" s="103"/>
      <c r="B16" s="27" t="s">
        <v>41</v>
      </c>
      <c r="C16" s="27">
        <v>1.3</v>
      </c>
      <c r="D16" s="27">
        <v>0</v>
      </c>
      <c r="E16" s="27">
        <v>0.23</v>
      </c>
      <c r="F16" s="27">
        <v>60</v>
      </c>
      <c r="G16" s="27">
        <v>0.03</v>
      </c>
      <c r="H16" s="27">
        <v>80</v>
      </c>
      <c r="I16" s="27">
        <v>0.23</v>
      </c>
      <c r="J16" s="28">
        <v>60</v>
      </c>
      <c r="M16" s="103" t="s">
        <v>318</v>
      </c>
      <c r="N16" s="27" t="s">
        <v>20</v>
      </c>
      <c r="O16" s="27">
        <v>10.82</v>
      </c>
      <c r="P16" s="27">
        <v>12.77</v>
      </c>
      <c r="Q16" s="27">
        <v>26.28</v>
      </c>
      <c r="R16" s="28">
        <v>11.02</v>
      </c>
    </row>
    <row r="17" spans="1:18">
      <c r="A17" s="103" t="s">
        <v>318</v>
      </c>
      <c r="B17" s="27" t="s">
        <v>20</v>
      </c>
      <c r="C17" s="27">
        <v>0.23</v>
      </c>
      <c r="D17" s="27">
        <v>70</v>
      </c>
      <c r="E17" s="27">
        <v>0.19</v>
      </c>
      <c r="F17" s="27">
        <v>80</v>
      </c>
      <c r="G17" s="27">
        <v>0.02</v>
      </c>
      <c r="H17" s="27">
        <v>100</v>
      </c>
      <c r="I17" s="27">
        <v>0.03</v>
      </c>
      <c r="J17" s="28">
        <v>100</v>
      </c>
      <c r="M17" s="103"/>
      <c r="N17" s="27" t="s">
        <v>21</v>
      </c>
      <c r="O17" s="27">
        <v>3.24</v>
      </c>
      <c r="P17" s="27">
        <v>3.36</v>
      </c>
      <c r="Q17" s="27">
        <v>7.85</v>
      </c>
      <c r="R17" s="28">
        <v>7.38</v>
      </c>
    </row>
    <row r="18" spans="1:18">
      <c r="A18" s="103"/>
      <c r="B18" s="27" t="s">
        <v>21</v>
      </c>
      <c r="C18" s="27">
        <v>0.11</v>
      </c>
      <c r="D18" s="27">
        <v>80</v>
      </c>
      <c r="E18" s="27">
        <v>0.05</v>
      </c>
      <c r="F18" s="27">
        <v>90</v>
      </c>
      <c r="G18" s="27">
        <v>0.02</v>
      </c>
      <c r="H18" s="27">
        <v>100</v>
      </c>
      <c r="I18" s="27">
        <v>0.02</v>
      </c>
      <c r="J18" s="28">
        <v>90</v>
      </c>
      <c r="M18" s="103"/>
      <c r="N18" s="27" t="s">
        <v>22</v>
      </c>
      <c r="O18" s="27">
        <v>1.07</v>
      </c>
      <c r="P18" s="27">
        <v>6.54</v>
      </c>
      <c r="Q18" s="27">
        <v>10.36</v>
      </c>
      <c r="R18" s="28">
        <v>14.99</v>
      </c>
    </row>
    <row r="19" spans="1:18">
      <c r="A19" s="103"/>
      <c r="B19" s="27" t="s">
        <v>22</v>
      </c>
      <c r="C19" s="27">
        <v>0.36</v>
      </c>
      <c r="D19" s="27">
        <v>50</v>
      </c>
      <c r="E19" s="27">
        <v>0.02</v>
      </c>
      <c r="F19" s="27">
        <v>100</v>
      </c>
      <c r="G19" s="27">
        <v>0.03</v>
      </c>
      <c r="H19" s="27">
        <v>80</v>
      </c>
      <c r="I19" s="27">
        <v>0.02</v>
      </c>
      <c r="J19" s="28">
        <v>90</v>
      </c>
      <c r="M19" s="103"/>
      <c r="N19" s="27" t="s">
        <v>100</v>
      </c>
      <c r="O19" s="27">
        <v>5.9</v>
      </c>
      <c r="P19" s="27">
        <v>7.42</v>
      </c>
      <c r="Q19" s="27">
        <v>8.5</v>
      </c>
      <c r="R19" s="28">
        <v>13.3</v>
      </c>
    </row>
    <row r="20" spans="1:18">
      <c r="A20" s="103"/>
      <c r="B20" s="27" t="s">
        <v>100</v>
      </c>
      <c r="C20" s="27">
        <v>0.19</v>
      </c>
      <c r="D20" s="27">
        <v>70</v>
      </c>
      <c r="E20" s="27">
        <v>0.02</v>
      </c>
      <c r="F20" s="27">
        <v>90</v>
      </c>
      <c r="G20" s="27">
        <v>0.02</v>
      </c>
      <c r="H20" s="27">
        <v>100</v>
      </c>
      <c r="I20" s="27">
        <v>0.02</v>
      </c>
      <c r="J20" s="28">
        <v>100</v>
      </c>
      <c r="M20" s="103"/>
      <c r="N20" s="27" t="s">
        <v>40</v>
      </c>
      <c r="O20" s="27">
        <v>7.83</v>
      </c>
      <c r="P20" s="27">
        <v>5.73</v>
      </c>
      <c r="Q20" s="27">
        <v>11.88</v>
      </c>
      <c r="R20" s="28">
        <v>22.98</v>
      </c>
    </row>
    <row r="21" spans="1:18">
      <c r="A21" s="103"/>
      <c r="B21" s="27" t="s">
        <v>40</v>
      </c>
      <c r="C21" s="27">
        <v>0.14000000000000001</v>
      </c>
      <c r="D21" s="27">
        <v>80</v>
      </c>
      <c r="E21" s="27">
        <v>0.02</v>
      </c>
      <c r="F21" s="27">
        <v>90</v>
      </c>
      <c r="G21" s="27">
        <v>0.02</v>
      </c>
      <c r="H21" s="27">
        <v>100</v>
      </c>
      <c r="I21" s="27">
        <v>0.02</v>
      </c>
      <c r="J21" s="28">
        <v>100</v>
      </c>
      <c r="M21" s="103" t="s">
        <v>319</v>
      </c>
      <c r="N21" s="27" t="s">
        <v>24</v>
      </c>
      <c r="O21" s="27">
        <v>3.53</v>
      </c>
      <c r="P21" s="27">
        <v>6.45</v>
      </c>
      <c r="Q21" s="27">
        <v>12.23</v>
      </c>
      <c r="R21" s="28">
        <v>13.55</v>
      </c>
    </row>
    <row r="22" spans="1:18">
      <c r="A22" s="103" t="s">
        <v>319</v>
      </c>
      <c r="B22" s="27" t="s">
        <v>24</v>
      </c>
      <c r="C22" s="27">
        <v>0.17</v>
      </c>
      <c r="D22" s="27">
        <v>70</v>
      </c>
      <c r="E22" s="27">
        <v>0.05</v>
      </c>
      <c r="F22" s="27">
        <v>90</v>
      </c>
      <c r="G22" s="27">
        <v>0.03</v>
      </c>
      <c r="H22" s="27">
        <v>90</v>
      </c>
      <c r="I22" s="27">
        <v>0.1</v>
      </c>
      <c r="J22" s="28">
        <v>80</v>
      </c>
      <c r="M22" s="103"/>
      <c r="N22" s="27" t="s">
        <v>25</v>
      </c>
      <c r="O22" s="27">
        <v>3.25</v>
      </c>
      <c r="P22" s="27">
        <v>5.73</v>
      </c>
      <c r="Q22" s="27">
        <v>8.8699999999999992</v>
      </c>
      <c r="R22" s="28">
        <v>13.7</v>
      </c>
    </row>
    <row r="23" spans="1:18">
      <c r="A23" s="103"/>
      <c r="B23" s="27" t="s">
        <v>25</v>
      </c>
      <c r="C23" s="27">
        <v>0.14000000000000001</v>
      </c>
      <c r="D23" s="27">
        <v>80</v>
      </c>
      <c r="E23" s="27">
        <v>0.02</v>
      </c>
      <c r="F23" s="27">
        <v>100</v>
      </c>
      <c r="G23" s="27">
        <v>0.03</v>
      </c>
      <c r="H23" s="27">
        <v>100</v>
      </c>
      <c r="I23" s="27">
        <v>0.02</v>
      </c>
      <c r="J23" s="28">
        <v>100</v>
      </c>
      <c r="M23" s="103"/>
      <c r="N23" s="27" t="s">
        <v>26</v>
      </c>
      <c r="O23" s="27">
        <v>4.42</v>
      </c>
      <c r="P23" s="27">
        <v>4.3499999999999996</v>
      </c>
      <c r="Q23" s="27">
        <v>3.57</v>
      </c>
      <c r="R23" s="28">
        <v>9.32</v>
      </c>
    </row>
    <row r="24" spans="1:18">
      <c r="A24" s="103"/>
      <c r="B24" s="27" t="s">
        <v>26</v>
      </c>
      <c r="C24" s="27">
        <v>0.03</v>
      </c>
      <c r="D24" s="27">
        <v>90</v>
      </c>
      <c r="E24" s="27">
        <v>0.02</v>
      </c>
      <c r="F24" s="27">
        <v>100</v>
      </c>
      <c r="G24" s="27">
        <v>0.03</v>
      </c>
      <c r="H24" s="27">
        <v>90</v>
      </c>
      <c r="I24" s="27">
        <v>0.02</v>
      </c>
      <c r="J24" s="28">
        <v>90</v>
      </c>
      <c r="M24" s="103"/>
      <c r="N24" s="27" t="s">
        <v>27</v>
      </c>
      <c r="O24" s="27">
        <v>2.65</v>
      </c>
      <c r="P24" s="27">
        <v>7.33</v>
      </c>
      <c r="Q24" s="27">
        <v>9.93</v>
      </c>
      <c r="R24" s="28">
        <v>17.12</v>
      </c>
    </row>
    <row r="25" spans="1:18">
      <c r="A25" s="103"/>
      <c r="B25" s="27" t="s">
        <v>27</v>
      </c>
      <c r="C25" s="27">
        <v>0.28999999999999998</v>
      </c>
      <c r="D25" s="27">
        <v>60</v>
      </c>
      <c r="E25" s="27">
        <v>0.02</v>
      </c>
      <c r="F25" s="27">
        <v>90</v>
      </c>
      <c r="G25" s="27">
        <v>0.02</v>
      </c>
      <c r="H25" s="27">
        <v>100</v>
      </c>
      <c r="I25" s="27">
        <v>0.02</v>
      </c>
      <c r="J25" s="28">
        <v>100</v>
      </c>
      <c r="M25" s="104"/>
      <c r="N25" s="24" t="s">
        <v>28</v>
      </c>
      <c r="O25" s="24">
        <v>9.09</v>
      </c>
      <c r="P25" s="24">
        <v>11.68</v>
      </c>
      <c r="Q25" s="24">
        <v>18.32</v>
      </c>
      <c r="R25" s="60">
        <v>21.32</v>
      </c>
    </row>
    <row r="26" spans="1:18">
      <c r="A26" s="104"/>
      <c r="B26" s="24" t="s">
        <v>28</v>
      </c>
      <c r="C26" s="24">
        <v>0.28999999999999998</v>
      </c>
      <c r="D26" s="24">
        <v>50</v>
      </c>
      <c r="E26" s="24">
        <v>0.05</v>
      </c>
      <c r="F26" s="24">
        <v>80</v>
      </c>
      <c r="G26" s="24">
        <v>0.02</v>
      </c>
      <c r="H26" s="24">
        <v>90</v>
      </c>
      <c r="I26" s="24">
        <v>0.03</v>
      </c>
      <c r="J26" s="60">
        <v>90</v>
      </c>
    </row>
    <row r="32" spans="1:18" s="61" customFormat="1" ht="15">
      <c r="A32" s="61" t="s">
        <v>315</v>
      </c>
      <c r="I32" s="61" t="s">
        <v>316</v>
      </c>
    </row>
    <row r="33" spans="1:16">
      <c r="A33" s="29" t="s">
        <v>313</v>
      </c>
      <c r="B33" s="2" t="s">
        <v>8</v>
      </c>
      <c r="C33" s="2" t="s">
        <v>1</v>
      </c>
      <c r="D33" s="2" t="s">
        <v>71</v>
      </c>
      <c r="E33" s="2" t="s">
        <v>72</v>
      </c>
      <c r="F33" s="3" t="s">
        <v>73</v>
      </c>
      <c r="I33" s="29" t="s">
        <v>313</v>
      </c>
      <c r="J33" s="2" t="s">
        <v>8</v>
      </c>
      <c r="K33" s="2" t="s">
        <v>1</v>
      </c>
      <c r="L33" s="2" t="s">
        <v>48</v>
      </c>
      <c r="M33" s="2" t="s">
        <v>317</v>
      </c>
      <c r="N33" s="2" t="s">
        <v>446</v>
      </c>
      <c r="O33" s="2" t="s">
        <v>447</v>
      </c>
      <c r="P33" s="3" t="s">
        <v>448</v>
      </c>
    </row>
    <row r="34" spans="1:16">
      <c r="A34" s="103" t="s">
        <v>74</v>
      </c>
      <c r="B34" s="27" t="s">
        <v>9</v>
      </c>
      <c r="C34" s="27">
        <v>0</v>
      </c>
      <c r="D34" s="27">
        <v>1</v>
      </c>
      <c r="E34" s="27">
        <v>3</v>
      </c>
      <c r="F34" s="28">
        <v>3</v>
      </c>
      <c r="I34" s="103" t="s">
        <v>74</v>
      </c>
      <c r="J34" s="27" t="s">
        <v>9</v>
      </c>
      <c r="K34" s="27">
        <v>25.1</v>
      </c>
      <c r="L34" s="27">
        <v>25.3</v>
      </c>
      <c r="M34" s="27">
        <v>23.4</v>
      </c>
      <c r="N34" s="27">
        <v>23.5</v>
      </c>
      <c r="O34" s="27">
        <v>22.8</v>
      </c>
      <c r="P34" s="28">
        <v>24.8</v>
      </c>
    </row>
    <row r="35" spans="1:16">
      <c r="A35" s="103"/>
      <c r="B35" s="27" t="s">
        <v>10</v>
      </c>
      <c r="C35" s="27">
        <v>0</v>
      </c>
      <c r="D35" s="27">
        <v>2</v>
      </c>
      <c r="E35" s="27">
        <v>3</v>
      </c>
      <c r="F35" s="28">
        <v>4</v>
      </c>
      <c r="I35" s="103"/>
      <c r="J35" s="27" t="s">
        <v>10</v>
      </c>
      <c r="K35" s="27">
        <v>24.5</v>
      </c>
      <c r="L35" s="27">
        <v>24.7</v>
      </c>
      <c r="M35" s="27">
        <v>22.9</v>
      </c>
      <c r="N35" s="27">
        <v>22.1</v>
      </c>
      <c r="O35" s="27">
        <v>21.7</v>
      </c>
      <c r="P35" s="28">
        <v>23.1</v>
      </c>
    </row>
    <row r="36" spans="1:16">
      <c r="A36" s="103"/>
      <c r="B36" s="27" t="s">
        <v>11</v>
      </c>
      <c r="C36" s="27">
        <v>0</v>
      </c>
      <c r="D36" s="27">
        <v>1</v>
      </c>
      <c r="E36" s="27">
        <v>2</v>
      </c>
      <c r="F36" s="28">
        <v>4</v>
      </c>
      <c r="I36" s="103"/>
      <c r="J36" s="27" t="s">
        <v>11</v>
      </c>
      <c r="K36" s="27">
        <v>25.2</v>
      </c>
      <c r="L36" s="27">
        <v>26.2</v>
      </c>
      <c r="M36" s="27">
        <v>24</v>
      </c>
      <c r="N36" s="27">
        <v>24.2</v>
      </c>
      <c r="O36" s="27">
        <v>24</v>
      </c>
      <c r="P36" s="28">
        <v>26.8</v>
      </c>
    </row>
    <row r="37" spans="1:16">
      <c r="A37" s="103"/>
      <c r="B37" s="27" t="s">
        <v>12</v>
      </c>
      <c r="C37" s="27">
        <v>0</v>
      </c>
      <c r="D37" s="27">
        <v>4</v>
      </c>
      <c r="E37" s="27">
        <v>4</v>
      </c>
      <c r="F37" s="28">
        <v>4</v>
      </c>
      <c r="I37" s="103"/>
      <c r="J37" s="27" t="s">
        <v>12</v>
      </c>
      <c r="K37" s="27">
        <v>25.4</v>
      </c>
      <c r="L37" s="27">
        <v>25.6</v>
      </c>
      <c r="M37" s="27">
        <v>23.3</v>
      </c>
      <c r="N37" s="27">
        <v>22.9</v>
      </c>
      <c r="O37" s="27">
        <v>23.1</v>
      </c>
      <c r="P37" s="28">
        <v>25.9</v>
      </c>
    </row>
    <row r="38" spans="1:16">
      <c r="A38" s="103"/>
      <c r="B38" s="27" t="s">
        <v>18</v>
      </c>
      <c r="C38" s="27">
        <v>0</v>
      </c>
      <c r="D38" s="27">
        <v>0</v>
      </c>
      <c r="E38" s="27">
        <v>2</v>
      </c>
      <c r="F38" s="28">
        <v>4</v>
      </c>
      <c r="I38" s="103"/>
      <c r="J38" s="27" t="s">
        <v>18</v>
      </c>
      <c r="K38" s="27">
        <v>15.5</v>
      </c>
      <c r="L38" s="27">
        <v>16</v>
      </c>
      <c r="M38" s="27">
        <v>14.9</v>
      </c>
      <c r="N38" s="27">
        <v>15.1</v>
      </c>
      <c r="O38" s="27">
        <v>16.5</v>
      </c>
      <c r="P38" s="28">
        <v>16.3</v>
      </c>
    </row>
    <row r="39" spans="1:16">
      <c r="A39" s="103"/>
      <c r="B39" s="27" t="s">
        <v>19</v>
      </c>
      <c r="C39" s="27">
        <v>0</v>
      </c>
      <c r="D39" s="27">
        <v>4</v>
      </c>
      <c r="E39" s="27">
        <v>4</v>
      </c>
      <c r="F39" s="28">
        <v>5</v>
      </c>
      <c r="I39" s="103"/>
      <c r="J39" s="27" t="s">
        <v>19</v>
      </c>
      <c r="K39" s="27">
        <v>19.600000000000001</v>
      </c>
      <c r="L39" s="27">
        <v>19.7</v>
      </c>
      <c r="M39" s="27">
        <v>18.3</v>
      </c>
      <c r="N39" s="27">
        <v>17.899999999999999</v>
      </c>
      <c r="O39" s="27">
        <v>19.100000000000001</v>
      </c>
      <c r="P39" s="28">
        <v>20.5</v>
      </c>
    </row>
    <row r="40" spans="1:16">
      <c r="A40" s="103" t="s">
        <v>75</v>
      </c>
      <c r="B40" s="27" t="s">
        <v>13</v>
      </c>
      <c r="C40" s="27">
        <v>0</v>
      </c>
      <c r="D40" s="27">
        <v>1</v>
      </c>
      <c r="E40" s="27">
        <v>1</v>
      </c>
      <c r="F40" s="28">
        <v>4</v>
      </c>
      <c r="I40" s="103" t="s">
        <v>75</v>
      </c>
      <c r="J40" s="27" t="s">
        <v>13</v>
      </c>
      <c r="K40" s="27">
        <v>23.7</v>
      </c>
      <c r="L40" s="27">
        <v>23.4</v>
      </c>
      <c r="M40" s="27">
        <v>21.2</v>
      </c>
      <c r="N40" s="27">
        <v>21.9</v>
      </c>
      <c r="O40" s="27">
        <v>21.3</v>
      </c>
      <c r="P40" s="28">
        <v>23.5</v>
      </c>
    </row>
    <row r="41" spans="1:16">
      <c r="A41" s="103"/>
      <c r="B41" s="27" t="s">
        <v>14</v>
      </c>
      <c r="C41" s="27">
        <v>0</v>
      </c>
      <c r="D41" s="27">
        <v>0</v>
      </c>
      <c r="E41" s="27">
        <v>0</v>
      </c>
      <c r="F41" s="28">
        <v>0</v>
      </c>
      <c r="I41" s="103"/>
      <c r="J41" s="27" t="s">
        <v>14</v>
      </c>
      <c r="K41" s="27">
        <v>25</v>
      </c>
      <c r="L41" s="27">
        <v>24.7</v>
      </c>
      <c r="M41" s="27">
        <v>22.5</v>
      </c>
      <c r="N41" s="27">
        <v>22.7</v>
      </c>
      <c r="O41" s="27">
        <v>24.9</v>
      </c>
      <c r="P41" s="28">
        <v>24.8</v>
      </c>
    </row>
    <row r="42" spans="1:16">
      <c r="A42" s="103"/>
      <c r="B42" s="27" t="s">
        <v>15</v>
      </c>
      <c r="C42" s="27">
        <v>0</v>
      </c>
      <c r="D42" s="27">
        <v>1</v>
      </c>
      <c r="E42" s="27">
        <v>1</v>
      </c>
      <c r="F42" s="28">
        <v>1</v>
      </c>
      <c r="I42" s="103"/>
      <c r="J42" s="27" t="s">
        <v>15</v>
      </c>
      <c r="K42" s="27">
        <v>26.5</v>
      </c>
      <c r="L42" s="27">
        <v>26.4</v>
      </c>
      <c r="M42" s="27">
        <v>25.3</v>
      </c>
      <c r="N42" s="27">
        <v>25</v>
      </c>
      <c r="O42" s="27">
        <v>20.7</v>
      </c>
      <c r="P42" s="28">
        <v>19.899999999999999</v>
      </c>
    </row>
    <row r="43" spans="1:16">
      <c r="A43" s="103"/>
      <c r="B43" s="27" t="s">
        <v>16</v>
      </c>
      <c r="C43" s="27">
        <v>0</v>
      </c>
      <c r="D43" s="27">
        <v>2</v>
      </c>
      <c r="E43" s="27">
        <v>3</v>
      </c>
      <c r="F43" s="28">
        <v>4</v>
      </c>
      <c r="I43" s="103"/>
      <c r="J43" s="27" t="s">
        <v>16</v>
      </c>
      <c r="K43" s="27">
        <v>19</v>
      </c>
      <c r="L43" s="27">
        <v>19.399999999999999</v>
      </c>
      <c r="M43" s="27">
        <v>17.8</v>
      </c>
      <c r="N43" s="27">
        <v>17.399999999999999</v>
      </c>
      <c r="O43" s="27">
        <v>18.100000000000001</v>
      </c>
      <c r="P43" s="28">
        <v>19.600000000000001</v>
      </c>
    </row>
    <row r="44" spans="1:16">
      <c r="A44" s="103"/>
      <c r="B44" s="27" t="s">
        <v>17</v>
      </c>
      <c r="C44" s="27">
        <v>0</v>
      </c>
      <c r="D44" s="27">
        <v>0</v>
      </c>
      <c r="E44" s="27">
        <v>0</v>
      </c>
      <c r="F44" s="28">
        <v>2</v>
      </c>
      <c r="I44" s="103"/>
      <c r="J44" s="27" t="s">
        <v>17</v>
      </c>
      <c r="K44" s="27">
        <v>19.600000000000001</v>
      </c>
      <c r="L44" s="27">
        <v>19.8</v>
      </c>
      <c r="M44" s="27">
        <v>18.3</v>
      </c>
      <c r="N44" s="27">
        <v>17.899999999999999</v>
      </c>
      <c r="O44" s="27">
        <v>17.2</v>
      </c>
      <c r="P44" s="28">
        <v>16.5</v>
      </c>
    </row>
    <row r="45" spans="1:16">
      <c r="A45" s="103"/>
      <c r="B45" s="27" t="s">
        <v>41</v>
      </c>
      <c r="C45" s="27">
        <v>0</v>
      </c>
      <c r="D45" s="27">
        <v>0</v>
      </c>
      <c r="E45" s="27">
        <v>0</v>
      </c>
      <c r="F45" s="28">
        <v>0</v>
      </c>
      <c r="I45" s="103"/>
      <c r="J45" s="27" t="s">
        <v>41</v>
      </c>
      <c r="K45" s="27">
        <v>24.3</v>
      </c>
      <c r="L45" s="27">
        <v>24.4</v>
      </c>
      <c r="M45" s="27">
        <v>22.3</v>
      </c>
      <c r="N45" s="27">
        <v>22.5</v>
      </c>
      <c r="O45" s="27">
        <v>22.8</v>
      </c>
      <c r="P45" s="28">
        <v>24.8</v>
      </c>
    </row>
    <row r="46" spans="1:16">
      <c r="A46" s="103" t="s">
        <v>318</v>
      </c>
      <c r="B46" s="27" t="s">
        <v>20</v>
      </c>
      <c r="C46" s="27">
        <v>0</v>
      </c>
      <c r="D46" s="27">
        <v>1</v>
      </c>
      <c r="E46" s="27">
        <v>3</v>
      </c>
      <c r="F46" s="28">
        <v>4</v>
      </c>
      <c r="I46" s="103" t="s">
        <v>318</v>
      </c>
      <c r="J46" s="27" t="s">
        <v>20</v>
      </c>
      <c r="K46" s="27">
        <v>20.2</v>
      </c>
      <c r="L46" s="27">
        <v>20.2</v>
      </c>
      <c r="M46" s="27">
        <v>18.5</v>
      </c>
      <c r="N46" s="27">
        <v>18.7</v>
      </c>
      <c r="O46" s="27">
        <v>18.899999999999999</v>
      </c>
      <c r="P46" s="28">
        <v>20.100000000000001</v>
      </c>
    </row>
    <row r="47" spans="1:16">
      <c r="A47" s="103"/>
      <c r="B47" s="27" t="s">
        <v>21</v>
      </c>
      <c r="C47" s="27">
        <v>0</v>
      </c>
      <c r="D47" s="27">
        <v>2</v>
      </c>
      <c r="E47" s="27">
        <v>2</v>
      </c>
      <c r="F47" s="28">
        <v>2</v>
      </c>
      <c r="I47" s="103"/>
      <c r="J47" s="27" t="s">
        <v>21</v>
      </c>
      <c r="K47" s="27">
        <v>23.8</v>
      </c>
      <c r="L47" s="27">
        <v>23.5</v>
      </c>
      <c r="M47" s="27">
        <v>22</v>
      </c>
      <c r="N47" s="27">
        <v>21.5</v>
      </c>
      <c r="O47" s="27">
        <v>23.5</v>
      </c>
      <c r="P47" s="28">
        <v>23.2</v>
      </c>
    </row>
    <row r="48" spans="1:16">
      <c r="A48" s="103"/>
      <c r="B48" s="27" t="s">
        <v>22</v>
      </c>
      <c r="C48" s="27">
        <v>0</v>
      </c>
      <c r="D48" s="27">
        <v>2</v>
      </c>
      <c r="E48" s="27">
        <v>3</v>
      </c>
      <c r="F48" s="28">
        <v>4</v>
      </c>
      <c r="I48" s="103"/>
      <c r="J48" s="27" t="s">
        <v>22</v>
      </c>
      <c r="K48" s="27">
        <v>23.8</v>
      </c>
      <c r="L48" s="27">
        <v>23.5</v>
      </c>
      <c r="M48" s="27">
        <v>21.8</v>
      </c>
      <c r="N48" s="27">
        <v>21.3</v>
      </c>
      <c r="O48" s="27">
        <v>23.6</v>
      </c>
      <c r="P48" s="28">
        <v>22.9</v>
      </c>
    </row>
    <row r="49" spans="1:16">
      <c r="A49" s="103"/>
      <c r="B49" s="27" t="s">
        <v>100</v>
      </c>
      <c r="C49" s="27">
        <v>0</v>
      </c>
      <c r="D49" s="27">
        <v>1</v>
      </c>
      <c r="E49" s="27">
        <v>2</v>
      </c>
      <c r="F49" s="28">
        <v>4</v>
      </c>
      <c r="I49" s="103"/>
      <c r="J49" s="27" t="s">
        <v>100</v>
      </c>
      <c r="K49" s="27">
        <v>16.2</v>
      </c>
      <c r="L49" s="27">
        <v>16.600000000000001</v>
      </c>
      <c r="M49" s="27">
        <v>16.399999999999999</v>
      </c>
      <c r="N49" s="27">
        <v>16.600000000000001</v>
      </c>
      <c r="O49" s="27">
        <v>17.7</v>
      </c>
      <c r="P49" s="28">
        <v>19</v>
      </c>
    </row>
    <row r="50" spans="1:16">
      <c r="A50" s="103"/>
      <c r="B50" s="27" t="s">
        <v>40</v>
      </c>
      <c r="C50" s="27">
        <v>0</v>
      </c>
      <c r="D50" s="27">
        <v>1</v>
      </c>
      <c r="E50" s="27">
        <v>3</v>
      </c>
      <c r="F50" s="28">
        <v>4</v>
      </c>
      <c r="I50" s="103"/>
      <c r="J50" s="27" t="s">
        <v>40</v>
      </c>
      <c r="K50" s="27">
        <v>19.100000000000001</v>
      </c>
      <c r="L50" s="27">
        <v>18.8</v>
      </c>
      <c r="M50" s="27">
        <v>17.5</v>
      </c>
      <c r="N50" s="27">
        <v>17.7</v>
      </c>
      <c r="O50" s="27">
        <v>18.600000000000001</v>
      </c>
      <c r="P50" s="28">
        <v>19.2</v>
      </c>
    </row>
    <row r="51" spans="1:16">
      <c r="A51" s="103" t="s">
        <v>319</v>
      </c>
      <c r="B51" s="27" t="s">
        <v>24</v>
      </c>
      <c r="C51" s="27">
        <v>0</v>
      </c>
      <c r="D51" s="27">
        <v>0</v>
      </c>
      <c r="E51" s="27">
        <v>3</v>
      </c>
      <c r="F51" s="28">
        <v>4</v>
      </c>
      <c r="I51" s="103" t="s">
        <v>319</v>
      </c>
      <c r="J51" s="27" t="s">
        <v>24</v>
      </c>
      <c r="K51" s="27">
        <v>24.7</v>
      </c>
      <c r="L51" s="27">
        <v>24.5</v>
      </c>
      <c r="M51" s="27">
        <v>22.9</v>
      </c>
      <c r="N51" s="27">
        <v>22.3</v>
      </c>
      <c r="O51" s="27">
        <v>23.1</v>
      </c>
      <c r="P51" s="28">
        <v>22.9</v>
      </c>
    </row>
    <row r="52" spans="1:16">
      <c r="A52" s="103"/>
      <c r="B52" s="27" t="s">
        <v>25</v>
      </c>
      <c r="C52" s="27">
        <v>0</v>
      </c>
      <c r="D52" s="27">
        <v>3</v>
      </c>
      <c r="E52" s="27">
        <v>3</v>
      </c>
      <c r="F52" s="28">
        <v>3</v>
      </c>
      <c r="I52" s="103"/>
      <c r="J52" s="27" t="s">
        <v>25</v>
      </c>
      <c r="K52" s="27">
        <v>21.8</v>
      </c>
      <c r="L52" s="27">
        <v>21.8</v>
      </c>
      <c r="M52" s="27">
        <v>20.7</v>
      </c>
      <c r="N52" s="27">
        <v>20.6</v>
      </c>
      <c r="O52" s="27">
        <v>21.6</v>
      </c>
      <c r="P52" s="28">
        <v>22</v>
      </c>
    </row>
    <row r="53" spans="1:16">
      <c r="A53" s="103"/>
      <c r="B53" s="27" t="s">
        <v>26</v>
      </c>
      <c r="C53" s="27">
        <v>0</v>
      </c>
      <c r="D53" s="27">
        <v>1</v>
      </c>
      <c r="E53" s="27">
        <v>3</v>
      </c>
      <c r="F53" s="28">
        <v>4</v>
      </c>
      <c r="I53" s="103"/>
      <c r="J53" s="27" t="s">
        <v>26</v>
      </c>
      <c r="K53" s="27">
        <v>25</v>
      </c>
      <c r="L53" s="27">
        <v>23.9</v>
      </c>
      <c r="M53" s="27">
        <v>22.3</v>
      </c>
      <c r="N53" s="27">
        <v>22.5</v>
      </c>
      <c r="O53" s="27">
        <v>24.2</v>
      </c>
      <c r="P53" s="28">
        <v>24.5</v>
      </c>
    </row>
    <row r="54" spans="1:16">
      <c r="A54" s="103"/>
      <c r="B54" s="27" t="s">
        <v>27</v>
      </c>
      <c r="C54" s="27">
        <v>0</v>
      </c>
      <c r="D54" s="27">
        <v>1</v>
      </c>
      <c r="E54" s="27">
        <v>3</v>
      </c>
      <c r="F54" s="28">
        <v>4</v>
      </c>
      <c r="I54" s="103"/>
      <c r="J54" s="27" t="s">
        <v>27</v>
      </c>
      <c r="K54" s="27">
        <v>17.600000000000001</v>
      </c>
      <c r="L54" s="27">
        <v>18</v>
      </c>
      <c r="M54" s="27">
        <v>17.2</v>
      </c>
      <c r="N54" s="27">
        <v>16.5</v>
      </c>
      <c r="O54" s="27">
        <v>17.5</v>
      </c>
      <c r="P54" s="28">
        <v>18.2</v>
      </c>
    </row>
    <row r="55" spans="1:16">
      <c r="A55" s="104"/>
      <c r="B55" s="24" t="s">
        <v>28</v>
      </c>
      <c r="C55" s="24">
        <v>0</v>
      </c>
      <c r="D55" s="24">
        <v>2</v>
      </c>
      <c r="E55" s="24">
        <v>4</v>
      </c>
      <c r="F55" s="60">
        <v>4</v>
      </c>
      <c r="I55" s="104"/>
      <c r="J55" s="24" t="s">
        <v>28</v>
      </c>
      <c r="K55" s="24">
        <v>18.399999999999999</v>
      </c>
      <c r="L55" s="24">
        <v>18.5</v>
      </c>
      <c r="M55" s="24">
        <v>17.8</v>
      </c>
      <c r="N55" s="24">
        <v>17.3</v>
      </c>
      <c r="O55" s="24">
        <v>18</v>
      </c>
      <c r="P55" s="60">
        <v>18.7</v>
      </c>
    </row>
  </sheetData>
  <mergeCells count="20">
    <mergeCell ref="A34:A39"/>
    <mergeCell ref="A40:A45"/>
    <mergeCell ref="A46:A50"/>
    <mergeCell ref="A51:A55"/>
    <mergeCell ref="I34:I39"/>
    <mergeCell ref="I40:I45"/>
    <mergeCell ref="I46:I50"/>
    <mergeCell ref="I51:I55"/>
    <mergeCell ref="A17:A21"/>
    <mergeCell ref="A22:A26"/>
    <mergeCell ref="M4:M9"/>
    <mergeCell ref="M10:M15"/>
    <mergeCell ref="M16:M20"/>
    <mergeCell ref="M21:M25"/>
    <mergeCell ref="A11:A16"/>
    <mergeCell ref="C3:D3"/>
    <mergeCell ref="E3:F3"/>
    <mergeCell ref="G3:H3"/>
    <mergeCell ref="I3:J3"/>
    <mergeCell ref="A5:A10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4"/>
  <sheetViews>
    <sheetView topLeftCell="D25" workbookViewId="0">
      <selection activeCell="V41" sqref="V41"/>
    </sheetView>
  </sheetViews>
  <sheetFormatPr defaultColWidth="9" defaultRowHeight="15.5"/>
  <cols>
    <col min="1" max="3" width="9" style="1"/>
    <col min="4" max="4" width="18.08984375" style="1" customWidth="1"/>
    <col min="5" max="16384" width="9" style="1"/>
  </cols>
  <sheetData>
    <row r="2" spans="1:26" s="61" customFormat="1" ht="15">
      <c r="A2" s="61" t="s">
        <v>320</v>
      </c>
      <c r="I2" s="61" t="s">
        <v>321</v>
      </c>
      <c r="Q2" s="61" t="s">
        <v>326</v>
      </c>
    </row>
    <row r="3" spans="1:26">
      <c r="A3" s="29" t="s">
        <v>7</v>
      </c>
      <c r="B3" s="2" t="s">
        <v>346</v>
      </c>
      <c r="C3" s="2" t="s">
        <v>1</v>
      </c>
      <c r="D3" s="2" t="s">
        <v>327</v>
      </c>
      <c r="E3" s="2" t="s">
        <v>152</v>
      </c>
      <c r="F3" s="3" t="s">
        <v>151</v>
      </c>
      <c r="I3" s="29"/>
      <c r="J3" s="2"/>
      <c r="K3" s="105" t="s">
        <v>322</v>
      </c>
      <c r="L3" s="105"/>
      <c r="M3" s="105" t="s">
        <v>323</v>
      </c>
      <c r="N3" s="106"/>
      <c r="Q3" s="19"/>
      <c r="R3" s="15"/>
      <c r="S3" s="15"/>
      <c r="T3" s="15"/>
      <c r="U3" s="15"/>
      <c r="V3" s="15"/>
      <c r="W3" s="118" t="s">
        <v>328</v>
      </c>
      <c r="X3" s="118"/>
      <c r="Y3" s="118"/>
      <c r="Z3" s="119"/>
    </row>
    <row r="4" spans="1:26">
      <c r="A4" s="103" t="s">
        <v>35</v>
      </c>
      <c r="B4" s="27">
        <v>1</v>
      </c>
      <c r="C4" s="27">
        <v>1.55</v>
      </c>
      <c r="D4" s="27">
        <v>18.28</v>
      </c>
      <c r="E4" s="27">
        <v>21.79</v>
      </c>
      <c r="F4" s="28">
        <v>11.26</v>
      </c>
      <c r="I4" s="18" t="s">
        <v>7</v>
      </c>
      <c r="J4" s="27" t="s">
        <v>8</v>
      </c>
      <c r="K4" s="27" t="s">
        <v>324</v>
      </c>
      <c r="L4" s="27" t="s">
        <v>34</v>
      </c>
      <c r="M4" s="27" t="s">
        <v>324</v>
      </c>
      <c r="N4" s="28" t="s">
        <v>34</v>
      </c>
      <c r="Q4" s="18"/>
      <c r="R4" s="27"/>
      <c r="S4" s="123" t="s">
        <v>1</v>
      </c>
      <c r="T4" s="123"/>
      <c r="U4" s="123" t="s">
        <v>72</v>
      </c>
      <c r="V4" s="123"/>
      <c r="W4" s="123" t="s">
        <v>152</v>
      </c>
      <c r="X4" s="123"/>
      <c r="Y4" s="123" t="s">
        <v>151</v>
      </c>
      <c r="Z4" s="124"/>
    </row>
    <row r="5" spans="1:26">
      <c r="A5" s="103"/>
      <c r="B5" s="27">
        <v>2</v>
      </c>
      <c r="C5" s="27">
        <v>2.67</v>
      </c>
      <c r="D5" s="27">
        <v>17.66</v>
      </c>
      <c r="E5" s="27">
        <v>17.41</v>
      </c>
      <c r="F5" s="28">
        <v>14.99</v>
      </c>
      <c r="I5" s="103" t="s">
        <v>35</v>
      </c>
      <c r="J5" s="27">
        <v>1</v>
      </c>
      <c r="K5" s="27">
        <v>6</v>
      </c>
      <c r="L5" s="27">
        <v>8</v>
      </c>
      <c r="M5" s="27">
        <v>8</v>
      </c>
      <c r="N5" s="28">
        <v>13</v>
      </c>
      <c r="Q5" s="18"/>
      <c r="R5" s="27" t="s">
        <v>346</v>
      </c>
      <c r="S5" s="27" t="s">
        <v>5</v>
      </c>
      <c r="T5" s="27" t="s">
        <v>6</v>
      </c>
      <c r="U5" s="27" t="s">
        <v>5</v>
      </c>
      <c r="V5" s="27" t="s">
        <v>6</v>
      </c>
      <c r="W5" s="27" t="s">
        <v>5</v>
      </c>
      <c r="X5" s="27" t="s">
        <v>6</v>
      </c>
      <c r="Y5" s="27" t="s">
        <v>5</v>
      </c>
      <c r="Z5" s="28" t="s">
        <v>6</v>
      </c>
    </row>
    <row r="6" spans="1:26">
      <c r="A6" s="103"/>
      <c r="B6" s="27">
        <v>3</v>
      </c>
      <c r="C6" s="27">
        <v>0.93</v>
      </c>
      <c r="D6" s="27">
        <v>5.99</v>
      </c>
      <c r="E6" s="27">
        <v>6.52</v>
      </c>
      <c r="F6" s="28">
        <v>3.31</v>
      </c>
      <c r="I6" s="103"/>
      <c r="J6" s="27">
        <v>2</v>
      </c>
      <c r="K6" s="27">
        <v>16</v>
      </c>
      <c r="L6" s="27">
        <v>18</v>
      </c>
      <c r="M6" s="27">
        <v>15</v>
      </c>
      <c r="N6" s="28">
        <v>15</v>
      </c>
      <c r="Q6" s="103" t="s">
        <v>35</v>
      </c>
      <c r="R6" s="27" t="s">
        <v>9</v>
      </c>
      <c r="S6" s="27">
        <v>1.3</v>
      </c>
      <c r="T6" s="27">
        <v>0</v>
      </c>
      <c r="U6" s="27">
        <v>0.13</v>
      </c>
      <c r="V6" s="27">
        <v>70</v>
      </c>
      <c r="W6" s="27">
        <v>0.02</v>
      </c>
      <c r="X6" s="27">
        <v>90</v>
      </c>
      <c r="Y6" s="27">
        <v>0.02</v>
      </c>
      <c r="Z6" s="28">
        <v>100</v>
      </c>
    </row>
    <row r="7" spans="1:26">
      <c r="A7" s="103"/>
      <c r="B7" s="27">
        <v>4</v>
      </c>
      <c r="C7" s="27">
        <v>4.1500000000000004</v>
      </c>
      <c r="D7" s="27">
        <v>6.23</v>
      </c>
      <c r="E7" s="27">
        <v>5.08</v>
      </c>
      <c r="F7" s="28">
        <v>5.03</v>
      </c>
      <c r="I7" s="103"/>
      <c r="J7" s="27">
        <v>3</v>
      </c>
      <c r="K7" s="27">
        <v>22</v>
      </c>
      <c r="L7" s="27">
        <v>19</v>
      </c>
      <c r="M7" s="27">
        <v>11</v>
      </c>
      <c r="N7" s="28">
        <v>13</v>
      </c>
      <c r="Q7" s="103"/>
      <c r="R7" s="27" t="s">
        <v>10</v>
      </c>
      <c r="S7" s="27">
        <v>0.98</v>
      </c>
      <c r="T7" s="27">
        <v>0</v>
      </c>
      <c r="U7" s="27">
        <v>0.03</v>
      </c>
      <c r="V7" s="27">
        <v>90</v>
      </c>
      <c r="W7" s="27">
        <v>0.02</v>
      </c>
      <c r="X7" s="27">
        <v>80</v>
      </c>
      <c r="Y7" s="27">
        <v>0.03</v>
      </c>
      <c r="Z7" s="28">
        <v>80</v>
      </c>
    </row>
    <row r="8" spans="1:26">
      <c r="A8" s="103"/>
      <c r="B8" s="27">
        <v>5</v>
      </c>
      <c r="C8" s="27">
        <v>2.0099999999999998</v>
      </c>
      <c r="D8" s="27">
        <v>5.16</v>
      </c>
      <c r="E8" s="27">
        <v>7.5</v>
      </c>
      <c r="F8" s="28">
        <v>4.47</v>
      </c>
      <c r="I8" s="103"/>
      <c r="J8" s="27">
        <v>4</v>
      </c>
      <c r="K8" s="27">
        <v>13</v>
      </c>
      <c r="L8" s="27">
        <v>15</v>
      </c>
      <c r="M8" s="27">
        <v>12</v>
      </c>
      <c r="N8" s="28">
        <v>11</v>
      </c>
      <c r="Q8" s="103"/>
      <c r="R8" s="27" t="s">
        <v>11</v>
      </c>
      <c r="S8" s="27">
        <v>0.75</v>
      </c>
      <c r="T8" s="27">
        <v>20</v>
      </c>
      <c r="U8" s="27">
        <v>0.08</v>
      </c>
      <c r="V8" s="27">
        <v>80</v>
      </c>
      <c r="W8" s="27">
        <v>0.11</v>
      </c>
      <c r="X8" s="27">
        <v>70</v>
      </c>
      <c r="Y8" s="27">
        <v>0.08</v>
      </c>
      <c r="Z8" s="28">
        <v>80</v>
      </c>
    </row>
    <row r="9" spans="1:26">
      <c r="A9" s="103"/>
      <c r="B9" s="27">
        <v>6</v>
      </c>
      <c r="C9" s="27">
        <v>1.93</v>
      </c>
      <c r="D9" s="27">
        <v>6.91</v>
      </c>
      <c r="E9" s="27">
        <v>5.36</v>
      </c>
      <c r="F9" s="28">
        <v>12.94</v>
      </c>
      <c r="I9" s="103"/>
      <c r="J9" s="27">
        <v>5</v>
      </c>
      <c r="K9" s="27">
        <v>11</v>
      </c>
      <c r="L9" s="27">
        <v>14</v>
      </c>
      <c r="M9" s="27">
        <v>19</v>
      </c>
      <c r="N9" s="28">
        <v>21</v>
      </c>
      <c r="Q9" s="103"/>
      <c r="R9" s="27" t="s">
        <v>20</v>
      </c>
      <c r="S9" s="27">
        <v>0.98</v>
      </c>
      <c r="T9" s="27">
        <v>10</v>
      </c>
      <c r="U9" s="27">
        <v>0.23</v>
      </c>
      <c r="V9" s="27">
        <v>60</v>
      </c>
      <c r="W9" s="27">
        <v>0.28999999999999998</v>
      </c>
      <c r="X9" s="27">
        <v>60</v>
      </c>
      <c r="Y9" s="27">
        <v>0.12</v>
      </c>
      <c r="Z9" s="28">
        <v>70</v>
      </c>
    </row>
    <row r="10" spans="1:26">
      <c r="A10" s="103"/>
      <c r="B10" s="27">
        <v>7</v>
      </c>
      <c r="C10" s="27">
        <v>1.23</v>
      </c>
      <c r="D10" s="27">
        <v>12.32</v>
      </c>
      <c r="E10" s="27">
        <v>15.22</v>
      </c>
      <c r="F10" s="28">
        <v>10.33</v>
      </c>
      <c r="I10" s="103"/>
      <c r="J10" s="27">
        <v>6</v>
      </c>
      <c r="K10" s="27">
        <v>13</v>
      </c>
      <c r="L10" s="27">
        <v>16</v>
      </c>
      <c r="M10" s="27">
        <v>9</v>
      </c>
      <c r="N10" s="28">
        <v>8</v>
      </c>
      <c r="Q10" s="103"/>
      <c r="R10" s="27" t="s">
        <v>21</v>
      </c>
      <c r="S10" s="27">
        <v>1.3</v>
      </c>
      <c r="T10" s="27">
        <v>0</v>
      </c>
      <c r="U10" s="27">
        <v>0.02</v>
      </c>
      <c r="V10" s="27">
        <v>90</v>
      </c>
      <c r="W10" s="27">
        <v>0.1</v>
      </c>
      <c r="X10" s="27">
        <v>70</v>
      </c>
      <c r="Y10" s="27">
        <v>0.04</v>
      </c>
      <c r="Z10" s="28">
        <v>90</v>
      </c>
    </row>
    <row r="11" spans="1:26">
      <c r="A11" s="103"/>
      <c r="B11" s="27">
        <v>8</v>
      </c>
      <c r="C11" s="27">
        <v>0.93</v>
      </c>
      <c r="D11" s="27">
        <v>11.94</v>
      </c>
      <c r="E11" s="27">
        <v>5.23</v>
      </c>
      <c r="F11" s="28">
        <v>11</v>
      </c>
      <c r="I11" s="103"/>
      <c r="J11" s="27">
        <v>7</v>
      </c>
      <c r="K11" s="27">
        <v>9</v>
      </c>
      <c r="L11" s="27">
        <v>12</v>
      </c>
      <c r="M11" s="27">
        <v>14</v>
      </c>
      <c r="N11" s="28">
        <v>16</v>
      </c>
      <c r="Q11" s="103" t="s">
        <v>332</v>
      </c>
      <c r="R11" s="27" t="s">
        <v>12</v>
      </c>
      <c r="S11" s="27">
        <v>0.98</v>
      </c>
      <c r="T11" s="27">
        <v>0</v>
      </c>
      <c r="U11" s="27">
        <v>0.19</v>
      </c>
      <c r="V11" s="27">
        <v>70</v>
      </c>
      <c r="W11" s="27">
        <v>0.59</v>
      </c>
      <c r="X11" s="27">
        <v>30</v>
      </c>
      <c r="Y11" s="27">
        <v>0.11</v>
      </c>
      <c r="Z11" s="28">
        <v>70</v>
      </c>
    </row>
    <row r="12" spans="1:26">
      <c r="A12" s="103"/>
      <c r="B12" s="27">
        <v>9</v>
      </c>
      <c r="C12" s="27">
        <v>5.01</v>
      </c>
      <c r="D12" s="27">
        <v>3.3</v>
      </c>
      <c r="E12" s="27">
        <v>6.49</v>
      </c>
      <c r="F12" s="28">
        <v>17.48</v>
      </c>
      <c r="I12" s="103"/>
      <c r="J12" s="27">
        <v>8</v>
      </c>
      <c r="K12" s="27">
        <v>15</v>
      </c>
      <c r="L12" s="27">
        <v>16</v>
      </c>
      <c r="M12" s="27">
        <v>8</v>
      </c>
      <c r="N12" s="28">
        <v>13</v>
      </c>
      <c r="Q12" s="103"/>
      <c r="R12" s="27" t="s">
        <v>13</v>
      </c>
      <c r="S12" s="27">
        <v>1.1599999999999999</v>
      </c>
      <c r="T12" s="27">
        <v>0</v>
      </c>
      <c r="U12" s="27">
        <v>0.03</v>
      </c>
      <c r="V12" s="27">
        <v>90</v>
      </c>
      <c r="W12" s="27">
        <v>0.23</v>
      </c>
      <c r="X12" s="27">
        <v>60</v>
      </c>
      <c r="Y12" s="27">
        <v>0.03</v>
      </c>
      <c r="Z12" s="28">
        <v>90</v>
      </c>
    </row>
    <row r="13" spans="1:26">
      <c r="A13" s="103"/>
      <c r="B13" s="27">
        <v>10</v>
      </c>
      <c r="C13" s="27">
        <v>2.16</v>
      </c>
      <c r="D13" s="27">
        <v>6.09</v>
      </c>
      <c r="E13" s="27">
        <v>10.23</v>
      </c>
      <c r="F13" s="28">
        <v>6.81</v>
      </c>
      <c r="I13" s="103"/>
      <c r="J13" s="27">
        <v>9</v>
      </c>
      <c r="K13" s="27">
        <v>13</v>
      </c>
      <c r="L13" s="27">
        <v>25</v>
      </c>
      <c r="M13" s="27">
        <v>12</v>
      </c>
      <c r="N13" s="28">
        <v>15</v>
      </c>
      <c r="Q13" s="103"/>
      <c r="R13" s="27" t="s">
        <v>22</v>
      </c>
      <c r="S13" s="27">
        <v>0.75</v>
      </c>
      <c r="T13" s="27">
        <v>20</v>
      </c>
      <c r="U13" s="27">
        <v>0.23</v>
      </c>
      <c r="V13" s="27">
        <v>60</v>
      </c>
      <c r="W13" s="27">
        <v>1.1599999999999999</v>
      </c>
      <c r="X13" s="27">
        <v>0</v>
      </c>
      <c r="Y13" s="27">
        <v>0.44</v>
      </c>
      <c r="Z13" s="28">
        <v>60</v>
      </c>
    </row>
    <row r="14" spans="1:26">
      <c r="A14" s="103"/>
      <c r="B14" s="27">
        <v>11</v>
      </c>
      <c r="C14" s="27">
        <v>2.5499999999999998</v>
      </c>
      <c r="D14" s="27">
        <v>8.76</v>
      </c>
      <c r="E14" s="27">
        <v>5.72</v>
      </c>
      <c r="F14" s="28">
        <v>9.94</v>
      </c>
      <c r="I14" s="103"/>
      <c r="J14" s="27">
        <v>10</v>
      </c>
      <c r="K14" s="27">
        <v>12</v>
      </c>
      <c r="L14" s="27">
        <v>14</v>
      </c>
      <c r="M14" s="27">
        <v>8</v>
      </c>
      <c r="N14" s="28">
        <v>12</v>
      </c>
      <c r="Q14" s="103"/>
      <c r="R14" s="27" t="s">
        <v>23</v>
      </c>
      <c r="S14" s="27">
        <v>0.75</v>
      </c>
      <c r="T14" s="27">
        <v>20</v>
      </c>
      <c r="U14" s="27">
        <v>0.08</v>
      </c>
      <c r="V14" s="27">
        <v>80</v>
      </c>
      <c r="W14" s="27">
        <v>0.28999999999999998</v>
      </c>
      <c r="X14" s="27">
        <v>50</v>
      </c>
      <c r="Y14" s="27">
        <v>0.04</v>
      </c>
      <c r="Z14" s="28">
        <v>80</v>
      </c>
    </row>
    <row r="15" spans="1:26">
      <c r="A15" s="103"/>
      <c r="B15" s="27">
        <v>12</v>
      </c>
      <c r="C15" s="27">
        <v>2.0099999999999998</v>
      </c>
      <c r="D15" s="27">
        <v>7.23</v>
      </c>
      <c r="E15" s="27">
        <v>6.14</v>
      </c>
      <c r="F15" s="28">
        <v>8.8000000000000007</v>
      </c>
      <c r="I15" s="103"/>
      <c r="J15" s="27">
        <v>11</v>
      </c>
      <c r="K15" s="27">
        <v>5</v>
      </c>
      <c r="L15" s="27">
        <v>9</v>
      </c>
      <c r="M15" s="27">
        <v>8</v>
      </c>
      <c r="N15" s="28">
        <v>13</v>
      </c>
      <c r="Q15" s="104"/>
      <c r="R15" s="24" t="s">
        <v>24</v>
      </c>
      <c r="S15" s="24">
        <v>0.91</v>
      </c>
      <c r="T15" s="24">
        <v>10</v>
      </c>
      <c r="U15" s="24">
        <v>0.02</v>
      </c>
      <c r="V15" s="24">
        <v>100</v>
      </c>
      <c r="W15" s="24">
        <v>0.75</v>
      </c>
      <c r="X15" s="24">
        <v>20</v>
      </c>
      <c r="Y15" s="24">
        <v>0.19</v>
      </c>
      <c r="Z15" s="60">
        <v>70</v>
      </c>
    </row>
    <row r="16" spans="1:26">
      <c r="A16" s="103" t="s">
        <v>39</v>
      </c>
      <c r="B16" s="27">
        <v>1</v>
      </c>
      <c r="C16" s="27">
        <v>1.55</v>
      </c>
      <c r="D16" s="27">
        <v>5.94</v>
      </c>
      <c r="E16" s="27">
        <v>2.52</v>
      </c>
      <c r="F16" s="28">
        <v>14.92</v>
      </c>
      <c r="I16" s="103"/>
      <c r="J16" s="27">
        <v>12</v>
      </c>
      <c r="K16" s="27">
        <v>8</v>
      </c>
      <c r="L16" s="27">
        <v>15</v>
      </c>
      <c r="M16" s="27">
        <v>7</v>
      </c>
      <c r="N16" s="28">
        <v>6</v>
      </c>
    </row>
    <row r="17" spans="1:14">
      <c r="A17" s="103"/>
      <c r="B17" s="27">
        <v>2</v>
      </c>
      <c r="C17" s="27">
        <v>3.13</v>
      </c>
      <c r="D17" s="27">
        <v>8.48</v>
      </c>
      <c r="E17" s="27">
        <v>0.82</v>
      </c>
      <c r="F17" s="28">
        <v>3.59</v>
      </c>
      <c r="I17" s="103"/>
      <c r="J17" s="27">
        <v>13</v>
      </c>
      <c r="K17" s="27">
        <v>12</v>
      </c>
      <c r="L17" s="27">
        <v>15</v>
      </c>
      <c r="M17" s="27">
        <v>6</v>
      </c>
      <c r="N17" s="28">
        <v>5</v>
      </c>
    </row>
    <row r="18" spans="1:14">
      <c r="A18" s="103"/>
      <c r="B18" s="27">
        <v>3</v>
      </c>
      <c r="C18" s="27">
        <v>2.67</v>
      </c>
      <c r="D18" s="27">
        <v>12.96</v>
      </c>
      <c r="E18" s="27">
        <v>3.1</v>
      </c>
      <c r="F18" s="28">
        <v>4.93</v>
      </c>
      <c r="I18" s="103"/>
      <c r="J18" s="27">
        <v>14</v>
      </c>
      <c r="K18" s="27">
        <v>14</v>
      </c>
      <c r="L18" s="27">
        <v>12</v>
      </c>
      <c r="M18" s="27">
        <v>18</v>
      </c>
      <c r="N18" s="28">
        <v>20</v>
      </c>
    </row>
    <row r="19" spans="1:14">
      <c r="A19" s="103"/>
      <c r="B19" s="27">
        <v>4</v>
      </c>
      <c r="C19" s="27">
        <v>4.1500000000000004</v>
      </c>
      <c r="D19" s="27">
        <v>6.12</v>
      </c>
      <c r="E19" s="27">
        <v>3.91</v>
      </c>
      <c r="F19" s="28">
        <v>8.19</v>
      </c>
      <c r="I19" s="103" t="s">
        <v>68</v>
      </c>
      <c r="J19" s="27">
        <v>1</v>
      </c>
      <c r="K19" s="27">
        <v>15</v>
      </c>
      <c r="L19" s="27">
        <v>18</v>
      </c>
      <c r="M19" s="27">
        <v>0</v>
      </c>
      <c r="N19" s="28">
        <v>0</v>
      </c>
    </row>
    <row r="20" spans="1:14">
      <c r="A20" s="103"/>
      <c r="B20" s="27">
        <v>5</v>
      </c>
      <c r="C20" s="27">
        <v>2.0099999999999998</v>
      </c>
      <c r="D20" s="27">
        <v>4.7300000000000004</v>
      </c>
      <c r="E20" s="27">
        <v>5.48</v>
      </c>
      <c r="F20" s="28">
        <v>3.73</v>
      </c>
      <c r="I20" s="103"/>
      <c r="J20" s="27">
        <v>2</v>
      </c>
      <c r="K20" s="27">
        <v>11</v>
      </c>
      <c r="L20" s="27">
        <v>13</v>
      </c>
      <c r="M20" s="27">
        <v>0</v>
      </c>
      <c r="N20" s="28">
        <v>0</v>
      </c>
    </row>
    <row r="21" spans="1:14">
      <c r="A21" s="103"/>
      <c r="B21" s="27">
        <v>6</v>
      </c>
      <c r="C21" s="27">
        <v>1.93</v>
      </c>
      <c r="D21" s="27">
        <v>13.88</v>
      </c>
      <c r="E21" s="27">
        <v>1.7</v>
      </c>
      <c r="F21" s="28">
        <v>5.34</v>
      </c>
      <c r="I21" s="103"/>
      <c r="J21" s="27">
        <v>3</v>
      </c>
      <c r="K21" s="27">
        <v>19</v>
      </c>
      <c r="L21" s="27">
        <v>21</v>
      </c>
      <c r="M21" s="27">
        <v>3</v>
      </c>
      <c r="N21" s="28">
        <v>4</v>
      </c>
    </row>
    <row r="22" spans="1:14">
      <c r="A22" s="103" t="s">
        <v>68</v>
      </c>
      <c r="B22" s="27">
        <v>1</v>
      </c>
      <c r="C22" s="27">
        <v>0.86</v>
      </c>
      <c r="D22" s="27">
        <v>13.21</v>
      </c>
      <c r="E22" s="27">
        <v>1.05</v>
      </c>
      <c r="F22" s="28">
        <v>7.19</v>
      </c>
      <c r="I22" s="103"/>
      <c r="J22" s="27">
        <v>4</v>
      </c>
      <c r="K22" s="27">
        <v>9</v>
      </c>
      <c r="L22" s="27">
        <v>13</v>
      </c>
      <c r="M22" s="27">
        <v>1</v>
      </c>
      <c r="N22" s="28">
        <v>1</v>
      </c>
    </row>
    <row r="23" spans="1:14">
      <c r="A23" s="103"/>
      <c r="B23" s="27">
        <v>2</v>
      </c>
      <c r="C23" s="27">
        <v>1.56</v>
      </c>
      <c r="D23" s="27">
        <v>8.8800000000000008</v>
      </c>
      <c r="E23" s="27">
        <v>1.4</v>
      </c>
      <c r="F23" s="28">
        <v>5.0199999999999996</v>
      </c>
      <c r="I23" s="103"/>
      <c r="J23" s="27">
        <v>5</v>
      </c>
      <c r="K23" s="27">
        <v>15</v>
      </c>
      <c r="L23" s="27">
        <v>17</v>
      </c>
      <c r="M23" s="27">
        <v>5</v>
      </c>
      <c r="N23" s="28">
        <v>7</v>
      </c>
    </row>
    <row r="24" spans="1:14">
      <c r="A24" s="103"/>
      <c r="B24" s="27">
        <v>3</v>
      </c>
      <c r="C24" s="27">
        <v>5.01</v>
      </c>
      <c r="D24" s="27">
        <v>15.87</v>
      </c>
      <c r="E24" s="27">
        <v>2.2200000000000002</v>
      </c>
      <c r="F24" s="28">
        <v>2.66</v>
      </c>
      <c r="I24" s="103"/>
      <c r="J24" s="27">
        <v>6</v>
      </c>
      <c r="K24" s="27">
        <v>5</v>
      </c>
      <c r="L24" s="27">
        <v>7</v>
      </c>
      <c r="M24" s="27">
        <v>3</v>
      </c>
      <c r="N24" s="28">
        <v>2</v>
      </c>
    </row>
    <row r="25" spans="1:14">
      <c r="A25" s="103"/>
      <c r="B25" s="27">
        <v>4</v>
      </c>
      <c r="C25" s="27">
        <v>2.16</v>
      </c>
      <c r="D25" s="27">
        <v>7.23</v>
      </c>
      <c r="E25" s="27">
        <v>1.06</v>
      </c>
      <c r="F25" s="28">
        <v>5.5</v>
      </c>
      <c r="I25" s="103"/>
      <c r="J25" s="27">
        <v>7</v>
      </c>
      <c r="K25" s="27">
        <v>13</v>
      </c>
      <c r="L25" s="27">
        <v>14</v>
      </c>
      <c r="M25" s="27">
        <v>0</v>
      </c>
      <c r="N25" s="28">
        <v>0</v>
      </c>
    </row>
    <row r="26" spans="1:14">
      <c r="A26" s="103"/>
      <c r="B26" s="27">
        <v>5</v>
      </c>
      <c r="C26" s="27">
        <v>2.5499999999999998</v>
      </c>
      <c r="D26" s="27">
        <v>4.92</v>
      </c>
      <c r="E26" s="27">
        <v>0.25</v>
      </c>
      <c r="F26" s="28">
        <v>3.55</v>
      </c>
      <c r="I26" s="103" t="s">
        <v>325</v>
      </c>
      <c r="J26" s="27">
        <v>1</v>
      </c>
      <c r="K26" s="27">
        <v>11</v>
      </c>
      <c r="L26" s="27">
        <v>13</v>
      </c>
      <c r="M26" s="27">
        <v>4</v>
      </c>
      <c r="N26" s="28">
        <v>5</v>
      </c>
    </row>
    <row r="27" spans="1:14">
      <c r="A27" s="104"/>
      <c r="B27" s="24">
        <v>6</v>
      </c>
      <c r="C27" s="24">
        <v>2.88</v>
      </c>
      <c r="D27" s="24">
        <v>5.18</v>
      </c>
      <c r="E27" s="24">
        <v>2.64</v>
      </c>
      <c r="F27" s="60">
        <v>7.86</v>
      </c>
      <c r="I27" s="103"/>
      <c r="J27" s="27">
        <v>2</v>
      </c>
      <c r="K27" s="27">
        <v>7</v>
      </c>
      <c r="L27" s="27">
        <v>8</v>
      </c>
      <c r="M27" s="27">
        <v>3</v>
      </c>
      <c r="N27" s="28">
        <v>3</v>
      </c>
    </row>
    <row r="28" spans="1:14">
      <c r="I28" s="103"/>
      <c r="J28" s="27">
        <v>3</v>
      </c>
      <c r="K28" s="27">
        <v>12</v>
      </c>
      <c r="L28" s="27">
        <v>10</v>
      </c>
      <c r="M28" s="27">
        <v>0</v>
      </c>
      <c r="N28" s="28">
        <v>0</v>
      </c>
    </row>
    <row r="29" spans="1:14">
      <c r="I29" s="103"/>
      <c r="J29" s="27">
        <v>4</v>
      </c>
      <c r="K29" s="27">
        <v>9</v>
      </c>
      <c r="L29" s="27">
        <v>15</v>
      </c>
      <c r="M29" s="27">
        <v>1</v>
      </c>
      <c r="N29" s="28">
        <v>1</v>
      </c>
    </row>
    <row r="30" spans="1:14">
      <c r="I30" s="103"/>
      <c r="J30" s="27">
        <v>5</v>
      </c>
      <c r="K30" s="27">
        <v>13</v>
      </c>
      <c r="L30" s="27">
        <v>18</v>
      </c>
      <c r="M30" s="27">
        <v>0</v>
      </c>
      <c r="N30" s="28">
        <v>0</v>
      </c>
    </row>
    <row r="31" spans="1:14">
      <c r="I31" s="104"/>
      <c r="J31" s="24">
        <v>6</v>
      </c>
      <c r="K31" s="24">
        <v>15</v>
      </c>
      <c r="L31" s="24">
        <v>25</v>
      </c>
      <c r="M31" s="24">
        <v>1</v>
      </c>
      <c r="N31" s="60">
        <v>1</v>
      </c>
    </row>
    <row r="38" spans="1:26" s="61" customFormat="1" ht="15">
      <c r="A38" s="61" t="s">
        <v>329</v>
      </c>
      <c r="I38" s="61" t="s">
        <v>331</v>
      </c>
      <c r="U38" s="61" t="s">
        <v>344</v>
      </c>
    </row>
    <row r="39" spans="1:26">
      <c r="A39" s="19"/>
      <c r="B39" s="15"/>
      <c r="C39" s="15"/>
      <c r="D39" s="15"/>
      <c r="E39" s="118" t="s">
        <v>330</v>
      </c>
      <c r="F39" s="119"/>
      <c r="I39" s="29"/>
      <c r="J39" s="2"/>
      <c r="K39" s="105" t="s">
        <v>1</v>
      </c>
      <c r="L39" s="105"/>
      <c r="M39" s="105" t="s">
        <v>333</v>
      </c>
      <c r="N39" s="105"/>
      <c r="O39" s="105" t="s">
        <v>155</v>
      </c>
      <c r="P39" s="105"/>
      <c r="Q39" s="105" t="s">
        <v>156</v>
      </c>
      <c r="R39" s="106"/>
      <c r="U39" s="29" t="s">
        <v>7</v>
      </c>
      <c r="V39" s="2" t="s">
        <v>8</v>
      </c>
      <c r="W39" s="2" t="s">
        <v>1</v>
      </c>
      <c r="X39" s="2" t="s">
        <v>94</v>
      </c>
      <c r="Y39" s="2" t="s">
        <v>345</v>
      </c>
      <c r="Z39" s="3" t="s">
        <v>156</v>
      </c>
    </row>
    <row r="40" spans="1:26">
      <c r="A40" s="4"/>
      <c r="B40" s="13" t="s">
        <v>346</v>
      </c>
      <c r="C40" s="13" t="s">
        <v>1</v>
      </c>
      <c r="D40" s="13" t="s">
        <v>395</v>
      </c>
      <c r="E40" s="13" t="s">
        <v>95</v>
      </c>
      <c r="F40" s="51" t="s">
        <v>151</v>
      </c>
      <c r="I40" s="18" t="s">
        <v>7</v>
      </c>
      <c r="J40" s="27" t="s">
        <v>8</v>
      </c>
      <c r="K40" s="27" t="s">
        <v>5</v>
      </c>
      <c r="L40" s="27" t="s">
        <v>6</v>
      </c>
      <c r="M40" s="27" t="s">
        <v>5</v>
      </c>
      <c r="N40" s="27" t="s">
        <v>6</v>
      </c>
      <c r="O40" s="27" t="s">
        <v>5</v>
      </c>
      <c r="P40" s="27" t="s">
        <v>6</v>
      </c>
      <c r="Q40" s="27" t="s">
        <v>5</v>
      </c>
      <c r="R40" s="28" t="s">
        <v>6</v>
      </c>
      <c r="U40" s="103" t="s">
        <v>334</v>
      </c>
      <c r="V40" s="27" t="s">
        <v>19</v>
      </c>
      <c r="W40" s="27">
        <v>0.87</v>
      </c>
      <c r="X40" s="27">
        <v>6.94</v>
      </c>
      <c r="Y40" s="27">
        <v>9.2899999999999991</v>
      </c>
      <c r="Z40" s="28">
        <v>8.7200000000000006</v>
      </c>
    </row>
    <row r="41" spans="1:26">
      <c r="A41" s="103" t="s">
        <v>35</v>
      </c>
      <c r="B41" s="13" t="s">
        <v>9</v>
      </c>
      <c r="C41" s="13">
        <v>2.0499999999999998</v>
      </c>
      <c r="D41" s="13">
        <v>7.57</v>
      </c>
      <c r="E41" s="13">
        <v>7.74</v>
      </c>
      <c r="F41" s="51">
        <v>8.01</v>
      </c>
      <c r="I41" s="103" t="s">
        <v>334</v>
      </c>
      <c r="J41" s="27" t="s">
        <v>19</v>
      </c>
      <c r="K41" s="27">
        <v>1.3</v>
      </c>
      <c r="L41" s="27">
        <v>0</v>
      </c>
      <c r="M41" s="27">
        <v>0.04</v>
      </c>
      <c r="N41" s="27">
        <v>60</v>
      </c>
      <c r="O41" s="27">
        <v>0.03</v>
      </c>
      <c r="P41" s="27">
        <v>90</v>
      </c>
      <c r="Q41" s="27">
        <v>0.2</v>
      </c>
      <c r="R41" s="28">
        <v>70</v>
      </c>
      <c r="U41" s="103"/>
      <c r="V41" s="27" t="s">
        <v>100</v>
      </c>
      <c r="W41" s="27">
        <v>2.33</v>
      </c>
      <c r="X41" s="27">
        <v>5.24</v>
      </c>
      <c r="Y41" s="27">
        <v>7.97</v>
      </c>
      <c r="Z41" s="28">
        <v>4.71</v>
      </c>
    </row>
    <row r="42" spans="1:26">
      <c r="A42" s="103"/>
      <c r="B42" s="13" t="s">
        <v>10</v>
      </c>
      <c r="C42" s="13">
        <v>1.28</v>
      </c>
      <c r="D42" s="13">
        <v>5.01</v>
      </c>
      <c r="E42" s="13">
        <v>8.61</v>
      </c>
      <c r="F42" s="51">
        <v>13.42</v>
      </c>
      <c r="I42" s="103"/>
      <c r="J42" s="27" t="s">
        <v>100</v>
      </c>
      <c r="K42" s="27">
        <v>0.98</v>
      </c>
      <c r="L42" s="27">
        <v>0</v>
      </c>
      <c r="M42" s="27">
        <v>0.23</v>
      </c>
      <c r="N42" s="27">
        <v>50</v>
      </c>
      <c r="O42" s="27">
        <v>0.02</v>
      </c>
      <c r="P42" s="27">
        <v>100</v>
      </c>
      <c r="Q42" s="27">
        <v>0.02</v>
      </c>
      <c r="R42" s="28">
        <v>90</v>
      </c>
      <c r="U42" s="103"/>
      <c r="V42" s="27" t="s">
        <v>335</v>
      </c>
      <c r="W42" s="27">
        <v>4.1500000000000004</v>
      </c>
      <c r="X42" s="27">
        <v>6.23</v>
      </c>
      <c r="Y42" s="27">
        <v>6.08</v>
      </c>
      <c r="Z42" s="28">
        <v>7.26</v>
      </c>
    </row>
    <row r="43" spans="1:26">
      <c r="A43" s="103"/>
      <c r="B43" s="13" t="s">
        <v>11</v>
      </c>
      <c r="C43" s="13">
        <v>3.22</v>
      </c>
      <c r="D43" s="13">
        <v>8.92</v>
      </c>
      <c r="E43" s="13">
        <v>9.6999999999999993</v>
      </c>
      <c r="F43" s="51">
        <v>9.5299999999999994</v>
      </c>
      <c r="I43" s="103"/>
      <c r="J43" s="27" t="s">
        <v>335</v>
      </c>
      <c r="K43" s="27">
        <v>0.75</v>
      </c>
      <c r="L43" s="27">
        <v>20</v>
      </c>
      <c r="M43" s="27">
        <v>0.23</v>
      </c>
      <c r="N43" s="27">
        <v>70</v>
      </c>
      <c r="O43" s="27">
        <v>0.4</v>
      </c>
      <c r="P43" s="27">
        <v>40</v>
      </c>
      <c r="Q43" s="27">
        <v>0.05</v>
      </c>
      <c r="R43" s="28">
        <v>80</v>
      </c>
      <c r="U43" s="103"/>
      <c r="V43" s="27" t="s">
        <v>336</v>
      </c>
      <c r="W43" s="27">
        <v>2.23</v>
      </c>
      <c r="X43" s="27">
        <v>7.21</v>
      </c>
      <c r="Y43" s="27">
        <v>13.54</v>
      </c>
      <c r="Z43" s="28">
        <v>10.36</v>
      </c>
    </row>
    <row r="44" spans="1:26">
      <c r="A44" s="103"/>
      <c r="B44" s="13" t="s">
        <v>20</v>
      </c>
      <c r="C44" s="13">
        <v>2.57</v>
      </c>
      <c r="D44" s="13">
        <v>8.01</v>
      </c>
      <c r="E44" s="13">
        <v>5.69</v>
      </c>
      <c r="F44" s="51">
        <v>7</v>
      </c>
      <c r="I44" s="103"/>
      <c r="J44" s="27" t="s">
        <v>336</v>
      </c>
      <c r="K44" s="27">
        <v>0.98</v>
      </c>
      <c r="L44" s="27">
        <v>0</v>
      </c>
      <c r="M44" s="27">
        <v>0.08</v>
      </c>
      <c r="N44" s="27">
        <v>70</v>
      </c>
      <c r="O44" s="27">
        <v>0.02</v>
      </c>
      <c r="P44" s="27">
        <v>80</v>
      </c>
      <c r="Q44" s="27">
        <v>0.02</v>
      </c>
      <c r="R44" s="28">
        <v>100</v>
      </c>
      <c r="U44" s="103"/>
      <c r="V44" s="27" t="s">
        <v>337</v>
      </c>
      <c r="W44" s="27">
        <v>2.69</v>
      </c>
      <c r="X44" s="27">
        <v>11.91</v>
      </c>
      <c r="Y44" s="27">
        <v>14.51</v>
      </c>
      <c r="Z44" s="28">
        <v>7.79</v>
      </c>
    </row>
    <row r="45" spans="1:26">
      <c r="A45" s="103"/>
      <c r="B45" s="13" t="s">
        <v>21</v>
      </c>
      <c r="C45" s="13">
        <v>1.93</v>
      </c>
      <c r="D45" s="13">
        <v>10.53</v>
      </c>
      <c r="E45" s="13">
        <v>9.25</v>
      </c>
      <c r="F45" s="51">
        <v>11.23</v>
      </c>
      <c r="I45" s="103"/>
      <c r="J45" s="27" t="s">
        <v>337</v>
      </c>
      <c r="K45" s="27">
        <v>0.65</v>
      </c>
      <c r="L45" s="27">
        <v>20</v>
      </c>
      <c r="M45" s="27">
        <v>0.02</v>
      </c>
      <c r="N45" s="27">
        <v>90</v>
      </c>
      <c r="O45" s="27">
        <v>0.02</v>
      </c>
      <c r="P45" s="27">
        <v>80</v>
      </c>
      <c r="Q45" s="27">
        <v>0.02</v>
      </c>
      <c r="R45" s="28">
        <v>100</v>
      </c>
      <c r="U45" s="103"/>
      <c r="V45" s="27" t="s">
        <v>26</v>
      </c>
      <c r="W45" s="27">
        <v>2.54</v>
      </c>
      <c r="X45" s="27">
        <v>15.39</v>
      </c>
      <c r="Y45" s="27">
        <v>16.190000000000001</v>
      </c>
      <c r="Z45" s="28">
        <v>22.32</v>
      </c>
    </row>
    <row r="46" spans="1:26">
      <c r="A46" s="103" t="s">
        <v>332</v>
      </c>
      <c r="B46" s="13" t="s">
        <v>12</v>
      </c>
      <c r="C46" s="13">
        <v>5.0199999999999996</v>
      </c>
      <c r="D46" s="13">
        <v>4.7699999999999996</v>
      </c>
      <c r="E46" s="13">
        <v>6.41</v>
      </c>
      <c r="F46" s="51">
        <v>8.02</v>
      </c>
      <c r="I46" s="103"/>
      <c r="J46" s="27" t="s">
        <v>26</v>
      </c>
      <c r="K46" s="27">
        <v>0.65</v>
      </c>
      <c r="L46" s="27">
        <v>10</v>
      </c>
      <c r="M46" s="27">
        <v>0.02</v>
      </c>
      <c r="N46" s="27">
        <v>90</v>
      </c>
      <c r="O46" s="27">
        <v>0.02</v>
      </c>
      <c r="P46" s="27">
        <v>90</v>
      </c>
      <c r="Q46" s="27">
        <v>0.02</v>
      </c>
      <c r="R46" s="28">
        <v>90</v>
      </c>
      <c r="U46" s="103"/>
      <c r="V46" s="27" t="s">
        <v>27</v>
      </c>
      <c r="W46" s="27">
        <v>1.77</v>
      </c>
      <c r="X46" s="27">
        <v>18.78</v>
      </c>
      <c r="Y46" s="27">
        <v>19.920000000000002</v>
      </c>
      <c r="Z46" s="28">
        <v>22.86</v>
      </c>
    </row>
    <row r="47" spans="1:26">
      <c r="A47" s="103"/>
      <c r="B47" s="13" t="s">
        <v>13</v>
      </c>
      <c r="C47" s="13">
        <v>0.98</v>
      </c>
      <c r="D47" s="13">
        <v>7.74</v>
      </c>
      <c r="E47" s="13">
        <v>4.38</v>
      </c>
      <c r="F47" s="51">
        <v>9.0299999999999994</v>
      </c>
      <c r="I47" s="103"/>
      <c r="J47" s="27" t="s">
        <v>27</v>
      </c>
      <c r="K47" s="27">
        <v>0.98</v>
      </c>
      <c r="L47" s="27">
        <v>0</v>
      </c>
      <c r="M47" s="27">
        <v>0.02</v>
      </c>
      <c r="N47" s="27">
        <v>90</v>
      </c>
      <c r="O47" s="27">
        <v>0.02</v>
      </c>
      <c r="P47" s="27">
        <v>100</v>
      </c>
      <c r="Q47" s="27">
        <v>0.02</v>
      </c>
      <c r="R47" s="28">
        <v>100</v>
      </c>
      <c r="U47" s="103" t="s">
        <v>338</v>
      </c>
      <c r="V47" s="27" t="s">
        <v>339</v>
      </c>
      <c r="W47" s="27">
        <v>3.28</v>
      </c>
      <c r="X47" s="27">
        <v>5.78</v>
      </c>
      <c r="Y47" s="27">
        <v>1.52</v>
      </c>
      <c r="Z47" s="28">
        <v>2.78</v>
      </c>
    </row>
    <row r="48" spans="1:26">
      <c r="A48" s="103"/>
      <c r="B48" s="13" t="s">
        <v>22</v>
      </c>
      <c r="C48" s="13">
        <v>2.11</v>
      </c>
      <c r="D48" s="13">
        <v>6.27</v>
      </c>
      <c r="E48" s="13">
        <v>3.98</v>
      </c>
      <c r="F48" s="51">
        <v>5.1100000000000003</v>
      </c>
      <c r="I48" s="103" t="s">
        <v>338</v>
      </c>
      <c r="J48" s="27" t="s">
        <v>339</v>
      </c>
      <c r="K48" s="27">
        <v>0.98</v>
      </c>
      <c r="L48" s="27">
        <v>10</v>
      </c>
      <c r="M48" s="27">
        <v>0.23</v>
      </c>
      <c r="N48" s="27">
        <v>60</v>
      </c>
      <c r="O48" s="27">
        <v>0.28999999999999998</v>
      </c>
      <c r="P48" s="27">
        <v>50</v>
      </c>
      <c r="Q48" s="27">
        <v>0.13</v>
      </c>
      <c r="R48" s="28">
        <v>70</v>
      </c>
      <c r="U48" s="103"/>
      <c r="V48" s="27" t="s">
        <v>340</v>
      </c>
      <c r="W48" s="27">
        <v>4.1100000000000003</v>
      </c>
      <c r="X48" s="27">
        <v>10.27</v>
      </c>
      <c r="Y48" s="27">
        <v>6.1</v>
      </c>
      <c r="Z48" s="28">
        <v>4.67</v>
      </c>
    </row>
    <row r="49" spans="1:26">
      <c r="A49" s="103"/>
      <c r="B49" s="13" t="s">
        <v>23</v>
      </c>
      <c r="C49" s="13">
        <v>2.0499999999999998</v>
      </c>
      <c r="D49" s="13">
        <v>9.81</v>
      </c>
      <c r="E49" s="13">
        <v>5.0999999999999996</v>
      </c>
      <c r="F49" s="51">
        <v>7.27</v>
      </c>
      <c r="I49" s="103"/>
      <c r="J49" s="27" t="s">
        <v>340</v>
      </c>
      <c r="K49" s="27">
        <v>0.65</v>
      </c>
      <c r="L49" s="27">
        <v>10</v>
      </c>
      <c r="M49" s="27">
        <v>0.13</v>
      </c>
      <c r="N49" s="27">
        <v>70</v>
      </c>
      <c r="O49" s="27">
        <v>0.1</v>
      </c>
      <c r="P49" s="27">
        <v>70</v>
      </c>
      <c r="Q49" s="27">
        <v>0.11</v>
      </c>
      <c r="R49" s="28">
        <v>70</v>
      </c>
      <c r="U49" s="103"/>
      <c r="V49" s="27" t="s">
        <v>341</v>
      </c>
      <c r="W49" s="27">
        <v>1.21</v>
      </c>
      <c r="X49" s="27">
        <v>7.39</v>
      </c>
      <c r="Y49" s="27">
        <v>9.81</v>
      </c>
      <c r="Z49" s="28">
        <v>3.66</v>
      </c>
    </row>
    <row r="50" spans="1:26">
      <c r="A50" s="104"/>
      <c r="B50" s="14" t="s">
        <v>24</v>
      </c>
      <c r="C50" s="14">
        <v>3.13</v>
      </c>
      <c r="D50" s="14">
        <v>6.83</v>
      </c>
      <c r="E50" s="14">
        <v>6.7</v>
      </c>
      <c r="F50" s="52">
        <v>8.93</v>
      </c>
      <c r="I50" s="103"/>
      <c r="J50" s="27" t="s">
        <v>341</v>
      </c>
      <c r="K50" s="27">
        <v>0.98</v>
      </c>
      <c r="L50" s="27">
        <v>0</v>
      </c>
      <c r="M50" s="27">
        <v>0.02</v>
      </c>
      <c r="N50" s="27">
        <v>80</v>
      </c>
      <c r="O50" s="27">
        <v>0.59</v>
      </c>
      <c r="P50" s="27">
        <v>30</v>
      </c>
      <c r="Q50" s="27">
        <v>0.4</v>
      </c>
      <c r="R50" s="28">
        <v>40</v>
      </c>
      <c r="U50" s="103"/>
      <c r="V50" s="27" t="s">
        <v>342</v>
      </c>
      <c r="W50" s="27">
        <v>2.77</v>
      </c>
      <c r="X50" s="27">
        <v>16.2</v>
      </c>
      <c r="Y50" s="27">
        <v>8.81</v>
      </c>
      <c r="Z50" s="28">
        <v>5.84</v>
      </c>
    </row>
    <row r="51" spans="1:26">
      <c r="I51" s="103"/>
      <c r="J51" s="27" t="s">
        <v>342</v>
      </c>
      <c r="K51" s="27">
        <v>0.98</v>
      </c>
      <c r="L51" s="27">
        <v>0</v>
      </c>
      <c r="M51" s="27">
        <v>0.02</v>
      </c>
      <c r="N51" s="27">
        <v>70</v>
      </c>
      <c r="O51" s="27">
        <v>0.28999999999999998</v>
      </c>
      <c r="P51" s="27">
        <v>40</v>
      </c>
      <c r="Q51" s="27">
        <v>0.02</v>
      </c>
      <c r="R51" s="28">
        <v>80</v>
      </c>
      <c r="U51" s="103"/>
      <c r="V51" s="27" t="s">
        <v>343</v>
      </c>
      <c r="W51" s="27">
        <v>1.55</v>
      </c>
      <c r="X51" s="27">
        <v>16.73</v>
      </c>
      <c r="Y51" s="27">
        <v>5.97</v>
      </c>
      <c r="Z51" s="28">
        <v>6.49</v>
      </c>
    </row>
    <row r="52" spans="1:26">
      <c r="I52" s="103"/>
      <c r="J52" s="27" t="s">
        <v>343</v>
      </c>
      <c r="K52" s="27">
        <v>0.75</v>
      </c>
      <c r="L52" s="27">
        <v>10</v>
      </c>
      <c r="M52" s="27">
        <v>0.03</v>
      </c>
      <c r="N52" s="27">
        <v>90</v>
      </c>
      <c r="O52" s="27">
        <v>0.02</v>
      </c>
      <c r="P52" s="27">
        <v>80</v>
      </c>
      <c r="Q52" s="27">
        <v>0.02</v>
      </c>
      <c r="R52" s="28">
        <v>90</v>
      </c>
      <c r="U52" s="103"/>
      <c r="V52" s="27" t="s">
        <v>41</v>
      </c>
      <c r="W52" s="27">
        <v>2.15</v>
      </c>
      <c r="X52" s="27">
        <v>10.99</v>
      </c>
      <c r="Y52" s="27">
        <v>10.15</v>
      </c>
      <c r="Z52" s="28">
        <v>10.68</v>
      </c>
    </row>
    <row r="53" spans="1:26">
      <c r="I53" s="103"/>
      <c r="J53" s="27" t="s">
        <v>41</v>
      </c>
      <c r="K53" s="27">
        <v>0.98</v>
      </c>
      <c r="L53" s="27">
        <v>0</v>
      </c>
      <c r="M53" s="27">
        <v>0.02</v>
      </c>
      <c r="N53" s="27">
        <v>100</v>
      </c>
      <c r="O53" s="27">
        <v>0.03</v>
      </c>
      <c r="P53" s="27">
        <v>90</v>
      </c>
      <c r="Q53" s="27">
        <v>0.02</v>
      </c>
      <c r="R53" s="28">
        <v>100</v>
      </c>
      <c r="U53" s="104"/>
      <c r="V53" s="24" t="s">
        <v>42</v>
      </c>
      <c r="W53" s="24">
        <v>3.44</v>
      </c>
      <c r="X53" s="24">
        <v>7</v>
      </c>
      <c r="Y53" s="24">
        <v>2.99</v>
      </c>
      <c r="Z53" s="60">
        <v>4.66</v>
      </c>
    </row>
    <row r="54" spans="1:26">
      <c r="I54" s="104"/>
      <c r="J54" s="24" t="s">
        <v>42</v>
      </c>
      <c r="K54" s="24">
        <v>0.91</v>
      </c>
      <c r="L54" s="24">
        <v>10</v>
      </c>
      <c r="M54" s="24">
        <v>0.02</v>
      </c>
      <c r="N54" s="24">
        <v>80</v>
      </c>
      <c r="O54" s="24">
        <v>0.23</v>
      </c>
      <c r="P54" s="24">
        <v>60</v>
      </c>
      <c r="Q54" s="24">
        <v>0.1</v>
      </c>
      <c r="R54" s="60">
        <v>70</v>
      </c>
    </row>
  </sheetData>
  <mergeCells count="26">
    <mergeCell ref="W3:Z3"/>
    <mergeCell ref="Y4:Z4"/>
    <mergeCell ref="Q6:Q10"/>
    <mergeCell ref="Q11:Q15"/>
    <mergeCell ref="E39:F39"/>
    <mergeCell ref="A41:A45"/>
    <mergeCell ref="W4:X4"/>
    <mergeCell ref="I41:I47"/>
    <mergeCell ref="A46:A50"/>
    <mergeCell ref="K39:L39"/>
    <mergeCell ref="M39:N39"/>
    <mergeCell ref="O39:P39"/>
    <mergeCell ref="Q39:R39"/>
    <mergeCell ref="I48:I54"/>
    <mergeCell ref="U40:U46"/>
    <mergeCell ref="U47:U53"/>
    <mergeCell ref="S4:T4"/>
    <mergeCell ref="U4:V4"/>
    <mergeCell ref="M3:N3"/>
    <mergeCell ref="I5:I18"/>
    <mergeCell ref="I19:I25"/>
    <mergeCell ref="I26:I31"/>
    <mergeCell ref="A4:A15"/>
    <mergeCell ref="A16:A21"/>
    <mergeCell ref="A22:A27"/>
    <mergeCell ref="K3:L3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6"/>
  <sheetViews>
    <sheetView topLeftCell="A21" zoomScale="68" zoomScaleNormal="68" workbookViewId="0">
      <selection activeCell="G28" sqref="G28"/>
    </sheetView>
  </sheetViews>
  <sheetFormatPr defaultColWidth="9" defaultRowHeight="15.5"/>
  <cols>
    <col min="1" max="1" width="22.6328125" style="1" customWidth="1"/>
    <col min="2" max="10" width="9" style="1"/>
    <col min="11" max="11" width="13.7265625" style="1" customWidth="1"/>
    <col min="12" max="19" width="9" style="1"/>
    <col min="20" max="20" width="2.26953125" style="1" customWidth="1"/>
    <col min="21" max="21" width="22" style="1" customWidth="1"/>
    <col min="22" max="16384" width="9" style="1"/>
  </cols>
  <sheetData>
    <row r="2" spans="1:24">
      <c r="A2" s="61" t="s">
        <v>347</v>
      </c>
      <c r="K2" s="61" t="s">
        <v>348</v>
      </c>
      <c r="U2" s="61" t="s">
        <v>349</v>
      </c>
    </row>
    <row r="3" spans="1:24">
      <c r="A3" s="29"/>
      <c r="B3" s="2"/>
      <c r="C3" s="2" t="s">
        <v>1</v>
      </c>
      <c r="D3" s="2"/>
      <c r="E3" s="2"/>
      <c r="F3" s="2" t="s">
        <v>50</v>
      </c>
      <c r="G3" s="2"/>
      <c r="H3" s="3"/>
      <c r="K3" s="29"/>
      <c r="L3" s="2"/>
      <c r="M3" s="105" t="s">
        <v>1</v>
      </c>
      <c r="N3" s="105"/>
      <c r="O3" s="105"/>
      <c r="P3" s="105" t="s">
        <v>50</v>
      </c>
      <c r="Q3" s="105"/>
      <c r="R3" s="106"/>
      <c r="U3" s="19"/>
      <c r="V3" s="15"/>
      <c r="W3" s="118" t="s">
        <v>351</v>
      </c>
      <c r="X3" s="119"/>
    </row>
    <row r="4" spans="1:24">
      <c r="A4" s="18" t="s">
        <v>313</v>
      </c>
      <c r="B4" s="27" t="s">
        <v>8</v>
      </c>
      <c r="C4" s="27" t="s">
        <v>197</v>
      </c>
      <c r="D4" s="27" t="s">
        <v>198</v>
      </c>
      <c r="E4" s="27" t="s">
        <v>199</v>
      </c>
      <c r="F4" s="27" t="s">
        <v>197</v>
      </c>
      <c r="G4" s="27" t="s">
        <v>198</v>
      </c>
      <c r="H4" s="28" t="s">
        <v>199</v>
      </c>
      <c r="K4" s="18" t="s">
        <v>7</v>
      </c>
      <c r="L4" s="27" t="s">
        <v>8</v>
      </c>
      <c r="M4" s="27" t="s">
        <v>197</v>
      </c>
      <c r="N4" s="27" t="s">
        <v>198</v>
      </c>
      <c r="O4" s="27" t="s">
        <v>199</v>
      </c>
      <c r="P4" s="27" t="s">
        <v>197</v>
      </c>
      <c r="Q4" s="27" t="s">
        <v>198</v>
      </c>
      <c r="R4" s="28" t="s">
        <v>199</v>
      </c>
      <c r="U4" s="6"/>
      <c r="V4" s="33"/>
      <c r="W4" s="33" t="s">
        <v>172</v>
      </c>
      <c r="X4" s="34" t="s">
        <v>350</v>
      </c>
    </row>
    <row r="5" spans="1:24">
      <c r="A5" s="103" t="s">
        <v>74</v>
      </c>
      <c r="B5" s="27" t="s">
        <v>9</v>
      </c>
      <c r="C5" s="27">
        <v>0.7</v>
      </c>
      <c r="D5" s="27">
        <v>0.72</v>
      </c>
      <c r="E5" s="27">
        <f>C5/D5</f>
        <v>0.97222222222222221</v>
      </c>
      <c r="F5" s="27">
        <v>1.1000000000000001</v>
      </c>
      <c r="G5" s="27">
        <v>0.7</v>
      </c>
      <c r="H5" s="28">
        <f>F5/G5</f>
        <v>1.5714285714285716</v>
      </c>
      <c r="K5" s="103" t="s">
        <v>352</v>
      </c>
      <c r="L5" s="27" t="s">
        <v>9</v>
      </c>
      <c r="M5" s="27">
        <v>0.95</v>
      </c>
      <c r="N5" s="27">
        <v>0.92</v>
      </c>
      <c r="O5" s="27">
        <v>1.0326086956521738</v>
      </c>
      <c r="P5" s="27">
        <v>1</v>
      </c>
      <c r="Q5" s="27">
        <v>0.85</v>
      </c>
      <c r="R5" s="28">
        <v>1.1764705882352942</v>
      </c>
      <c r="U5" s="6" t="s">
        <v>176</v>
      </c>
      <c r="V5" s="33" t="s">
        <v>177</v>
      </c>
      <c r="W5" s="33"/>
      <c r="X5" s="34"/>
    </row>
    <row r="6" spans="1:24">
      <c r="A6" s="103"/>
      <c r="B6" s="27" t="s">
        <v>10</v>
      </c>
      <c r="C6" s="27">
        <v>0.8</v>
      </c>
      <c r="D6" s="27">
        <v>0.8</v>
      </c>
      <c r="E6" s="27">
        <f t="shared" ref="E6:E26" si="0">C6/D6</f>
        <v>1</v>
      </c>
      <c r="F6" s="27">
        <v>1.35</v>
      </c>
      <c r="G6" s="27">
        <v>0.83</v>
      </c>
      <c r="H6" s="28">
        <f t="shared" ref="H6:H26" si="1">F6/G6</f>
        <v>1.6265060240963858</v>
      </c>
      <c r="K6" s="103"/>
      <c r="L6" s="27" t="s">
        <v>10</v>
      </c>
      <c r="M6" s="27">
        <v>0.7</v>
      </c>
      <c r="N6" s="27">
        <v>0.75</v>
      </c>
      <c r="O6" s="27">
        <v>0.93333333333333324</v>
      </c>
      <c r="P6" s="27">
        <v>1.2</v>
      </c>
      <c r="Q6" s="27">
        <v>0.7</v>
      </c>
      <c r="R6" s="28">
        <v>1.7142857142857144</v>
      </c>
      <c r="U6" s="107" t="s">
        <v>180</v>
      </c>
      <c r="V6" s="33">
        <v>1</v>
      </c>
      <c r="W6" s="31">
        <v>1</v>
      </c>
      <c r="X6" s="32">
        <v>1.98</v>
      </c>
    </row>
    <row r="7" spans="1:24">
      <c r="A7" s="103"/>
      <c r="B7" s="27" t="s">
        <v>11</v>
      </c>
      <c r="C7" s="27">
        <v>0.75</v>
      </c>
      <c r="D7" s="27">
        <v>0.8</v>
      </c>
      <c r="E7" s="27">
        <f t="shared" si="0"/>
        <v>0.9375</v>
      </c>
      <c r="F7" s="27">
        <v>1.35</v>
      </c>
      <c r="G7" s="27">
        <v>0.8</v>
      </c>
      <c r="H7" s="28">
        <f t="shared" si="1"/>
        <v>1.6875</v>
      </c>
      <c r="K7" s="103"/>
      <c r="L7" s="27" t="s">
        <v>11</v>
      </c>
      <c r="M7" s="27">
        <v>0.9</v>
      </c>
      <c r="N7" s="27">
        <v>0.9</v>
      </c>
      <c r="O7" s="27">
        <v>1</v>
      </c>
      <c r="P7" s="27">
        <v>1.25</v>
      </c>
      <c r="Q7" s="27">
        <v>0.82</v>
      </c>
      <c r="R7" s="28">
        <v>1.524390243902439</v>
      </c>
      <c r="U7" s="107"/>
      <c r="V7" s="33">
        <v>2</v>
      </c>
      <c r="W7" s="31">
        <v>1</v>
      </c>
      <c r="X7" s="32">
        <v>1.72</v>
      </c>
    </row>
    <row r="8" spans="1:24">
      <c r="A8" s="103"/>
      <c r="B8" s="27" t="s">
        <v>12</v>
      </c>
      <c r="C8" s="27">
        <v>0.77</v>
      </c>
      <c r="D8" s="27">
        <v>0.75</v>
      </c>
      <c r="E8" s="27">
        <f t="shared" si="0"/>
        <v>1.0266666666666666</v>
      </c>
      <c r="F8" s="27">
        <v>1.88</v>
      </c>
      <c r="G8" s="27">
        <v>0.8</v>
      </c>
      <c r="H8" s="28">
        <f t="shared" si="1"/>
        <v>2.3499999999999996</v>
      </c>
      <c r="K8" s="103"/>
      <c r="L8" s="27" t="s">
        <v>17</v>
      </c>
      <c r="M8" s="27">
        <v>0.85</v>
      </c>
      <c r="N8" s="27">
        <v>0.85</v>
      </c>
      <c r="O8" s="27">
        <v>1</v>
      </c>
      <c r="P8" s="27">
        <v>1.5</v>
      </c>
      <c r="Q8" s="27">
        <v>0.8</v>
      </c>
      <c r="R8" s="28">
        <v>1.875</v>
      </c>
      <c r="U8" s="107"/>
      <c r="V8" s="33">
        <v>3</v>
      </c>
      <c r="W8" s="31">
        <v>1.0625</v>
      </c>
      <c r="X8" s="32">
        <v>1.66</v>
      </c>
    </row>
    <row r="9" spans="1:24">
      <c r="A9" s="103"/>
      <c r="B9" s="27" t="s">
        <v>18</v>
      </c>
      <c r="C9" s="27">
        <v>0.63</v>
      </c>
      <c r="D9" s="27">
        <v>0.75</v>
      </c>
      <c r="E9" s="27">
        <f t="shared" si="0"/>
        <v>0.84</v>
      </c>
      <c r="F9" s="27">
        <v>0.8</v>
      </c>
      <c r="G9" s="27">
        <v>0.65</v>
      </c>
      <c r="H9" s="28">
        <f t="shared" si="1"/>
        <v>1.2307692307692308</v>
      </c>
      <c r="K9" s="103"/>
      <c r="L9" s="27" t="s">
        <v>18</v>
      </c>
      <c r="M9" s="27">
        <v>0.8</v>
      </c>
      <c r="N9" s="27">
        <v>0.75</v>
      </c>
      <c r="O9" s="27">
        <v>1.0666666666666667</v>
      </c>
      <c r="P9" s="27">
        <v>1.2</v>
      </c>
      <c r="Q9" s="27">
        <v>0.75</v>
      </c>
      <c r="R9" s="28">
        <v>1.5999999999999999</v>
      </c>
      <c r="U9" s="107"/>
      <c r="V9" s="33">
        <v>4</v>
      </c>
      <c r="W9" s="31">
        <v>1</v>
      </c>
      <c r="X9" s="32">
        <v>2.1</v>
      </c>
    </row>
    <row r="10" spans="1:24">
      <c r="A10" s="103"/>
      <c r="B10" s="27" t="s">
        <v>19</v>
      </c>
      <c r="C10" s="27">
        <v>0.7</v>
      </c>
      <c r="D10" s="27">
        <v>0.7</v>
      </c>
      <c r="E10" s="27">
        <f t="shared" si="0"/>
        <v>1</v>
      </c>
      <c r="F10" s="27">
        <v>1.7</v>
      </c>
      <c r="G10" s="27">
        <v>0.72</v>
      </c>
      <c r="H10" s="28">
        <f t="shared" si="1"/>
        <v>2.3611111111111112</v>
      </c>
      <c r="K10" s="103"/>
      <c r="L10" s="27" t="s">
        <v>19</v>
      </c>
      <c r="M10" s="27">
        <v>0.65</v>
      </c>
      <c r="N10" s="27">
        <v>0.68</v>
      </c>
      <c r="O10" s="27">
        <v>0.95588235294117641</v>
      </c>
      <c r="P10" s="27">
        <v>1.4</v>
      </c>
      <c r="Q10" s="27">
        <v>0.65</v>
      </c>
      <c r="R10" s="28">
        <v>2.1538461538461537</v>
      </c>
      <c r="U10" s="107"/>
      <c r="V10" s="33">
        <v>5</v>
      </c>
      <c r="W10" s="31">
        <v>1</v>
      </c>
      <c r="X10" s="32">
        <v>1.888889</v>
      </c>
    </row>
    <row r="11" spans="1:24">
      <c r="A11" s="103" t="s">
        <v>75</v>
      </c>
      <c r="B11" s="27" t="s">
        <v>13</v>
      </c>
      <c r="C11" s="27">
        <v>0.75</v>
      </c>
      <c r="D11" s="27">
        <v>0.75</v>
      </c>
      <c r="E11" s="27">
        <f t="shared" si="0"/>
        <v>1</v>
      </c>
      <c r="F11" s="27">
        <v>1.25</v>
      </c>
      <c r="G11" s="27">
        <v>0.8</v>
      </c>
      <c r="H11" s="28">
        <f t="shared" si="1"/>
        <v>1.5625</v>
      </c>
      <c r="K11" s="103"/>
      <c r="L11" s="27" t="s">
        <v>100</v>
      </c>
      <c r="M11" s="27">
        <v>0.73</v>
      </c>
      <c r="N11" s="27">
        <v>0.75</v>
      </c>
      <c r="O11" s="27">
        <f>M11/N11</f>
        <v>0.97333333333333327</v>
      </c>
      <c r="P11" s="27">
        <v>0.75</v>
      </c>
      <c r="Q11" s="27">
        <v>0.7</v>
      </c>
      <c r="R11" s="28">
        <f>P11/Q11</f>
        <v>1.0714285714285714</v>
      </c>
      <c r="U11" s="107"/>
      <c r="V11" s="33">
        <v>6</v>
      </c>
      <c r="W11" s="31">
        <v>1.0625</v>
      </c>
      <c r="X11" s="32">
        <v>1.6</v>
      </c>
    </row>
    <row r="12" spans="1:24">
      <c r="A12" s="103"/>
      <c r="B12" s="27" t="s">
        <v>14</v>
      </c>
      <c r="C12" s="27">
        <v>0.7</v>
      </c>
      <c r="D12" s="27">
        <v>0.73</v>
      </c>
      <c r="E12" s="27">
        <f t="shared" si="0"/>
        <v>0.95890410958904104</v>
      </c>
      <c r="F12" s="27">
        <v>0.75</v>
      </c>
      <c r="G12" s="27">
        <v>0.7</v>
      </c>
      <c r="H12" s="28">
        <f t="shared" si="1"/>
        <v>1.0714285714285714</v>
      </c>
      <c r="K12" s="103" t="s">
        <v>353</v>
      </c>
      <c r="L12" s="27" t="s">
        <v>12</v>
      </c>
      <c r="M12" s="27">
        <v>0.75</v>
      </c>
      <c r="N12" s="27">
        <v>0.75</v>
      </c>
      <c r="O12" s="27">
        <v>1</v>
      </c>
      <c r="P12" s="27">
        <v>0.8</v>
      </c>
      <c r="Q12" s="27">
        <v>0.75</v>
      </c>
      <c r="R12" s="28">
        <v>1.0666666666666667</v>
      </c>
      <c r="U12" s="107"/>
      <c r="V12" s="33">
        <v>7</v>
      </c>
      <c r="W12" s="31">
        <v>1</v>
      </c>
      <c r="X12" s="32">
        <v>1.38</v>
      </c>
    </row>
    <row r="13" spans="1:24">
      <c r="A13" s="103"/>
      <c r="B13" s="27" t="s">
        <v>15</v>
      </c>
      <c r="C13" s="27">
        <v>0.72</v>
      </c>
      <c r="D13" s="27">
        <v>0.7</v>
      </c>
      <c r="E13" s="27">
        <f t="shared" si="0"/>
        <v>1.0285714285714287</v>
      </c>
      <c r="F13" s="27">
        <v>0.7</v>
      </c>
      <c r="G13" s="27">
        <v>0.75</v>
      </c>
      <c r="H13" s="28">
        <f t="shared" si="1"/>
        <v>0.93333333333333324</v>
      </c>
      <c r="K13" s="103"/>
      <c r="L13" s="27" t="s">
        <v>13</v>
      </c>
      <c r="M13" s="27">
        <v>0.9</v>
      </c>
      <c r="N13" s="27">
        <v>0.95</v>
      </c>
      <c r="O13" s="27">
        <v>0.94736842105263164</v>
      </c>
      <c r="P13" s="27">
        <v>0.9</v>
      </c>
      <c r="Q13" s="27">
        <v>0.88</v>
      </c>
      <c r="R13" s="28">
        <v>1.0227272727272727</v>
      </c>
      <c r="U13" s="107" t="s">
        <v>181</v>
      </c>
      <c r="V13" s="33">
        <v>1</v>
      </c>
      <c r="W13" s="31">
        <v>1</v>
      </c>
      <c r="X13" s="32">
        <v>1</v>
      </c>
    </row>
    <row r="14" spans="1:24">
      <c r="A14" s="103"/>
      <c r="B14" s="27" t="s">
        <v>16</v>
      </c>
      <c r="C14" s="27">
        <v>0.65</v>
      </c>
      <c r="D14" s="27">
        <v>0.65</v>
      </c>
      <c r="E14" s="27">
        <f t="shared" si="0"/>
        <v>1</v>
      </c>
      <c r="F14" s="27">
        <v>1.1499999999999999</v>
      </c>
      <c r="G14" s="27">
        <v>0.7</v>
      </c>
      <c r="H14" s="28">
        <f t="shared" si="1"/>
        <v>1.6428571428571428</v>
      </c>
      <c r="K14" s="103"/>
      <c r="L14" s="27" t="s">
        <v>14</v>
      </c>
      <c r="M14" s="27">
        <v>0.8</v>
      </c>
      <c r="N14" s="27">
        <v>0.83</v>
      </c>
      <c r="O14" s="27">
        <v>0.96385542168674709</v>
      </c>
      <c r="P14" s="27">
        <v>1.25</v>
      </c>
      <c r="Q14" s="27">
        <v>0.85</v>
      </c>
      <c r="R14" s="28">
        <v>1.4705882352941178</v>
      </c>
      <c r="U14" s="107"/>
      <c r="V14" s="33">
        <v>2</v>
      </c>
      <c r="W14" s="31">
        <v>1.0669999999999999</v>
      </c>
      <c r="X14" s="32">
        <v>1.5</v>
      </c>
    </row>
    <row r="15" spans="1:24">
      <c r="A15" s="103"/>
      <c r="B15" s="27" t="s">
        <v>17</v>
      </c>
      <c r="C15" s="27">
        <v>0.7</v>
      </c>
      <c r="D15" s="27">
        <v>0.75</v>
      </c>
      <c r="E15" s="27">
        <f t="shared" si="0"/>
        <v>0.93333333333333324</v>
      </c>
      <c r="F15" s="27">
        <v>1</v>
      </c>
      <c r="G15" s="27">
        <v>0.78</v>
      </c>
      <c r="H15" s="28">
        <f t="shared" si="1"/>
        <v>1.2820512820512819</v>
      </c>
      <c r="K15" s="103"/>
      <c r="L15" s="27" t="s">
        <v>15</v>
      </c>
      <c r="M15" s="27">
        <v>0.95</v>
      </c>
      <c r="N15" s="27">
        <v>0.92</v>
      </c>
      <c r="O15" s="27">
        <v>1.0326086956521738</v>
      </c>
      <c r="P15" s="27">
        <v>0.85</v>
      </c>
      <c r="Q15" s="27">
        <v>0.86</v>
      </c>
      <c r="R15" s="28">
        <v>0.98837209302325579</v>
      </c>
      <c r="U15" s="107"/>
      <c r="V15" s="33">
        <v>3</v>
      </c>
      <c r="W15" s="31">
        <v>1</v>
      </c>
      <c r="X15" s="32">
        <v>1.2</v>
      </c>
    </row>
    <row r="16" spans="1:24">
      <c r="A16" s="103"/>
      <c r="B16" s="27" t="s">
        <v>41</v>
      </c>
      <c r="C16" s="27">
        <v>0.75</v>
      </c>
      <c r="D16" s="27">
        <v>0.75</v>
      </c>
      <c r="E16" s="27">
        <f t="shared" si="0"/>
        <v>1</v>
      </c>
      <c r="F16" s="27">
        <v>0.8</v>
      </c>
      <c r="G16" s="27">
        <v>0.8</v>
      </c>
      <c r="H16" s="28">
        <f t="shared" si="1"/>
        <v>1</v>
      </c>
      <c r="K16" s="103"/>
      <c r="L16" s="27" t="s">
        <v>16</v>
      </c>
      <c r="M16" s="27">
        <v>0.9</v>
      </c>
      <c r="N16" s="27">
        <v>0.9</v>
      </c>
      <c r="O16" s="27">
        <v>1</v>
      </c>
      <c r="P16" s="27">
        <v>0.95</v>
      </c>
      <c r="Q16" s="27">
        <v>0.78</v>
      </c>
      <c r="R16" s="28">
        <v>1.2179487179487178</v>
      </c>
      <c r="U16" s="107"/>
      <c r="V16" s="33">
        <v>4</v>
      </c>
      <c r="W16" s="31">
        <v>0.93700000000000006</v>
      </c>
      <c r="X16" s="32">
        <v>1.0625</v>
      </c>
    </row>
    <row r="17" spans="1:24" ht="15.75" customHeight="1">
      <c r="A17" s="103" t="s">
        <v>354</v>
      </c>
      <c r="B17" s="27" t="s">
        <v>20</v>
      </c>
      <c r="C17" s="27">
        <v>0.7</v>
      </c>
      <c r="D17" s="27">
        <v>0.65</v>
      </c>
      <c r="E17" s="27">
        <f t="shared" si="0"/>
        <v>1.0769230769230769</v>
      </c>
      <c r="F17" s="27">
        <v>1.2</v>
      </c>
      <c r="G17" s="27">
        <v>0.73</v>
      </c>
      <c r="H17" s="28">
        <f t="shared" si="1"/>
        <v>1.6438356164383561</v>
      </c>
      <c r="K17" s="103"/>
      <c r="L17" s="27" t="s">
        <v>335</v>
      </c>
      <c r="M17" s="27">
        <v>0.75</v>
      </c>
      <c r="N17" s="27">
        <v>0.7</v>
      </c>
      <c r="O17" s="27">
        <v>1.0714285714285714</v>
      </c>
      <c r="P17" s="27">
        <v>1.25</v>
      </c>
      <c r="Q17" s="27">
        <v>0.8</v>
      </c>
      <c r="R17" s="28">
        <v>1.5625</v>
      </c>
      <c r="U17" s="107"/>
      <c r="V17" s="33">
        <v>5</v>
      </c>
      <c r="W17" s="31">
        <v>1</v>
      </c>
      <c r="X17" s="32">
        <v>1.2</v>
      </c>
    </row>
    <row r="18" spans="1:24">
      <c r="A18" s="103"/>
      <c r="B18" s="27" t="s">
        <v>21</v>
      </c>
      <c r="C18" s="27">
        <v>0.7</v>
      </c>
      <c r="D18" s="27">
        <v>0.73</v>
      </c>
      <c r="E18" s="27">
        <f t="shared" si="0"/>
        <v>0.95890410958904104</v>
      </c>
      <c r="F18" s="27">
        <v>0.8</v>
      </c>
      <c r="G18" s="27">
        <v>0.7</v>
      </c>
      <c r="H18" s="28">
        <f t="shared" si="1"/>
        <v>1.142857142857143</v>
      </c>
      <c r="K18" s="103"/>
      <c r="L18" s="27" t="s">
        <v>336</v>
      </c>
      <c r="M18" s="27">
        <v>0.73</v>
      </c>
      <c r="N18" s="27">
        <v>0.75</v>
      </c>
      <c r="O18" s="27">
        <v>0.97333333333333327</v>
      </c>
      <c r="P18" s="27">
        <v>0.75</v>
      </c>
      <c r="Q18" s="27">
        <v>0.7</v>
      </c>
      <c r="R18" s="28">
        <v>1.0714285714285714</v>
      </c>
      <c r="U18" s="107"/>
      <c r="V18" s="33">
        <v>6</v>
      </c>
      <c r="W18" s="31">
        <v>1</v>
      </c>
      <c r="X18" s="32">
        <v>1</v>
      </c>
    </row>
    <row r="19" spans="1:24">
      <c r="A19" s="103"/>
      <c r="B19" s="27" t="s">
        <v>22</v>
      </c>
      <c r="C19" s="27">
        <v>0.75</v>
      </c>
      <c r="D19" s="27">
        <v>0.75</v>
      </c>
      <c r="E19" s="27">
        <f t="shared" si="0"/>
        <v>1</v>
      </c>
      <c r="F19" s="27">
        <v>1</v>
      </c>
      <c r="G19" s="27">
        <v>0.7</v>
      </c>
      <c r="H19" s="28">
        <f t="shared" si="1"/>
        <v>1.4285714285714286</v>
      </c>
      <c r="K19" s="103" t="s">
        <v>355</v>
      </c>
      <c r="L19" s="27" t="s">
        <v>20</v>
      </c>
      <c r="M19" s="27">
        <v>0.85</v>
      </c>
      <c r="N19" s="27">
        <v>0.9</v>
      </c>
      <c r="O19" s="27">
        <f t="shared" ref="O19:O30" si="2">M19/N19</f>
        <v>0.94444444444444442</v>
      </c>
      <c r="P19" s="27">
        <v>1.5</v>
      </c>
      <c r="Q19" s="27">
        <v>0.83</v>
      </c>
      <c r="R19" s="28">
        <f t="shared" ref="R19:R30" si="3">P19/Q19</f>
        <v>1.8072289156626506</v>
      </c>
      <c r="U19" s="107"/>
      <c r="V19" s="33">
        <v>7</v>
      </c>
      <c r="W19" s="31">
        <v>0.94099999999999995</v>
      </c>
      <c r="X19" s="32">
        <v>1.222</v>
      </c>
    </row>
    <row r="20" spans="1:24">
      <c r="A20" s="103"/>
      <c r="B20" s="27" t="s">
        <v>100</v>
      </c>
      <c r="C20" s="27">
        <v>0.68</v>
      </c>
      <c r="D20" s="27">
        <v>0.7</v>
      </c>
      <c r="E20" s="27">
        <f t="shared" si="0"/>
        <v>0.97142857142857153</v>
      </c>
      <c r="F20" s="27">
        <v>1.1000000000000001</v>
      </c>
      <c r="G20" s="27">
        <v>0.75</v>
      </c>
      <c r="H20" s="28">
        <f t="shared" si="1"/>
        <v>1.4666666666666668</v>
      </c>
      <c r="K20" s="103"/>
      <c r="L20" s="27" t="s">
        <v>25</v>
      </c>
      <c r="M20" s="27">
        <v>0.88</v>
      </c>
      <c r="N20" s="27">
        <v>0.9</v>
      </c>
      <c r="O20" s="27">
        <f t="shared" si="2"/>
        <v>0.97777777777777775</v>
      </c>
      <c r="P20" s="27">
        <v>1.3</v>
      </c>
      <c r="Q20" s="27">
        <v>0.75</v>
      </c>
      <c r="R20" s="28">
        <f t="shared" si="3"/>
        <v>1.7333333333333334</v>
      </c>
      <c r="U20" s="107" t="s">
        <v>182</v>
      </c>
      <c r="V20" s="33">
        <v>1</v>
      </c>
      <c r="W20" s="31">
        <v>1</v>
      </c>
      <c r="X20" s="32">
        <v>1.125</v>
      </c>
    </row>
    <row r="21" spans="1:24">
      <c r="A21" s="103"/>
      <c r="B21" s="27" t="s">
        <v>40</v>
      </c>
      <c r="C21" s="27">
        <v>0.65</v>
      </c>
      <c r="D21" s="27">
        <v>0.65</v>
      </c>
      <c r="E21" s="27">
        <f t="shared" si="0"/>
        <v>1</v>
      </c>
      <c r="F21" s="27">
        <v>1.3</v>
      </c>
      <c r="G21" s="27">
        <v>0.63</v>
      </c>
      <c r="H21" s="28">
        <f t="shared" si="1"/>
        <v>2.0634920634920637</v>
      </c>
      <c r="K21" s="103"/>
      <c r="L21" s="27" t="s">
        <v>28</v>
      </c>
      <c r="M21" s="27">
        <v>0.65</v>
      </c>
      <c r="N21" s="27">
        <v>0.65</v>
      </c>
      <c r="O21" s="27">
        <f t="shared" si="2"/>
        <v>1</v>
      </c>
      <c r="P21" s="27">
        <v>0.65</v>
      </c>
      <c r="Q21" s="27">
        <v>0.64</v>
      </c>
      <c r="R21" s="28">
        <f t="shared" si="3"/>
        <v>1.015625</v>
      </c>
      <c r="U21" s="107"/>
      <c r="V21" s="33">
        <v>2</v>
      </c>
      <c r="W21" s="31">
        <v>0.94399999999999995</v>
      </c>
      <c r="X21" s="32">
        <v>1.18</v>
      </c>
    </row>
    <row r="22" spans="1:24" ht="15.75" customHeight="1">
      <c r="A22" s="103" t="s">
        <v>356</v>
      </c>
      <c r="B22" s="27" t="s">
        <v>24</v>
      </c>
      <c r="C22" s="27">
        <v>0.7</v>
      </c>
      <c r="D22" s="27">
        <v>0.72</v>
      </c>
      <c r="E22" s="27">
        <f t="shared" si="0"/>
        <v>0.97222222222222221</v>
      </c>
      <c r="F22" s="27">
        <v>1</v>
      </c>
      <c r="G22" s="27">
        <v>0.75</v>
      </c>
      <c r="H22" s="28">
        <f t="shared" si="1"/>
        <v>1.3333333333333333</v>
      </c>
      <c r="K22" s="103"/>
      <c r="L22" s="27" t="s">
        <v>40</v>
      </c>
      <c r="M22" s="27">
        <v>0.7</v>
      </c>
      <c r="N22" s="27">
        <v>0.68</v>
      </c>
      <c r="O22" s="27">
        <f t="shared" si="2"/>
        <v>1.0294117647058822</v>
      </c>
      <c r="P22" s="27">
        <v>0.75</v>
      </c>
      <c r="Q22" s="27">
        <v>0.7</v>
      </c>
      <c r="R22" s="28">
        <f t="shared" si="3"/>
        <v>1.0714285714285714</v>
      </c>
      <c r="U22" s="107"/>
      <c r="V22" s="33">
        <v>3</v>
      </c>
      <c r="W22" s="31">
        <v>1.0469999999999999</v>
      </c>
      <c r="X22" s="32">
        <v>1.2669999999999999</v>
      </c>
    </row>
    <row r="23" spans="1:24">
      <c r="A23" s="103"/>
      <c r="B23" s="27" t="s">
        <v>25</v>
      </c>
      <c r="C23" s="27">
        <v>0.75</v>
      </c>
      <c r="D23" s="27">
        <v>0.8</v>
      </c>
      <c r="E23" s="27">
        <f t="shared" si="0"/>
        <v>0.9375</v>
      </c>
      <c r="F23" s="27">
        <v>1.25</v>
      </c>
      <c r="G23" s="27">
        <v>0.7</v>
      </c>
      <c r="H23" s="28">
        <f t="shared" si="1"/>
        <v>1.7857142857142858</v>
      </c>
      <c r="K23" s="103"/>
      <c r="L23" s="27" t="s">
        <v>41</v>
      </c>
      <c r="M23" s="27">
        <v>0.7</v>
      </c>
      <c r="N23" s="27">
        <v>0.7</v>
      </c>
      <c r="O23" s="27">
        <f t="shared" si="2"/>
        <v>1</v>
      </c>
      <c r="P23" s="27">
        <v>1.1000000000000001</v>
      </c>
      <c r="Q23" s="27">
        <v>0.7</v>
      </c>
      <c r="R23" s="28">
        <f t="shared" si="3"/>
        <v>1.5714285714285716</v>
      </c>
      <c r="U23" s="107"/>
      <c r="V23" s="33">
        <v>4</v>
      </c>
      <c r="W23" s="31">
        <v>1.0669999999999999</v>
      </c>
      <c r="X23" s="32">
        <v>1.125</v>
      </c>
    </row>
    <row r="24" spans="1:24">
      <c r="A24" s="103"/>
      <c r="B24" s="27" t="s">
        <v>26</v>
      </c>
      <c r="C24" s="27">
        <v>0.75</v>
      </c>
      <c r="D24" s="27">
        <v>0.75</v>
      </c>
      <c r="E24" s="27">
        <f t="shared" si="0"/>
        <v>1</v>
      </c>
      <c r="F24" s="27">
        <v>1.05</v>
      </c>
      <c r="G24" s="27">
        <v>0.7</v>
      </c>
      <c r="H24" s="28">
        <f t="shared" si="1"/>
        <v>1.5000000000000002</v>
      </c>
      <c r="K24" s="103"/>
      <c r="L24" s="27" t="s">
        <v>42</v>
      </c>
      <c r="M24" s="27">
        <v>0.7</v>
      </c>
      <c r="N24" s="27">
        <v>0.67</v>
      </c>
      <c r="O24" s="27">
        <f t="shared" si="2"/>
        <v>1.044776119402985</v>
      </c>
      <c r="P24" s="27">
        <v>1.2</v>
      </c>
      <c r="Q24" s="27">
        <v>0.74</v>
      </c>
      <c r="R24" s="28">
        <f t="shared" si="3"/>
        <v>1.6216216216216215</v>
      </c>
      <c r="U24" s="107"/>
      <c r="V24" s="33">
        <v>5</v>
      </c>
      <c r="W24" s="31">
        <v>0.93799999999999994</v>
      </c>
      <c r="X24" s="32">
        <v>1.397</v>
      </c>
    </row>
    <row r="25" spans="1:24">
      <c r="A25" s="103"/>
      <c r="B25" s="27" t="s">
        <v>27</v>
      </c>
      <c r="C25" s="27">
        <v>0.65</v>
      </c>
      <c r="D25" s="27">
        <v>0.68</v>
      </c>
      <c r="E25" s="27">
        <f t="shared" si="0"/>
        <v>0.95588235294117641</v>
      </c>
      <c r="F25" s="27">
        <v>1.1499999999999999</v>
      </c>
      <c r="G25" s="27">
        <v>0.65</v>
      </c>
      <c r="H25" s="28">
        <f t="shared" si="1"/>
        <v>1.7692307692307689</v>
      </c>
      <c r="K25" s="103" t="s">
        <v>357</v>
      </c>
      <c r="L25" s="27" t="s">
        <v>22</v>
      </c>
      <c r="M25" s="27">
        <v>0.8</v>
      </c>
      <c r="N25" s="27">
        <v>0.8</v>
      </c>
      <c r="O25" s="27">
        <f t="shared" si="2"/>
        <v>1</v>
      </c>
      <c r="P25" s="27">
        <v>1.3</v>
      </c>
      <c r="Q25" s="27">
        <v>0.7</v>
      </c>
      <c r="R25" s="28">
        <f t="shared" si="3"/>
        <v>1.8571428571428574</v>
      </c>
      <c r="U25" s="107"/>
      <c r="V25" s="33">
        <v>6</v>
      </c>
      <c r="W25" s="31">
        <v>1</v>
      </c>
      <c r="X25" s="32">
        <v>1.2</v>
      </c>
    </row>
    <row r="26" spans="1:24">
      <c r="A26" s="104"/>
      <c r="B26" s="24" t="s">
        <v>28</v>
      </c>
      <c r="C26" s="24">
        <v>0.7</v>
      </c>
      <c r="D26" s="24">
        <v>0.73</v>
      </c>
      <c r="E26" s="24">
        <f t="shared" si="0"/>
        <v>0.95890410958904104</v>
      </c>
      <c r="F26" s="24">
        <v>1.37</v>
      </c>
      <c r="G26" s="24">
        <v>0.75</v>
      </c>
      <c r="H26" s="60">
        <f t="shared" si="1"/>
        <v>1.8266666666666669</v>
      </c>
      <c r="K26" s="103"/>
      <c r="L26" s="27" t="s">
        <v>23</v>
      </c>
      <c r="M26" s="27">
        <v>0.7</v>
      </c>
      <c r="N26" s="27">
        <v>0.73</v>
      </c>
      <c r="O26" s="27">
        <f t="shared" si="2"/>
        <v>0.95890410958904104</v>
      </c>
      <c r="P26" s="27">
        <v>0.9</v>
      </c>
      <c r="Q26" s="27">
        <v>0.65</v>
      </c>
      <c r="R26" s="28">
        <f t="shared" si="3"/>
        <v>1.3846153846153846</v>
      </c>
      <c r="U26" s="107"/>
      <c r="V26" s="33">
        <v>7</v>
      </c>
      <c r="W26" s="31">
        <v>1</v>
      </c>
      <c r="X26" s="32">
        <v>1</v>
      </c>
    </row>
    <row r="27" spans="1:24">
      <c r="K27" s="103"/>
      <c r="L27" s="27" t="s">
        <v>24</v>
      </c>
      <c r="M27" s="27">
        <v>0.75</v>
      </c>
      <c r="N27" s="27">
        <v>0.7</v>
      </c>
      <c r="O27" s="27">
        <f t="shared" si="2"/>
        <v>1.0714285714285714</v>
      </c>
      <c r="P27" s="27">
        <v>1.1499999999999999</v>
      </c>
      <c r="Q27" s="27">
        <v>0.72</v>
      </c>
      <c r="R27" s="28">
        <f t="shared" si="3"/>
        <v>1.5972222222222221</v>
      </c>
      <c r="U27" s="107" t="s">
        <v>183</v>
      </c>
      <c r="V27" s="33">
        <v>1</v>
      </c>
      <c r="W27" s="31">
        <v>0.93333330000000003</v>
      </c>
      <c r="X27" s="32">
        <v>1.774</v>
      </c>
    </row>
    <row r="28" spans="1:24">
      <c r="K28" s="103"/>
      <c r="L28" s="27" t="s">
        <v>26</v>
      </c>
      <c r="M28" s="27">
        <v>0.65</v>
      </c>
      <c r="N28" s="27">
        <v>0.65</v>
      </c>
      <c r="O28" s="27">
        <f t="shared" si="2"/>
        <v>1</v>
      </c>
      <c r="P28" s="27">
        <v>0.82</v>
      </c>
      <c r="Q28" s="27">
        <v>0.72</v>
      </c>
      <c r="R28" s="28">
        <f t="shared" si="3"/>
        <v>1.1388888888888888</v>
      </c>
      <c r="U28" s="107"/>
      <c r="V28" s="33">
        <v>2</v>
      </c>
      <c r="W28" s="31">
        <v>1</v>
      </c>
      <c r="X28" s="32">
        <v>1.42</v>
      </c>
    </row>
    <row r="29" spans="1:24">
      <c r="K29" s="103"/>
      <c r="L29" s="27" t="s">
        <v>27</v>
      </c>
      <c r="M29" s="27">
        <v>0.7</v>
      </c>
      <c r="N29" s="27">
        <v>0.73</v>
      </c>
      <c r="O29" s="27">
        <f t="shared" si="2"/>
        <v>0.95890410958904104</v>
      </c>
      <c r="P29" s="27">
        <v>0.8</v>
      </c>
      <c r="Q29" s="27">
        <v>0.75</v>
      </c>
      <c r="R29" s="28">
        <f t="shared" si="3"/>
        <v>1.0666666666666667</v>
      </c>
      <c r="U29" s="107"/>
      <c r="V29" s="33">
        <v>3</v>
      </c>
      <c r="W29" s="31">
        <v>1</v>
      </c>
      <c r="X29" s="32">
        <v>1.466</v>
      </c>
    </row>
    <row r="30" spans="1:24">
      <c r="K30" s="103"/>
      <c r="L30" s="24" t="s">
        <v>43</v>
      </c>
      <c r="M30" s="24">
        <v>0.65</v>
      </c>
      <c r="N30" s="24">
        <v>0.66</v>
      </c>
      <c r="O30" s="24">
        <f t="shared" si="2"/>
        <v>0.98484848484848486</v>
      </c>
      <c r="P30" s="24">
        <v>1.1499999999999999</v>
      </c>
      <c r="Q30" s="24">
        <v>0.7</v>
      </c>
      <c r="R30" s="60">
        <f t="shared" si="3"/>
        <v>1.6428571428571428</v>
      </c>
      <c r="U30" s="107"/>
      <c r="V30" s="33">
        <v>4</v>
      </c>
      <c r="W30" s="31">
        <v>0.9473684</v>
      </c>
      <c r="X30" s="32">
        <v>1.526</v>
      </c>
    </row>
    <row r="31" spans="1:24">
      <c r="U31" s="107"/>
      <c r="V31" s="33">
        <v>5</v>
      </c>
      <c r="W31" s="31">
        <v>1.03</v>
      </c>
      <c r="X31" s="32">
        <v>1.8</v>
      </c>
    </row>
    <row r="32" spans="1:24">
      <c r="U32" s="107"/>
      <c r="V32" s="33">
        <v>6</v>
      </c>
      <c r="W32" s="31">
        <v>0.95238100000000003</v>
      </c>
      <c r="X32" s="32">
        <v>1.6888000000000001</v>
      </c>
    </row>
    <row r="33" spans="21:24">
      <c r="U33" s="107" t="s">
        <v>184</v>
      </c>
      <c r="V33" s="33">
        <v>1</v>
      </c>
      <c r="W33" s="31">
        <v>1</v>
      </c>
      <c r="X33" s="32">
        <v>1.2</v>
      </c>
    </row>
    <row r="34" spans="21:24">
      <c r="U34" s="107"/>
      <c r="V34" s="33">
        <v>2</v>
      </c>
      <c r="W34" s="31">
        <v>0.93333330000000003</v>
      </c>
      <c r="X34" s="32">
        <v>1.54</v>
      </c>
    </row>
    <row r="35" spans="21:24">
      <c r="U35" s="107"/>
      <c r="V35" s="33">
        <v>3</v>
      </c>
      <c r="W35" s="31">
        <v>0.93333330000000003</v>
      </c>
      <c r="X35" s="32">
        <v>1.2</v>
      </c>
    </row>
    <row r="36" spans="21:24">
      <c r="U36" s="107"/>
      <c r="V36" s="33">
        <v>4</v>
      </c>
      <c r="W36" s="31">
        <v>1</v>
      </c>
      <c r="X36" s="32">
        <v>1.133</v>
      </c>
    </row>
    <row r="37" spans="21:24">
      <c r="U37" s="107"/>
      <c r="V37" s="33">
        <v>5</v>
      </c>
      <c r="W37" s="31">
        <v>1.026</v>
      </c>
      <c r="X37" s="32">
        <v>1.0669999999999999</v>
      </c>
    </row>
    <row r="38" spans="21:24">
      <c r="U38" s="107"/>
      <c r="V38" s="33">
        <v>6</v>
      </c>
      <c r="W38" s="31">
        <v>0.93300000000000005</v>
      </c>
      <c r="X38" s="32">
        <v>1.63</v>
      </c>
    </row>
    <row r="39" spans="21:24">
      <c r="U39" s="107"/>
      <c r="V39" s="33">
        <v>7</v>
      </c>
      <c r="W39" s="31">
        <v>1</v>
      </c>
      <c r="X39" s="32">
        <v>1.38</v>
      </c>
    </row>
    <row r="40" spans="21:24">
      <c r="U40" s="107" t="s">
        <v>185</v>
      </c>
      <c r="V40" s="33">
        <v>1</v>
      </c>
      <c r="W40" s="31">
        <v>1</v>
      </c>
      <c r="X40" s="32">
        <v>1.2</v>
      </c>
    </row>
    <row r="41" spans="21:24">
      <c r="U41" s="107"/>
      <c r="V41" s="33">
        <v>2</v>
      </c>
      <c r="W41" s="31">
        <v>0.93333330000000003</v>
      </c>
      <c r="X41" s="32">
        <v>1.07</v>
      </c>
    </row>
    <row r="42" spans="21:24">
      <c r="U42" s="107"/>
      <c r="V42" s="33">
        <v>3</v>
      </c>
      <c r="W42" s="31">
        <v>1</v>
      </c>
      <c r="X42" s="32">
        <v>1.2</v>
      </c>
    </row>
    <row r="43" spans="21:24">
      <c r="U43" s="107"/>
      <c r="V43" s="33">
        <v>4</v>
      </c>
      <c r="W43" s="31">
        <v>0.94444439999999996</v>
      </c>
      <c r="X43" s="32">
        <v>1</v>
      </c>
    </row>
    <row r="44" spans="21:24">
      <c r="U44" s="107"/>
      <c r="V44" s="33">
        <v>5</v>
      </c>
      <c r="W44" s="31">
        <v>0.94444439999999996</v>
      </c>
      <c r="X44" s="32">
        <v>1.54</v>
      </c>
    </row>
    <row r="45" spans="21:24">
      <c r="U45" s="107"/>
      <c r="V45" s="33">
        <v>6</v>
      </c>
      <c r="W45" s="31">
        <v>1</v>
      </c>
      <c r="X45" s="32">
        <v>1.33</v>
      </c>
    </row>
    <row r="46" spans="21:24">
      <c r="U46" s="108"/>
      <c r="V46" s="89">
        <v>7</v>
      </c>
      <c r="W46" s="62">
        <v>1.0625</v>
      </c>
      <c r="X46" s="57">
        <v>1.56</v>
      </c>
    </row>
  </sheetData>
  <mergeCells count="17">
    <mergeCell ref="U33:U39"/>
    <mergeCell ref="U40:U46"/>
    <mergeCell ref="W3:X3"/>
    <mergeCell ref="U27:U32"/>
    <mergeCell ref="U20:U26"/>
    <mergeCell ref="U13:U19"/>
    <mergeCell ref="U6:U12"/>
    <mergeCell ref="A5:A10"/>
    <mergeCell ref="A11:A16"/>
    <mergeCell ref="A17:A21"/>
    <mergeCell ref="A22:A26"/>
    <mergeCell ref="M3:O3"/>
    <mergeCell ref="P3:R3"/>
    <mergeCell ref="K5:K11"/>
    <mergeCell ref="K12:K18"/>
    <mergeCell ref="K19:K24"/>
    <mergeCell ref="K25:K30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workbookViewId="0">
      <selection activeCell="P22" sqref="P22"/>
    </sheetView>
  </sheetViews>
  <sheetFormatPr defaultColWidth="9" defaultRowHeight="15.5"/>
  <cols>
    <col min="1" max="4" width="9" style="1"/>
    <col min="5" max="5" width="13.36328125" style="1" customWidth="1"/>
    <col min="6" max="9" width="9" style="1"/>
    <col min="10" max="10" width="20.7265625" style="1" customWidth="1"/>
    <col min="11" max="16384" width="9" style="1"/>
  </cols>
  <sheetData>
    <row r="2" spans="1:18" s="61" customFormat="1" ht="15">
      <c r="A2" s="61" t="s">
        <v>439</v>
      </c>
      <c r="H2" s="61" t="s">
        <v>440</v>
      </c>
      <c r="M2" s="61" t="s">
        <v>383</v>
      </c>
    </row>
    <row r="3" spans="1:18">
      <c r="A3" s="19"/>
      <c r="B3" s="15"/>
      <c r="C3" s="15"/>
      <c r="D3" s="15"/>
      <c r="E3" s="16" t="s">
        <v>363</v>
      </c>
      <c r="H3" s="121" t="s">
        <v>359</v>
      </c>
      <c r="I3" s="2"/>
      <c r="J3" s="3" t="s">
        <v>366</v>
      </c>
      <c r="M3" s="19" t="s">
        <v>367</v>
      </c>
      <c r="N3" s="15" t="s">
        <v>346</v>
      </c>
      <c r="O3" s="15" t="s">
        <v>368</v>
      </c>
      <c r="P3" s="15" t="s">
        <v>370</v>
      </c>
      <c r="Q3" s="15" t="s">
        <v>369</v>
      </c>
      <c r="R3" s="16" t="s">
        <v>371</v>
      </c>
    </row>
    <row r="4" spans="1:18">
      <c r="A4" s="18"/>
      <c r="B4" s="27"/>
      <c r="C4" s="123" t="s">
        <v>358</v>
      </c>
      <c r="D4" s="123"/>
      <c r="E4" s="51" t="s">
        <v>364</v>
      </c>
      <c r="H4" s="130"/>
      <c r="I4" s="27" t="s">
        <v>117</v>
      </c>
      <c r="J4" s="28"/>
      <c r="M4" s="103" t="s">
        <v>362</v>
      </c>
      <c r="N4" s="27">
        <v>1</v>
      </c>
      <c r="O4" s="53">
        <v>0.97862085285542855</v>
      </c>
      <c r="P4" s="53">
        <v>3.4837583019375104E-2</v>
      </c>
      <c r="Q4" s="53">
        <v>0.02</v>
      </c>
      <c r="R4" s="54">
        <v>0.02</v>
      </c>
    </row>
    <row r="5" spans="1:18">
      <c r="A5" s="18" t="s">
        <v>359</v>
      </c>
      <c r="B5" s="27" t="s">
        <v>117</v>
      </c>
      <c r="C5" s="27" t="s">
        <v>360</v>
      </c>
      <c r="D5" s="27" t="s">
        <v>361</v>
      </c>
      <c r="E5" s="28" t="s">
        <v>365</v>
      </c>
      <c r="H5" s="103" t="s">
        <v>362</v>
      </c>
      <c r="I5" s="27">
        <v>1</v>
      </c>
      <c r="J5" s="32">
        <v>26</v>
      </c>
      <c r="M5" s="103"/>
      <c r="N5" s="27">
        <v>2</v>
      </c>
      <c r="O5" s="53">
        <v>0.97862085285542855</v>
      </c>
      <c r="P5" s="53">
        <v>0.02</v>
      </c>
      <c r="Q5" s="53">
        <v>0.02</v>
      </c>
      <c r="R5" s="54">
        <v>0.02</v>
      </c>
    </row>
    <row r="6" spans="1:18">
      <c r="A6" s="103" t="s">
        <v>362</v>
      </c>
      <c r="B6" s="27">
        <v>1</v>
      </c>
      <c r="C6" s="27">
        <v>2</v>
      </c>
      <c r="D6" s="27">
        <v>5</v>
      </c>
      <c r="E6" s="28">
        <v>1</v>
      </c>
      <c r="H6" s="103"/>
      <c r="I6" s="27">
        <v>2</v>
      </c>
      <c r="J6" s="32">
        <v>26</v>
      </c>
      <c r="M6" s="103"/>
      <c r="N6" s="27">
        <v>3</v>
      </c>
      <c r="O6" s="53">
        <v>0.64947533307948235</v>
      </c>
      <c r="P6" s="53">
        <v>0.02</v>
      </c>
      <c r="Q6" s="53">
        <v>0.03</v>
      </c>
      <c r="R6" s="54">
        <v>0.02</v>
      </c>
    </row>
    <row r="7" spans="1:18">
      <c r="A7" s="103"/>
      <c r="B7" s="27">
        <v>2</v>
      </c>
      <c r="C7" s="27">
        <v>1</v>
      </c>
      <c r="D7" s="27">
        <v>5</v>
      </c>
      <c r="E7" s="28">
        <v>1</v>
      </c>
      <c r="H7" s="103"/>
      <c r="I7" s="27">
        <v>3</v>
      </c>
      <c r="J7" s="32">
        <v>10</v>
      </c>
      <c r="M7" s="103"/>
      <c r="N7" s="27">
        <v>4</v>
      </c>
      <c r="O7" s="53">
        <v>0.97862085285542855</v>
      </c>
      <c r="P7" s="53">
        <v>0.11694914578245701</v>
      </c>
      <c r="Q7" s="53">
        <v>0.23</v>
      </c>
      <c r="R7" s="54">
        <v>0.23</v>
      </c>
    </row>
    <row r="8" spans="1:18">
      <c r="A8" s="103"/>
      <c r="B8" s="27">
        <v>3</v>
      </c>
      <c r="C8" s="27">
        <v>1</v>
      </c>
      <c r="D8" s="27">
        <v>5</v>
      </c>
      <c r="E8" s="28">
        <v>1</v>
      </c>
      <c r="H8" s="103"/>
      <c r="I8" s="27">
        <v>4</v>
      </c>
      <c r="J8" s="32">
        <v>8</v>
      </c>
      <c r="M8" s="103"/>
      <c r="N8" s="27">
        <v>5</v>
      </c>
      <c r="O8" s="53">
        <v>0.97862085285542855</v>
      </c>
      <c r="P8" s="53">
        <v>0.02</v>
      </c>
      <c r="Q8" s="53">
        <v>0.13408320858476641</v>
      </c>
      <c r="R8" s="54">
        <v>0.23</v>
      </c>
    </row>
    <row r="9" spans="1:18">
      <c r="A9" s="103"/>
      <c r="B9" s="27">
        <v>4</v>
      </c>
      <c r="C9" s="27">
        <v>1</v>
      </c>
      <c r="D9" s="27">
        <v>5</v>
      </c>
      <c r="E9" s="28">
        <v>1</v>
      </c>
      <c r="H9" s="103"/>
      <c r="I9" s="27">
        <v>5</v>
      </c>
      <c r="J9" s="32">
        <v>15</v>
      </c>
      <c r="M9" s="103" t="s">
        <v>53</v>
      </c>
      <c r="N9" s="27">
        <v>1</v>
      </c>
      <c r="O9" s="53">
        <v>0.97862085285542855</v>
      </c>
      <c r="P9" s="53">
        <v>0.11694914578245701</v>
      </c>
      <c r="Q9" s="53">
        <v>0.97862085285542855</v>
      </c>
      <c r="R9" s="54">
        <v>0.23</v>
      </c>
    </row>
    <row r="10" spans="1:18">
      <c r="A10" s="103"/>
      <c r="B10" s="27">
        <v>5</v>
      </c>
      <c r="C10" s="27">
        <v>2</v>
      </c>
      <c r="D10" s="27">
        <v>5</v>
      </c>
      <c r="E10" s="28">
        <v>1</v>
      </c>
      <c r="H10" s="103" t="s">
        <v>137</v>
      </c>
      <c r="I10" s="27">
        <v>1</v>
      </c>
      <c r="J10" s="32">
        <v>5</v>
      </c>
      <c r="M10" s="103"/>
      <c r="N10" s="27">
        <v>2</v>
      </c>
      <c r="O10" s="53">
        <v>0.97862085285542855</v>
      </c>
      <c r="P10" s="53">
        <v>3.4837583019375104E-2</v>
      </c>
      <c r="Q10" s="53">
        <v>0.97862085285542855</v>
      </c>
      <c r="R10" s="54">
        <v>0.11694914578245701</v>
      </c>
    </row>
    <row r="11" spans="1:18">
      <c r="A11" s="103" t="s">
        <v>137</v>
      </c>
      <c r="B11" s="27">
        <v>1</v>
      </c>
      <c r="C11" s="27">
        <v>0</v>
      </c>
      <c r="D11" s="27">
        <v>0</v>
      </c>
      <c r="E11" s="28">
        <v>0</v>
      </c>
      <c r="H11" s="103"/>
      <c r="I11" s="27">
        <v>2</v>
      </c>
      <c r="J11" s="32">
        <v>10</v>
      </c>
      <c r="M11" s="103"/>
      <c r="N11" s="27">
        <v>3</v>
      </c>
      <c r="O11" s="53">
        <v>0.64947533307948235</v>
      </c>
      <c r="P11" s="53">
        <v>0.02</v>
      </c>
      <c r="Q11" s="53">
        <v>0.64947533307948235</v>
      </c>
      <c r="R11" s="54">
        <v>0.02</v>
      </c>
    </row>
    <row r="12" spans="1:18">
      <c r="A12" s="103"/>
      <c r="B12" s="27">
        <v>2</v>
      </c>
      <c r="C12" s="27">
        <v>1</v>
      </c>
      <c r="D12" s="27">
        <v>0</v>
      </c>
      <c r="E12" s="28">
        <v>0</v>
      </c>
      <c r="H12" s="103"/>
      <c r="I12" s="27">
        <v>3</v>
      </c>
      <c r="J12" s="32">
        <v>10</v>
      </c>
      <c r="M12" s="103"/>
      <c r="N12" s="27">
        <v>4</v>
      </c>
      <c r="O12" s="53">
        <v>0.97862085285542855</v>
      </c>
      <c r="P12" s="53">
        <v>0.02</v>
      </c>
      <c r="Q12" s="53">
        <v>0.97862085285542855</v>
      </c>
      <c r="R12" s="54">
        <v>3.4837583019375104E-2</v>
      </c>
    </row>
    <row r="13" spans="1:18">
      <c r="A13" s="103"/>
      <c r="B13" s="27">
        <v>3</v>
      </c>
      <c r="C13" s="27">
        <v>2</v>
      </c>
      <c r="D13" s="27">
        <v>4</v>
      </c>
      <c r="E13" s="28">
        <v>0</v>
      </c>
      <c r="H13" s="103"/>
      <c r="I13" s="27">
        <v>4</v>
      </c>
      <c r="J13" s="32">
        <v>9</v>
      </c>
      <c r="M13" s="103"/>
      <c r="N13" s="27">
        <v>5</v>
      </c>
      <c r="O13" s="53">
        <v>0.97862085285542855</v>
      </c>
      <c r="P13" s="53">
        <v>0.02</v>
      </c>
      <c r="Q13" s="53">
        <v>0.97862085285542855</v>
      </c>
      <c r="R13" s="54">
        <v>3.4837583019375104E-2</v>
      </c>
    </row>
    <row r="14" spans="1:18">
      <c r="A14" s="103"/>
      <c r="B14" s="27">
        <v>4</v>
      </c>
      <c r="C14" s="27">
        <v>1</v>
      </c>
      <c r="D14" s="27">
        <v>0</v>
      </c>
      <c r="E14" s="28">
        <v>0</v>
      </c>
      <c r="H14" s="103"/>
      <c r="I14" s="27">
        <v>5</v>
      </c>
      <c r="J14" s="32">
        <v>10</v>
      </c>
      <c r="M14" s="103"/>
      <c r="N14" s="27">
        <v>6</v>
      </c>
      <c r="O14" s="53">
        <v>0.97862085285542855</v>
      </c>
      <c r="P14" s="53">
        <v>0.02</v>
      </c>
      <c r="Q14" s="53">
        <v>0.97862085285542855</v>
      </c>
      <c r="R14" s="54">
        <v>3.4837583019375104E-2</v>
      </c>
    </row>
    <row r="15" spans="1:18">
      <c r="A15" s="103"/>
      <c r="B15" s="27">
        <v>5</v>
      </c>
      <c r="C15" s="27">
        <v>0</v>
      </c>
      <c r="D15" s="27">
        <v>5</v>
      </c>
      <c r="E15" s="28">
        <v>1</v>
      </c>
      <c r="H15" s="103"/>
      <c r="I15" s="27">
        <v>6</v>
      </c>
      <c r="J15" s="32">
        <v>7</v>
      </c>
      <c r="M15" s="104"/>
      <c r="N15" s="24">
        <v>7</v>
      </c>
      <c r="O15" s="55">
        <v>0.64947533307948235</v>
      </c>
      <c r="P15" s="55">
        <v>0.02</v>
      </c>
      <c r="Q15" s="55">
        <v>0.64947533307948235</v>
      </c>
      <c r="R15" s="56">
        <v>3.4837583019375104E-2</v>
      </c>
    </row>
    <row r="16" spans="1:18">
      <c r="A16" s="103"/>
      <c r="B16" s="27">
        <v>6</v>
      </c>
      <c r="C16" s="27">
        <v>1</v>
      </c>
      <c r="D16" s="27">
        <v>5</v>
      </c>
      <c r="E16" s="28">
        <v>1</v>
      </c>
      <c r="H16" s="104"/>
      <c r="I16" s="24">
        <v>7</v>
      </c>
      <c r="J16" s="57">
        <v>8</v>
      </c>
    </row>
    <row r="17" spans="1:5">
      <c r="A17" s="104"/>
      <c r="B17" s="24">
        <v>7</v>
      </c>
      <c r="C17" s="24">
        <v>1</v>
      </c>
      <c r="D17" s="24">
        <v>0</v>
      </c>
      <c r="E17" s="60">
        <v>0</v>
      </c>
    </row>
  </sheetData>
  <mergeCells count="8">
    <mergeCell ref="M4:M8"/>
    <mergeCell ref="M9:M15"/>
    <mergeCell ref="H3:H4"/>
    <mergeCell ref="C4:D4"/>
    <mergeCell ref="A6:A10"/>
    <mergeCell ref="A11:A17"/>
    <mergeCell ref="H5:H9"/>
    <mergeCell ref="H10:H16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workbookViewId="0">
      <selection activeCell="M34" sqref="M34"/>
    </sheetView>
  </sheetViews>
  <sheetFormatPr defaultColWidth="9" defaultRowHeight="15.5"/>
  <cols>
    <col min="1" max="16" width="9" style="1"/>
    <col min="17" max="17" width="12.453125" style="1" customWidth="1"/>
    <col min="18" max="18" width="13.90625" style="1" customWidth="1"/>
    <col min="19" max="19" width="11.453125" style="1" customWidth="1"/>
    <col min="20" max="20" width="13.453125" style="1" customWidth="1"/>
    <col min="21" max="16384" width="9" style="1"/>
  </cols>
  <sheetData>
    <row r="2" spans="1:20" s="61" customFormat="1" ht="15">
      <c r="A2" s="61" t="s">
        <v>392</v>
      </c>
      <c r="N2" s="61" t="s">
        <v>393</v>
      </c>
    </row>
    <row r="3" spans="1:20">
      <c r="A3" s="29"/>
      <c r="B3" s="105" t="s">
        <v>35</v>
      </c>
      <c r="C3" s="105"/>
      <c r="D3" s="105" t="s">
        <v>384</v>
      </c>
      <c r="E3" s="105"/>
      <c r="F3" s="105" t="s">
        <v>385</v>
      </c>
      <c r="G3" s="105"/>
      <c r="H3" s="105" t="s">
        <v>386</v>
      </c>
      <c r="I3" s="105"/>
      <c r="J3" s="105" t="s">
        <v>387</v>
      </c>
      <c r="K3" s="106"/>
      <c r="N3" s="19"/>
      <c r="O3" s="118" t="s">
        <v>381</v>
      </c>
      <c r="P3" s="118"/>
      <c r="Q3" s="118"/>
      <c r="R3" s="118"/>
      <c r="S3" s="118"/>
      <c r="T3" s="119"/>
    </row>
    <row r="4" spans="1:20">
      <c r="A4" s="18"/>
      <c r="B4" s="27" t="s">
        <v>257</v>
      </c>
      <c r="C4" s="27" t="s">
        <v>258</v>
      </c>
      <c r="D4" s="27" t="s">
        <v>257</v>
      </c>
      <c r="E4" s="27" t="s">
        <v>258</v>
      </c>
      <c r="F4" s="27" t="s">
        <v>257</v>
      </c>
      <c r="G4" s="27" t="s">
        <v>258</v>
      </c>
      <c r="H4" s="27" t="s">
        <v>257</v>
      </c>
      <c r="I4" s="27" t="s">
        <v>258</v>
      </c>
      <c r="J4" s="27" t="s">
        <v>257</v>
      </c>
      <c r="K4" s="28" t="s">
        <v>258</v>
      </c>
      <c r="N4" s="18"/>
      <c r="O4" s="27" t="s">
        <v>378</v>
      </c>
      <c r="P4" s="27" t="s">
        <v>325</v>
      </c>
      <c r="Q4" s="27" t="s">
        <v>388</v>
      </c>
      <c r="R4" s="27" t="s">
        <v>389</v>
      </c>
      <c r="S4" s="27" t="s">
        <v>379</v>
      </c>
      <c r="T4" s="28" t="s">
        <v>380</v>
      </c>
    </row>
    <row r="5" spans="1:20">
      <c r="A5" s="43" t="s">
        <v>376</v>
      </c>
      <c r="B5" s="27">
        <v>17.53</v>
      </c>
      <c r="C5" s="27">
        <v>26.73</v>
      </c>
      <c r="D5" s="27">
        <v>14.53</v>
      </c>
      <c r="E5" s="27">
        <v>21.88</v>
      </c>
      <c r="F5" s="27">
        <v>6.8</v>
      </c>
      <c r="G5" s="27">
        <v>2.82</v>
      </c>
      <c r="H5" s="27">
        <v>5.7</v>
      </c>
      <c r="I5" s="27">
        <v>1.81</v>
      </c>
      <c r="J5" s="27">
        <v>4.87</v>
      </c>
      <c r="K5" s="28">
        <v>1.32</v>
      </c>
      <c r="N5" s="43" t="s">
        <v>376</v>
      </c>
      <c r="O5" s="27">
        <v>14</v>
      </c>
      <c r="P5" s="27">
        <v>1.3</v>
      </c>
      <c r="Q5" s="27">
        <v>2.5</v>
      </c>
      <c r="R5" s="27">
        <v>8.6</v>
      </c>
      <c r="S5" s="27">
        <v>13.6</v>
      </c>
      <c r="T5" s="28">
        <v>13.7</v>
      </c>
    </row>
    <row r="6" spans="1:20">
      <c r="A6" s="43" t="s">
        <v>441</v>
      </c>
      <c r="B6" s="27">
        <v>15.26</v>
      </c>
      <c r="C6" s="27">
        <v>26.62</v>
      </c>
      <c r="D6" s="27">
        <v>13.93</v>
      </c>
      <c r="E6" s="27">
        <v>23.83</v>
      </c>
      <c r="F6" s="27">
        <v>6.73</v>
      </c>
      <c r="G6" s="27">
        <v>4.8899999999999997</v>
      </c>
      <c r="H6" s="27">
        <v>4.37</v>
      </c>
      <c r="I6" s="27">
        <v>1.65</v>
      </c>
      <c r="J6" s="27">
        <v>3.93</v>
      </c>
      <c r="K6" s="28">
        <v>1.24</v>
      </c>
      <c r="N6" s="43" t="s">
        <v>441</v>
      </c>
      <c r="O6" s="27">
        <v>16.3</v>
      </c>
      <c r="P6" s="27">
        <v>1.8</v>
      </c>
      <c r="Q6" s="27">
        <v>2.2000000000000002</v>
      </c>
      <c r="R6" s="27">
        <v>10.9</v>
      </c>
      <c r="S6" s="27">
        <v>12.9</v>
      </c>
      <c r="T6" s="28">
        <v>12.6</v>
      </c>
    </row>
    <row r="7" spans="1:20">
      <c r="A7" s="91" t="s">
        <v>377</v>
      </c>
      <c r="B7" s="24">
        <v>12.4</v>
      </c>
      <c r="C7" s="24">
        <v>33.049999999999997</v>
      </c>
      <c r="D7" s="24">
        <v>12.13</v>
      </c>
      <c r="E7" s="24">
        <v>19.239999999999998</v>
      </c>
      <c r="F7" s="24">
        <v>8.4700000000000006</v>
      </c>
      <c r="G7" s="24">
        <v>6.35</v>
      </c>
      <c r="H7" s="24">
        <v>4.93</v>
      </c>
      <c r="I7" s="24">
        <v>2.88</v>
      </c>
      <c r="J7" s="24">
        <v>4.21</v>
      </c>
      <c r="K7" s="60">
        <v>2.0230000000000001</v>
      </c>
      <c r="N7" s="91" t="s">
        <v>377</v>
      </c>
      <c r="O7" s="24">
        <v>13.4</v>
      </c>
      <c r="P7" s="24">
        <v>1.1299999999999999</v>
      </c>
      <c r="Q7" s="24">
        <v>0.93</v>
      </c>
      <c r="R7" s="24">
        <v>7.7</v>
      </c>
      <c r="S7" s="24">
        <v>12.5</v>
      </c>
      <c r="T7" s="60">
        <v>11.9</v>
      </c>
    </row>
    <row r="13" spans="1:20">
      <c r="A13" s="61" t="s">
        <v>442</v>
      </c>
    </row>
    <row r="14" spans="1:20">
      <c r="A14" s="19"/>
      <c r="B14" s="118" t="s">
        <v>381</v>
      </c>
      <c r="C14" s="118"/>
      <c r="D14" s="118"/>
      <c r="E14" s="118"/>
      <c r="F14" s="118"/>
      <c r="G14" s="119"/>
    </row>
    <row r="15" spans="1:20">
      <c r="A15" s="18"/>
      <c r="B15" s="27" t="s">
        <v>378</v>
      </c>
      <c r="C15" s="27" t="s">
        <v>382</v>
      </c>
      <c r="D15" s="27" t="s">
        <v>390</v>
      </c>
      <c r="E15" s="27" t="s">
        <v>391</v>
      </c>
      <c r="F15" s="27" t="s">
        <v>379</v>
      </c>
      <c r="G15" s="28" t="s">
        <v>380</v>
      </c>
    </row>
    <row r="16" spans="1:20">
      <c r="A16" s="18" t="s">
        <v>376</v>
      </c>
      <c r="B16" s="27">
        <v>16.399999999999999</v>
      </c>
      <c r="C16" s="27">
        <v>4.0999999999999996</v>
      </c>
      <c r="D16" s="27">
        <v>10.53</v>
      </c>
      <c r="E16" s="27">
        <v>15.6</v>
      </c>
      <c r="F16" s="27">
        <v>17.2</v>
      </c>
      <c r="G16" s="28">
        <v>16.899999999999999</v>
      </c>
    </row>
    <row r="17" spans="1:7">
      <c r="A17" s="18" t="s">
        <v>441</v>
      </c>
      <c r="B17" s="27">
        <v>13.5</v>
      </c>
      <c r="C17" s="27">
        <v>2.4</v>
      </c>
      <c r="D17" s="27">
        <v>4.0999999999999996</v>
      </c>
      <c r="E17" s="27">
        <v>9.9</v>
      </c>
      <c r="F17" s="27">
        <v>9.6999999999999993</v>
      </c>
      <c r="G17" s="28">
        <v>11.6</v>
      </c>
    </row>
    <row r="18" spans="1:7">
      <c r="A18" s="91" t="s">
        <v>377</v>
      </c>
      <c r="B18" s="24">
        <v>12.3</v>
      </c>
      <c r="C18" s="24">
        <v>2</v>
      </c>
      <c r="D18" s="24">
        <v>4.33</v>
      </c>
      <c r="E18" s="24">
        <v>9.73</v>
      </c>
      <c r="F18" s="24">
        <v>11.5</v>
      </c>
      <c r="G18" s="60">
        <v>12.9</v>
      </c>
    </row>
  </sheetData>
  <mergeCells count="7">
    <mergeCell ref="J3:K3"/>
    <mergeCell ref="O3:T3"/>
    <mergeCell ref="B14:G1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7"/>
  <sheetViews>
    <sheetView topLeftCell="A7" workbookViewId="0">
      <selection activeCell="X28" sqref="X28"/>
    </sheetView>
  </sheetViews>
  <sheetFormatPr defaultColWidth="9" defaultRowHeight="15.5"/>
  <cols>
    <col min="1" max="1" width="19.453125" style="1" customWidth="1"/>
    <col min="2" max="12" width="9" style="1"/>
    <col min="13" max="13" width="18.90625" style="1" customWidth="1"/>
    <col min="14" max="16384" width="9" style="1"/>
  </cols>
  <sheetData>
    <row r="2" spans="1:18" s="61" customFormat="1" ht="15">
      <c r="A2" s="61" t="s">
        <v>443</v>
      </c>
      <c r="M2" s="61" t="s">
        <v>444</v>
      </c>
    </row>
    <row r="3" spans="1:18">
      <c r="A3" s="29"/>
      <c r="B3" s="2"/>
      <c r="C3" s="105" t="s">
        <v>1</v>
      </c>
      <c r="D3" s="105"/>
      <c r="E3" s="105" t="s">
        <v>2</v>
      </c>
      <c r="F3" s="105"/>
      <c r="G3" s="105" t="s">
        <v>3</v>
      </c>
      <c r="H3" s="105"/>
      <c r="I3" s="105" t="s">
        <v>4</v>
      </c>
      <c r="J3" s="106"/>
      <c r="M3" s="29" t="s">
        <v>7</v>
      </c>
      <c r="N3" s="2" t="s">
        <v>219</v>
      </c>
      <c r="O3" s="2" t="s">
        <v>1</v>
      </c>
      <c r="P3" s="2" t="s">
        <v>2</v>
      </c>
      <c r="Q3" s="2" t="s">
        <v>3</v>
      </c>
      <c r="R3" s="3" t="s">
        <v>4</v>
      </c>
    </row>
    <row r="4" spans="1:18">
      <c r="A4" s="18"/>
      <c r="B4" s="27"/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  <c r="I4" s="27" t="s">
        <v>5</v>
      </c>
      <c r="J4" s="28" t="s">
        <v>6</v>
      </c>
      <c r="M4" s="103" t="s">
        <v>397</v>
      </c>
      <c r="N4" s="27" t="s">
        <v>12</v>
      </c>
      <c r="O4" s="27">
        <v>1.01</v>
      </c>
      <c r="P4" s="27">
        <v>9.2100000000000009</v>
      </c>
      <c r="Q4" s="27">
        <v>4.76</v>
      </c>
      <c r="R4" s="28">
        <v>4.6900000000000004</v>
      </c>
    </row>
    <row r="5" spans="1:18">
      <c r="A5" s="18" t="s">
        <v>7</v>
      </c>
      <c r="B5" s="27" t="s">
        <v>219</v>
      </c>
      <c r="C5" s="27"/>
      <c r="D5" s="27"/>
      <c r="E5" s="27"/>
      <c r="F5" s="27"/>
      <c r="G5" s="27"/>
      <c r="H5" s="27"/>
      <c r="I5" s="27"/>
      <c r="J5" s="28"/>
      <c r="M5" s="103"/>
      <c r="N5" s="27" t="s">
        <v>13</v>
      </c>
      <c r="O5" s="27">
        <v>3.05</v>
      </c>
      <c r="P5" s="27">
        <v>3.71</v>
      </c>
      <c r="Q5" s="27">
        <v>3.22</v>
      </c>
      <c r="R5" s="28">
        <v>7.19</v>
      </c>
    </row>
    <row r="6" spans="1:18">
      <c r="A6" s="103" t="s">
        <v>397</v>
      </c>
      <c r="B6" s="27" t="s">
        <v>12</v>
      </c>
      <c r="C6" s="27">
        <v>1.3</v>
      </c>
      <c r="D6" s="27">
        <v>0</v>
      </c>
      <c r="E6" s="27">
        <v>0.13</v>
      </c>
      <c r="F6" s="27">
        <v>40</v>
      </c>
      <c r="G6" s="27">
        <v>0.23</v>
      </c>
      <c r="H6" s="27">
        <v>40</v>
      </c>
      <c r="I6" s="27">
        <v>0.03</v>
      </c>
      <c r="J6" s="28">
        <v>90</v>
      </c>
      <c r="M6" s="103"/>
      <c r="N6" s="27" t="s">
        <v>14</v>
      </c>
      <c r="O6" s="27">
        <v>4.21</v>
      </c>
      <c r="P6" s="27">
        <v>6.43</v>
      </c>
      <c r="Q6" s="27">
        <v>5.22</v>
      </c>
      <c r="R6" s="28">
        <v>18.11</v>
      </c>
    </row>
    <row r="7" spans="1:18">
      <c r="A7" s="103"/>
      <c r="B7" s="27" t="s">
        <v>13</v>
      </c>
      <c r="C7" s="27">
        <v>0.98</v>
      </c>
      <c r="D7" s="27">
        <v>10</v>
      </c>
      <c r="E7" s="27">
        <v>0.28999999999999998</v>
      </c>
      <c r="F7" s="27">
        <v>40</v>
      </c>
      <c r="G7" s="27">
        <v>0.28999999999999998</v>
      </c>
      <c r="H7" s="27">
        <v>50</v>
      </c>
      <c r="I7" s="27">
        <v>0.17</v>
      </c>
      <c r="J7" s="28">
        <v>80</v>
      </c>
      <c r="M7" s="103"/>
      <c r="N7" s="27" t="s">
        <v>15</v>
      </c>
      <c r="O7" s="27">
        <v>2.29</v>
      </c>
      <c r="P7" s="27">
        <v>5.92</v>
      </c>
      <c r="Q7" s="27">
        <v>6.15</v>
      </c>
      <c r="R7" s="28">
        <v>12.93</v>
      </c>
    </row>
    <row r="8" spans="1:18">
      <c r="A8" s="103"/>
      <c r="B8" s="27" t="s">
        <v>14</v>
      </c>
      <c r="C8" s="27">
        <v>0.65</v>
      </c>
      <c r="D8" s="27">
        <v>10</v>
      </c>
      <c r="E8" s="27">
        <v>0.03</v>
      </c>
      <c r="F8" s="27">
        <v>90</v>
      </c>
      <c r="G8" s="27">
        <v>0.2</v>
      </c>
      <c r="H8" s="27">
        <v>70</v>
      </c>
      <c r="I8" s="27">
        <v>0.03</v>
      </c>
      <c r="J8" s="28">
        <v>100</v>
      </c>
      <c r="M8" s="103"/>
      <c r="N8" s="27" t="s">
        <v>16</v>
      </c>
      <c r="O8" s="27">
        <v>1.78</v>
      </c>
      <c r="P8" s="27">
        <v>3.75</v>
      </c>
      <c r="Q8" s="27">
        <v>11.85</v>
      </c>
      <c r="R8" s="28">
        <v>17.89</v>
      </c>
    </row>
    <row r="9" spans="1:18">
      <c r="A9" s="103"/>
      <c r="B9" s="27" t="s">
        <v>15</v>
      </c>
      <c r="C9" s="27">
        <v>0.75</v>
      </c>
      <c r="D9" s="27">
        <v>0</v>
      </c>
      <c r="E9" s="27">
        <v>0.06</v>
      </c>
      <c r="F9" s="27">
        <v>80</v>
      </c>
      <c r="G9" s="27">
        <v>0.03</v>
      </c>
      <c r="H9" s="27">
        <v>100</v>
      </c>
      <c r="I9" s="27">
        <v>0.02</v>
      </c>
      <c r="J9" s="28">
        <v>90</v>
      </c>
      <c r="M9" s="103"/>
      <c r="N9" s="27" t="s">
        <v>100</v>
      </c>
      <c r="O9" s="27">
        <v>2.98</v>
      </c>
      <c r="P9" s="27">
        <v>9.59</v>
      </c>
      <c r="Q9" s="27">
        <v>10.93</v>
      </c>
      <c r="R9" s="28">
        <v>39.97</v>
      </c>
    </row>
    <row r="10" spans="1:18">
      <c r="A10" s="103"/>
      <c r="B10" s="27" t="s">
        <v>16</v>
      </c>
      <c r="C10" s="27">
        <v>0.98</v>
      </c>
      <c r="D10" s="27">
        <v>10</v>
      </c>
      <c r="E10" s="27">
        <v>0.02</v>
      </c>
      <c r="F10" s="27">
        <v>90</v>
      </c>
      <c r="G10" s="27">
        <v>0.02</v>
      </c>
      <c r="H10" s="27">
        <v>100</v>
      </c>
      <c r="I10" s="27">
        <v>0.02</v>
      </c>
      <c r="J10" s="28">
        <v>100</v>
      </c>
      <c r="M10" s="103"/>
      <c r="N10" s="27" t="s">
        <v>220</v>
      </c>
      <c r="O10" s="27">
        <v>1.78</v>
      </c>
      <c r="P10" s="27">
        <v>7.54</v>
      </c>
      <c r="Q10" s="27">
        <v>14.09</v>
      </c>
      <c r="R10" s="28">
        <v>10.199999999999999</v>
      </c>
    </row>
    <row r="11" spans="1:18">
      <c r="A11" s="103"/>
      <c r="B11" s="27" t="s">
        <v>100</v>
      </c>
      <c r="C11" s="27">
        <v>0.44</v>
      </c>
      <c r="D11" s="27">
        <v>20</v>
      </c>
      <c r="E11" s="27">
        <v>0.12</v>
      </c>
      <c r="F11" s="27">
        <v>70</v>
      </c>
      <c r="G11" s="27">
        <v>0.02</v>
      </c>
      <c r="H11" s="27">
        <v>100</v>
      </c>
      <c r="I11" s="27">
        <v>0.02</v>
      </c>
      <c r="J11" s="28">
        <v>100</v>
      </c>
      <c r="M11" s="103"/>
      <c r="N11" s="27" t="s">
        <v>221</v>
      </c>
      <c r="O11" s="27">
        <v>3.01</v>
      </c>
      <c r="P11" s="27">
        <v>5.77</v>
      </c>
      <c r="Q11" s="27">
        <v>19.28</v>
      </c>
      <c r="R11" s="28">
        <v>13.11</v>
      </c>
    </row>
    <row r="12" spans="1:18">
      <c r="A12" s="103"/>
      <c r="B12" s="27" t="s">
        <v>220</v>
      </c>
      <c r="C12" s="27">
        <v>0.98</v>
      </c>
      <c r="D12" s="27">
        <v>0</v>
      </c>
      <c r="E12" s="27">
        <v>0.23</v>
      </c>
      <c r="F12" s="27">
        <v>60</v>
      </c>
      <c r="G12" s="27">
        <v>0.05</v>
      </c>
      <c r="H12" s="27">
        <v>90</v>
      </c>
      <c r="I12" s="27">
        <v>0.02</v>
      </c>
      <c r="J12" s="28">
        <v>90</v>
      </c>
      <c r="M12" s="103" t="s">
        <v>398</v>
      </c>
      <c r="N12" s="27" t="s">
        <v>9</v>
      </c>
      <c r="O12" s="27">
        <v>0.99</v>
      </c>
      <c r="P12" s="27">
        <v>1.99</v>
      </c>
      <c r="Q12" s="27">
        <v>1.44</v>
      </c>
      <c r="R12" s="28">
        <v>1.46</v>
      </c>
    </row>
    <row r="13" spans="1:18">
      <c r="A13" s="103"/>
      <c r="B13" s="27" t="s">
        <v>221</v>
      </c>
      <c r="C13" s="27">
        <v>1.3</v>
      </c>
      <c r="D13" s="27">
        <v>0</v>
      </c>
      <c r="E13" s="27">
        <v>0.2</v>
      </c>
      <c r="F13" s="27">
        <v>60</v>
      </c>
      <c r="G13" s="27">
        <v>0.08</v>
      </c>
      <c r="H13" s="27">
        <v>80</v>
      </c>
      <c r="I13" s="27">
        <v>0.03</v>
      </c>
      <c r="J13" s="28">
        <v>90</v>
      </c>
      <c r="M13" s="103"/>
      <c r="N13" s="27" t="s">
        <v>10</v>
      </c>
      <c r="O13" s="27">
        <v>1.1499999999999999</v>
      </c>
      <c r="P13" s="27">
        <v>2.65</v>
      </c>
      <c r="Q13" s="27">
        <v>9.66</v>
      </c>
      <c r="R13" s="28">
        <v>11.91</v>
      </c>
    </row>
    <row r="14" spans="1:18">
      <c r="A14" s="103" t="s">
        <v>398</v>
      </c>
      <c r="B14" s="27" t="s">
        <v>9</v>
      </c>
      <c r="C14" s="27">
        <v>0.98</v>
      </c>
      <c r="D14" s="27">
        <v>0</v>
      </c>
      <c r="E14" s="27">
        <v>0.75</v>
      </c>
      <c r="F14" s="27">
        <v>20</v>
      </c>
      <c r="G14" s="27">
        <v>1.3</v>
      </c>
      <c r="H14" s="27">
        <v>0</v>
      </c>
      <c r="I14" s="27">
        <v>0.4</v>
      </c>
      <c r="J14" s="28">
        <v>40</v>
      </c>
      <c r="M14" s="103"/>
      <c r="N14" s="27" t="s">
        <v>11</v>
      </c>
      <c r="O14" s="27">
        <v>2.33</v>
      </c>
      <c r="P14" s="27">
        <v>1.88</v>
      </c>
      <c r="Q14" s="27">
        <v>2.48</v>
      </c>
      <c r="R14" s="28">
        <v>4.66</v>
      </c>
    </row>
    <row r="15" spans="1:18">
      <c r="A15" s="103"/>
      <c r="B15" s="27" t="s">
        <v>10</v>
      </c>
      <c r="C15" s="27">
        <v>1.3</v>
      </c>
      <c r="D15" s="27">
        <v>0</v>
      </c>
      <c r="E15" s="27">
        <v>0.19</v>
      </c>
      <c r="F15" s="27">
        <v>50</v>
      </c>
      <c r="G15" s="27">
        <v>0.12</v>
      </c>
      <c r="H15" s="27">
        <v>80</v>
      </c>
      <c r="I15" s="27">
        <v>0.1</v>
      </c>
      <c r="J15" s="28">
        <v>80</v>
      </c>
      <c r="M15" s="103"/>
      <c r="N15" s="27" t="s">
        <v>17</v>
      </c>
      <c r="O15" s="27">
        <v>3.52</v>
      </c>
      <c r="P15" s="27">
        <v>1.57</v>
      </c>
      <c r="Q15" s="27">
        <v>4.01</v>
      </c>
      <c r="R15" s="28">
        <v>6.25</v>
      </c>
    </row>
    <row r="16" spans="1:18">
      <c r="A16" s="103"/>
      <c r="B16" s="27" t="s">
        <v>11</v>
      </c>
      <c r="C16" s="27">
        <v>0.98</v>
      </c>
      <c r="D16" s="27">
        <v>10</v>
      </c>
      <c r="E16" s="27">
        <v>1.3</v>
      </c>
      <c r="F16" s="27">
        <v>0</v>
      </c>
      <c r="G16" s="27">
        <v>0.98</v>
      </c>
      <c r="H16" s="27">
        <v>0</v>
      </c>
      <c r="I16" s="27">
        <v>0.23</v>
      </c>
      <c r="J16" s="28">
        <v>70</v>
      </c>
      <c r="M16" s="103"/>
      <c r="N16" s="27" t="s">
        <v>18</v>
      </c>
      <c r="O16" s="27">
        <v>5.01</v>
      </c>
      <c r="P16" s="27">
        <v>3</v>
      </c>
      <c r="Q16" s="27">
        <v>2.68</v>
      </c>
      <c r="R16" s="28">
        <v>2</v>
      </c>
    </row>
    <row r="17" spans="1:18">
      <c r="A17" s="103"/>
      <c r="B17" s="27" t="s">
        <v>17</v>
      </c>
      <c r="C17" s="27">
        <v>0.65</v>
      </c>
      <c r="D17" s="27">
        <v>0</v>
      </c>
      <c r="E17" s="27">
        <v>0.23</v>
      </c>
      <c r="F17" s="27">
        <v>50</v>
      </c>
      <c r="G17" s="27">
        <v>0.44</v>
      </c>
      <c r="H17" s="27">
        <v>40</v>
      </c>
      <c r="I17" s="27">
        <v>0.23</v>
      </c>
      <c r="J17" s="28">
        <v>70</v>
      </c>
      <c r="M17" s="103"/>
      <c r="N17" s="27" t="s">
        <v>19</v>
      </c>
      <c r="O17" s="27">
        <v>2.46</v>
      </c>
      <c r="P17" s="27">
        <v>2.15</v>
      </c>
      <c r="Q17" s="27">
        <v>3.66</v>
      </c>
      <c r="R17" s="28">
        <v>8.66</v>
      </c>
    </row>
    <row r="18" spans="1:18">
      <c r="A18" s="103"/>
      <c r="B18" s="27" t="s">
        <v>18</v>
      </c>
      <c r="C18" s="27">
        <v>0.44</v>
      </c>
      <c r="D18" s="27">
        <v>20</v>
      </c>
      <c r="E18" s="27">
        <v>0.23</v>
      </c>
      <c r="F18" s="27">
        <v>40</v>
      </c>
      <c r="G18" s="27">
        <v>0.2</v>
      </c>
      <c r="H18" s="27">
        <v>70</v>
      </c>
      <c r="I18" s="27">
        <v>0.23</v>
      </c>
      <c r="J18" s="28">
        <v>60</v>
      </c>
      <c r="M18" s="103"/>
      <c r="N18" s="27" t="s">
        <v>222</v>
      </c>
      <c r="O18" s="27">
        <v>3.32</v>
      </c>
      <c r="P18" s="27">
        <v>3.22</v>
      </c>
      <c r="Q18" s="27">
        <v>3.23</v>
      </c>
      <c r="R18" s="28">
        <v>5.32</v>
      </c>
    </row>
    <row r="19" spans="1:18">
      <c r="A19" s="103"/>
      <c r="B19" s="27" t="s">
        <v>19</v>
      </c>
      <c r="C19" s="27">
        <v>0.75</v>
      </c>
      <c r="D19" s="27">
        <v>10</v>
      </c>
      <c r="E19" s="27">
        <v>0.65</v>
      </c>
      <c r="F19" s="27">
        <v>30</v>
      </c>
      <c r="G19" s="27">
        <v>0.4</v>
      </c>
      <c r="H19" s="27">
        <v>40</v>
      </c>
      <c r="I19" s="27">
        <v>0.05</v>
      </c>
      <c r="J19" s="28">
        <v>80</v>
      </c>
      <c r="M19" s="103"/>
      <c r="N19" s="27" t="s">
        <v>223</v>
      </c>
      <c r="O19" s="27">
        <v>0.93</v>
      </c>
      <c r="P19" s="27">
        <v>4.13</v>
      </c>
      <c r="Q19" s="27">
        <v>3.1</v>
      </c>
      <c r="R19" s="28">
        <v>7.27</v>
      </c>
    </row>
    <row r="20" spans="1:18">
      <c r="A20" s="103"/>
      <c r="B20" s="27" t="s">
        <v>222</v>
      </c>
      <c r="C20" s="27">
        <v>0.98</v>
      </c>
      <c r="D20" s="27">
        <v>0</v>
      </c>
      <c r="E20" s="27">
        <v>0.65</v>
      </c>
      <c r="F20" s="27">
        <v>30</v>
      </c>
      <c r="G20" s="27">
        <v>0.23</v>
      </c>
      <c r="H20" s="27">
        <v>50</v>
      </c>
      <c r="I20" s="27">
        <v>0.19</v>
      </c>
      <c r="J20" s="28">
        <v>70</v>
      </c>
      <c r="M20" s="103" t="s">
        <v>399</v>
      </c>
      <c r="N20" s="27" t="s">
        <v>23</v>
      </c>
      <c r="O20" s="27">
        <v>4.12</v>
      </c>
      <c r="P20" s="27">
        <v>11.1</v>
      </c>
      <c r="Q20" s="27">
        <v>17.07</v>
      </c>
      <c r="R20" s="28">
        <v>21.54</v>
      </c>
    </row>
    <row r="21" spans="1:18">
      <c r="A21" s="103"/>
      <c r="B21" s="27" t="s">
        <v>223</v>
      </c>
      <c r="C21" s="27">
        <v>0.75</v>
      </c>
      <c r="D21" s="27">
        <v>20</v>
      </c>
      <c r="E21" s="27">
        <v>0.32</v>
      </c>
      <c r="F21" s="27">
        <v>40</v>
      </c>
      <c r="G21" s="27">
        <v>0.28999999999999998</v>
      </c>
      <c r="H21" s="27">
        <v>50</v>
      </c>
      <c r="I21" s="27">
        <v>0.2</v>
      </c>
      <c r="J21" s="28">
        <v>70</v>
      </c>
      <c r="M21" s="103"/>
      <c r="N21" s="27" t="s">
        <v>24</v>
      </c>
      <c r="O21" s="27">
        <v>6.77</v>
      </c>
      <c r="P21" s="27">
        <v>6.13</v>
      </c>
      <c r="Q21" s="27">
        <v>15.24</v>
      </c>
      <c r="R21" s="28">
        <v>7.11</v>
      </c>
    </row>
    <row r="22" spans="1:18">
      <c r="A22" s="103" t="s">
        <v>399</v>
      </c>
      <c r="B22" s="27" t="s">
        <v>23</v>
      </c>
      <c r="C22" s="27">
        <v>0.13</v>
      </c>
      <c r="D22" s="27">
        <v>70</v>
      </c>
      <c r="E22" s="27">
        <v>0.02</v>
      </c>
      <c r="F22" s="27">
        <v>100</v>
      </c>
      <c r="G22" s="27">
        <v>0.02</v>
      </c>
      <c r="H22" s="27">
        <v>90</v>
      </c>
      <c r="I22" s="27">
        <v>0.03</v>
      </c>
      <c r="J22" s="28">
        <v>90</v>
      </c>
      <c r="M22" s="103"/>
      <c r="N22" s="27" t="s">
        <v>25</v>
      </c>
      <c r="O22" s="27">
        <v>3.22</v>
      </c>
      <c r="P22" s="27">
        <v>23.65</v>
      </c>
      <c r="Q22" s="27">
        <v>14.51</v>
      </c>
      <c r="R22" s="28">
        <v>14.98</v>
      </c>
    </row>
    <row r="23" spans="1:18">
      <c r="A23" s="103"/>
      <c r="B23" s="27" t="s">
        <v>24</v>
      </c>
      <c r="C23" s="27">
        <v>0.08</v>
      </c>
      <c r="D23" s="27">
        <v>80</v>
      </c>
      <c r="E23" s="27">
        <v>0.08</v>
      </c>
      <c r="F23" s="27">
        <v>70</v>
      </c>
      <c r="G23" s="27">
        <v>0.02</v>
      </c>
      <c r="H23" s="27">
        <v>90</v>
      </c>
      <c r="I23" s="27">
        <v>0.17</v>
      </c>
      <c r="J23" s="28">
        <v>80</v>
      </c>
      <c r="M23" s="103"/>
      <c r="N23" s="27" t="s">
        <v>26</v>
      </c>
      <c r="O23" s="27">
        <v>4.01</v>
      </c>
      <c r="P23" s="27">
        <v>4.37</v>
      </c>
      <c r="Q23" s="27">
        <v>14.5</v>
      </c>
      <c r="R23" s="28">
        <v>16</v>
      </c>
    </row>
    <row r="24" spans="1:18">
      <c r="A24" s="103"/>
      <c r="B24" s="27" t="s">
        <v>25</v>
      </c>
      <c r="C24" s="27">
        <v>0.28999999999999998</v>
      </c>
      <c r="D24" s="27">
        <v>60</v>
      </c>
      <c r="E24" s="27">
        <v>0.02</v>
      </c>
      <c r="F24" s="27">
        <v>90</v>
      </c>
      <c r="G24" s="27">
        <v>0.02</v>
      </c>
      <c r="H24" s="27">
        <v>100</v>
      </c>
      <c r="I24" s="27">
        <v>0.02</v>
      </c>
      <c r="J24" s="28">
        <v>100</v>
      </c>
      <c r="M24" s="103"/>
      <c r="N24" s="27" t="s">
        <v>27</v>
      </c>
      <c r="O24" s="27">
        <v>3.85</v>
      </c>
      <c r="P24" s="27">
        <v>4.8</v>
      </c>
      <c r="Q24" s="27">
        <v>22.56</v>
      </c>
      <c r="R24" s="28">
        <v>14.23</v>
      </c>
    </row>
    <row r="25" spans="1:18">
      <c r="A25" s="103"/>
      <c r="B25" s="27" t="s">
        <v>26</v>
      </c>
      <c r="C25" s="27">
        <v>0.14000000000000001</v>
      </c>
      <c r="D25" s="27">
        <v>80</v>
      </c>
      <c r="E25" s="27">
        <v>0.03</v>
      </c>
      <c r="F25" s="27">
        <v>70</v>
      </c>
      <c r="G25" s="27">
        <v>0.02</v>
      </c>
      <c r="H25" s="27">
        <v>100</v>
      </c>
      <c r="I25" s="27">
        <v>0.02</v>
      </c>
      <c r="J25" s="28">
        <v>100</v>
      </c>
      <c r="M25" s="103"/>
      <c r="N25" s="27" t="s">
        <v>224</v>
      </c>
      <c r="O25" s="27">
        <v>4.01</v>
      </c>
      <c r="P25" s="27">
        <v>10.24</v>
      </c>
      <c r="Q25" s="27">
        <v>13.25</v>
      </c>
      <c r="R25" s="28">
        <v>15.01</v>
      </c>
    </row>
    <row r="26" spans="1:18">
      <c r="A26" s="103"/>
      <c r="B26" s="27" t="s">
        <v>27</v>
      </c>
      <c r="C26" s="27">
        <v>0.15</v>
      </c>
      <c r="D26" s="27">
        <v>60</v>
      </c>
      <c r="E26" s="27">
        <v>0.02</v>
      </c>
      <c r="F26" s="27">
        <v>100</v>
      </c>
      <c r="G26" s="27">
        <v>0.02</v>
      </c>
      <c r="H26" s="27">
        <v>90</v>
      </c>
      <c r="I26" s="27">
        <v>0.02</v>
      </c>
      <c r="J26" s="28">
        <v>90</v>
      </c>
      <c r="M26" s="103"/>
      <c r="N26" s="27" t="s">
        <v>225</v>
      </c>
      <c r="O26" s="27">
        <v>5.27</v>
      </c>
      <c r="P26" s="27">
        <v>7.03</v>
      </c>
      <c r="Q26" s="27">
        <v>10.6</v>
      </c>
      <c r="R26" s="28">
        <v>13.78</v>
      </c>
    </row>
    <row r="27" spans="1:18">
      <c r="A27" s="103"/>
      <c r="B27" s="27" t="s">
        <v>224</v>
      </c>
      <c r="C27" s="27">
        <v>0.13</v>
      </c>
      <c r="D27" s="27">
        <v>60</v>
      </c>
      <c r="E27" s="27">
        <v>0.09</v>
      </c>
      <c r="F27" s="27">
        <v>80</v>
      </c>
      <c r="G27" s="27">
        <v>0.05</v>
      </c>
      <c r="H27" s="27">
        <v>80</v>
      </c>
      <c r="I27" s="27">
        <v>0.03</v>
      </c>
      <c r="J27" s="28">
        <v>90</v>
      </c>
      <c r="M27" s="103"/>
      <c r="N27" s="27" t="s">
        <v>226</v>
      </c>
      <c r="O27" s="27">
        <v>6.12</v>
      </c>
      <c r="P27" s="27">
        <v>9.1300000000000008</v>
      </c>
      <c r="Q27" s="27">
        <v>12.01</v>
      </c>
      <c r="R27" s="28">
        <v>15.55</v>
      </c>
    </row>
    <row r="28" spans="1:18">
      <c r="A28" s="103"/>
      <c r="B28" s="27" t="s">
        <v>225</v>
      </c>
      <c r="C28" s="27">
        <v>0.09</v>
      </c>
      <c r="D28" s="27">
        <v>70</v>
      </c>
      <c r="E28" s="27">
        <v>0.05</v>
      </c>
      <c r="F28" s="27">
        <v>90</v>
      </c>
      <c r="G28" s="27">
        <v>0.03</v>
      </c>
      <c r="H28" s="27">
        <v>100</v>
      </c>
      <c r="I28" s="27">
        <v>0.02</v>
      </c>
      <c r="J28" s="28">
        <v>100</v>
      </c>
      <c r="M28" s="103" t="s">
        <v>400</v>
      </c>
      <c r="N28" s="27" t="s">
        <v>20</v>
      </c>
      <c r="O28" s="27">
        <v>4.55</v>
      </c>
      <c r="P28" s="27">
        <v>13.09</v>
      </c>
      <c r="Q28" s="27">
        <v>13.5</v>
      </c>
      <c r="R28" s="28">
        <v>10.4</v>
      </c>
    </row>
    <row r="29" spans="1:18">
      <c r="A29" s="103"/>
      <c r="B29" s="27" t="s">
        <v>226</v>
      </c>
      <c r="C29" s="27">
        <v>0.2</v>
      </c>
      <c r="D29" s="27">
        <v>50</v>
      </c>
      <c r="E29" s="27">
        <v>0.13</v>
      </c>
      <c r="F29" s="27">
        <v>70</v>
      </c>
      <c r="G29" s="27">
        <v>0.08</v>
      </c>
      <c r="H29" s="27">
        <v>80</v>
      </c>
      <c r="I29" s="27">
        <v>0.05</v>
      </c>
      <c r="J29" s="28">
        <v>90</v>
      </c>
      <c r="M29" s="103"/>
      <c r="N29" s="27" t="s">
        <v>21</v>
      </c>
      <c r="O29" s="27">
        <v>6.73</v>
      </c>
      <c r="P29" s="27">
        <v>5.72</v>
      </c>
      <c r="Q29" s="27">
        <v>3.94</v>
      </c>
      <c r="R29" s="23">
        <v>7.09</v>
      </c>
    </row>
    <row r="30" spans="1:18">
      <c r="A30" s="103" t="s">
        <v>400</v>
      </c>
      <c r="B30" s="27" t="s">
        <v>20</v>
      </c>
      <c r="C30" s="27">
        <v>0.23</v>
      </c>
      <c r="D30" s="27">
        <v>60</v>
      </c>
      <c r="E30" s="27">
        <v>0.19</v>
      </c>
      <c r="F30" s="27">
        <v>80</v>
      </c>
      <c r="G30" s="27">
        <v>0.02</v>
      </c>
      <c r="H30" s="27">
        <v>100</v>
      </c>
      <c r="I30" s="27">
        <v>0.02</v>
      </c>
      <c r="J30" s="28">
        <v>100</v>
      </c>
      <c r="M30" s="103"/>
      <c r="N30" s="27" t="s">
        <v>22</v>
      </c>
      <c r="O30" s="27">
        <v>9.25</v>
      </c>
      <c r="P30" s="27">
        <v>13.04</v>
      </c>
      <c r="Q30" s="27">
        <v>7.85</v>
      </c>
      <c r="R30" s="28">
        <v>16.77</v>
      </c>
    </row>
    <row r="31" spans="1:18">
      <c r="A31" s="103"/>
      <c r="B31" s="27" t="s">
        <v>21</v>
      </c>
      <c r="C31" s="27">
        <v>0.08</v>
      </c>
      <c r="D31" s="27">
        <v>80</v>
      </c>
      <c r="E31" s="27">
        <v>0.03</v>
      </c>
      <c r="F31" s="27">
        <v>90</v>
      </c>
      <c r="G31" s="27">
        <v>0.23</v>
      </c>
      <c r="H31" s="27">
        <v>70</v>
      </c>
      <c r="I31" s="27">
        <v>0.23</v>
      </c>
      <c r="J31" s="28">
        <v>70</v>
      </c>
      <c r="M31" s="103"/>
      <c r="N31" s="27" t="s">
        <v>28</v>
      </c>
      <c r="O31" s="27">
        <v>4.91</v>
      </c>
      <c r="P31" s="27">
        <v>4.54</v>
      </c>
      <c r="Q31" s="27">
        <v>14.3</v>
      </c>
      <c r="R31" s="28">
        <v>22.37</v>
      </c>
    </row>
    <row r="32" spans="1:18">
      <c r="A32" s="103"/>
      <c r="B32" s="27" t="s">
        <v>22</v>
      </c>
      <c r="C32" s="27">
        <v>0.14000000000000001</v>
      </c>
      <c r="D32" s="27">
        <v>70</v>
      </c>
      <c r="E32" s="27">
        <v>0.02</v>
      </c>
      <c r="F32" s="27">
        <v>90</v>
      </c>
      <c r="G32" s="27">
        <v>0.02</v>
      </c>
      <c r="H32" s="27">
        <v>100</v>
      </c>
      <c r="I32" s="27">
        <v>0.02</v>
      </c>
      <c r="J32" s="28">
        <v>100</v>
      </c>
      <c r="M32" s="103"/>
      <c r="N32" s="27" t="s">
        <v>40</v>
      </c>
      <c r="O32" s="27">
        <v>2.66</v>
      </c>
      <c r="P32" s="27">
        <v>4.68</v>
      </c>
      <c r="Q32" s="27">
        <v>4.75</v>
      </c>
      <c r="R32" s="28">
        <v>6.26</v>
      </c>
    </row>
    <row r="33" spans="1:18">
      <c r="A33" s="103"/>
      <c r="B33" s="27" t="s">
        <v>28</v>
      </c>
      <c r="C33" s="27">
        <v>0.1</v>
      </c>
      <c r="D33" s="27">
        <v>50</v>
      </c>
      <c r="E33" s="27">
        <v>0.23</v>
      </c>
      <c r="F33" s="27">
        <v>70</v>
      </c>
      <c r="G33" s="27">
        <v>0.03</v>
      </c>
      <c r="H33" s="27">
        <v>90</v>
      </c>
      <c r="I33" s="27">
        <v>0.1</v>
      </c>
      <c r="J33" s="28">
        <v>80</v>
      </c>
      <c r="M33" s="103"/>
      <c r="N33" s="27" t="s">
        <v>227</v>
      </c>
      <c r="O33" s="27">
        <v>6.12</v>
      </c>
      <c r="P33" s="27">
        <v>8.14</v>
      </c>
      <c r="Q33" s="27">
        <v>10.43</v>
      </c>
      <c r="R33" s="28">
        <v>15.03</v>
      </c>
    </row>
    <row r="34" spans="1:18">
      <c r="A34" s="103"/>
      <c r="B34" s="27" t="s">
        <v>40</v>
      </c>
      <c r="C34" s="27">
        <v>0.27</v>
      </c>
      <c r="D34" s="27">
        <v>50</v>
      </c>
      <c r="E34" s="27">
        <v>0.02</v>
      </c>
      <c r="F34" s="27">
        <v>90</v>
      </c>
      <c r="G34" s="27">
        <v>0.23</v>
      </c>
      <c r="H34" s="27">
        <v>70</v>
      </c>
      <c r="I34" s="27">
        <v>0.03</v>
      </c>
      <c r="J34" s="28">
        <v>90</v>
      </c>
      <c r="M34" s="103"/>
      <c r="N34" s="27" t="s">
        <v>228</v>
      </c>
      <c r="O34" s="27">
        <v>3.71</v>
      </c>
      <c r="P34" s="27">
        <v>5.27</v>
      </c>
      <c r="Q34" s="27">
        <v>8.1999999999999993</v>
      </c>
      <c r="R34" s="28">
        <v>11.65</v>
      </c>
    </row>
    <row r="35" spans="1:18">
      <c r="A35" s="103"/>
      <c r="B35" s="27" t="s">
        <v>227</v>
      </c>
      <c r="C35" s="27">
        <v>0.12</v>
      </c>
      <c r="D35" s="27">
        <v>70</v>
      </c>
      <c r="E35" s="27">
        <v>0.09</v>
      </c>
      <c r="F35" s="27">
        <v>80</v>
      </c>
      <c r="G35" s="27">
        <v>0.11</v>
      </c>
      <c r="H35" s="27">
        <v>70</v>
      </c>
      <c r="I35" s="27">
        <v>0.08</v>
      </c>
      <c r="J35" s="28">
        <v>90</v>
      </c>
      <c r="M35" s="104"/>
      <c r="N35" s="24" t="s">
        <v>229</v>
      </c>
      <c r="O35" s="24">
        <v>4.03</v>
      </c>
      <c r="P35" s="24">
        <v>4.99</v>
      </c>
      <c r="Q35" s="24">
        <v>6.03</v>
      </c>
      <c r="R35" s="60">
        <v>9.8699999999999992</v>
      </c>
    </row>
    <row r="36" spans="1:18">
      <c r="A36" s="103"/>
      <c r="B36" s="27" t="s">
        <v>228</v>
      </c>
      <c r="C36" s="27">
        <v>0.19</v>
      </c>
      <c r="D36" s="27">
        <v>60</v>
      </c>
      <c r="E36" s="27">
        <v>0.15</v>
      </c>
      <c r="F36" s="27">
        <v>70</v>
      </c>
      <c r="G36" s="27">
        <v>0.2</v>
      </c>
      <c r="H36" s="27">
        <v>70</v>
      </c>
      <c r="I36" s="27">
        <v>0.1</v>
      </c>
      <c r="J36" s="28">
        <v>80</v>
      </c>
    </row>
    <row r="37" spans="1:18">
      <c r="A37" s="104"/>
      <c r="B37" s="24" t="s">
        <v>229</v>
      </c>
      <c r="C37" s="24">
        <v>0.17</v>
      </c>
      <c r="D37" s="24">
        <v>60</v>
      </c>
      <c r="E37" s="24">
        <v>0.03</v>
      </c>
      <c r="F37" s="24">
        <v>90</v>
      </c>
      <c r="G37" s="24">
        <v>0.05</v>
      </c>
      <c r="H37" s="24">
        <v>80</v>
      </c>
      <c r="I37" s="24">
        <v>0.03</v>
      </c>
      <c r="J37" s="60">
        <v>90</v>
      </c>
    </row>
    <row r="43" spans="1:18" s="61" customFormat="1" ht="15">
      <c r="A43" s="61" t="s">
        <v>445</v>
      </c>
    </row>
    <row r="44" spans="1:18">
      <c r="A44" s="29"/>
      <c r="B44" s="2"/>
      <c r="C44" s="2" t="s">
        <v>1</v>
      </c>
      <c r="D44" s="2" t="s">
        <v>394</v>
      </c>
      <c r="E44" s="2" t="s">
        <v>395</v>
      </c>
      <c r="F44" s="3" t="s">
        <v>396</v>
      </c>
    </row>
    <row r="45" spans="1:18">
      <c r="A45" s="18" t="s">
        <v>7</v>
      </c>
      <c r="B45" s="27" t="s">
        <v>346</v>
      </c>
      <c r="C45" s="27"/>
      <c r="D45" s="27"/>
      <c r="E45" s="27"/>
      <c r="F45" s="28"/>
    </row>
    <row r="46" spans="1:18">
      <c r="A46" s="103" t="s">
        <v>397</v>
      </c>
      <c r="B46" s="27" t="s">
        <v>12</v>
      </c>
      <c r="C46" s="27">
        <v>0</v>
      </c>
      <c r="D46" s="27">
        <v>1</v>
      </c>
      <c r="E46" s="27">
        <v>3</v>
      </c>
      <c r="F46" s="28">
        <v>4</v>
      </c>
    </row>
    <row r="47" spans="1:18">
      <c r="A47" s="103"/>
      <c r="B47" s="27" t="s">
        <v>13</v>
      </c>
      <c r="C47" s="27">
        <v>0</v>
      </c>
      <c r="D47" s="27">
        <v>0</v>
      </c>
      <c r="E47" s="27">
        <v>0</v>
      </c>
      <c r="F47" s="28">
        <v>3</v>
      </c>
    </row>
    <row r="48" spans="1:18">
      <c r="A48" s="103"/>
      <c r="B48" s="27" t="s">
        <v>14</v>
      </c>
      <c r="C48" s="27">
        <v>0</v>
      </c>
      <c r="D48" s="27">
        <v>1</v>
      </c>
      <c r="E48" s="27">
        <v>2</v>
      </c>
      <c r="F48" s="28">
        <v>3</v>
      </c>
    </row>
    <row r="49" spans="1:6">
      <c r="A49" s="103"/>
      <c r="B49" s="27" t="s">
        <v>15</v>
      </c>
      <c r="C49" s="27">
        <v>0</v>
      </c>
      <c r="D49" s="27">
        <v>1</v>
      </c>
      <c r="E49" s="27">
        <v>3</v>
      </c>
      <c r="F49" s="28">
        <v>4</v>
      </c>
    </row>
    <row r="50" spans="1:6">
      <c r="A50" s="103"/>
      <c r="B50" s="27" t="s">
        <v>16</v>
      </c>
      <c r="C50" s="27">
        <v>0</v>
      </c>
      <c r="D50" s="27">
        <v>2</v>
      </c>
      <c r="E50" s="27">
        <v>4</v>
      </c>
      <c r="F50" s="28">
        <v>4</v>
      </c>
    </row>
    <row r="51" spans="1:6">
      <c r="A51" s="103"/>
      <c r="B51" s="27" t="s">
        <v>100</v>
      </c>
      <c r="C51" s="27">
        <v>0</v>
      </c>
      <c r="D51" s="27">
        <v>3</v>
      </c>
      <c r="E51" s="27">
        <v>4</v>
      </c>
      <c r="F51" s="28">
        <v>4</v>
      </c>
    </row>
    <row r="52" spans="1:6">
      <c r="A52" s="103"/>
      <c r="B52" s="27" t="s">
        <v>220</v>
      </c>
      <c r="C52" s="27">
        <v>0</v>
      </c>
      <c r="D52" s="27">
        <v>3</v>
      </c>
      <c r="E52" s="27">
        <v>4</v>
      </c>
      <c r="F52" s="28">
        <v>4</v>
      </c>
    </row>
    <row r="53" spans="1:6">
      <c r="A53" s="103"/>
      <c r="B53" s="27" t="s">
        <v>221</v>
      </c>
      <c r="C53" s="27">
        <v>0</v>
      </c>
      <c r="D53" s="27">
        <v>3</v>
      </c>
      <c r="E53" s="27">
        <v>4</v>
      </c>
      <c r="F53" s="28">
        <v>4</v>
      </c>
    </row>
    <row r="54" spans="1:6">
      <c r="A54" s="103" t="s">
        <v>398</v>
      </c>
      <c r="B54" s="27" t="s">
        <v>9</v>
      </c>
      <c r="C54" s="27">
        <v>0</v>
      </c>
      <c r="D54" s="27">
        <v>0</v>
      </c>
      <c r="E54" s="27">
        <v>0</v>
      </c>
      <c r="F54" s="28">
        <v>2</v>
      </c>
    </row>
    <row r="55" spans="1:6">
      <c r="A55" s="103"/>
      <c r="B55" s="27" t="s">
        <v>10</v>
      </c>
      <c r="C55" s="27">
        <v>0</v>
      </c>
      <c r="D55" s="27">
        <v>1</v>
      </c>
      <c r="E55" s="27">
        <v>3</v>
      </c>
      <c r="F55" s="28">
        <v>4</v>
      </c>
    </row>
    <row r="56" spans="1:6">
      <c r="A56" s="103"/>
      <c r="B56" s="27" t="s">
        <v>11</v>
      </c>
      <c r="C56" s="27">
        <v>0</v>
      </c>
      <c r="D56" s="27">
        <v>1</v>
      </c>
      <c r="E56" s="27">
        <v>1</v>
      </c>
      <c r="F56" s="28">
        <v>1</v>
      </c>
    </row>
    <row r="57" spans="1:6">
      <c r="A57" s="103"/>
      <c r="B57" s="27" t="s">
        <v>17</v>
      </c>
      <c r="C57" s="27">
        <v>0</v>
      </c>
      <c r="D57" s="27">
        <v>0</v>
      </c>
      <c r="E57" s="27">
        <v>0</v>
      </c>
      <c r="F57" s="28">
        <v>0</v>
      </c>
    </row>
    <row r="58" spans="1:6">
      <c r="A58" s="103"/>
      <c r="B58" s="27" t="s">
        <v>18</v>
      </c>
      <c r="C58" s="27">
        <v>0</v>
      </c>
      <c r="D58" s="27">
        <v>0</v>
      </c>
      <c r="E58" s="27">
        <v>1</v>
      </c>
      <c r="F58" s="28">
        <v>1</v>
      </c>
    </row>
    <row r="59" spans="1:6">
      <c r="A59" s="103"/>
      <c r="B59" s="27" t="s">
        <v>19</v>
      </c>
      <c r="C59" s="27">
        <v>0</v>
      </c>
      <c r="D59" s="27">
        <v>0</v>
      </c>
      <c r="E59" s="27">
        <v>1</v>
      </c>
      <c r="F59" s="28">
        <v>4</v>
      </c>
    </row>
    <row r="60" spans="1:6">
      <c r="A60" s="103"/>
      <c r="B60" s="27" t="s">
        <v>222</v>
      </c>
      <c r="C60" s="27">
        <v>0</v>
      </c>
      <c r="D60" s="27">
        <v>0</v>
      </c>
      <c r="E60" s="27">
        <v>2</v>
      </c>
      <c r="F60" s="28">
        <v>2</v>
      </c>
    </row>
    <row r="61" spans="1:6">
      <c r="A61" s="103"/>
      <c r="B61" s="27" t="s">
        <v>223</v>
      </c>
      <c r="C61" s="27">
        <v>0</v>
      </c>
      <c r="D61" s="27">
        <v>0</v>
      </c>
      <c r="E61" s="27">
        <v>1</v>
      </c>
      <c r="F61" s="28">
        <v>2</v>
      </c>
    </row>
    <row r="62" spans="1:6">
      <c r="A62" s="103" t="s">
        <v>399</v>
      </c>
      <c r="B62" s="27" t="s">
        <v>23</v>
      </c>
      <c r="C62" s="27">
        <v>0</v>
      </c>
      <c r="D62" s="27">
        <v>3</v>
      </c>
      <c r="E62" s="27">
        <v>4</v>
      </c>
      <c r="F62" s="28">
        <v>4</v>
      </c>
    </row>
    <row r="63" spans="1:6">
      <c r="A63" s="103"/>
      <c r="B63" s="27" t="s">
        <v>24</v>
      </c>
      <c r="C63" s="27">
        <v>0</v>
      </c>
      <c r="D63" s="27">
        <v>2</v>
      </c>
      <c r="E63" s="27">
        <v>2</v>
      </c>
      <c r="F63" s="28">
        <v>4</v>
      </c>
    </row>
    <row r="64" spans="1:6">
      <c r="A64" s="103"/>
      <c r="B64" s="27" t="s">
        <v>25</v>
      </c>
      <c r="C64" s="27">
        <v>0</v>
      </c>
      <c r="D64" s="27">
        <v>4</v>
      </c>
      <c r="E64" s="27">
        <v>4</v>
      </c>
      <c r="F64" s="28">
        <v>4</v>
      </c>
    </row>
    <row r="65" spans="1:6">
      <c r="A65" s="103"/>
      <c r="B65" s="27" t="s">
        <v>26</v>
      </c>
      <c r="C65" s="27">
        <v>0</v>
      </c>
      <c r="D65" s="27">
        <v>2</v>
      </c>
      <c r="E65" s="27">
        <v>3</v>
      </c>
      <c r="F65" s="28">
        <v>4</v>
      </c>
    </row>
    <row r="66" spans="1:6">
      <c r="A66" s="103"/>
      <c r="B66" s="27" t="s">
        <v>27</v>
      </c>
      <c r="C66" s="27">
        <v>0</v>
      </c>
      <c r="D66" s="27">
        <v>0</v>
      </c>
      <c r="E66" s="27">
        <v>1</v>
      </c>
      <c r="F66" s="28">
        <v>3</v>
      </c>
    </row>
    <row r="67" spans="1:6">
      <c r="A67" s="103"/>
      <c r="B67" s="27" t="s">
        <v>224</v>
      </c>
      <c r="C67" s="27">
        <v>0</v>
      </c>
      <c r="D67" s="27">
        <v>2</v>
      </c>
      <c r="E67" s="27">
        <v>4</v>
      </c>
      <c r="F67" s="28">
        <v>4</v>
      </c>
    </row>
    <row r="68" spans="1:6">
      <c r="A68" s="103"/>
      <c r="B68" s="27" t="s">
        <v>225</v>
      </c>
      <c r="C68" s="27">
        <v>0</v>
      </c>
      <c r="D68" s="27">
        <v>3</v>
      </c>
      <c r="E68" s="27">
        <v>4</v>
      </c>
      <c r="F68" s="28">
        <v>4</v>
      </c>
    </row>
    <row r="69" spans="1:6">
      <c r="A69" s="103"/>
      <c r="B69" s="27" t="s">
        <v>226</v>
      </c>
      <c r="C69" s="27">
        <v>0</v>
      </c>
      <c r="D69" s="27">
        <v>3</v>
      </c>
      <c r="E69" s="27">
        <v>4</v>
      </c>
      <c r="F69" s="28">
        <v>4</v>
      </c>
    </row>
    <row r="70" spans="1:6">
      <c r="A70" s="103" t="s">
        <v>400</v>
      </c>
      <c r="B70" s="27" t="s">
        <v>20</v>
      </c>
      <c r="C70" s="27">
        <v>0</v>
      </c>
      <c r="D70" s="27">
        <v>1</v>
      </c>
      <c r="E70" s="27">
        <v>1</v>
      </c>
      <c r="F70" s="28">
        <v>4</v>
      </c>
    </row>
    <row r="71" spans="1:6">
      <c r="A71" s="103"/>
      <c r="B71" s="27" t="s">
        <v>21</v>
      </c>
      <c r="C71" s="27">
        <v>0</v>
      </c>
      <c r="D71" s="27">
        <v>2</v>
      </c>
      <c r="E71" s="27">
        <v>2</v>
      </c>
      <c r="F71" s="28">
        <v>2</v>
      </c>
    </row>
    <row r="72" spans="1:6">
      <c r="A72" s="103"/>
      <c r="B72" s="27" t="s">
        <v>22</v>
      </c>
      <c r="C72" s="27">
        <v>0</v>
      </c>
      <c r="D72" s="27">
        <v>3</v>
      </c>
      <c r="E72" s="27">
        <v>4</v>
      </c>
      <c r="F72" s="28">
        <v>4</v>
      </c>
    </row>
    <row r="73" spans="1:6">
      <c r="A73" s="103"/>
      <c r="B73" s="27" t="s">
        <v>28</v>
      </c>
      <c r="C73" s="27">
        <v>0</v>
      </c>
      <c r="D73" s="27">
        <v>0</v>
      </c>
      <c r="E73" s="27">
        <v>1</v>
      </c>
      <c r="F73" s="28">
        <v>1</v>
      </c>
    </row>
    <row r="74" spans="1:6">
      <c r="A74" s="103"/>
      <c r="B74" s="27" t="s">
        <v>40</v>
      </c>
      <c r="C74" s="27">
        <v>0</v>
      </c>
      <c r="D74" s="27">
        <v>1</v>
      </c>
      <c r="E74" s="27">
        <v>1</v>
      </c>
      <c r="F74" s="28">
        <v>2</v>
      </c>
    </row>
    <row r="75" spans="1:6">
      <c r="A75" s="103"/>
      <c r="B75" s="27" t="s">
        <v>227</v>
      </c>
      <c r="C75" s="27">
        <v>0</v>
      </c>
      <c r="D75" s="27">
        <v>2</v>
      </c>
      <c r="E75" s="27">
        <v>3</v>
      </c>
      <c r="F75" s="28">
        <v>4</v>
      </c>
    </row>
    <row r="76" spans="1:6">
      <c r="A76" s="103"/>
      <c r="B76" s="27" t="s">
        <v>228</v>
      </c>
      <c r="C76" s="27">
        <v>0</v>
      </c>
      <c r="D76" s="27">
        <v>1</v>
      </c>
      <c r="E76" s="27">
        <v>2</v>
      </c>
      <c r="F76" s="28">
        <v>4</v>
      </c>
    </row>
    <row r="77" spans="1:6">
      <c r="A77" s="104"/>
      <c r="B77" s="24" t="s">
        <v>229</v>
      </c>
      <c r="C77" s="24">
        <v>0</v>
      </c>
      <c r="D77" s="24">
        <v>1</v>
      </c>
      <c r="E77" s="24">
        <v>2</v>
      </c>
      <c r="F77" s="60">
        <v>3</v>
      </c>
    </row>
  </sheetData>
  <mergeCells count="16">
    <mergeCell ref="A46:A53"/>
    <mergeCell ref="A54:A61"/>
    <mergeCell ref="A62:A69"/>
    <mergeCell ref="A70:A77"/>
    <mergeCell ref="A22:A29"/>
    <mergeCell ref="A30:A37"/>
    <mergeCell ref="M28:M35"/>
    <mergeCell ref="C3:D3"/>
    <mergeCell ref="E3:F3"/>
    <mergeCell ref="G3:H3"/>
    <mergeCell ref="I3:J3"/>
    <mergeCell ref="A6:A13"/>
    <mergeCell ref="A14:A21"/>
    <mergeCell ref="M4:M11"/>
    <mergeCell ref="M12:M19"/>
    <mergeCell ref="M20:M27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topLeftCell="A67" zoomScale="90" zoomScaleNormal="90" workbookViewId="0">
      <selection activeCell="F83" sqref="F83"/>
    </sheetView>
  </sheetViews>
  <sheetFormatPr defaultRowHeight="14.5"/>
  <cols>
    <col min="1" max="1" width="15.36328125" customWidth="1"/>
    <col min="2" max="2" width="42.08984375" customWidth="1"/>
    <col min="3" max="3" width="44.453125" customWidth="1"/>
    <col min="4" max="4" width="31.08984375" customWidth="1"/>
    <col min="5" max="5" width="35.453125" customWidth="1"/>
    <col min="6" max="6" width="71" customWidth="1"/>
  </cols>
  <sheetData>
    <row r="1" spans="1:6">
      <c r="A1" s="133" t="s">
        <v>1000</v>
      </c>
      <c r="B1" s="134"/>
      <c r="C1" s="134"/>
      <c r="D1" s="134"/>
      <c r="E1" s="134"/>
      <c r="F1" s="135"/>
    </row>
    <row r="2" spans="1:6" s="102" customFormat="1">
      <c r="A2" s="101" t="s">
        <v>449</v>
      </c>
      <c r="B2" s="136" t="s">
        <v>450</v>
      </c>
      <c r="C2" s="136"/>
      <c r="D2" s="101" t="s">
        <v>451</v>
      </c>
      <c r="E2" s="101" t="s">
        <v>452</v>
      </c>
      <c r="F2" s="101" t="s">
        <v>453</v>
      </c>
    </row>
    <row r="3" spans="1:6">
      <c r="A3" s="131" t="s">
        <v>454</v>
      </c>
      <c r="B3" s="131" t="s">
        <v>455</v>
      </c>
      <c r="C3" s="131" t="s">
        <v>456</v>
      </c>
      <c r="D3" s="131" t="s">
        <v>457</v>
      </c>
      <c r="E3" s="131" t="s">
        <v>458</v>
      </c>
      <c r="F3" s="98" t="s">
        <v>459</v>
      </c>
    </row>
    <row r="4" spans="1:6">
      <c r="A4" s="131"/>
      <c r="B4" s="131"/>
      <c r="C4" s="131"/>
      <c r="D4" s="131"/>
      <c r="E4" s="131"/>
      <c r="F4" s="98" t="s">
        <v>460</v>
      </c>
    </row>
    <row r="5" spans="1:6">
      <c r="A5" s="131" t="s">
        <v>461</v>
      </c>
      <c r="B5" s="131" t="s">
        <v>455</v>
      </c>
      <c r="C5" s="131" t="s">
        <v>456</v>
      </c>
      <c r="D5" s="131" t="s">
        <v>462</v>
      </c>
      <c r="E5" s="131" t="s">
        <v>463</v>
      </c>
      <c r="F5" s="98" t="s">
        <v>464</v>
      </c>
    </row>
    <row r="6" spans="1:6">
      <c r="A6" s="131"/>
      <c r="B6" s="131"/>
      <c r="C6" s="131"/>
      <c r="D6" s="131"/>
      <c r="E6" s="131"/>
      <c r="F6" s="98" t="s">
        <v>465</v>
      </c>
    </row>
    <row r="7" spans="1:6">
      <c r="A7" s="131"/>
      <c r="B7" s="131"/>
      <c r="C7" s="131"/>
      <c r="D7" s="131"/>
      <c r="E7" s="131"/>
      <c r="F7" s="98" t="s">
        <v>466</v>
      </c>
    </row>
    <row r="8" spans="1:6">
      <c r="A8" s="131" t="s">
        <v>467</v>
      </c>
      <c r="B8" s="131" t="s">
        <v>468</v>
      </c>
      <c r="C8" s="131" t="s">
        <v>456</v>
      </c>
      <c r="D8" s="131" t="s">
        <v>469</v>
      </c>
      <c r="E8" s="131" t="s">
        <v>470</v>
      </c>
      <c r="F8" s="98" t="s">
        <v>471</v>
      </c>
    </row>
    <row r="9" spans="1:6">
      <c r="A9" s="131"/>
      <c r="B9" s="131"/>
      <c r="C9" s="131"/>
      <c r="D9" s="131"/>
      <c r="E9" s="131"/>
      <c r="F9" s="98" t="s">
        <v>472</v>
      </c>
    </row>
    <row r="10" spans="1:6">
      <c r="A10" s="98" t="s">
        <v>473</v>
      </c>
      <c r="B10" s="98" t="s">
        <v>474</v>
      </c>
      <c r="C10" s="98" t="s">
        <v>475</v>
      </c>
      <c r="D10" s="98" t="s">
        <v>476</v>
      </c>
      <c r="E10" s="98" t="s">
        <v>477</v>
      </c>
      <c r="F10" s="98"/>
    </row>
    <row r="11" spans="1:6">
      <c r="A11" s="98" t="s">
        <v>478</v>
      </c>
      <c r="B11" s="98" t="s">
        <v>474</v>
      </c>
      <c r="C11" s="98" t="s">
        <v>475</v>
      </c>
      <c r="D11" s="98" t="s">
        <v>479</v>
      </c>
      <c r="E11" s="98" t="s">
        <v>480</v>
      </c>
      <c r="F11" s="98"/>
    </row>
    <row r="12" spans="1:6">
      <c r="A12" s="131" t="s">
        <v>481</v>
      </c>
      <c r="B12" s="131" t="s">
        <v>468</v>
      </c>
      <c r="C12" s="131" t="s">
        <v>456</v>
      </c>
      <c r="D12" s="131" t="s">
        <v>482</v>
      </c>
      <c r="E12" s="131" t="s">
        <v>483</v>
      </c>
      <c r="F12" s="131"/>
    </row>
    <row r="13" spans="1:6">
      <c r="A13" s="131"/>
      <c r="B13" s="131"/>
      <c r="C13" s="131"/>
      <c r="D13" s="131"/>
      <c r="E13" s="131"/>
      <c r="F13" s="131"/>
    </row>
    <row r="14" spans="1:6">
      <c r="A14" s="98" t="s">
        <v>484</v>
      </c>
      <c r="B14" s="98" t="s">
        <v>474</v>
      </c>
      <c r="C14" s="98" t="s">
        <v>475</v>
      </c>
      <c r="D14" s="98" t="s">
        <v>485</v>
      </c>
      <c r="E14" s="98" t="s">
        <v>486</v>
      </c>
      <c r="F14" s="98"/>
    </row>
    <row r="15" spans="1:6">
      <c r="A15" s="98" t="s">
        <v>487</v>
      </c>
      <c r="B15" s="98" t="s">
        <v>474</v>
      </c>
      <c r="C15" s="98" t="s">
        <v>475</v>
      </c>
      <c r="D15" s="98" t="s">
        <v>488</v>
      </c>
      <c r="E15" s="98" t="s">
        <v>489</v>
      </c>
      <c r="F15" s="98"/>
    </row>
    <row r="16" spans="1:6">
      <c r="A16" s="131" t="s">
        <v>490</v>
      </c>
      <c r="B16" s="131" t="s">
        <v>468</v>
      </c>
      <c r="C16" s="131" t="s">
        <v>456</v>
      </c>
      <c r="D16" s="131" t="s">
        <v>491</v>
      </c>
      <c r="E16" s="131" t="s">
        <v>492</v>
      </c>
      <c r="F16" s="98" t="s">
        <v>493</v>
      </c>
    </row>
    <row r="17" spans="1:6">
      <c r="A17" s="131"/>
      <c r="B17" s="131"/>
      <c r="C17" s="131"/>
      <c r="D17" s="131"/>
      <c r="E17" s="131"/>
      <c r="F17" s="98" t="s">
        <v>494</v>
      </c>
    </row>
    <row r="18" spans="1:6">
      <c r="A18" s="131" t="s">
        <v>495</v>
      </c>
      <c r="B18" s="131" t="s">
        <v>455</v>
      </c>
      <c r="C18" s="131" t="s">
        <v>496</v>
      </c>
      <c r="D18" s="131" t="s">
        <v>497</v>
      </c>
      <c r="E18" s="131" t="s">
        <v>498</v>
      </c>
      <c r="F18" s="98" t="s">
        <v>499</v>
      </c>
    </row>
    <row r="19" spans="1:6">
      <c r="A19" s="131"/>
      <c r="B19" s="131"/>
      <c r="C19" s="131"/>
      <c r="D19" s="131"/>
      <c r="E19" s="131"/>
      <c r="F19" s="98" t="s">
        <v>500</v>
      </c>
    </row>
    <row r="20" spans="1:6">
      <c r="A20" s="131"/>
      <c r="B20" s="131"/>
      <c r="C20" s="131"/>
      <c r="D20" s="131"/>
      <c r="E20" s="131"/>
      <c r="F20" s="98" t="s">
        <v>501</v>
      </c>
    </row>
    <row r="21" spans="1:6">
      <c r="A21" s="131"/>
      <c r="B21" s="131"/>
      <c r="C21" s="131"/>
      <c r="D21" s="131"/>
      <c r="E21" s="131"/>
      <c r="F21" s="98" t="s">
        <v>502</v>
      </c>
    </row>
    <row r="22" spans="1:6">
      <c r="A22" s="131" t="s">
        <v>503</v>
      </c>
      <c r="B22" s="131" t="s">
        <v>455</v>
      </c>
      <c r="C22" s="131" t="s">
        <v>456</v>
      </c>
      <c r="D22" s="131" t="s">
        <v>504</v>
      </c>
      <c r="E22" s="131" t="s">
        <v>505</v>
      </c>
      <c r="F22" s="98" t="s">
        <v>506</v>
      </c>
    </row>
    <row r="23" spans="1:6">
      <c r="A23" s="131"/>
      <c r="B23" s="131"/>
      <c r="C23" s="131"/>
      <c r="D23" s="131"/>
      <c r="E23" s="131"/>
      <c r="F23" s="98" t="s">
        <v>501</v>
      </c>
    </row>
    <row r="24" spans="1:6">
      <c r="A24" s="131"/>
      <c r="B24" s="131"/>
      <c r="C24" s="131"/>
      <c r="D24" s="131"/>
      <c r="E24" s="131"/>
      <c r="F24" s="98" t="s">
        <v>507</v>
      </c>
    </row>
    <row r="25" spans="1:6">
      <c r="A25" s="131"/>
      <c r="B25" s="131"/>
      <c r="C25" s="131"/>
      <c r="D25" s="131"/>
      <c r="E25" s="131"/>
      <c r="F25" s="98" t="s">
        <v>508</v>
      </c>
    </row>
    <row r="26" spans="1:6">
      <c r="A26" s="131" t="s">
        <v>509</v>
      </c>
      <c r="B26" s="131" t="s">
        <v>510</v>
      </c>
      <c r="C26" s="131" t="s">
        <v>456</v>
      </c>
      <c r="D26" s="131" t="s">
        <v>511</v>
      </c>
      <c r="E26" s="131" t="s">
        <v>512</v>
      </c>
      <c r="F26" s="98" t="s">
        <v>513</v>
      </c>
    </row>
    <row r="27" spans="1:6">
      <c r="A27" s="131"/>
      <c r="B27" s="131"/>
      <c r="C27" s="131"/>
      <c r="D27" s="131"/>
      <c r="E27" s="131"/>
      <c r="F27" s="98" t="s">
        <v>514</v>
      </c>
    </row>
    <row r="28" spans="1:6">
      <c r="A28" s="131" t="s">
        <v>515</v>
      </c>
      <c r="B28" s="131" t="s">
        <v>510</v>
      </c>
      <c r="C28" s="131" t="s">
        <v>456</v>
      </c>
      <c r="D28" s="131" t="s">
        <v>516</v>
      </c>
      <c r="E28" s="131" t="s">
        <v>517</v>
      </c>
      <c r="F28" s="98" t="s">
        <v>518</v>
      </c>
    </row>
    <row r="29" spans="1:6">
      <c r="A29" s="131"/>
      <c r="B29" s="131"/>
      <c r="C29" s="131"/>
      <c r="D29" s="131"/>
      <c r="E29" s="131"/>
      <c r="F29" s="98" t="s">
        <v>519</v>
      </c>
    </row>
    <row r="30" spans="1:6">
      <c r="A30" s="98" t="s">
        <v>520</v>
      </c>
      <c r="B30" s="98" t="s">
        <v>455</v>
      </c>
      <c r="C30" s="98" t="s">
        <v>496</v>
      </c>
      <c r="D30" s="98" t="s">
        <v>521</v>
      </c>
      <c r="E30" s="98" t="s">
        <v>522</v>
      </c>
      <c r="F30" s="98"/>
    </row>
    <row r="31" spans="1:6">
      <c r="A31" s="98" t="s">
        <v>523</v>
      </c>
      <c r="B31" s="98" t="s">
        <v>510</v>
      </c>
      <c r="C31" s="98" t="s">
        <v>496</v>
      </c>
      <c r="D31" s="98" t="s">
        <v>524</v>
      </c>
      <c r="E31" s="98" t="s">
        <v>525</v>
      </c>
      <c r="F31" s="98" t="s">
        <v>526</v>
      </c>
    </row>
    <row r="32" spans="1:6">
      <c r="A32" s="98" t="s">
        <v>527</v>
      </c>
      <c r="B32" s="98" t="s">
        <v>510</v>
      </c>
      <c r="C32" s="98" t="s">
        <v>496</v>
      </c>
      <c r="D32" s="98" t="s">
        <v>528</v>
      </c>
      <c r="E32" s="98" t="s">
        <v>529</v>
      </c>
      <c r="F32" s="98" t="s">
        <v>530</v>
      </c>
    </row>
    <row r="33" spans="1:6">
      <c r="A33" s="131" t="s">
        <v>531</v>
      </c>
      <c r="B33" s="131" t="s">
        <v>455</v>
      </c>
      <c r="C33" s="131" t="s">
        <v>456</v>
      </c>
      <c r="D33" s="131" t="s">
        <v>532</v>
      </c>
      <c r="E33" s="131" t="s">
        <v>533</v>
      </c>
      <c r="F33" s="98" t="s">
        <v>534</v>
      </c>
    </row>
    <row r="34" spans="1:6">
      <c r="A34" s="131"/>
      <c r="B34" s="131"/>
      <c r="C34" s="131"/>
      <c r="D34" s="131"/>
      <c r="E34" s="131"/>
      <c r="F34" s="98" t="s">
        <v>535</v>
      </c>
    </row>
    <row r="35" spans="1:6">
      <c r="A35" s="131"/>
      <c r="B35" s="131"/>
      <c r="C35" s="131"/>
      <c r="D35" s="131"/>
      <c r="E35" s="131"/>
      <c r="F35" s="98" t="s">
        <v>536</v>
      </c>
    </row>
    <row r="36" spans="1:6">
      <c r="A36" s="98" t="s">
        <v>537</v>
      </c>
      <c r="B36" s="98" t="s">
        <v>474</v>
      </c>
      <c r="C36" s="98" t="s">
        <v>475</v>
      </c>
      <c r="D36" s="98" t="s">
        <v>538</v>
      </c>
      <c r="E36" s="98" t="s">
        <v>539</v>
      </c>
      <c r="F36" s="98"/>
    </row>
    <row r="37" spans="1:6">
      <c r="A37" s="131" t="s">
        <v>540</v>
      </c>
      <c r="B37" s="98" t="s">
        <v>474</v>
      </c>
      <c r="C37" s="98" t="s">
        <v>475</v>
      </c>
      <c r="D37" s="98" t="s">
        <v>541</v>
      </c>
      <c r="E37" s="98" t="s">
        <v>542</v>
      </c>
      <c r="F37" s="98"/>
    </row>
    <row r="38" spans="1:6">
      <c r="A38" s="131"/>
      <c r="B38" s="98" t="s">
        <v>474</v>
      </c>
      <c r="C38" s="98" t="s">
        <v>475</v>
      </c>
      <c r="D38" s="98" t="s">
        <v>543</v>
      </c>
      <c r="E38" s="98" t="s">
        <v>544</v>
      </c>
      <c r="F38" s="98"/>
    </row>
    <row r="39" spans="1:6">
      <c r="A39" s="131" t="s">
        <v>545</v>
      </c>
      <c r="B39" s="131" t="s">
        <v>468</v>
      </c>
      <c r="C39" s="131" t="s">
        <v>456</v>
      </c>
      <c r="D39" s="131" t="s">
        <v>546</v>
      </c>
      <c r="E39" s="131" t="s">
        <v>547</v>
      </c>
      <c r="F39" s="98" t="s">
        <v>548</v>
      </c>
    </row>
    <row r="40" spans="1:6">
      <c r="A40" s="131"/>
      <c r="B40" s="131"/>
      <c r="C40" s="131"/>
      <c r="D40" s="131"/>
      <c r="E40" s="131"/>
      <c r="F40" s="98" t="s">
        <v>549</v>
      </c>
    </row>
    <row r="41" spans="1:6">
      <c r="A41" s="131"/>
      <c r="B41" s="131"/>
      <c r="C41" s="131"/>
      <c r="D41" s="131"/>
      <c r="E41" s="131"/>
      <c r="F41" s="98" t="s">
        <v>550</v>
      </c>
    </row>
    <row r="42" spans="1:6">
      <c r="A42" s="131"/>
      <c r="B42" s="131"/>
      <c r="C42" s="131"/>
      <c r="D42" s="131"/>
      <c r="E42" s="131"/>
      <c r="F42" s="98" t="s">
        <v>551</v>
      </c>
    </row>
    <row r="43" spans="1:6">
      <c r="A43" s="98" t="s">
        <v>552</v>
      </c>
      <c r="B43" s="98" t="s">
        <v>553</v>
      </c>
      <c r="C43" s="98" t="s">
        <v>554</v>
      </c>
      <c r="D43" s="98"/>
      <c r="E43" s="98" t="s">
        <v>555</v>
      </c>
      <c r="F43" s="98"/>
    </row>
    <row r="44" spans="1:6">
      <c r="A44" s="131" t="s">
        <v>556</v>
      </c>
      <c r="B44" s="98" t="s">
        <v>553</v>
      </c>
      <c r="C44" s="98" t="s">
        <v>554</v>
      </c>
      <c r="D44" s="98"/>
      <c r="E44" s="98" t="s">
        <v>557</v>
      </c>
      <c r="F44" s="98"/>
    </row>
    <row r="45" spans="1:6">
      <c r="A45" s="131"/>
      <c r="B45" s="98" t="s">
        <v>553</v>
      </c>
      <c r="C45" s="98" t="s">
        <v>554</v>
      </c>
      <c r="D45" s="98"/>
      <c r="E45" s="98" t="s">
        <v>558</v>
      </c>
      <c r="F45" s="98"/>
    </row>
    <row r="46" spans="1:6">
      <c r="A46" s="131" t="s">
        <v>559</v>
      </c>
      <c r="B46" s="131" t="s">
        <v>468</v>
      </c>
      <c r="C46" s="131" t="s">
        <v>456</v>
      </c>
      <c r="D46" s="131" t="s">
        <v>560</v>
      </c>
      <c r="E46" s="131" t="s">
        <v>533</v>
      </c>
      <c r="F46" s="98" t="s">
        <v>561</v>
      </c>
    </row>
    <row r="47" spans="1:6">
      <c r="A47" s="131"/>
      <c r="B47" s="131"/>
      <c r="C47" s="131"/>
      <c r="D47" s="131"/>
      <c r="E47" s="131"/>
      <c r="F47" s="98" t="s">
        <v>562</v>
      </c>
    </row>
    <row r="48" spans="1:6">
      <c r="A48" s="131"/>
      <c r="B48" s="131"/>
      <c r="C48" s="131"/>
      <c r="D48" s="131"/>
      <c r="E48" s="131"/>
      <c r="F48" s="98" t="s">
        <v>563</v>
      </c>
    </row>
    <row r="49" spans="1:6">
      <c r="A49" s="131"/>
      <c r="B49" s="131"/>
      <c r="C49" s="131"/>
      <c r="D49" s="131"/>
      <c r="E49" s="131"/>
      <c r="F49" s="98" t="s">
        <v>564</v>
      </c>
    </row>
    <row r="50" spans="1:6">
      <c r="A50" s="131" t="s">
        <v>565</v>
      </c>
      <c r="B50" s="131" t="s">
        <v>468</v>
      </c>
      <c r="C50" s="131" t="s">
        <v>456</v>
      </c>
      <c r="D50" s="131" t="s">
        <v>566</v>
      </c>
      <c r="E50" s="131" t="s">
        <v>533</v>
      </c>
      <c r="F50" s="98" t="s">
        <v>561</v>
      </c>
    </row>
    <row r="51" spans="1:6">
      <c r="A51" s="131"/>
      <c r="B51" s="131"/>
      <c r="C51" s="131"/>
      <c r="D51" s="131"/>
      <c r="E51" s="131"/>
      <c r="F51" s="98" t="s">
        <v>562</v>
      </c>
    </row>
    <row r="52" spans="1:6">
      <c r="A52" s="131" t="s">
        <v>567</v>
      </c>
      <c r="B52" s="131" t="s">
        <v>510</v>
      </c>
      <c r="C52" s="131" t="s">
        <v>456</v>
      </c>
      <c r="D52" s="131" t="s">
        <v>568</v>
      </c>
      <c r="E52" s="131" t="s">
        <v>533</v>
      </c>
      <c r="F52" s="98" t="s">
        <v>569</v>
      </c>
    </row>
    <row r="53" spans="1:6">
      <c r="A53" s="131"/>
      <c r="B53" s="131"/>
      <c r="C53" s="131"/>
      <c r="D53" s="131"/>
      <c r="E53" s="131"/>
      <c r="F53" s="98" t="s">
        <v>570</v>
      </c>
    </row>
    <row r="54" spans="1:6">
      <c r="A54" s="131" t="s">
        <v>571</v>
      </c>
      <c r="B54" s="131" t="s">
        <v>510</v>
      </c>
      <c r="C54" s="131" t="s">
        <v>496</v>
      </c>
      <c r="D54" s="131" t="s">
        <v>572</v>
      </c>
      <c r="E54" s="131" t="s">
        <v>573</v>
      </c>
      <c r="F54" s="98" t="s">
        <v>574</v>
      </c>
    </row>
    <row r="55" spans="1:6">
      <c r="A55" s="131"/>
      <c r="B55" s="131"/>
      <c r="C55" s="131"/>
      <c r="D55" s="131"/>
      <c r="E55" s="131"/>
      <c r="F55" s="98" t="s">
        <v>575</v>
      </c>
    </row>
    <row r="56" spans="1:6" ht="17">
      <c r="A56" s="132" t="s">
        <v>576</v>
      </c>
      <c r="B56" s="132" t="s">
        <v>468</v>
      </c>
      <c r="C56" s="132" t="s">
        <v>496</v>
      </c>
      <c r="D56" s="132" t="s">
        <v>577</v>
      </c>
      <c r="E56" s="132" t="s">
        <v>533</v>
      </c>
      <c r="F56" s="99" t="s">
        <v>578</v>
      </c>
    </row>
    <row r="57" spans="1:6" ht="17">
      <c r="A57" s="132"/>
      <c r="B57" s="132"/>
      <c r="C57" s="132"/>
      <c r="D57" s="132"/>
      <c r="E57" s="132"/>
      <c r="F57" s="100" t="s">
        <v>579</v>
      </c>
    </row>
    <row r="58" spans="1:6" ht="17">
      <c r="A58" s="132"/>
      <c r="B58" s="132"/>
      <c r="C58" s="132"/>
      <c r="D58" s="132"/>
      <c r="E58" s="132"/>
      <c r="F58" s="100" t="s">
        <v>580</v>
      </c>
    </row>
    <row r="59" spans="1:6" ht="17">
      <c r="A59" s="132" t="s">
        <v>581</v>
      </c>
      <c r="B59" s="132" t="s">
        <v>468</v>
      </c>
      <c r="C59" s="132" t="s">
        <v>456</v>
      </c>
      <c r="D59" s="132" t="s">
        <v>582</v>
      </c>
      <c r="E59" s="132" t="s">
        <v>533</v>
      </c>
      <c r="F59" s="99" t="s">
        <v>578</v>
      </c>
    </row>
    <row r="60" spans="1:6" ht="17">
      <c r="A60" s="132"/>
      <c r="B60" s="132"/>
      <c r="C60" s="132"/>
      <c r="D60" s="132"/>
      <c r="E60" s="132"/>
      <c r="F60" s="100" t="s">
        <v>583</v>
      </c>
    </row>
    <row r="61" spans="1:6" ht="17">
      <c r="A61" s="132"/>
      <c r="B61" s="132"/>
      <c r="C61" s="132"/>
      <c r="D61" s="132"/>
      <c r="E61" s="132"/>
      <c r="F61" s="100" t="s">
        <v>584</v>
      </c>
    </row>
    <row r="62" spans="1:6" ht="17">
      <c r="A62" s="132"/>
      <c r="B62" s="132"/>
      <c r="C62" s="132"/>
      <c r="D62" s="132"/>
      <c r="E62" s="132"/>
      <c r="F62" s="100" t="s">
        <v>585</v>
      </c>
    </row>
    <row r="63" spans="1:6" ht="17">
      <c r="A63" s="99" t="s">
        <v>586</v>
      </c>
      <c r="B63" s="99" t="s">
        <v>468</v>
      </c>
      <c r="C63" s="99" t="s">
        <v>456</v>
      </c>
      <c r="D63" s="98" t="s">
        <v>587</v>
      </c>
      <c r="E63" s="98" t="s">
        <v>588</v>
      </c>
      <c r="F63" s="100" t="s">
        <v>589</v>
      </c>
    </row>
    <row r="64" spans="1:6" ht="17">
      <c r="A64" s="132" t="s">
        <v>590</v>
      </c>
      <c r="B64" s="132" t="s">
        <v>468</v>
      </c>
      <c r="C64" s="132" t="s">
        <v>456</v>
      </c>
      <c r="D64" s="132" t="s">
        <v>591</v>
      </c>
      <c r="E64" s="132" t="s">
        <v>592</v>
      </c>
      <c r="F64" s="100" t="s">
        <v>593</v>
      </c>
    </row>
    <row r="65" spans="1:6" ht="17">
      <c r="A65" s="132"/>
      <c r="B65" s="132"/>
      <c r="C65" s="132"/>
      <c r="D65" s="132"/>
      <c r="E65" s="132"/>
      <c r="F65" s="100" t="s">
        <v>594</v>
      </c>
    </row>
    <row r="66" spans="1:6">
      <c r="A66" s="99" t="s">
        <v>595</v>
      </c>
      <c r="B66" s="99" t="s">
        <v>468</v>
      </c>
      <c r="C66" s="99" t="s">
        <v>456</v>
      </c>
      <c r="D66" s="98" t="s">
        <v>596</v>
      </c>
      <c r="E66" s="98" t="s">
        <v>597</v>
      </c>
      <c r="F66" s="100"/>
    </row>
    <row r="67" spans="1:6">
      <c r="A67" s="99" t="s">
        <v>598</v>
      </c>
      <c r="B67" s="99" t="s">
        <v>599</v>
      </c>
      <c r="C67" s="99" t="s">
        <v>496</v>
      </c>
      <c r="D67" s="98" t="s">
        <v>600</v>
      </c>
      <c r="E67" s="98" t="s">
        <v>601</v>
      </c>
      <c r="F67" s="99" t="s">
        <v>602</v>
      </c>
    </row>
    <row r="68" spans="1:6">
      <c r="A68" s="132" t="s">
        <v>603</v>
      </c>
      <c r="B68" s="132" t="s">
        <v>604</v>
      </c>
      <c r="C68" s="132" t="s">
        <v>456</v>
      </c>
      <c r="D68" s="132" t="s">
        <v>605</v>
      </c>
      <c r="E68" s="132" t="s">
        <v>533</v>
      </c>
      <c r="F68" s="99" t="s">
        <v>606</v>
      </c>
    </row>
    <row r="69" spans="1:6">
      <c r="A69" s="132"/>
      <c r="B69" s="132"/>
      <c r="C69" s="132"/>
      <c r="D69" s="132"/>
      <c r="E69" s="132"/>
      <c r="F69" s="99" t="s">
        <v>607</v>
      </c>
    </row>
    <row r="70" spans="1:6">
      <c r="A70" s="132" t="s">
        <v>608</v>
      </c>
      <c r="B70" s="132" t="s">
        <v>468</v>
      </c>
      <c r="C70" s="132" t="s">
        <v>456</v>
      </c>
      <c r="D70" s="132" t="s">
        <v>609</v>
      </c>
      <c r="E70" s="132" t="s">
        <v>533</v>
      </c>
      <c r="F70" s="98" t="s">
        <v>561</v>
      </c>
    </row>
    <row r="71" spans="1:6">
      <c r="A71" s="132"/>
      <c r="B71" s="132"/>
      <c r="C71" s="132"/>
      <c r="D71" s="132"/>
      <c r="E71" s="132"/>
      <c r="F71" s="98" t="s">
        <v>562</v>
      </c>
    </row>
    <row r="72" spans="1:6">
      <c r="A72" s="132"/>
      <c r="B72" s="132"/>
      <c r="C72" s="132"/>
      <c r="D72" s="132"/>
      <c r="E72" s="132"/>
      <c r="F72" s="98" t="s">
        <v>610</v>
      </c>
    </row>
    <row r="73" spans="1:6">
      <c r="A73" s="132" t="s">
        <v>611</v>
      </c>
      <c r="B73" s="132" t="s">
        <v>468</v>
      </c>
      <c r="C73" s="132" t="s">
        <v>456</v>
      </c>
      <c r="D73" s="132" t="s">
        <v>612</v>
      </c>
      <c r="E73" s="132" t="s">
        <v>533</v>
      </c>
      <c r="F73" s="98" t="s">
        <v>613</v>
      </c>
    </row>
    <row r="74" spans="1:6">
      <c r="A74" s="132"/>
      <c r="B74" s="132"/>
      <c r="C74" s="132"/>
      <c r="D74" s="132"/>
      <c r="E74" s="132"/>
      <c r="F74" s="98" t="s">
        <v>614</v>
      </c>
    </row>
    <row r="75" spans="1:6">
      <c r="A75" s="132"/>
      <c r="B75" s="132"/>
      <c r="C75" s="132"/>
      <c r="D75" s="132"/>
      <c r="E75" s="132"/>
      <c r="F75" s="98" t="s">
        <v>561</v>
      </c>
    </row>
    <row r="76" spans="1:6">
      <c r="A76" s="132"/>
      <c r="B76" s="132"/>
      <c r="C76" s="132"/>
      <c r="D76" s="132"/>
      <c r="E76" s="132"/>
      <c r="F76" s="98" t="s">
        <v>615</v>
      </c>
    </row>
    <row r="77" spans="1:6">
      <c r="A77" s="132" t="s">
        <v>616</v>
      </c>
      <c r="B77" s="132" t="s">
        <v>468</v>
      </c>
      <c r="C77" s="132" t="s">
        <v>456</v>
      </c>
      <c r="D77" s="132" t="s">
        <v>617</v>
      </c>
      <c r="E77" s="132" t="s">
        <v>533</v>
      </c>
      <c r="F77" s="98" t="s">
        <v>618</v>
      </c>
    </row>
    <row r="78" spans="1:6">
      <c r="A78" s="132"/>
      <c r="B78" s="132"/>
      <c r="C78" s="132"/>
      <c r="D78" s="132"/>
      <c r="E78" s="132"/>
      <c r="F78" s="98" t="s">
        <v>613</v>
      </c>
    </row>
    <row r="79" spans="1:6">
      <c r="A79" s="132"/>
      <c r="B79" s="132"/>
      <c r="C79" s="132"/>
      <c r="D79" s="132"/>
      <c r="E79" s="132"/>
      <c r="F79" s="98" t="s">
        <v>561</v>
      </c>
    </row>
    <row r="80" spans="1:6">
      <c r="A80" s="98" t="s">
        <v>619</v>
      </c>
      <c r="B80" s="98" t="s">
        <v>455</v>
      </c>
      <c r="C80" s="98" t="s">
        <v>496</v>
      </c>
      <c r="D80" s="98" t="s">
        <v>620</v>
      </c>
      <c r="E80" s="98" t="s">
        <v>621</v>
      </c>
      <c r="F80" s="98" t="s">
        <v>622</v>
      </c>
    </row>
    <row r="81" spans="1:6">
      <c r="A81" s="98" t="s">
        <v>623</v>
      </c>
      <c r="B81" s="98" t="s">
        <v>455</v>
      </c>
      <c r="C81" s="98" t="s">
        <v>496</v>
      </c>
      <c r="D81" s="98" t="s">
        <v>624</v>
      </c>
      <c r="E81" s="98" t="s">
        <v>621</v>
      </c>
      <c r="F81" s="98" t="s">
        <v>622</v>
      </c>
    </row>
    <row r="82" spans="1:6">
      <c r="A82" s="99" t="s">
        <v>625</v>
      </c>
      <c r="B82" s="99" t="s">
        <v>468</v>
      </c>
      <c r="C82" s="99" t="s">
        <v>456</v>
      </c>
      <c r="D82" s="98" t="s">
        <v>626</v>
      </c>
      <c r="E82" s="98" t="s">
        <v>627</v>
      </c>
      <c r="F82" s="98" t="s">
        <v>628</v>
      </c>
    </row>
    <row r="83" spans="1:6" ht="17">
      <c r="A83" s="132" t="s">
        <v>629</v>
      </c>
      <c r="B83" s="132" t="s">
        <v>468</v>
      </c>
      <c r="C83" s="132" t="s">
        <v>456</v>
      </c>
      <c r="D83" s="132" t="s">
        <v>630</v>
      </c>
      <c r="E83" s="132" t="s">
        <v>517</v>
      </c>
      <c r="F83" s="100" t="s">
        <v>631</v>
      </c>
    </row>
    <row r="84" spans="1:6" ht="17">
      <c r="A84" s="132"/>
      <c r="B84" s="132"/>
      <c r="C84" s="132"/>
      <c r="D84" s="132"/>
      <c r="E84" s="132"/>
      <c r="F84" s="100" t="s">
        <v>632</v>
      </c>
    </row>
    <row r="85" spans="1:6" ht="17">
      <c r="A85" s="132"/>
      <c r="B85" s="132"/>
      <c r="C85" s="132"/>
      <c r="D85" s="132"/>
      <c r="E85" s="132"/>
      <c r="F85" s="100" t="s">
        <v>633</v>
      </c>
    </row>
    <row r="86" spans="1:6" ht="17">
      <c r="A86" s="132"/>
      <c r="B86" s="132"/>
      <c r="C86" s="132"/>
      <c r="D86" s="132"/>
      <c r="E86" s="132"/>
      <c r="F86" s="100" t="s">
        <v>634</v>
      </c>
    </row>
    <row r="87" spans="1:6" ht="17">
      <c r="A87" s="132"/>
      <c r="B87" s="132"/>
      <c r="C87" s="132"/>
      <c r="D87" s="132"/>
      <c r="E87" s="132"/>
      <c r="F87" s="100" t="s">
        <v>635</v>
      </c>
    </row>
    <row r="88" spans="1:6" ht="17">
      <c r="A88" s="132" t="s">
        <v>636</v>
      </c>
      <c r="B88" s="132" t="s">
        <v>468</v>
      </c>
      <c r="C88" s="132" t="s">
        <v>456</v>
      </c>
      <c r="D88" s="132" t="s">
        <v>637</v>
      </c>
      <c r="E88" s="132" t="s">
        <v>533</v>
      </c>
      <c r="F88" s="100" t="s">
        <v>638</v>
      </c>
    </row>
    <row r="89" spans="1:6" ht="17">
      <c r="A89" s="132"/>
      <c r="B89" s="132"/>
      <c r="C89" s="132"/>
      <c r="D89" s="132"/>
      <c r="E89" s="132"/>
      <c r="F89" s="100" t="s">
        <v>639</v>
      </c>
    </row>
    <row r="90" spans="1:6" ht="17">
      <c r="A90" s="132"/>
      <c r="B90" s="132"/>
      <c r="C90" s="132"/>
      <c r="D90" s="132"/>
      <c r="E90" s="132"/>
      <c r="F90" s="100" t="s">
        <v>640</v>
      </c>
    </row>
    <row r="91" spans="1:6" ht="17">
      <c r="A91" s="132"/>
      <c r="B91" s="132"/>
      <c r="C91" s="132"/>
      <c r="D91" s="132"/>
      <c r="E91" s="132"/>
      <c r="F91" s="100" t="s">
        <v>641</v>
      </c>
    </row>
    <row r="92" spans="1:6" ht="17">
      <c r="A92" s="132"/>
      <c r="B92" s="132"/>
      <c r="C92" s="132"/>
      <c r="D92" s="132"/>
      <c r="E92" s="132"/>
      <c r="F92" s="100" t="s">
        <v>642</v>
      </c>
    </row>
    <row r="93" spans="1:6" ht="17">
      <c r="A93" s="99" t="s">
        <v>643</v>
      </c>
      <c r="B93" s="99" t="s">
        <v>468</v>
      </c>
      <c r="C93" s="99" t="s">
        <v>456</v>
      </c>
      <c r="D93" s="98" t="s">
        <v>644</v>
      </c>
      <c r="E93" s="98" t="s">
        <v>645</v>
      </c>
      <c r="F93" s="100" t="s">
        <v>646</v>
      </c>
    </row>
    <row r="94" spans="1:6" ht="17">
      <c r="A94" s="132" t="s">
        <v>647</v>
      </c>
      <c r="B94" s="132" t="s">
        <v>468</v>
      </c>
      <c r="C94" s="132" t="s">
        <v>456</v>
      </c>
      <c r="D94" s="131" t="s">
        <v>648</v>
      </c>
      <c r="E94" s="131" t="s">
        <v>533</v>
      </c>
      <c r="F94" s="98" t="s">
        <v>649</v>
      </c>
    </row>
    <row r="95" spans="1:6" ht="17">
      <c r="A95" s="132"/>
      <c r="B95" s="132"/>
      <c r="C95" s="132"/>
      <c r="D95" s="131"/>
      <c r="E95" s="131"/>
      <c r="F95" s="98" t="s">
        <v>650</v>
      </c>
    </row>
    <row r="96" spans="1:6" ht="17">
      <c r="A96" s="132"/>
      <c r="B96" s="132"/>
      <c r="C96" s="132"/>
      <c r="D96" s="131"/>
      <c r="E96" s="131"/>
      <c r="F96" s="98" t="s">
        <v>651</v>
      </c>
    </row>
    <row r="97" spans="1:6" ht="17">
      <c r="A97" s="132"/>
      <c r="B97" s="132"/>
      <c r="C97" s="132"/>
      <c r="D97" s="131"/>
      <c r="E97" s="131"/>
      <c r="F97" s="98" t="s">
        <v>652</v>
      </c>
    </row>
    <row r="98" spans="1:6" ht="17">
      <c r="A98" s="132"/>
      <c r="B98" s="132"/>
      <c r="C98" s="132"/>
      <c r="D98" s="131"/>
      <c r="E98" s="131"/>
      <c r="F98" s="98" t="s">
        <v>653</v>
      </c>
    </row>
    <row r="99" spans="1:6" ht="17">
      <c r="A99" s="132"/>
      <c r="B99" s="132"/>
      <c r="C99" s="132"/>
      <c r="D99" s="131"/>
      <c r="E99" s="131"/>
      <c r="F99" s="98" t="s">
        <v>654</v>
      </c>
    </row>
    <row r="100" spans="1:6" ht="17">
      <c r="A100" s="132"/>
      <c r="B100" s="132"/>
      <c r="C100" s="132"/>
      <c r="D100" s="131"/>
      <c r="E100" s="131"/>
      <c r="F100" s="98" t="s">
        <v>655</v>
      </c>
    </row>
    <row r="101" spans="1:6" ht="17">
      <c r="A101" s="132"/>
      <c r="B101" s="132"/>
      <c r="C101" s="132"/>
      <c r="D101" s="131"/>
      <c r="E101" s="131"/>
      <c r="F101" s="98" t="s">
        <v>656</v>
      </c>
    </row>
    <row r="102" spans="1:6" ht="17">
      <c r="A102" s="132"/>
      <c r="B102" s="132"/>
      <c r="C102" s="132"/>
      <c r="D102" s="131"/>
      <c r="E102" s="131"/>
      <c r="F102" s="98" t="s">
        <v>657</v>
      </c>
    </row>
    <row r="103" spans="1:6" ht="17">
      <c r="A103" s="132"/>
      <c r="B103" s="132"/>
      <c r="C103" s="132"/>
      <c r="D103" s="131"/>
      <c r="E103" s="131"/>
      <c r="F103" s="98" t="s">
        <v>658</v>
      </c>
    </row>
    <row r="104" spans="1:6" ht="17">
      <c r="A104" s="132"/>
      <c r="B104" s="132"/>
      <c r="C104" s="132"/>
      <c r="D104" s="131"/>
      <c r="E104" s="131"/>
      <c r="F104" s="98" t="s">
        <v>659</v>
      </c>
    </row>
    <row r="105" spans="1:6">
      <c r="A105" s="132" t="s">
        <v>660</v>
      </c>
      <c r="B105" s="132" t="s">
        <v>468</v>
      </c>
      <c r="C105" s="132" t="s">
        <v>456</v>
      </c>
      <c r="D105" s="131" t="s">
        <v>661</v>
      </c>
      <c r="E105" s="131" t="s">
        <v>662</v>
      </c>
      <c r="F105" s="98" t="s">
        <v>663</v>
      </c>
    </row>
    <row r="106" spans="1:6">
      <c r="A106" s="132"/>
      <c r="B106" s="132"/>
      <c r="C106" s="132"/>
      <c r="D106" s="131"/>
      <c r="E106" s="131"/>
      <c r="F106" s="98" t="s">
        <v>664</v>
      </c>
    </row>
    <row r="107" spans="1:6">
      <c r="A107" s="99" t="s">
        <v>665</v>
      </c>
      <c r="B107" s="99" t="s">
        <v>468</v>
      </c>
      <c r="C107" s="99" t="s">
        <v>456</v>
      </c>
      <c r="D107" s="98" t="s">
        <v>666</v>
      </c>
      <c r="E107" s="98" t="s">
        <v>667</v>
      </c>
      <c r="F107" s="98" t="s">
        <v>668</v>
      </c>
    </row>
    <row r="108" spans="1:6">
      <c r="A108" s="132" t="s">
        <v>669</v>
      </c>
      <c r="B108" s="132" t="s">
        <v>468</v>
      </c>
      <c r="C108" s="132" t="s">
        <v>456</v>
      </c>
      <c r="D108" s="132" t="s">
        <v>670</v>
      </c>
      <c r="E108" s="131" t="s">
        <v>671</v>
      </c>
      <c r="F108" s="98" t="s">
        <v>672</v>
      </c>
    </row>
    <row r="109" spans="1:6">
      <c r="A109" s="132"/>
      <c r="B109" s="132"/>
      <c r="C109" s="132"/>
      <c r="D109" s="132"/>
      <c r="E109" s="131"/>
      <c r="F109" s="98" t="s">
        <v>673</v>
      </c>
    </row>
    <row r="110" spans="1:6">
      <c r="A110" s="132" t="s">
        <v>674</v>
      </c>
      <c r="B110" s="132" t="s">
        <v>468</v>
      </c>
      <c r="C110" s="132" t="s">
        <v>456</v>
      </c>
      <c r="D110" s="132" t="s">
        <v>675</v>
      </c>
      <c r="E110" s="132" t="s">
        <v>676</v>
      </c>
      <c r="F110" s="98" t="s">
        <v>677</v>
      </c>
    </row>
    <row r="111" spans="1:6">
      <c r="A111" s="132"/>
      <c r="B111" s="132"/>
      <c r="C111" s="132"/>
      <c r="D111" s="132"/>
      <c r="E111" s="132"/>
      <c r="F111" s="98" t="s">
        <v>672</v>
      </c>
    </row>
    <row r="112" spans="1:6">
      <c r="A112" s="132" t="s">
        <v>678</v>
      </c>
      <c r="B112" s="131" t="s">
        <v>510</v>
      </c>
      <c r="C112" s="132" t="s">
        <v>456</v>
      </c>
      <c r="D112" s="132" t="s">
        <v>679</v>
      </c>
      <c r="E112" s="132" t="s">
        <v>680</v>
      </c>
      <c r="F112" s="98" t="s">
        <v>681</v>
      </c>
    </row>
    <row r="113" spans="1:6">
      <c r="A113" s="132"/>
      <c r="B113" s="131"/>
      <c r="C113" s="132"/>
      <c r="D113" s="132"/>
      <c r="E113" s="132"/>
      <c r="F113" s="98" t="s">
        <v>682</v>
      </c>
    </row>
    <row r="114" spans="1:6">
      <c r="A114" s="98" t="s">
        <v>683</v>
      </c>
      <c r="B114" s="98" t="s">
        <v>474</v>
      </c>
      <c r="C114" s="98" t="s">
        <v>475</v>
      </c>
      <c r="D114" s="98" t="s">
        <v>684</v>
      </c>
      <c r="E114" s="98" t="s">
        <v>685</v>
      </c>
      <c r="F114" s="98"/>
    </row>
    <row r="115" spans="1:6">
      <c r="A115" s="98" t="s">
        <v>686</v>
      </c>
      <c r="B115" s="98" t="s">
        <v>474</v>
      </c>
      <c r="C115" s="98" t="s">
        <v>475</v>
      </c>
      <c r="D115" s="98" t="s">
        <v>687</v>
      </c>
      <c r="E115" s="98" t="s">
        <v>688</v>
      </c>
      <c r="F115" s="98"/>
    </row>
    <row r="116" spans="1:6">
      <c r="A116" s="99" t="s">
        <v>689</v>
      </c>
      <c r="B116" s="99" t="s">
        <v>468</v>
      </c>
      <c r="C116" s="99" t="s">
        <v>456</v>
      </c>
      <c r="D116" s="98" t="s">
        <v>690</v>
      </c>
      <c r="E116" s="98" t="s">
        <v>691</v>
      </c>
      <c r="F116" s="98" t="s">
        <v>692</v>
      </c>
    </row>
    <row r="117" spans="1:6" ht="17">
      <c r="A117" s="99" t="s">
        <v>693</v>
      </c>
      <c r="B117" s="99" t="s">
        <v>468</v>
      </c>
      <c r="C117" s="99" t="s">
        <v>496</v>
      </c>
      <c r="D117" s="98" t="s">
        <v>694</v>
      </c>
      <c r="E117" s="98" t="s">
        <v>695</v>
      </c>
      <c r="F117" s="100" t="s">
        <v>696</v>
      </c>
    </row>
    <row r="118" spans="1:6">
      <c r="A118" s="132" t="s">
        <v>697</v>
      </c>
      <c r="B118" s="131" t="s">
        <v>510</v>
      </c>
      <c r="C118" s="132" t="s">
        <v>456</v>
      </c>
      <c r="D118" s="132" t="s">
        <v>698</v>
      </c>
      <c r="E118" s="132" t="s">
        <v>699</v>
      </c>
      <c r="F118" s="98" t="s">
        <v>700</v>
      </c>
    </row>
    <row r="119" spans="1:6">
      <c r="A119" s="132"/>
      <c r="B119" s="131"/>
      <c r="C119" s="132"/>
      <c r="D119" s="132"/>
      <c r="E119" s="132"/>
      <c r="F119" s="98" t="s">
        <v>701</v>
      </c>
    </row>
    <row r="120" spans="1:6">
      <c r="A120" s="99" t="s">
        <v>702</v>
      </c>
      <c r="B120" s="99" t="s">
        <v>599</v>
      </c>
      <c r="C120" s="99" t="s">
        <v>456</v>
      </c>
      <c r="D120" s="98" t="s">
        <v>703</v>
      </c>
      <c r="E120" s="98" t="s">
        <v>704</v>
      </c>
      <c r="F120" s="99"/>
    </row>
    <row r="121" spans="1:6">
      <c r="A121" s="99" t="s">
        <v>705</v>
      </c>
      <c r="B121" s="99" t="s">
        <v>468</v>
      </c>
      <c r="C121" s="99" t="s">
        <v>456</v>
      </c>
      <c r="D121" s="98" t="s">
        <v>706</v>
      </c>
      <c r="E121" s="98" t="s">
        <v>707</v>
      </c>
      <c r="F121" s="98" t="s">
        <v>708</v>
      </c>
    </row>
    <row r="122" spans="1:6">
      <c r="A122" s="99" t="s">
        <v>709</v>
      </c>
      <c r="B122" s="99" t="s">
        <v>468</v>
      </c>
      <c r="C122" s="99" t="s">
        <v>496</v>
      </c>
      <c r="D122" s="98" t="s">
        <v>710</v>
      </c>
      <c r="E122" s="98" t="s">
        <v>711</v>
      </c>
      <c r="F122" s="100"/>
    </row>
    <row r="123" spans="1:6">
      <c r="A123" s="132" t="s">
        <v>712</v>
      </c>
      <c r="B123" s="132" t="s">
        <v>599</v>
      </c>
      <c r="C123" s="132" t="s">
        <v>456</v>
      </c>
      <c r="D123" s="132" t="s">
        <v>713</v>
      </c>
      <c r="E123" s="132" t="s">
        <v>714</v>
      </c>
      <c r="F123" s="99" t="s">
        <v>715</v>
      </c>
    </row>
    <row r="124" spans="1:6">
      <c r="A124" s="132"/>
      <c r="B124" s="132"/>
      <c r="C124" s="132"/>
      <c r="D124" s="132"/>
      <c r="E124" s="132"/>
      <c r="F124" s="99" t="s">
        <v>716</v>
      </c>
    </row>
    <row r="125" spans="1:6">
      <c r="A125" s="132" t="s">
        <v>717</v>
      </c>
      <c r="B125" s="132" t="s">
        <v>599</v>
      </c>
      <c r="C125" s="132" t="s">
        <v>456</v>
      </c>
      <c r="D125" s="132" t="s">
        <v>718</v>
      </c>
      <c r="E125" s="132" t="s">
        <v>533</v>
      </c>
      <c r="F125" s="99" t="s">
        <v>719</v>
      </c>
    </row>
    <row r="126" spans="1:6">
      <c r="A126" s="132"/>
      <c r="B126" s="132"/>
      <c r="C126" s="132"/>
      <c r="D126" s="132"/>
      <c r="E126" s="132"/>
      <c r="F126" s="99" t="s">
        <v>720</v>
      </c>
    </row>
    <row r="127" spans="1:6">
      <c r="A127" s="132"/>
      <c r="B127" s="132"/>
      <c r="C127" s="132"/>
      <c r="D127" s="132"/>
      <c r="E127" s="132"/>
      <c r="F127" s="99" t="s">
        <v>721</v>
      </c>
    </row>
    <row r="128" spans="1:6">
      <c r="A128" s="132" t="s">
        <v>722</v>
      </c>
      <c r="B128" s="132" t="s">
        <v>599</v>
      </c>
      <c r="C128" s="132" t="s">
        <v>456</v>
      </c>
      <c r="D128" s="132" t="s">
        <v>723</v>
      </c>
      <c r="E128" s="132" t="s">
        <v>724</v>
      </c>
      <c r="F128" s="99" t="s">
        <v>725</v>
      </c>
    </row>
    <row r="129" spans="1:6">
      <c r="A129" s="132"/>
      <c r="B129" s="132"/>
      <c r="C129" s="132"/>
      <c r="D129" s="132"/>
      <c r="E129" s="132"/>
      <c r="F129" s="99" t="s">
        <v>726</v>
      </c>
    </row>
    <row r="130" spans="1:6">
      <c r="A130" s="132" t="s">
        <v>727</v>
      </c>
      <c r="B130" s="132" t="s">
        <v>510</v>
      </c>
      <c r="C130" s="132" t="s">
        <v>456</v>
      </c>
      <c r="D130" s="132" t="s">
        <v>728</v>
      </c>
      <c r="E130" s="132" t="s">
        <v>729</v>
      </c>
      <c r="F130" s="99" t="s">
        <v>730</v>
      </c>
    </row>
    <row r="131" spans="1:6">
      <c r="A131" s="132"/>
      <c r="B131" s="132"/>
      <c r="C131" s="132"/>
      <c r="D131" s="132"/>
      <c r="E131" s="132"/>
      <c r="F131" s="99" t="s">
        <v>731</v>
      </c>
    </row>
    <row r="132" spans="1:6">
      <c r="A132" s="132" t="s">
        <v>732</v>
      </c>
      <c r="B132" s="132" t="s">
        <v>510</v>
      </c>
      <c r="C132" s="132" t="s">
        <v>456</v>
      </c>
      <c r="D132" s="132" t="s">
        <v>733</v>
      </c>
      <c r="E132" s="132" t="s">
        <v>533</v>
      </c>
      <c r="F132" s="99" t="s">
        <v>734</v>
      </c>
    </row>
    <row r="133" spans="1:6">
      <c r="A133" s="132"/>
      <c r="B133" s="132"/>
      <c r="C133" s="132"/>
      <c r="D133" s="132"/>
      <c r="E133" s="132"/>
      <c r="F133" s="99" t="s">
        <v>735</v>
      </c>
    </row>
    <row r="134" spans="1:6">
      <c r="A134" s="99" t="s">
        <v>736</v>
      </c>
      <c r="B134" s="99" t="s">
        <v>468</v>
      </c>
      <c r="C134" s="99" t="s">
        <v>496</v>
      </c>
      <c r="D134" s="98" t="s">
        <v>737</v>
      </c>
      <c r="E134" s="98" t="s">
        <v>738</v>
      </c>
      <c r="F134" s="98" t="s">
        <v>739</v>
      </c>
    </row>
    <row r="135" spans="1:6">
      <c r="A135" s="132" t="s">
        <v>740</v>
      </c>
      <c r="B135" s="132" t="s">
        <v>741</v>
      </c>
      <c r="C135" s="132" t="s">
        <v>456</v>
      </c>
      <c r="D135" s="132" t="s">
        <v>742</v>
      </c>
      <c r="E135" s="132" t="s">
        <v>743</v>
      </c>
      <c r="F135" s="98" t="s">
        <v>744</v>
      </c>
    </row>
    <row r="136" spans="1:6" ht="16.5">
      <c r="A136" s="132"/>
      <c r="B136" s="132"/>
      <c r="C136" s="132"/>
      <c r="D136" s="132"/>
      <c r="E136" s="132"/>
      <c r="F136" s="100" t="s">
        <v>745</v>
      </c>
    </row>
    <row r="137" spans="1:6">
      <c r="A137" s="132"/>
      <c r="B137" s="132"/>
      <c r="C137" s="132"/>
      <c r="D137" s="132"/>
      <c r="E137" s="132"/>
      <c r="F137" s="98" t="s">
        <v>746</v>
      </c>
    </row>
    <row r="138" spans="1:6" ht="16.5">
      <c r="A138" s="132"/>
      <c r="B138" s="132"/>
      <c r="C138" s="132"/>
      <c r="D138" s="132"/>
      <c r="E138" s="132"/>
      <c r="F138" s="100" t="s">
        <v>747</v>
      </c>
    </row>
    <row r="139" spans="1:6">
      <c r="A139" s="132"/>
      <c r="B139" s="132"/>
      <c r="C139" s="132"/>
      <c r="D139" s="132"/>
      <c r="E139" s="132"/>
      <c r="F139" s="98" t="s">
        <v>748</v>
      </c>
    </row>
    <row r="140" spans="1:6">
      <c r="A140" s="132" t="s">
        <v>749</v>
      </c>
      <c r="B140" s="132" t="s">
        <v>741</v>
      </c>
      <c r="C140" s="132" t="s">
        <v>456</v>
      </c>
      <c r="D140" s="132" t="s">
        <v>750</v>
      </c>
      <c r="E140" s="132" t="s">
        <v>505</v>
      </c>
      <c r="F140" s="98" t="s">
        <v>751</v>
      </c>
    </row>
    <row r="141" spans="1:6" ht="16.5">
      <c r="A141" s="132"/>
      <c r="B141" s="132"/>
      <c r="C141" s="132"/>
      <c r="D141" s="132"/>
      <c r="E141" s="132"/>
      <c r="F141" s="100" t="s">
        <v>752</v>
      </c>
    </row>
    <row r="142" spans="1:6">
      <c r="A142" s="132"/>
      <c r="B142" s="132"/>
      <c r="C142" s="132"/>
      <c r="D142" s="132"/>
      <c r="E142" s="132"/>
      <c r="F142" s="98" t="s">
        <v>753</v>
      </c>
    </row>
    <row r="143" spans="1:6">
      <c r="A143" s="132" t="s">
        <v>754</v>
      </c>
      <c r="B143" s="132" t="s">
        <v>741</v>
      </c>
      <c r="C143" s="132" t="s">
        <v>456</v>
      </c>
      <c r="D143" s="132" t="s">
        <v>755</v>
      </c>
      <c r="E143" s="132" t="s">
        <v>756</v>
      </c>
      <c r="F143" s="98" t="s">
        <v>757</v>
      </c>
    </row>
    <row r="144" spans="1:6">
      <c r="A144" s="132"/>
      <c r="B144" s="132"/>
      <c r="C144" s="132"/>
      <c r="D144" s="132"/>
      <c r="E144" s="132"/>
      <c r="F144" s="98" t="s">
        <v>758</v>
      </c>
    </row>
    <row r="145" spans="1:6" ht="16.5">
      <c r="A145" s="132"/>
      <c r="B145" s="132"/>
      <c r="C145" s="132"/>
      <c r="D145" s="132"/>
      <c r="E145" s="132"/>
      <c r="F145" s="100" t="s">
        <v>759</v>
      </c>
    </row>
    <row r="146" spans="1:6">
      <c r="A146" s="132"/>
      <c r="B146" s="132"/>
      <c r="C146" s="132"/>
      <c r="D146" s="132"/>
      <c r="E146" s="132"/>
      <c r="F146" s="98" t="s">
        <v>760</v>
      </c>
    </row>
    <row r="147" spans="1:6">
      <c r="A147" s="99" t="s">
        <v>761</v>
      </c>
      <c r="B147" s="98" t="s">
        <v>553</v>
      </c>
      <c r="C147" s="98" t="s">
        <v>554</v>
      </c>
      <c r="D147" s="98"/>
      <c r="E147" s="98" t="s">
        <v>762</v>
      </c>
      <c r="F147" s="99"/>
    </row>
    <row r="148" spans="1:6">
      <c r="A148" s="131" t="s">
        <v>763</v>
      </c>
      <c r="B148" s="131" t="s">
        <v>455</v>
      </c>
      <c r="C148" s="131" t="s">
        <v>456</v>
      </c>
      <c r="D148" s="131" t="s">
        <v>764</v>
      </c>
      <c r="E148" s="131" t="s">
        <v>765</v>
      </c>
      <c r="F148" s="98" t="s">
        <v>766</v>
      </c>
    </row>
    <row r="149" spans="1:6">
      <c r="A149" s="131"/>
      <c r="B149" s="131"/>
      <c r="C149" s="131"/>
      <c r="D149" s="131"/>
      <c r="E149" s="131"/>
      <c r="F149" s="98" t="s">
        <v>562</v>
      </c>
    </row>
    <row r="150" spans="1:6">
      <c r="A150" s="131"/>
      <c r="B150" s="131"/>
      <c r="C150" s="131"/>
      <c r="D150" s="131"/>
      <c r="E150" s="131"/>
      <c r="F150" s="98" t="s">
        <v>767</v>
      </c>
    </row>
    <row r="151" spans="1:6">
      <c r="A151" s="131" t="s">
        <v>768</v>
      </c>
      <c r="B151" s="131" t="s">
        <v>455</v>
      </c>
      <c r="C151" s="131" t="s">
        <v>456</v>
      </c>
      <c r="D151" s="131" t="s">
        <v>769</v>
      </c>
      <c r="E151" s="131" t="s">
        <v>533</v>
      </c>
      <c r="F151" s="98" t="s">
        <v>766</v>
      </c>
    </row>
    <row r="152" spans="1:6">
      <c r="A152" s="131"/>
      <c r="B152" s="131"/>
      <c r="C152" s="131"/>
      <c r="D152" s="131"/>
      <c r="E152" s="131"/>
      <c r="F152" s="98" t="s">
        <v>562</v>
      </c>
    </row>
    <row r="153" spans="1:6">
      <c r="A153" s="131"/>
      <c r="B153" s="131"/>
      <c r="C153" s="131"/>
      <c r="D153" s="131"/>
      <c r="E153" s="131"/>
      <c r="F153" s="98" t="s">
        <v>770</v>
      </c>
    </row>
    <row r="154" spans="1:6">
      <c r="A154" s="131"/>
      <c r="B154" s="131"/>
      <c r="C154" s="131"/>
      <c r="D154" s="131"/>
      <c r="E154" s="131"/>
      <c r="F154" s="98" t="s">
        <v>771</v>
      </c>
    </row>
    <row r="155" spans="1:6">
      <c r="A155" s="131" t="s">
        <v>772</v>
      </c>
      <c r="B155" s="131" t="s">
        <v>455</v>
      </c>
      <c r="C155" s="131" t="s">
        <v>456</v>
      </c>
      <c r="D155" s="131" t="s">
        <v>773</v>
      </c>
      <c r="E155" s="131" t="s">
        <v>774</v>
      </c>
      <c r="F155" s="98" t="s">
        <v>766</v>
      </c>
    </row>
    <row r="156" spans="1:6">
      <c r="A156" s="131"/>
      <c r="B156" s="131"/>
      <c r="C156" s="131"/>
      <c r="D156" s="131"/>
      <c r="E156" s="131"/>
      <c r="F156" s="98" t="s">
        <v>775</v>
      </c>
    </row>
    <row r="157" spans="1:6">
      <c r="A157" s="131"/>
      <c r="B157" s="131"/>
      <c r="C157" s="131"/>
      <c r="D157" s="131"/>
      <c r="E157" s="131"/>
      <c r="F157" s="98" t="s">
        <v>770</v>
      </c>
    </row>
    <row r="158" spans="1:6">
      <c r="A158" s="131"/>
      <c r="B158" s="131"/>
      <c r="C158" s="131"/>
      <c r="D158" s="131"/>
      <c r="E158" s="131"/>
      <c r="F158" s="98" t="s">
        <v>776</v>
      </c>
    </row>
    <row r="159" spans="1:6">
      <c r="A159" s="131" t="s">
        <v>777</v>
      </c>
      <c r="B159" s="131" t="s">
        <v>455</v>
      </c>
      <c r="C159" s="131" t="s">
        <v>496</v>
      </c>
      <c r="D159" s="131" t="s">
        <v>778</v>
      </c>
      <c r="E159" s="131" t="s">
        <v>779</v>
      </c>
      <c r="F159" s="98" t="s">
        <v>780</v>
      </c>
    </row>
    <row r="160" spans="1:6">
      <c r="A160" s="131"/>
      <c r="B160" s="131"/>
      <c r="C160" s="131"/>
      <c r="D160" s="131"/>
      <c r="E160" s="131"/>
      <c r="F160" s="98" t="s">
        <v>781</v>
      </c>
    </row>
    <row r="161" spans="1:6">
      <c r="A161" s="131"/>
      <c r="B161" s="131"/>
      <c r="C161" s="131"/>
      <c r="D161" s="131"/>
      <c r="E161" s="131"/>
      <c r="F161" s="98" t="s">
        <v>782</v>
      </c>
    </row>
    <row r="162" spans="1:6">
      <c r="A162" s="131" t="s">
        <v>783</v>
      </c>
      <c r="B162" s="131" t="s">
        <v>455</v>
      </c>
      <c r="C162" s="131" t="s">
        <v>496</v>
      </c>
      <c r="D162" s="131" t="s">
        <v>784</v>
      </c>
      <c r="E162" s="131" t="s">
        <v>785</v>
      </c>
      <c r="F162" s="98" t="s">
        <v>786</v>
      </c>
    </row>
    <row r="163" spans="1:6">
      <c r="A163" s="131"/>
      <c r="B163" s="131"/>
      <c r="C163" s="131"/>
      <c r="D163" s="131"/>
      <c r="E163" s="131"/>
      <c r="F163" s="98" t="s">
        <v>787</v>
      </c>
    </row>
    <row r="164" spans="1:6">
      <c r="A164" s="131"/>
      <c r="B164" s="131"/>
      <c r="C164" s="131"/>
      <c r="D164" s="131"/>
      <c r="E164" s="131"/>
      <c r="F164" s="98" t="s">
        <v>788</v>
      </c>
    </row>
    <row r="165" spans="1:6">
      <c r="A165" s="131"/>
      <c r="B165" s="131"/>
      <c r="C165" s="131"/>
      <c r="D165" s="131"/>
      <c r="E165" s="131"/>
      <c r="F165" s="98" t="s">
        <v>789</v>
      </c>
    </row>
    <row r="166" spans="1:6">
      <c r="A166" s="131" t="s">
        <v>790</v>
      </c>
      <c r="B166" s="131" t="s">
        <v>455</v>
      </c>
      <c r="C166" s="131" t="s">
        <v>496</v>
      </c>
      <c r="D166" s="131" t="s">
        <v>791</v>
      </c>
      <c r="E166" s="131" t="s">
        <v>505</v>
      </c>
      <c r="F166" s="98" t="s">
        <v>792</v>
      </c>
    </row>
    <row r="167" spans="1:6">
      <c r="A167" s="131"/>
      <c r="B167" s="131"/>
      <c r="C167" s="131"/>
      <c r="D167" s="131"/>
      <c r="E167" s="131"/>
      <c r="F167" s="98" t="s">
        <v>793</v>
      </c>
    </row>
    <row r="168" spans="1:6">
      <c r="A168" s="98" t="s">
        <v>794</v>
      </c>
      <c r="B168" s="98" t="s">
        <v>455</v>
      </c>
      <c r="C168" s="98" t="s">
        <v>456</v>
      </c>
      <c r="D168" s="98" t="s">
        <v>795</v>
      </c>
      <c r="E168" s="98" t="s">
        <v>796</v>
      </c>
      <c r="F168" s="98"/>
    </row>
    <row r="169" spans="1:6">
      <c r="A169" s="131" t="s">
        <v>797</v>
      </c>
      <c r="B169" s="131" t="s">
        <v>455</v>
      </c>
      <c r="C169" s="131" t="s">
        <v>456</v>
      </c>
      <c r="D169" s="131" t="s">
        <v>798</v>
      </c>
      <c r="E169" s="131" t="s">
        <v>799</v>
      </c>
      <c r="F169" s="98" t="s">
        <v>800</v>
      </c>
    </row>
    <row r="170" spans="1:6">
      <c r="A170" s="131"/>
      <c r="B170" s="131"/>
      <c r="C170" s="131"/>
      <c r="D170" s="131"/>
      <c r="E170" s="131"/>
      <c r="F170" s="98" t="s">
        <v>801</v>
      </c>
    </row>
    <row r="171" spans="1:6">
      <c r="A171" s="98" t="s">
        <v>802</v>
      </c>
      <c r="B171" s="98" t="s">
        <v>455</v>
      </c>
      <c r="C171" s="98" t="s">
        <v>456</v>
      </c>
      <c r="D171" s="98" t="s">
        <v>803</v>
      </c>
      <c r="E171" s="98" t="s">
        <v>804</v>
      </c>
      <c r="F171" s="98"/>
    </row>
    <row r="172" spans="1:6">
      <c r="A172" s="98" t="s">
        <v>805</v>
      </c>
      <c r="B172" s="98" t="s">
        <v>455</v>
      </c>
      <c r="C172" s="98" t="s">
        <v>456</v>
      </c>
      <c r="D172" s="98" t="s">
        <v>806</v>
      </c>
      <c r="E172" s="98" t="s">
        <v>807</v>
      </c>
      <c r="F172" s="98"/>
    </row>
    <row r="173" spans="1:6">
      <c r="A173" s="131" t="s">
        <v>808</v>
      </c>
      <c r="B173" s="131" t="s">
        <v>455</v>
      </c>
      <c r="C173" s="131" t="s">
        <v>456</v>
      </c>
      <c r="D173" s="131" t="s">
        <v>809</v>
      </c>
      <c r="E173" s="131" t="s">
        <v>810</v>
      </c>
      <c r="F173" s="98" t="s">
        <v>811</v>
      </c>
    </row>
    <row r="174" spans="1:6">
      <c r="A174" s="131"/>
      <c r="B174" s="131"/>
      <c r="C174" s="131"/>
      <c r="D174" s="131"/>
      <c r="E174" s="131"/>
      <c r="F174" s="98" t="s">
        <v>812</v>
      </c>
    </row>
    <row r="175" spans="1:6">
      <c r="A175" s="98" t="s">
        <v>813</v>
      </c>
      <c r="B175" s="98" t="s">
        <v>455</v>
      </c>
      <c r="C175" s="98" t="s">
        <v>456</v>
      </c>
      <c r="D175" s="98" t="s">
        <v>814</v>
      </c>
      <c r="E175" s="98" t="s">
        <v>815</v>
      </c>
      <c r="F175" s="98"/>
    </row>
    <row r="176" spans="1:6">
      <c r="A176" s="131" t="s">
        <v>816</v>
      </c>
      <c r="B176" s="131" t="s">
        <v>455</v>
      </c>
      <c r="C176" s="131" t="s">
        <v>456</v>
      </c>
      <c r="D176" s="131" t="s">
        <v>817</v>
      </c>
      <c r="E176" s="131" t="s">
        <v>818</v>
      </c>
      <c r="F176" s="98" t="s">
        <v>819</v>
      </c>
    </row>
    <row r="177" spans="1:6">
      <c r="A177" s="131"/>
      <c r="B177" s="131"/>
      <c r="C177" s="131"/>
      <c r="D177" s="131"/>
      <c r="E177" s="131"/>
      <c r="F177" s="98" t="s">
        <v>820</v>
      </c>
    </row>
    <row r="178" spans="1:6">
      <c r="A178" s="131" t="s">
        <v>821</v>
      </c>
      <c r="B178" s="131" t="s">
        <v>455</v>
      </c>
      <c r="C178" s="131" t="s">
        <v>456</v>
      </c>
      <c r="D178" s="131" t="s">
        <v>822</v>
      </c>
      <c r="E178" s="131" t="s">
        <v>823</v>
      </c>
      <c r="F178" s="98" t="s">
        <v>824</v>
      </c>
    </row>
    <row r="179" spans="1:6">
      <c r="A179" s="131"/>
      <c r="B179" s="131"/>
      <c r="C179" s="131"/>
      <c r="D179" s="131"/>
      <c r="E179" s="131"/>
      <c r="F179" s="98" t="s">
        <v>825</v>
      </c>
    </row>
    <row r="180" spans="1:6">
      <c r="A180" s="131"/>
      <c r="B180" s="131"/>
      <c r="C180" s="131"/>
      <c r="D180" s="131"/>
      <c r="E180" s="131"/>
      <c r="F180" s="98" t="s">
        <v>826</v>
      </c>
    </row>
    <row r="181" spans="1:6">
      <c r="A181" s="99" t="s">
        <v>827</v>
      </c>
      <c r="B181" s="98" t="s">
        <v>474</v>
      </c>
      <c r="C181" s="98" t="s">
        <v>475</v>
      </c>
      <c r="D181" s="98" t="s">
        <v>828</v>
      </c>
      <c r="E181" s="98" t="s">
        <v>829</v>
      </c>
      <c r="F181" s="98"/>
    </row>
    <row r="182" spans="1:6">
      <c r="A182" s="99" t="s">
        <v>830</v>
      </c>
      <c r="B182" s="98" t="s">
        <v>474</v>
      </c>
      <c r="C182" s="98" t="s">
        <v>475</v>
      </c>
      <c r="D182" s="98" t="s">
        <v>831</v>
      </c>
      <c r="E182" s="98" t="s">
        <v>832</v>
      </c>
      <c r="F182" s="98"/>
    </row>
    <row r="183" spans="1:6">
      <c r="A183" s="99" t="s">
        <v>833</v>
      </c>
      <c r="B183" s="98" t="s">
        <v>474</v>
      </c>
      <c r="C183" s="98" t="s">
        <v>475</v>
      </c>
      <c r="D183" s="98" t="s">
        <v>834</v>
      </c>
      <c r="E183" s="98" t="s">
        <v>835</v>
      </c>
      <c r="F183" s="98"/>
    </row>
    <row r="184" spans="1:6">
      <c r="A184" s="99" t="s">
        <v>836</v>
      </c>
      <c r="B184" s="98" t="s">
        <v>474</v>
      </c>
      <c r="C184" s="98" t="s">
        <v>475</v>
      </c>
      <c r="D184" s="98" t="s">
        <v>837</v>
      </c>
      <c r="E184" s="98" t="s">
        <v>838</v>
      </c>
      <c r="F184" s="98"/>
    </row>
    <row r="185" spans="1:6">
      <c r="A185" s="98" t="s">
        <v>839</v>
      </c>
      <c r="B185" s="98" t="s">
        <v>455</v>
      </c>
      <c r="C185" s="98" t="s">
        <v>456</v>
      </c>
      <c r="D185" s="98" t="s">
        <v>840</v>
      </c>
      <c r="E185" s="98" t="s">
        <v>841</v>
      </c>
      <c r="F185" s="98" t="s">
        <v>842</v>
      </c>
    </row>
    <row r="186" spans="1:6">
      <c r="A186" s="131" t="s">
        <v>843</v>
      </c>
      <c r="B186" s="131" t="s">
        <v>468</v>
      </c>
      <c r="C186" s="131" t="s">
        <v>456</v>
      </c>
      <c r="D186" s="131" t="s">
        <v>844</v>
      </c>
      <c r="E186" s="131" t="s">
        <v>845</v>
      </c>
      <c r="F186" s="98" t="s">
        <v>846</v>
      </c>
    </row>
    <row r="187" spans="1:6">
      <c r="A187" s="131"/>
      <c r="B187" s="131"/>
      <c r="C187" s="131"/>
      <c r="D187" s="131"/>
      <c r="E187" s="131"/>
      <c r="F187" s="98" t="s">
        <v>847</v>
      </c>
    </row>
    <row r="188" spans="1:6">
      <c r="A188" s="131"/>
      <c r="B188" s="131"/>
      <c r="C188" s="131"/>
      <c r="D188" s="131"/>
      <c r="E188" s="131"/>
      <c r="F188" s="98" t="s">
        <v>848</v>
      </c>
    </row>
    <row r="189" spans="1:6">
      <c r="A189" s="131"/>
      <c r="B189" s="131"/>
      <c r="C189" s="131"/>
      <c r="D189" s="131"/>
      <c r="E189" s="131"/>
      <c r="F189" s="98" t="s">
        <v>849</v>
      </c>
    </row>
    <row r="190" spans="1:6">
      <c r="A190" s="131"/>
      <c r="B190" s="131"/>
      <c r="C190" s="131"/>
      <c r="D190" s="131"/>
      <c r="E190" s="131"/>
      <c r="F190" s="98" t="s">
        <v>850</v>
      </c>
    </row>
    <row r="191" spans="1:6">
      <c r="A191" s="131" t="s">
        <v>851</v>
      </c>
      <c r="B191" s="131" t="s">
        <v>468</v>
      </c>
      <c r="C191" s="131" t="s">
        <v>456</v>
      </c>
      <c r="D191" s="131" t="s">
        <v>852</v>
      </c>
      <c r="E191" s="131" t="s">
        <v>533</v>
      </c>
      <c r="F191" s="98" t="s">
        <v>853</v>
      </c>
    </row>
    <row r="192" spans="1:6">
      <c r="A192" s="131"/>
      <c r="B192" s="131"/>
      <c r="C192" s="131"/>
      <c r="D192" s="131"/>
      <c r="E192" s="131"/>
      <c r="F192" s="98" t="s">
        <v>854</v>
      </c>
    </row>
    <row r="193" spans="1:6">
      <c r="A193" s="131"/>
      <c r="B193" s="131"/>
      <c r="C193" s="131"/>
      <c r="D193" s="131"/>
      <c r="E193" s="131"/>
      <c r="F193" s="98" t="s">
        <v>501</v>
      </c>
    </row>
    <row r="194" spans="1:6">
      <c r="A194" s="132" t="s">
        <v>855</v>
      </c>
      <c r="B194" s="132" t="s">
        <v>599</v>
      </c>
      <c r="C194" s="132" t="s">
        <v>456</v>
      </c>
      <c r="D194" s="132" t="s">
        <v>856</v>
      </c>
      <c r="E194" s="132" t="s">
        <v>857</v>
      </c>
      <c r="F194" s="99" t="s">
        <v>858</v>
      </c>
    </row>
    <row r="195" spans="1:6">
      <c r="A195" s="132"/>
      <c r="B195" s="132"/>
      <c r="C195" s="132"/>
      <c r="D195" s="132"/>
      <c r="E195" s="132"/>
      <c r="F195" s="99" t="s">
        <v>859</v>
      </c>
    </row>
    <row r="196" spans="1:6">
      <c r="A196" s="132" t="s">
        <v>860</v>
      </c>
      <c r="B196" s="132" t="s">
        <v>510</v>
      </c>
      <c r="C196" s="132" t="s">
        <v>456</v>
      </c>
      <c r="D196" s="132" t="s">
        <v>861</v>
      </c>
      <c r="E196" s="132" t="s">
        <v>823</v>
      </c>
      <c r="F196" s="99" t="s">
        <v>862</v>
      </c>
    </row>
    <row r="197" spans="1:6">
      <c r="A197" s="132"/>
      <c r="B197" s="132"/>
      <c r="C197" s="132"/>
      <c r="D197" s="132"/>
      <c r="E197" s="132"/>
      <c r="F197" s="99" t="s">
        <v>863</v>
      </c>
    </row>
    <row r="198" spans="1:6">
      <c r="A198" s="98" t="s">
        <v>864</v>
      </c>
      <c r="B198" s="98" t="s">
        <v>455</v>
      </c>
      <c r="C198" s="98" t="s">
        <v>456</v>
      </c>
      <c r="D198" s="98" t="s">
        <v>865</v>
      </c>
      <c r="E198" s="98" t="s">
        <v>866</v>
      </c>
      <c r="F198" s="98"/>
    </row>
    <row r="199" spans="1:6">
      <c r="A199" s="131" t="s">
        <v>867</v>
      </c>
      <c r="B199" s="131" t="s">
        <v>455</v>
      </c>
      <c r="C199" s="131" t="s">
        <v>496</v>
      </c>
      <c r="D199" s="131" t="s">
        <v>868</v>
      </c>
      <c r="E199" s="131" t="s">
        <v>869</v>
      </c>
      <c r="F199" s="98" t="s">
        <v>870</v>
      </c>
    </row>
    <row r="200" spans="1:6">
      <c r="A200" s="131"/>
      <c r="B200" s="131"/>
      <c r="C200" s="131"/>
      <c r="D200" s="131"/>
      <c r="E200" s="131"/>
      <c r="F200" s="98" t="s">
        <v>871</v>
      </c>
    </row>
    <row r="201" spans="1:6">
      <c r="A201" s="131"/>
      <c r="B201" s="131"/>
      <c r="C201" s="131"/>
      <c r="D201" s="131"/>
      <c r="E201" s="131"/>
      <c r="F201" s="98" t="s">
        <v>872</v>
      </c>
    </row>
    <row r="202" spans="1:6">
      <c r="A202" s="131"/>
      <c r="B202" s="131"/>
      <c r="C202" s="131"/>
      <c r="D202" s="131"/>
      <c r="E202" s="131"/>
      <c r="F202" s="98" t="s">
        <v>873</v>
      </c>
    </row>
    <row r="203" spans="1:6" ht="17">
      <c r="A203" s="131" t="s">
        <v>874</v>
      </c>
      <c r="B203" s="131" t="s">
        <v>455</v>
      </c>
      <c r="C203" s="131" t="s">
        <v>496</v>
      </c>
      <c r="D203" s="131" t="s">
        <v>875</v>
      </c>
      <c r="E203" s="131" t="s">
        <v>533</v>
      </c>
      <c r="F203" s="98" t="s">
        <v>876</v>
      </c>
    </row>
    <row r="204" spans="1:6" ht="17">
      <c r="A204" s="131"/>
      <c r="B204" s="131"/>
      <c r="C204" s="131"/>
      <c r="D204" s="131"/>
      <c r="E204" s="131"/>
      <c r="F204" s="98" t="s">
        <v>877</v>
      </c>
    </row>
    <row r="205" spans="1:6" ht="17">
      <c r="A205" s="131"/>
      <c r="B205" s="131"/>
      <c r="C205" s="131"/>
      <c r="D205" s="131"/>
      <c r="E205" s="131"/>
      <c r="F205" s="98" t="s">
        <v>878</v>
      </c>
    </row>
    <row r="206" spans="1:6" ht="17">
      <c r="A206" s="131"/>
      <c r="B206" s="131"/>
      <c r="C206" s="131"/>
      <c r="D206" s="131"/>
      <c r="E206" s="131"/>
      <c r="F206" s="98" t="s">
        <v>879</v>
      </c>
    </row>
    <row r="207" spans="1:6">
      <c r="A207" s="131"/>
      <c r="B207" s="131"/>
      <c r="C207" s="131"/>
      <c r="D207" s="131"/>
      <c r="E207" s="131"/>
      <c r="F207" s="98" t="s">
        <v>880</v>
      </c>
    </row>
    <row r="208" spans="1:6">
      <c r="A208" s="131"/>
      <c r="B208" s="131"/>
      <c r="C208" s="131"/>
      <c r="D208" s="131"/>
      <c r="E208" s="131"/>
      <c r="F208" s="98" t="s">
        <v>881</v>
      </c>
    </row>
    <row r="209" spans="1:6" ht="17">
      <c r="A209" s="131" t="s">
        <v>882</v>
      </c>
      <c r="B209" s="131" t="s">
        <v>455</v>
      </c>
      <c r="C209" s="131" t="s">
        <v>496</v>
      </c>
      <c r="D209" s="131" t="s">
        <v>883</v>
      </c>
      <c r="E209" s="131" t="s">
        <v>533</v>
      </c>
      <c r="F209" s="98" t="s">
        <v>884</v>
      </c>
    </row>
    <row r="210" spans="1:6">
      <c r="A210" s="131"/>
      <c r="B210" s="131"/>
      <c r="C210" s="131"/>
      <c r="D210" s="131"/>
      <c r="E210" s="131"/>
      <c r="F210" s="98" t="s">
        <v>885</v>
      </c>
    </row>
    <row r="211" spans="1:6">
      <c r="A211" s="131"/>
      <c r="B211" s="131"/>
      <c r="C211" s="131"/>
      <c r="D211" s="131"/>
      <c r="E211" s="131"/>
      <c r="F211" s="98" t="s">
        <v>886</v>
      </c>
    </row>
    <row r="212" spans="1:6">
      <c r="A212" s="131"/>
      <c r="B212" s="131"/>
      <c r="C212" s="131"/>
      <c r="D212" s="131"/>
      <c r="E212" s="131"/>
      <c r="F212" s="98" t="s">
        <v>887</v>
      </c>
    </row>
    <row r="213" spans="1:6">
      <c r="A213" s="98" t="s">
        <v>888</v>
      </c>
      <c r="B213" s="98" t="s">
        <v>455</v>
      </c>
      <c r="C213" s="98" t="s">
        <v>496</v>
      </c>
      <c r="D213" s="98" t="s">
        <v>889</v>
      </c>
      <c r="E213" s="98" t="s">
        <v>890</v>
      </c>
      <c r="F213" s="98" t="s">
        <v>891</v>
      </c>
    </row>
    <row r="214" spans="1:6">
      <c r="A214" s="131" t="s">
        <v>892</v>
      </c>
      <c r="B214" s="131" t="s">
        <v>455</v>
      </c>
      <c r="C214" s="131" t="s">
        <v>496</v>
      </c>
      <c r="D214" s="131" t="s">
        <v>893</v>
      </c>
      <c r="E214" s="131" t="s">
        <v>894</v>
      </c>
      <c r="F214" s="98" t="s">
        <v>895</v>
      </c>
    </row>
    <row r="215" spans="1:6">
      <c r="A215" s="131"/>
      <c r="B215" s="131"/>
      <c r="C215" s="131"/>
      <c r="D215" s="131"/>
      <c r="E215" s="131"/>
      <c r="F215" s="98" t="s">
        <v>896</v>
      </c>
    </row>
    <row r="216" spans="1:6">
      <c r="A216" s="98" t="s">
        <v>897</v>
      </c>
      <c r="B216" s="98" t="s">
        <v>455</v>
      </c>
      <c r="C216" s="98" t="s">
        <v>496</v>
      </c>
      <c r="D216" s="98" t="s">
        <v>898</v>
      </c>
      <c r="E216" s="98" t="s">
        <v>899</v>
      </c>
      <c r="F216" s="98"/>
    </row>
    <row r="217" spans="1:6">
      <c r="A217" s="132" t="s">
        <v>900</v>
      </c>
      <c r="B217" s="132" t="s">
        <v>468</v>
      </c>
      <c r="C217" s="132" t="s">
        <v>456</v>
      </c>
      <c r="D217" s="132" t="s">
        <v>901</v>
      </c>
      <c r="E217" s="132" t="s">
        <v>902</v>
      </c>
      <c r="F217" s="99" t="s">
        <v>903</v>
      </c>
    </row>
    <row r="218" spans="1:6">
      <c r="A218" s="132"/>
      <c r="B218" s="132"/>
      <c r="C218" s="132"/>
      <c r="D218" s="132"/>
      <c r="E218" s="132"/>
      <c r="F218" s="99" t="s">
        <v>904</v>
      </c>
    </row>
    <row r="219" spans="1:6">
      <c r="A219" s="132" t="s">
        <v>905</v>
      </c>
      <c r="B219" s="132" t="s">
        <v>468</v>
      </c>
      <c r="C219" s="132" t="s">
        <v>456</v>
      </c>
      <c r="D219" s="132" t="s">
        <v>906</v>
      </c>
      <c r="E219" s="132" t="s">
        <v>857</v>
      </c>
      <c r="F219" s="99" t="s">
        <v>907</v>
      </c>
    </row>
    <row r="220" spans="1:6">
      <c r="A220" s="132"/>
      <c r="B220" s="132"/>
      <c r="C220" s="132"/>
      <c r="D220" s="132"/>
      <c r="E220" s="132"/>
      <c r="F220" s="99" t="s">
        <v>908</v>
      </c>
    </row>
    <row r="221" spans="1:6">
      <c r="A221" s="132" t="s">
        <v>909</v>
      </c>
      <c r="B221" s="132" t="s">
        <v>468</v>
      </c>
      <c r="C221" s="132" t="s">
        <v>456</v>
      </c>
      <c r="D221" s="132" t="s">
        <v>910</v>
      </c>
      <c r="E221" s="132" t="s">
        <v>573</v>
      </c>
      <c r="F221" s="99" t="s">
        <v>911</v>
      </c>
    </row>
    <row r="222" spans="1:6">
      <c r="A222" s="132"/>
      <c r="B222" s="132"/>
      <c r="C222" s="132"/>
      <c r="D222" s="132"/>
      <c r="E222" s="132"/>
      <c r="F222" s="99" t="s">
        <v>908</v>
      </c>
    </row>
    <row r="223" spans="1:6">
      <c r="A223" s="98" t="s">
        <v>912</v>
      </c>
      <c r="B223" s="98" t="s">
        <v>455</v>
      </c>
      <c r="C223" s="98" t="s">
        <v>496</v>
      </c>
      <c r="D223" s="98" t="s">
        <v>913</v>
      </c>
      <c r="E223" s="98" t="s">
        <v>914</v>
      </c>
      <c r="F223" s="99" t="s">
        <v>915</v>
      </c>
    </row>
    <row r="224" spans="1:6">
      <c r="A224" s="98" t="s">
        <v>916</v>
      </c>
      <c r="B224" s="98" t="s">
        <v>455</v>
      </c>
      <c r="C224" s="98" t="s">
        <v>496</v>
      </c>
      <c r="D224" s="98" t="s">
        <v>917</v>
      </c>
      <c r="E224" s="98" t="s">
        <v>918</v>
      </c>
      <c r="F224" s="99" t="s">
        <v>919</v>
      </c>
    </row>
    <row r="225" spans="1:6">
      <c r="A225" s="98" t="s">
        <v>920</v>
      </c>
      <c r="B225" s="98" t="s">
        <v>455</v>
      </c>
      <c r="C225" s="98" t="s">
        <v>496</v>
      </c>
      <c r="D225" s="98" t="s">
        <v>921</v>
      </c>
      <c r="E225" s="98" t="s">
        <v>922</v>
      </c>
      <c r="F225" s="99" t="s">
        <v>923</v>
      </c>
    </row>
    <row r="226" spans="1:6">
      <c r="A226" s="98" t="s">
        <v>924</v>
      </c>
      <c r="B226" s="98" t="s">
        <v>455</v>
      </c>
      <c r="C226" s="98" t="s">
        <v>496</v>
      </c>
      <c r="D226" s="98" t="s">
        <v>925</v>
      </c>
      <c r="E226" s="98" t="s">
        <v>926</v>
      </c>
      <c r="F226" s="98"/>
    </row>
    <row r="227" spans="1:6">
      <c r="A227" s="98" t="s">
        <v>927</v>
      </c>
      <c r="B227" s="98" t="s">
        <v>455</v>
      </c>
      <c r="C227" s="98" t="s">
        <v>496</v>
      </c>
      <c r="D227" s="98" t="s">
        <v>928</v>
      </c>
      <c r="E227" s="98" t="s">
        <v>929</v>
      </c>
      <c r="F227" s="98"/>
    </row>
    <row r="228" spans="1:6">
      <c r="A228" s="132" t="s">
        <v>930</v>
      </c>
      <c r="B228" s="132" t="s">
        <v>468</v>
      </c>
      <c r="C228" s="132" t="s">
        <v>456</v>
      </c>
      <c r="D228" s="132" t="s">
        <v>931</v>
      </c>
      <c r="E228" s="132" t="s">
        <v>932</v>
      </c>
      <c r="F228" s="99" t="s">
        <v>933</v>
      </c>
    </row>
    <row r="229" spans="1:6">
      <c r="A229" s="132"/>
      <c r="B229" s="132"/>
      <c r="C229" s="132"/>
      <c r="D229" s="132"/>
      <c r="E229" s="132"/>
      <c r="F229" s="99" t="s">
        <v>934</v>
      </c>
    </row>
    <row r="230" spans="1:6">
      <c r="A230" s="98" t="s">
        <v>935</v>
      </c>
      <c r="B230" s="98" t="s">
        <v>455</v>
      </c>
      <c r="C230" s="98" t="s">
        <v>496</v>
      </c>
      <c r="D230" s="98" t="s">
        <v>936</v>
      </c>
      <c r="E230" s="98" t="s">
        <v>937</v>
      </c>
      <c r="F230" s="98" t="s">
        <v>938</v>
      </c>
    </row>
    <row r="231" spans="1:6" ht="17">
      <c r="A231" s="98" t="s">
        <v>939</v>
      </c>
      <c r="B231" s="98" t="s">
        <v>455</v>
      </c>
      <c r="C231" s="98" t="s">
        <v>496</v>
      </c>
      <c r="D231" s="98" t="s">
        <v>940</v>
      </c>
      <c r="E231" s="98" t="s">
        <v>941</v>
      </c>
      <c r="F231" s="100" t="s">
        <v>942</v>
      </c>
    </row>
    <row r="232" spans="1:6" ht="17">
      <c r="A232" s="131" t="s">
        <v>943</v>
      </c>
      <c r="B232" s="131" t="s">
        <v>455</v>
      </c>
      <c r="C232" s="131" t="s">
        <v>496</v>
      </c>
      <c r="D232" s="131" t="s">
        <v>944</v>
      </c>
      <c r="E232" s="131" t="s">
        <v>533</v>
      </c>
      <c r="F232" s="98" t="s">
        <v>945</v>
      </c>
    </row>
    <row r="233" spans="1:6" ht="17">
      <c r="A233" s="131"/>
      <c r="B233" s="131"/>
      <c r="C233" s="131"/>
      <c r="D233" s="131"/>
      <c r="E233" s="131"/>
      <c r="F233" s="98" t="s">
        <v>946</v>
      </c>
    </row>
    <row r="234" spans="1:6" ht="17">
      <c r="A234" s="131"/>
      <c r="B234" s="131"/>
      <c r="C234" s="131"/>
      <c r="D234" s="131"/>
      <c r="E234" s="131"/>
      <c r="F234" s="98" t="s">
        <v>947</v>
      </c>
    </row>
    <row r="235" spans="1:6" ht="17">
      <c r="A235" s="131"/>
      <c r="B235" s="131"/>
      <c r="C235" s="131"/>
      <c r="D235" s="131"/>
      <c r="E235" s="131"/>
      <c r="F235" s="98" t="s">
        <v>948</v>
      </c>
    </row>
    <row r="236" spans="1:6">
      <c r="A236" s="98" t="s">
        <v>949</v>
      </c>
      <c r="B236" s="98" t="s">
        <v>474</v>
      </c>
      <c r="C236" s="98" t="s">
        <v>475</v>
      </c>
      <c r="D236" s="98" t="s">
        <v>950</v>
      </c>
      <c r="E236" s="98" t="s">
        <v>951</v>
      </c>
      <c r="F236" s="98"/>
    </row>
    <row r="237" spans="1:6">
      <c r="A237" s="98" t="s">
        <v>952</v>
      </c>
      <c r="B237" s="98" t="s">
        <v>474</v>
      </c>
      <c r="C237" s="98" t="s">
        <v>475</v>
      </c>
      <c r="D237" s="98" t="s">
        <v>953</v>
      </c>
      <c r="E237" s="98" t="s">
        <v>954</v>
      </c>
      <c r="F237" s="98"/>
    </row>
    <row r="238" spans="1:6">
      <c r="A238" s="99" t="s">
        <v>955</v>
      </c>
      <c r="B238" s="98" t="s">
        <v>553</v>
      </c>
      <c r="C238" s="98" t="s">
        <v>554</v>
      </c>
      <c r="D238" s="98"/>
      <c r="E238" s="98" t="s">
        <v>956</v>
      </c>
      <c r="F238" s="99"/>
    </row>
    <row r="239" spans="1:6">
      <c r="A239" s="98" t="s">
        <v>957</v>
      </c>
      <c r="B239" s="98" t="s">
        <v>474</v>
      </c>
      <c r="C239" s="98" t="s">
        <v>475</v>
      </c>
      <c r="D239" s="98" t="s">
        <v>958</v>
      </c>
      <c r="E239" s="98" t="s">
        <v>959</v>
      </c>
      <c r="F239" s="98"/>
    </row>
    <row r="240" spans="1:6">
      <c r="A240" s="98" t="s">
        <v>960</v>
      </c>
      <c r="B240" s="98" t="s">
        <v>455</v>
      </c>
      <c r="C240" s="98" t="s">
        <v>496</v>
      </c>
      <c r="D240" s="98" t="s">
        <v>961</v>
      </c>
      <c r="E240" s="98" t="s">
        <v>533</v>
      </c>
      <c r="F240" s="99" t="s">
        <v>962</v>
      </c>
    </row>
    <row r="241" spans="1:6">
      <c r="A241" s="132" t="s">
        <v>963</v>
      </c>
      <c r="B241" s="132" t="s">
        <v>599</v>
      </c>
      <c r="C241" s="132" t="s">
        <v>496</v>
      </c>
      <c r="D241" s="132" t="s">
        <v>964</v>
      </c>
      <c r="E241" s="132" t="s">
        <v>533</v>
      </c>
      <c r="F241" s="99" t="s">
        <v>965</v>
      </c>
    </row>
    <row r="242" spans="1:6">
      <c r="A242" s="132"/>
      <c r="B242" s="132"/>
      <c r="C242" s="132"/>
      <c r="D242" s="132"/>
      <c r="E242" s="132"/>
      <c r="F242" s="99" t="s">
        <v>720</v>
      </c>
    </row>
    <row r="243" spans="1:6">
      <c r="A243" s="132"/>
      <c r="B243" s="132"/>
      <c r="C243" s="132"/>
      <c r="D243" s="132"/>
      <c r="E243" s="132"/>
      <c r="F243" s="99" t="s">
        <v>721</v>
      </c>
    </row>
    <row r="244" spans="1:6">
      <c r="A244" s="132" t="s">
        <v>966</v>
      </c>
      <c r="B244" s="132" t="s">
        <v>599</v>
      </c>
      <c r="C244" s="132" t="s">
        <v>456</v>
      </c>
      <c r="D244" s="132" t="s">
        <v>967</v>
      </c>
      <c r="E244" s="132" t="s">
        <v>533</v>
      </c>
      <c r="F244" s="99" t="s">
        <v>968</v>
      </c>
    </row>
    <row r="245" spans="1:6">
      <c r="A245" s="132"/>
      <c r="B245" s="132"/>
      <c r="C245" s="132"/>
      <c r="D245" s="132"/>
      <c r="E245" s="132"/>
      <c r="F245" s="99" t="s">
        <v>720</v>
      </c>
    </row>
    <row r="246" spans="1:6">
      <c r="A246" s="132"/>
      <c r="B246" s="132"/>
      <c r="C246" s="132"/>
      <c r="D246" s="132"/>
      <c r="E246" s="132"/>
      <c r="F246" s="99" t="s">
        <v>721</v>
      </c>
    </row>
    <row r="247" spans="1:6">
      <c r="A247" s="132" t="s">
        <v>969</v>
      </c>
      <c r="B247" s="132" t="s">
        <v>599</v>
      </c>
      <c r="C247" s="132" t="s">
        <v>496</v>
      </c>
      <c r="D247" s="132" t="s">
        <v>970</v>
      </c>
      <c r="E247" s="132" t="s">
        <v>533</v>
      </c>
      <c r="F247" s="99" t="s">
        <v>607</v>
      </c>
    </row>
    <row r="248" spans="1:6">
      <c r="A248" s="132"/>
      <c r="B248" s="132"/>
      <c r="C248" s="132"/>
      <c r="D248" s="132"/>
      <c r="E248" s="132"/>
      <c r="F248" s="99" t="s">
        <v>971</v>
      </c>
    </row>
    <row r="249" spans="1:6">
      <c r="A249" s="132" t="s">
        <v>972</v>
      </c>
      <c r="B249" s="132" t="s">
        <v>599</v>
      </c>
      <c r="C249" s="132" t="s">
        <v>456</v>
      </c>
      <c r="D249" s="132" t="s">
        <v>973</v>
      </c>
      <c r="E249" s="132" t="s">
        <v>974</v>
      </c>
      <c r="F249" s="99" t="s">
        <v>975</v>
      </c>
    </row>
    <row r="250" spans="1:6">
      <c r="A250" s="132"/>
      <c r="B250" s="132"/>
      <c r="C250" s="132"/>
      <c r="D250" s="132"/>
      <c r="E250" s="132"/>
      <c r="F250" s="99" t="s">
        <v>976</v>
      </c>
    </row>
    <row r="251" spans="1:6" ht="17">
      <c r="A251" s="131" t="s">
        <v>977</v>
      </c>
      <c r="B251" s="131" t="s">
        <v>468</v>
      </c>
      <c r="C251" s="131" t="s">
        <v>456</v>
      </c>
      <c r="D251" s="131" t="s">
        <v>978</v>
      </c>
      <c r="E251" s="131" t="s">
        <v>533</v>
      </c>
      <c r="F251" s="100" t="s">
        <v>979</v>
      </c>
    </row>
    <row r="252" spans="1:6" ht="17">
      <c r="A252" s="131"/>
      <c r="B252" s="131"/>
      <c r="C252" s="131"/>
      <c r="D252" s="131"/>
      <c r="E252" s="131"/>
      <c r="F252" s="100" t="s">
        <v>980</v>
      </c>
    </row>
    <row r="253" spans="1:6" ht="17">
      <c r="A253" s="131"/>
      <c r="B253" s="131"/>
      <c r="C253" s="131"/>
      <c r="D253" s="131"/>
      <c r="E253" s="131"/>
      <c r="F253" s="100" t="s">
        <v>981</v>
      </c>
    </row>
    <row r="254" spans="1:6" ht="17">
      <c r="A254" s="131" t="s">
        <v>982</v>
      </c>
      <c r="B254" s="131" t="s">
        <v>468</v>
      </c>
      <c r="C254" s="131" t="s">
        <v>496</v>
      </c>
      <c r="D254" s="131" t="s">
        <v>983</v>
      </c>
      <c r="E254" s="131" t="s">
        <v>533</v>
      </c>
      <c r="F254" s="100" t="s">
        <v>979</v>
      </c>
    </row>
    <row r="255" spans="1:6" ht="17">
      <c r="A255" s="131"/>
      <c r="B255" s="131"/>
      <c r="C255" s="131"/>
      <c r="D255" s="131"/>
      <c r="E255" s="131"/>
      <c r="F255" s="100" t="s">
        <v>984</v>
      </c>
    </row>
    <row r="256" spans="1:6" ht="17">
      <c r="A256" s="131"/>
      <c r="B256" s="131"/>
      <c r="C256" s="131"/>
      <c r="D256" s="131"/>
      <c r="E256" s="131"/>
      <c r="F256" s="100" t="s">
        <v>985</v>
      </c>
    </row>
    <row r="257" spans="1:6" ht="17">
      <c r="A257" s="131"/>
      <c r="B257" s="131"/>
      <c r="C257" s="131"/>
      <c r="D257" s="131"/>
      <c r="E257" s="131"/>
      <c r="F257" s="100" t="s">
        <v>986</v>
      </c>
    </row>
    <row r="258" spans="1:6" ht="17">
      <c r="A258" s="131" t="s">
        <v>987</v>
      </c>
      <c r="B258" s="131" t="s">
        <v>468</v>
      </c>
      <c r="C258" s="131" t="s">
        <v>456</v>
      </c>
      <c r="D258" s="131" t="s">
        <v>988</v>
      </c>
      <c r="E258" s="131" t="s">
        <v>989</v>
      </c>
      <c r="F258" s="100" t="s">
        <v>990</v>
      </c>
    </row>
    <row r="259" spans="1:6" ht="17">
      <c r="A259" s="131"/>
      <c r="B259" s="131"/>
      <c r="C259" s="131"/>
      <c r="D259" s="131"/>
      <c r="E259" s="131"/>
      <c r="F259" s="100" t="s">
        <v>991</v>
      </c>
    </row>
    <row r="260" spans="1:6" ht="17">
      <c r="A260" s="131"/>
      <c r="B260" s="131"/>
      <c r="C260" s="131"/>
      <c r="D260" s="131"/>
      <c r="E260" s="131"/>
      <c r="F260" s="100" t="s">
        <v>992</v>
      </c>
    </row>
    <row r="261" spans="1:6" ht="17">
      <c r="A261" s="131" t="s">
        <v>993</v>
      </c>
      <c r="B261" s="131" t="s">
        <v>468</v>
      </c>
      <c r="C261" s="131" t="s">
        <v>496</v>
      </c>
      <c r="D261" s="131" t="s">
        <v>994</v>
      </c>
      <c r="E261" s="131" t="s">
        <v>995</v>
      </c>
      <c r="F261" s="100" t="s">
        <v>996</v>
      </c>
    </row>
    <row r="262" spans="1:6" ht="17">
      <c r="A262" s="131"/>
      <c r="B262" s="131"/>
      <c r="C262" s="131"/>
      <c r="D262" s="131"/>
      <c r="E262" s="131"/>
      <c r="F262" s="100" t="s">
        <v>997</v>
      </c>
    </row>
    <row r="263" spans="1:6" ht="17">
      <c r="A263" s="131"/>
      <c r="B263" s="131"/>
      <c r="C263" s="131"/>
      <c r="D263" s="131"/>
      <c r="E263" s="131"/>
      <c r="F263" s="100" t="s">
        <v>998</v>
      </c>
    </row>
    <row r="264" spans="1:6" ht="17">
      <c r="A264" s="131"/>
      <c r="B264" s="131"/>
      <c r="C264" s="131"/>
      <c r="D264" s="131"/>
      <c r="E264" s="131"/>
      <c r="F264" s="100" t="s">
        <v>999</v>
      </c>
    </row>
  </sheetData>
  <mergeCells count="350">
    <mergeCell ref="A1:F1"/>
    <mergeCell ref="B2:C2"/>
    <mergeCell ref="A3:A4"/>
    <mergeCell ref="B3:B4"/>
    <mergeCell ref="C3:C4"/>
    <mergeCell ref="D3:D4"/>
    <mergeCell ref="E3:E4"/>
    <mergeCell ref="A12:A13"/>
    <mergeCell ref="B12:B13"/>
    <mergeCell ref="C12:C13"/>
    <mergeCell ref="D12:D13"/>
    <mergeCell ref="E12:E13"/>
    <mergeCell ref="F12:F13"/>
    <mergeCell ref="A5:A7"/>
    <mergeCell ref="B5:B7"/>
    <mergeCell ref="C5:C7"/>
    <mergeCell ref="D5:D7"/>
    <mergeCell ref="E5:E7"/>
    <mergeCell ref="A8:A9"/>
    <mergeCell ref="B8:B9"/>
    <mergeCell ref="C8:C9"/>
    <mergeCell ref="D8:D9"/>
    <mergeCell ref="E8:E9"/>
    <mergeCell ref="A16:A17"/>
    <mergeCell ref="B16:B17"/>
    <mergeCell ref="C16:C17"/>
    <mergeCell ref="D16:D17"/>
    <mergeCell ref="E16:E17"/>
    <mergeCell ref="A18:A21"/>
    <mergeCell ref="B18:B21"/>
    <mergeCell ref="C18:C21"/>
    <mergeCell ref="D18:D21"/>
    <mergeCell ref="E18:E21"/>
    <mergeCell ref="A22:A25"/>
    <mergeCell ref="B22:B25"/>
    <mergeCell ref="C22:C25"/>
    <mergeCell ref="D22:D25"/>
    <mergeCell ref="E22:E25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A33:A35"/>
    <mergeCell ref="B33:B35"/>
    <mergeCell ref="C33:C35"/>
    <mergeCell ref="D33:D35"/>
    <mergeCell ref="E33:E35"/>
    <mergeCell ref="A44:A45"/>
    <mergeCell ref="A46:A49"/>
    <mergeCell ref="B46:B49"/>
    <mergeCell ref="C46:C49"/>
    <mergeCell ref="D46:D49"/>
    <mergeCell ref="E46:E49"/>
    <mergeCell ref="A37:A38"/>
    <mergeCell ref="A39:A42"/>
    <mergeCell ref="B39:B42"/>
    <mergeCell ref="C39:C42"/>
    <mergeCell ref="D39:D42"/>
    <mergeCell ref="E39:E42"/>
    <mergeCell ref="A50:A51"/>
    <mergeCell ref="B50:B51"/>
    <mergeCell ref="C50:C51"/>
    <mergeCell ref="D50:D51"/>
    <mergeCell ref="E50:E51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8"/>
    <mergeCell ref="B56:B58"/>
    <mergeCell ref="C56:C58"/>
    <mergeCell ref="D56:D58"/>
    <mergeCell ref="E56:E58"/>
    <mergeCell ref="A59:A62"/>
    <mergeCell ref="B59:B62"/>
    <mergeCell ref="C59:C62"/>
    <mergeCell ref="D59:D62"/>
    <mergeCell ref="E59:E62"/>
    <mergeCell ref="A64:A65"/>
    <mergeCell ref="B64:B65"/>
    <mergeCell ref="C64:C65"/>
    <mergeCell ref="D64:D65"/>
    <mergeCell ref="E64:E65"/>
    <mergeCell ref="A68:A69"/>
    <mergeCell ref="B68:B69"/>
    <mergeCell ref="C68:C69"/>
    <mergeCell ref="D68:D69"/>
    <mergeCell ref="E68:E69"/>
    <mergeCell ref="A70:A72"/>
    <mergeCell ref="B70:B72"/>
    <mergeCell ref="C70:C72"/>
    <mergeCell ref="D70:D72"/>
    <mergeCell ref="E70:E72"/>
    <mergeCell ref="A73:A76"/>
    <mergeCell ref="B73:B76"/>
    <mergeCell ref="C73:C76"/>
    <mergeCell ref="D73:D76"/>
    <mergeCell ref="E73:E76"/>
    <mergeCell ref="A77:A79"/>
    <mergeCell ref="B77:B79"/>
    <mergeCell ref="C77:C79"/>
    <mergeCell ref="D77:D79"/>
    <mergeCell ref="E77:E79"/>
    <mergeCell ref="A83:A87"/>
    <mergeCell ref="B83:B87"/>
    <mergeCell ref="C83:C87"/>
    <mergeCell ref="D83:D87"/>
    <mergeCell ref="E83:E87"/>
    <mergeCell ref="A88:A92"/>
    <mergeCell ref="B88:B92"/>
    <mergeCell ref="C88:C92"/>
    <mergeCell ref="D88:D92"/>
    <mergeCell ref="E88:E92"/>
    <mergeCell ref="A94:A104"/>
    <mergeCell ref="B94:B104"/>
    <mergeCell ref="C94:C104"/>
    <mergeCell ref="D94:D104"/>
    <mergeCell ref="E94:E104"/>
    <mergeCell ref="A105:A106"/>
    <mergeCell ref="B105:B106"/>
    <mergeCell ref="C105:C106"/>
    <mergeCell ref="D105:D106"/>
    <mergeCell ref="E105:E106"/>
    <mergeCell ref="A108:A109"/>
    <mergeCell ref="B108:B109"/>
    <mergeCell ref="C108:C109"/>
    <mergeCell ref="D108:D109"/>
    <mergeCell ref="E108:E109"/>
    <mergeCell ref="A110:A111"/>
    <mergeCell ref="B110:B111"/>
    <mergeCell ref="C110:C111"/>
    <mergeCell ref="D110:D111"/>
    <mergeCell ref="E110:E111"/>
    <mergeCell ref="A112:A113"/>
    <mergeCell ref="B112:B113"/>
    <mergeCell ref="C112:C113"/>
    <mergeCell ref="D112:D113"/>
    <mergeCell ref="E112:E113"/>
    <mergeCell ref="A118:A119"/>
    <mergeCell ref="B118:B119"/>
    <mergeCell ref="C118:C119"/>
    <mergeCell ref="D118:D119"/>
    <mergeCell ref="E118:E119"/>
    <mergeCell ref="A123:A124"/>
    <mergeCell ref="B123:B124"/>
    <mergeCell ref="C123:C124"/>
    <mergeCell ref="D123:D124"/>
    <mergeCell ref="E123:E124"/>
    <mergeCell ref="A125:A127"/>
    <mergeCell ref="B125:B127"/>
    <mergeCell ref="C125:C127"/>
    <mergeCell ref="D125:D127"/>
    <mergeCell ref="E125:E127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32:A133"/>
    <mergeCell ref="B132:B133"/>
    <mergeCell ref="C132:C133"/>
    <mergeCell ref="D132:D133"/>
    <mergeCell ref="E132:E133"/>
    <mergeCell ref="A135:A139"/>
    <mergeCell ref="B135:B139"/>
    <mergeCell ref="C135:C139"/>
    <mergeCell ref="D135:D139"/>
    <mergeCell ref="E135:E139"/>
    <mergeCell ref="A140:A142"/>
    <mergeCell ref="B140:B142"/>
    <mergeCell ref="C140:C142"/>
    <mergeCell ref="D140:D142"/>
    <mergeCell ref="E140:E142"/>
    <mergeCell ref="A143:A146"/>
    <mergeCell ref="B143:B146"/>
    <mergeCell ref="C143:C146"/>
    <mergeCell ref="D143:D146"/>
    <mergeCell ref="E143:E146"/>
    <mergeCell ref="A148:A150"/>
    <mergeCell ref="B148:B150"/>
    <mergeCell ref="C148:C150"/>
    <mergeCell ref="D148:D150"/>
    <mergeCell ref="E148:E150"/>
    <mergeCell ref="A151:A154"/>
    <mergeCell ref="B151:B154"/>
    <mergeCell ref="C151:C154"/>
    <mergeCell ref="D151:D154"/>
    <mergeCell ref="E151:E154"/>
    <mergeCell ref="A155:A158"/>
    <mergeCell ref="B155:B158"/>
    <mergeCell ref="C155:C158"/>
    <mergeCell ref="D155:D158"/>
    <mergeCell ref="E155:E158"/>
    <mergeCell ref="A159:A161"/>
    <mergeCell ref="B159:B161"/>
    <mergeCell ref="C159:C161"/>
    <mergeCell ref="D159:D161"/>
    <mergeCell ref="E159:E161"/>
    <mergeCell ref="A162:A165"/>
    <mergeCell ref="B162:B165"/>
    <mergeCell ref="C162:C165"/>
    <mergeCell ref="D162:D165"/>
    <mergeCell ref="E162:E165"/>
    <mergeCell ref="A166:A167"/>
    <mergeCell ref="B166:B167"/>
    <mergeCell ref="C166:C167"/>
    <mergeCell ref="D166:D167"/>
    <mergeCell ref="E166:E167"/>
    <mergeCell ref="A169:A170"/>
    <mergeCell ref="B169:B170"/>
    <mergeCell ref="C169:C170"/>
    <mergeCell ref="D169:D170"/>
    <mergeCell ref="E169:E170"/>
    <mergeCell ref="A173:A174"/>
    <mergeCell ref="B173:B174"/>
    <mergeCell ref="C173:C174"/>
    <mergeCell ref="D173:D174"/>
    <mergeCell ref="E173:E174"/>
    <mergeCell ref="A176:A177"/>
    <mergeCell ref="B176:B177"/>
    <mergeCell ref="C176:C177"/>
    <mergeCell ref="D176:D177"/>
    <mergeCell ref="E176:E177"/>
    <mergeCell ref="A178:A180"/>
    <mergeCell ref="B178:B180"/>
    <mergeCell ref="C178:C180"/>
    <mergeCell ref="D178:D180"/>
    <mergeCell ref="E178:E180"/>
    <mergeCell ref="A186:A190"/>
    <mergeCell ref="B186:B190"/>
    <mergeCell ref="C186:C190"/>
    <mergeCell ref="D186:D190"/>
    <mergeCell ref="E186:E190"/>
    <mergeCell ref="A191:A193"/>
    <mergeCell ref="B191:B193"/>
    <mergeCell ref="C191:C193"/>
    <mergeCell ref="D191:D193"/>
    <mergeCell ref="E191:E193"/>
    <mergeCell ref="A194:A195"/>
    <mergeCell ref="B194:B195"/>
    <mergeCell ref="C194:C195"/>
    <mergeCell ref="D194:D195"/>
    <mergeCell ref="E194:E195"/>
    <mergeCell ref="A196:A197"/>
    <mergeCell ref="B196:B197"/>
    <mergeCell ref="C196:C197"/>
    <mergeCell ref="D196:D197"/>
    <mergeCell ref="E196:E197"/>
    <mergeCell ref="A199:A202"/>
    <mergeCell ref="B199:B202"/>
    <mergeCell ref="C199:C202"/>
    <mergeCell ref="D199:D202"/>
    <mergeCell ref="E199:E202"/>
    <mergeCell ref="A203:A208"/>
    <mergeCell ref="B203:B208"/>
    <mergeCell ref="C203:C208"/>
    <mergeCell ref="D203:D208"/>
    <mergeCell ref="E203:E208"/>
    <mergeCell ref="A209:A212"/>
    <mergeCell ref="B209:B212"/>
    <mergeCell ref="C209:C212"/>
    <mergeCell ref="D209:D212"/>
    <mergeCell ref="E209:E212"/>
    <mergeCell ref="A214:A215"/>
    <mergeCell ref="B214:B215"/>
    <mergeCell ref="C214:C215"/>
    <mergeCell ref="D214:D215"/>
    <mergeCell ref="E214:E215"/>
    <mergeCell ref="A217:A218"/>
    <mergeCell ref="B217:B218"/>
    <mergeCell ref="C217:C218"/>
    <mergeCell ref="D217:D218"/>
    <mergeCell ref="E217:E218"/>
    <mergeCell ref="A219:A220"/>
    <mergeCell ref="B219:B220"/>
    <mergeCell ref="C219:C220"/>
    <mergeCell ref="D219:D220"/>
    <mergeCell ref="E219:E220"/>
    <mergeCell ref="A221:A222"/>
    <mergeCell ref="B221:B222"/>
    <mergeCell ref="C221:C222"/>
    <mergeCell ref="D221:D222"/>
    <mergeCell ref="E221:E222"/>
    <mergeCell ref="A228:A229"/>
    <mergeCell ref="B228:B229"/>
    <mergeCell ref="C228:C229"/>
    <mergeCell ref="D228:D229"/>
    <mergeCell ref="E228:E229"/>
    <mergeCell ref="A232:A235"/>
    <mergeCell ref="B232:B235"/>
    <mergeCell ref="C232:C235"/>
    <mergeCell ref="D232:D235"/>
    <mergeCell ref="E232:E235"/>
    <mergeCell ref="A241:A243"/>
    <mergeCell ref="B241:B243"/>
    <mergeCell ref="C241:C243"/>
    <mergeCell ref="D241:D243"/>
    <mergeCell ref="E241:E243"/>
    <mergeCell ref="A244:A246"/>
    <mergeCell ref="B244:B246"/>
    <mergeCell ref="C244:C246"/>
    <mergeCell ref="D244:D246"/>
    <mergeCell ref="E244:E246"/>
    <mergeCell ref="A247:A248"/>
    <mergeCell ref="B247:B248"/>
    <mergeCell ref="C247:C248"/>
    <mergeCell ref="D247:D248"/>
    <mergeCell ref="E247:E248"/>
    <mergeCell ref="A249:A250"/>
    <mergeCell ref="B249:B250"/>
    <mergeCell ref="C249:C250"/>
    <mergeCell ref="D249:D250"/>
    <mergeCell ref="E249:E250"/>
    <mergeCell ref="A251:A253"/>
    <mergeCell ref="B251:B253"/>
    <mergeCell ref="C251:C253"/>
    <mergeCell ref="D251:D253"/>
    <mergeCell ref="E251:E253"/>
    <mergeCell ref="A261:A264"/>
    <mergeCell ref="B261:B264"/>
    <mergeCell ref="C261:C264"/>
    <mergeCell ref="D261:D264"/>
    <mergeCell ref="E261:E264"/>
    <mergeCell ref="A254:A257"/>
    <mergeCell ref="B254:B257"/>
    <mergeCell ref="C254:C257"/>
    <mergeCell ref="D254:D257"/>
    <mergeCell ref="E254:E257"/>
    <mergeCell ref="A258:A260"/>
    <mergeCell ref="B258:B260"/>
    <mergeCell ref="C258:C260"/>
    <mergeCell ref="D258:D260"/>
    <mergeCell ref="E258:E26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4"/>
  <sheetViews>
    <sheetView topLeftCell="A21" zoomScale="86" zoomScaleNormal="86" workbookViewId="0">
      <selection activeCell="S19" sqref="S19"/>
    </sheetView>
  </sheetViews>
  <sheetFormatPr defaultColWidth="9" defaultRowHeight="15.5"/>
  <cols>
    <col min="1" max="1" width="11.26953125" style="1" customWidth="1"/>
    <col min="2" max="16384" width="9" style="1"/>
  </cols>
  <sheetData>
    <row r="2" spans="1:25">
      <c r="A2" s="61" t="s">
        <v>70</v>
      </c>
      <c r="I2" s="61" t="s">
        <v>77</v>
      </c>
    </row>
    <row r="3" spans="1:25">
      <c r="A3" s="44" t="s">
        <v>7</v>
      </c>
      <c r="B3" s="38" t="s">
        <v>8</v>
      </c>
      <c r="C3" s="38" t="s">
        <v>1</v>
      </c>
      <c r="D3" s="38" t="s">
        <v>71</v>
      </c>
      <c r="E3" s="38" t="s">
        <v>72</v>
      </c>
      <c r="F3" s="39" t="s">
        <v>73</v>
      </c>
      <c r="I3" s="44"/>
      <c r="J3" s="38"/>
      <c r="K3" s="40" t="s">
        <v>78</v>
      </c>
      <c r="L3" s="39" t="s">
        <v>79</v>
      </c>
      <c r="U3" s="87"/>
      <c r="V3" s="87"/>
      <c r="W3" s="87"/>
      <c r="X3" s="87"/>
      <c r="Y3" s="87"/>
    </row>
    <row r="4" spans="1:25">
      <c r="A4" s="103" t="s">
        <v>74</v>
      </c>
      <c r="B4" s="45">
        <v>1</v>
      </c>
      <c r="C4" s="45">
        <v>0</v>
      </c>
      <c r="D4" s="45">
        <v>3</v>
      </c>
      <c r="E4" s="45">
        <v>4</v>
      </c>
      <c r="F4" s="46">
        <v>4</v>
      </c>
      <c r="I4" s="43"/>
      <c r="J4" s="45" t="s">
        <v>88</v>
      </c>
      <c r="K4" s="45" t="s">
        <v>81</v>
      </c>
      <c r="L4" s="46" t="s">
        <v>80</v>
      </c>
    </row>
    <row r="5" spans="1:25">
      <c r="A5" s="103"/>
      <c r="B5" s="45">
        <v>2</v>
      </c>
      <c r="C5" s="45">
        <v>0</v>
      </c>
      <c r="D5" s="45">
        <v>1</v>
      </c>
      <c r="E5" s="45">
        <v>2</v>
      </c>
      <c r="F5" s="46">
        <v>3</v>
      </c>
      <c r="I5" s="103" t="s">
        <v>86</v>
      </c>
      <c r="J5" s="13">
        <v>1</v>
      </c>
      <c r="K5" s="13">
        <v>208.1498</v>
      </c>
      <c r="L5" s="51">
        <v>9.7000000000000003E-2</v>
      </c>
    </row>
    <row r="6" spans="1:25">
      <c r="A6" s="103"/>
      <c r="B6" s="45">
        <v>3</v>
      </c>
      <c r="C6" s="45">
        <v>0</v>
      </c>
      <c r="D6" s="45">
        <v>1</v>
      </c>
      <c r="E6" s="45">
        <v>3</v>
      </c>
      <c r="F6" s="46">
        <v>3</v>
      </c>
      <c r="I6" s="103"/>
      <c r="J6" s="13">
        <v>2</v>
      </c>
      <c r="K6" s="13">
        <v>175.75720000000001</v>
      </c>
      <c r="L6" s="51">
        <v>6.9000000000000006E-2</v>
      </c>
    </row>
    <row r="7" spans="1:25">
      <c r="A7" s="103"/>
      <c r="B7" s="45">
        <v>4</v>
      </c>
      <c r="C7" s="45">
        <v>0</v>
      </c>
      <c r="D7" s="45">
        <v>3</v>
      </c>
      <c r="E7" s="45">
        <v>4</v>
      </c>
      <c r="F7" s="46">
        <v>4</v>
      </c>
      <c r="I7" s="103"/>
      <c r="J7" s="13">
        <v>3</v>
      </c>
      <c r="K7" s="13">
        <v>194.03270000000001</v>
      </c>
      <c r="L7" s="51">
        <v>6.3E-2</v>
      </c>
    </row>
    <row r="8" spans="1:25">
      <c r="A8" s="103"/>
      <c r="B8" s="45">
        <v>5</v>
      </c>
      <c r="C8" s="45">
        <v>0</v>
      </c>
      <c r="D8" s="45">
        <v>3</v>
      </c>
      <c r="E8" s="45">
        <v>4</v>
      </c>
      <c r="F8" s="46">
        <v>4</v>
      </c>
      <c r="I8" s="103"/>
      <c r="J8" s="13">
        <v>4</v>
      </c>
      <c r="K8" s="13">
        <v>207.7364</v>
      </c>
      <c r="L8" s="51">
        <v>5.8000000000000003E-2</v>
      </c>
    </row>
    <row r="9" spans="1:25">
      <c r="A9" s="103"/>
      <c r="B9" s="45">
        <v>6</v>
      </c>
      <c r="C9" s="45">
        <v>0</v>
      </c>
      <c r="D9" s="45">
        <v>1</v>
      </c>
      <c r="E9" s="45">
        <v>2</v>
      </c>
      <c r="F9" s="46">
        <v>3</v>
      </c>
      <c r="I9" s="103"/>
      <c r="J9" s="13">
        <v>5</v>
      </c>
      <c r="K9" s="13">
        <v>29.433800000000002</v>
      </c>
      <c r="L9" s="51">
        <v>0.08</v>
      </c>
    </row>
    <row r="10" spans="1:25">
      <c r="A10" s="103"/>
      <c r="B10" s="45">
        <v>7</v>
      </c>
      <c r="C10" s="45">
        <v>0</v>
      </c>
      <c r="D10" s="45">
        <v>1</v>
      </c>
      <c r="E10" s="45">
        <v>2</v>
      </c>
      <c r="F10" s="46">
        <v>3</v>
      </c>
      <c r="I10" s="103" t="s">
        <v>87</v>
      </c>
      <c r="J10" s="13">
        <v>1</v>
      </c>
      <c r="K10" s="13">
        <v>164.4495</v>
      </c>
      <c r="L10" s="51">
        <v>7.9000000000000001E-2</v>
      </c>
    </row>
    <row r="11" spans="1:25">
      <c r="A11" s="103"/>
      <c r="B11" s="45">
        <v>8</v>
      </c>
      <c r="C11" s="45">
        <v>0</v>
      </c>
      <c r="D11" s="45">
        <v>3</v>
      </c>
      <c r="E11" s="45">
        <v>4</v>
      </c>
      <c r="F11" s="46">
        <v>4</v>
      </c>
      <c r="I11" s="103"/>
      <c r="J11" s="13">
        <v>2</v>
      </c>
      <c r="K11" s="13">
        <v>154.89699999999999</v>
      </c>
      <c r="L11" s="51">
        <v>9.4E-2</v>
      </c>
    </row>
    <row r="12" spans="1:25">
      <c r="A12" s="103"/>
      <c r="B12" s="45">
        <v>9</v>
      </c>
      <c r="C12" s="45">
        <v>0</v>
      </c>
      <c r="D12" s="45">
        <v>4</v>
      </c>
      <c r="E12" s="45">
        <v>4</v>
      </c>
      <c r="F12" s="46">
        <v>4</v>
      </c>
      <c r="I12" s="103"/>
      <c r="J12" s="13">
        <v>3</v>
      </c>
      <c r="K12" s="13">
        <v>332.0924</v>
      </c>
      <c r="L12" s="51">
        <v>9.6000000000000002E-2</v>
      </c>
    </row>
    <row r="13" spans="1:25">
      <c r="A13" s="103"/>
      <c r="B13" s="45">
        <v>10</v>
      </c>
      <c r="C13" s="45">
        <v>0</v>
      </c>
      <c r="D13" s="45">
        <v>1</v>
      </c>
      <c r="E13" s="45">
        <v>3</v>
      </c>
      <c r="F13" s="46">
        <v>4</v>
      </c>
      <c r="I13" s="103"/>
      <c r="J13" s="13">
        <v>4</v>
      </c>
      <c r="K13" s="13">
        <v>561.18129999999996</v>
      </c>
      <c r="L13" s="51">
        <v>9.4E-2</v>
      </c>
    </row>
    <row r="14" spans="1:25">
      <c r="A14" s="103"/>
      <c r="B14" s="45">
        <v>11</v>
      </c>
      <c r="C14" s="45">
        <v>0</v>
      </c>
      <c r="D14" s="45">
        <v>1</v>
      </c>
      <c r="E14" s="45">
        <v>2</v>
      </c>
      <c r="F14" s="46">
        <v>3</v>
      </c>
      <c r="I14" s="103"/>
      <c r="J14" s="13">
        <v>5</v>
      </c>
      <c r="K14" s="13">
        <v>420.37049999999999</v>
      </c>
      <c r="L14" s="51">
        <v>0.10199999999999999</v>
      </c>
    </row>
    <row r="15" spans="1:25">
      <c r="A15" s="103" t="s">
        <v>76</v>
      </c>
      <c r="B15" s="45">
        <v>1</v>
      </c>
      <c r="C15" s="45">
        <v>0</v>
      </c>
      <c r="D15" s="45">
        <v>0</v>
      </c>
      <c r="E15" s="45">
        <v>0</v>
      </c>
      <c r="F15" s="46">
        <v>1</v>
      </c>
      <c r="I15" s="103"/>
      <c r="J15" s="13">
        <v>6</v>
      </c>
      <c r="K15" s="13">
        <v>230.45840000000001</v>
      </c>
      <c r="L15" s="51">
        <v>8.5999999999999993E-2</v>
      </c>
    </row>
    <row r="16" spans="1:25">
      <c r="A16" s="103"/>
      <c r="B16" s="45">
        <v>2</v>
      </c>
      <c r="C16" s="45">
        <v>0</v>
      </c>
      <c r="D16" s="45">
        <v>2</v>
      </c>
      <c r="E16" s="45">
        <v>3</v>
      </c>
      <c r="F16" s="46">
        <v>4</v>
      </c>
      <c r="I16" s="103"/>
      <c r="J16" s="13">
        <v>7</v>
      </c>
      <c r="K16" s="13">
        <v>467.71600000000001</v>
      </c>
      <c r="L16" s="51">
        <v>0.08</v>
      </c>
    </row>
    <row r="17" spans="1:16">
      <c r="A17" s="103"/>
      <c r="B17" s="45">
        <v>3</v>
      </c>
      <c r="C17" s="45">
        <v>0</v>
      </c>
      <c r="D17" s="45">
        <v>0</v>
      </c>
      <c r="E17" s="45">
        <v>2</v>
      </c>
      <c r="F17" s="46">
        <v>2</v>
      </c>
      <c r="I17" s="103" t="s">
        <v>85</v>
      </c>
      <c r="J17" s="13">
        <v>1</v>
      </c>
      <c r="K17" s="13">
        <v>156.8827</v>
      </c>
      <c r="L17" s="51">
        <v>0.104</v>
      </c>
    </row>
    <row r="18" spans="1:16">
      <c r="A18" s="103"/>
      <c r="B18" s="45">
        <v>4</v>
      </c>
      <c r="C18" s="45">
        <v>0</v>
      </c>
      <c r="D18" s="45">
        <v>0</v>
      </c>
      <c r="E18" s="45">
        <v>2</v>
      </c>
      <c r="F18" s="46">
        <v>3</v>
      </c>
      <c r="I18" s="103"/>
      <c r="J18" s="13">
        <v>2</v>
      </c>
      <c r="K18" s="13">
        <v>162.57599999999999</v>
      </c>
      <c r="L18" s="51">
        <v>9.7000000000000003E-2</v>
      </c>
    </row>
    <row r="19" spans="1:16">
      <c r="A19" s="103"/>
      <c r="B19" s="45">
        <v>5</v>
      </c>
      <c r="C19" s="45">
        <v>0</v>
      </c>
      <c r="D19" s="45">
        <v>0</v>
      </c>
      <c r="E19" s="45">
        <v>1</v>
      </c>
      <c r="F19" s="46">
        <v>3</v>
      </c>
      <c r="I19" s="103"/>
      <c r="J19" s="13">
        <v>3</v>
      </c>
      <c r="K19" s="13">
        <v>180.77459999999999</v>
      </c>
      <c r="L19" s="51">
        <v>0.107</v>
      </c>
    </row>
    <row r="20" spans="1:16">
      <c r="A20" s="103"/>
      <c r="B20" s="45">
        <v>6</v>
      </c>
      <c r="C20" s="45">
        <v>0</v>
      </c>
      <c r="D20" s="45">
        <v>0</v>
      </c>
      <c r="E20" s="45">
        <v>0</v>
      </c>
      <c r="F20" s="46">
        <v>3</v>
      </c>
      <c r="I20" s="103"/>
      <c r="J20" s="13">
        <v>4</v>
      </c>
      <c r="K20" s="13">
        <v>161.6567</v>
      </c>
      <c r="L20" s="51">
        <v>0.104</v>
      </c>
    </row>
    <row r="21" spans="1:16">
      <c r="A21" s="103"/>
      <c r="B21" s="45">
        <v>7</v>
      </c>
      <c r="C21" s="45">
        <v>0</v>
      </c>
      <c r="D21" s="45">
        <v>1</v>
      </c>
      <c r="E21" s="45">
        <v>2</v>
      </c>
      <c r="F21" s="46">
        <v>2</v>
      </c>
      <c r="I21" s="104"/>
      <c r="J21" s="14">
        <v>5</v>
      </c>
      <c r="K21" s="14">
        <v>230.92660000000001</v>
      </c>
      <c r="L21" s="52">
        <v>0.126</v>
      </c>
    </row>
    <row r="22" spans="1:16">
      <c r="A22" s="103"/>
      <c r="B22" s="45">
        <v>8</v>
      </c>
      <c r="C22" s="45">
        <v>0</v>
      </c>
      <c r="D22" s="45">
        <v>0</v>
      </c>
      <c r="E22" s="45">
        <v>0</v>
      </c>
      <c r="F22" s="46">
        <v>2</v>
      </c>
    </row>
    <row r="23" spans="1:16">
      <c r="A23" s="104"/>
      <c r="B23" s="24">
        <v>9</v>
      </c>
      <c r="C23" s="24">
        <v>0</v>
      </c>
      <c r="D23" s="24">
        <v>0</v>
      </c>
      <c r="E23" s="24">
        <v>0</v>
      </c>
      <c r="F23" s="60">
        <v>0</v>
      </c>
    </row>
    <row r="29" spans="1:16">
      <c r="A29" s="61" t="s">
        <v>89</v>
      </c>
      <c r="I29" s="61" t="s">
        <v>423</v>
      </c>
      <c r="N29" s="61" t="s">
        <v>90</v>
      </c>
    </row>
    <row r="30" spans="1:16">
      <c r="A30" s="44" t="s">
        <v>7</v>
      </c>
      <c r="B30" s="38" t="s">
        <v>8</v>
      </c>
      <c r="C30" s="38" t="s">
        <v>1</v>
      </c>
      <c r="D30" s="38" t="s">
        <v>404</v>
      </c>
      <c r="E30" s="38" t="s">
        <v>405</v>
      </c>
      <c r="F30" s="39" t="s">
        <v>73</v>
      </c>
      <c r="I30" s="42"/>
      <c r="J30" s="40"/>
      <c r="K30" s="41" t="s">
        <v>92</v>
      </c>
      <c r="N30" s="42"/>
      <c r="O30" s="40"/>
      <c r="P30" s="41" t="s">
        <v>92</v>
      </c>
    </row>
    <row r="31" spans="1:16">
      <c r="A31" s="103" t="s">
        <v>35</v>
      </c>
      <c r="B31" s="45">
        <v>1</v>
      </c>
      <c r="C31" s="45">
        <v>0</v>
      </c>
      <c r="D31" s="45">
        <v>0</v>
      </c>
      <c r="E31" s="45">
        <v>3</v>
      </c>
      <c r="F31" s="46">
        <v>3</v>
      </c>
      <c r="I31" s="43" t="s">
        <v>7</v>
      </c>
      <c r="J31" s="45" t="s">
        <v>8</v>
      </c>
      <c r="K31" s="97" t="s">
        <v>91</v>
      </c>
      <c r="N31" s="43" t="s">
        <v>7</v>
      </c>
      <c r="O31" s="45" t="s">
        <v>8</v>
      </c>
      <c r="P31" s="97" t="s">
        <v>91</v>
      </c>
    </row>
    <row r="32" spans="1:16">
      <c r="A32" s="103"/>
      <c r="B32" s="45">
        <v>2</v>
      </c>
      <c r="C32" s="45">
        <v>0</v>
      </c>
      <c r="D32" s="45">
        <v>2</v>
      </c>
      <c r="E32" s="45">
        <v>3</v>
      </c>
      <c r="F32" s="46">
        <v>4</v>
      </c>
      <c r="I32" s="103" t="s">
        <v>35</v>
      </c>
      <c r="J32" s="45">
        <v>1</v>
      </c>
      <c r="K32" s="46">
        <v>0</v>
      </c>
      <c r="N32" s="103" t="s">
        <v>35</v>
      </c>
      <c r="O32" s="45">
        <v>1</v>
      </c>
      <c r="P32" s="46">
        <v>0</v>
      </c>
    </row>
    <row r="33" spans="1:16">
      <c r="A33" s="103"/>
      <c r="B33" s="45">
        <v>3</v>
      </c>
      <c r="C33" s="45">
        <v>0</v>
      </c>
      <c r="D33" s="45">
        <v>1</v>
      </c>
      <c r="E33" s="45">
        <v>2</v>
      </c>
      <c r="F33" s="46">
        <v>4</v>
      </c>
      <c r="I33" s="103"/>
      <c r="J33" s="45">
        <v>2</v>
      </c>
      <c r="K33" s="46">
        <v>1</v>
      </c>
      <c r="N33" s="103"/>
      <c r="O33" s="45">
        <v>2</v>
      </c>
      <c r="P33" s="46">
        <v>1</v>
      </c>
    </row>
    <row r="34" spans="1:16">
      <c r="A34" s="103"/>
      <c r="B34" s="45">
        <v>4</v>
      </c>
      <c r="C34" s="45">
        <v>0</v>
      </c>
      <c r="D34" s="45">
        <v>0</v>
      </c>
      <c r="E34" s="45">
        <v>1</v>
      </c>
      <c r="F34" s="46">
        <v>3</v>
      </c>
      <c r="I34" s="103"/>
      <c r="J34" s="45">
        <v>3</v>
      </c>
      <c r="K34" s="46">
        <v>1</v>
      </c>
      <c r="N34" s="103"/>
      <c r="O34" s="45">
        <v>3</v>
      </c>
      <c r="P34" s="46">
        <v>1</v>
      </c>
    </row>
    <row r="35" spans="1:16">
      <c r="A35" s="103"/>
      <c r="B35" s="45">
        <v>5</v>
      </c>
      <c r="C35" s="45">
        <v>0</v>
      </c>
      <c r="D35" s="45">
        <v>1</v>
      </c>
      <c r="E35" s="45">
        <v>3</v>
      </c>
      <c r="F35" s="46">
        <v>4</v>
      </c>
      <c r="I35" s="103"/>
      <c r="J35" s="45">
        <v>4</v>
      </c>
      <c r="K35" s="46">
        <v>1</v>
      </c>
      <c r="N35" s="103"/>
      <c r="O35" s="45">
        <v>4</v>
      </c>
      <c r="P35" s="46">
        <v>1</v>
      </c>
    </row>
    <row r="36" spans="1:16">
      <c r="A36" s="103"/>
      <c r="B36" s="45">
        <v>6</v>
      </c>
      <c r="C36" s="45">
        <v>0</v>
      </c>
      <c r="D36" s="45">
        <v>0</v>
      </c>
      <c r="E36" s="45">
        <v>2</v>
      </c>
      <c r="F36" s="46">
        <v>4</v>
      </c>
      <c r="I36" s="103"/>
      <c r="J36" s="45">
        <v>5</v>
      </c>
      <c r="K36" s="46">
        <v>1</v>
      </c>
      <c r="N36" s="103"/>
      <c r="O36" s="45">
        <v>5</v>
      </c>
      <c r="P36" s="46">
        <v>1</v>
      </c>
    </row>
    <row r="37" spans="1:16">
      <c r="A37" s="103"/>
      <c r="B37" s="45">
        <v>7</v>
      </c>
      <c r="C37" s="45">
        <v>0</v>
      </c>
      <c r="D37" s="45">
        <v>0</v>
      </c>
      <c r="E37" s="45">
        <v>3</v>
      </c>
      <c r="F37" s="46">
        <v>4</v>
      </c>
      <c r="I37" s="103"/>
      <c r="J37" s="45">
        <v>6</v>
      </c>
      <c r="K37" s="46">
        <v>1</v>
      </c>
      <c r="N37" s="103"/>
      <c r="O37" s="45">
        <v>6</v>
      </c>
      <c r="P37" s="46">
        <v>1</v>
      </c>
    </row>
    <row r="38" spans="1:16">
      <c r="A38" s="103"/>
      <c r="B38" s="45">
        <v>8</v>
      </c>
      <c r="C38" s="45">
        <v>0</v>
      </c>
      <c r="D38" s="45">
        <v>4</v>
      </c>
      <c r="E38" s="45">
        <v>4</v>
      </c>
      <c r="F38" s="46">
        <v>5</v>
      </c>
      <c r="I38" s="103"/>
      <c r="J38" s="45">
        <v>7</v>
      </c>
      <c r="K38" s="46">
        <v>1</v>
      </c>
      <c r="N38" s="103"/>
      <c r="O38" s="45">
        <v>7</v>
      </c>
      <c r="P38" s="46">
        <v>1</v>
      </c>
    </row>
    <row r="39" spans="1:16">
      <c r="A39" s="103" t="s">
        <v>418</v>
      </c>
      <c r="B39" s="45">
        <v>1</v>
      </c>
      <c r="C39" s="45">
        <v>0</v>
      </c>
      <c r="D39" s="45">
        <v>0</v>
      </c>
      <c r="E39" s="45">
        <v>1</v>
      </c>
      <c r="F39" s="46">
        <v>1</v>
      </c>
      <c r="I39" s="103"/>
      <c r="J39" s="45">
        <v>8</v>
      </c>
      <c r="K39" s="46">
        <v>1</v>
      </c>
      <c r="N39" s="103"/>
      <c r="O39" s="45">
        <v>8</v>
      </c>
      <c r="P39" s="46">
        <v>1</v>
      </c>
    </row>
    <row r="40" spans="1:16">
      <c r="A40" s="103"/>
      <c r="B40" s="45">
        <v>2</v>
      </c>
      <c r="C40" s="45">
        <v>0</v>
      </c>
      <c r="D40" s="45">
        <v>0</v>
      </c>
      <c r="E40" s="45">
        <v>0</v>
      </c>
      <c r="F40" s="46">
        <v>0</v>
      </c>
      <c r="I40" s="103" t="s">
        <v>424</v>
      </c>
      <c r="J40" s="45">
        <v>1</v>
      </c>
      <c r="K40" s="46">
        <v>0</v>
      </c>
      <c r="N40" s="113" t="s">
        <v>418</v>
      </c>
      <c r="O40" s="45">
        <v>1</v>
      </c>
      <c r="P40" s="46">
        <v>0</v>
      </c>
    </row>
    <row r="41" spans="1:16">
      <c r="A41" s="103"/>
      <c r="B41" s="45">
        <v>3</v>
      </c>
      <c r="C41" s="45">
        <v>0</v>
      </c>
      <c r="D41" s="45">
        <v>1</v>
      </c>
      <c r="E41" s="45">
        <v>2</v>
      </c>
      <c r="F41" s="46">
        <v>3</v>
      </c>
      <c r="I41" s="103"/>
      <c r="J41" s="45">
        <v>2</v>
      </c>
      <c r="K41" s="46">
        <v>0</v>
      </c>
      <c r="N41" s="113"/>
      <c r="O41" s="45">
        <v>2</v>
      </c>
      <c r="P41" s="46">
        <v>0</v>
      </c>
    </row>
    <row r="42" spans="1:16">
      <c r="A42" s="103"/>
      <c r="B42" s="45">
        <v>4</v>
      </c>
      <c r="C42" s="45">
        <v>0</v>
      </c>
      <c r="D42" s="45">
        <v>0</v>
      </c>
      <c r="E42" s="45">
        <v>2</v>
      </c>
      <c r="F42" s="46">
        <v>2</v>
      </c>
      <c r="I42" s="103"/>
      <c r="J42" s="45">
        <v>3</v>
      </c>
      <c r="K42" s="46">
        <v>0</v>
      </c>
      <c r="N42" s="113"/>
      <c r="O42" s="45">
        <v>3</v>
      </c>
      <c r="P42" s="46">
        <v>0</v>
      </c>
    </row>
    <row r="43" spans="1:16">
      <c r="A43" s="103"/>
      <c r="B43" s="45">
        <v>5</v>
      </c>
      <c r="C43" s="45">
        <v>0</v>
      </c>
      <c r="D43" s="45">
        <v>1</v>
      </c>
      <c r="E43" s="45">
        <v>1</v>
      </c>
      <c r="F43" s="46">
        <v>3</v>
      </c>
      <c r="I43" s="103"/>
      <c r="J43" s="45">
        <v>4</v>
      </c>
      <c r="K43" s="46">
        <v>0</v>
      </c>
      <c r="N43" s="113"/>
      <c r="O43" s="45">
        <v>4</v>
      </c>
      <c r="P43" s="46">
        <v>0</v>
      </c>
    </row>
    <row r="44" spans="1:16">
      <c r="A44" s="103"/>
      <c r="B44" s="45">
        <v>6</v>
      </c>
      <c r="C44" s="45">
        <v>0</v>
      </c>
      <c r="D44" s="45">
        <v>0</v>
      </c>
      <c r="E44" s="45">
        <v>0</v>
      </c>
      <c r="F44" s="46">
        <v>1</v>
      </c>
      <c r="I44" s="103"/>
      <c r="J44" s="45">
        <v>5</v>
      </c>
      <c r="K44" s="46">
        <v>0</v>
      </c>
      <c r="N44" s="113"/>
      <c r="O44" s="45">
        <v>5</v>
      </c>
      <c r="P44" s="46">
        <v>0</v>
      </c>
    </row>
    <row r="45" spans="1:16">
      <c r="A45" s="103"/>
      <c r="B45" s="45">
        <v>7</v>
      </c>
      <c r="C45" s="45">
        <v>0</v>
      </c>
      <c r="D45" s="45">
        <v>0</v>
      </c>
      <c r="E45" s="45">
        <v>0</v>
      </c>
      <c r="F45" s="46">
        <v>2</v>
      </c>
      <c r="I45" s="103"/>
      <c r="J45" s="45">
        <v>6</v>
      </c>
      <c r="K45" s="46">
        <v>0</v>
      </c>
      <c r="N45" s="113"/>
      <c r="O45" s="45">
        <v>6</v>
      </c>
      <c r="P45" s="46">
        <v>0</v>
      </c>
    </row>
    <row r="46" spans="1:16">
      <c r="A46" s="103" t="s">
        <v>422</v>
      </c>
      <c r="B46" s="45">
        <v>1</v>
      </c>
      <c r="C46" s="45">
        <v>0</v>
      </c>
      <c r="D46" s="45">
        <v>2</v>
      </c>
      <c r="E46" s="45">
        <v>4</v>
      </c>
      <c r="F46" s="46">
        <v>4</v>
      </c>
      <c r="I46" s="103"/>
      <c r="J46" s="45">
        <v>7</v>
      </c>
      <c r="K46" s="46">
        <v>0</v>
      </c>
      <c r="N46" s="113"/>
      <c r="O46" s="45">
        <v>7</v>
      </c>
      <c r="P46" s="46">
        <v>0</v>
      </c>
    </row>
    <row r="47" spans="1:16">
      <c r="A47" s="103"/>
      <c r="B47" s="45">
        <v>2</v>
      </c>
      <c r="C47" s="45">
        <v>0</v>
      </c>
      <c r="D47" s="45">
        <v>0</v>
      </c>
      <c r="E47" s="45">
        <v>0</v>
      </c>
      <c r="F47" s="46">
        <v>0</v>
      </c>
      <c r="I47" s="104"/>
      <c r="J47" s="14">
        <v>8</v>
      </c>
      <c r="K47" s="52">
        <v>1</v>
      </c>
      <c r="N47" s="103" t="s">
        <v>421</v>
      </c>
      <c r="O47" s="45">
        <v>1</v>
      </c>
      <c r="P47" s="46">
        <v>1</v>
      </c>
    </row>
    <row r="48" spans="1:16">
      <c r="A48" s="103"/>
      <c r="B48" s="45">
        <v>3</v>
      </c>
      <c r="C48" s="45">
        <v>0</v>
      </c>
      <c r="D48" s="45">
        <v>0</v>
      </c>
      <c r="E48" s="45">
        <v>0</v>
      </c>
      <c r="F48" s="46">
        <v>2</v>
      </c>
      <c r="N48" s="103"/>
      <c r="O48" s="45">
        <v>2</v>
      </c>
      <c r="P48" s="46">
        <v>0</v>
      </c>
    </row>
    <row r="49" spans="1:16">
      <c r="A49" s="103"/>
      <c r="B49" s="45">
        <v>4</v>
      </c>
      <c r="C49" s="45">
        <v>0</v>
      </c>
      <c r="D49" s="45">
        <v>1</v>
      </c>
      <c r="E49" s="45">
        <v>0</v>
      </c>
      <c r="F49" s="46">
        <v>0</v>
      </c>
      <c r="N49" s="103"/>
      <c r="O49" s="45">
        <v>3</v>
      </c>
      <c r="P49" s="46">
        <v>0</v>
      </c>
    </row>
    <row r="50" spans="1:16">
      <c r="A50" s="103"/>
      <c r="B50" s="45">
        <v>5</v>
      </c>
      <c r="C50" s="45">
        <v>0</v>
      </c>
      <c r="D50" s="45">
        <v>0</v>
      </c>
      <c r="E50" s="45">
        <v>1</v>
      </c>
      <c r="F50" s="46">
        <v>1</v>
      </c>
      <c r="N50" s="103"/>
      <c r="O50" s="45">
        <v>4</v>
      </c>
      <c r="P50" s="46">
        <v>0</v>
      </c>
    </row>
    <row r="51" spans="1:16">
      <c r="A51" s="103"/>
      <c r="B51" s="45">
        <v>6</v>
      </c>
      <c r="C51" s="45">
        <v>0</v>
      </c>
      <c r="D51" s="45">
        <v>0</v>
      </c>
      <c r="E51" s="45">
        <v>1</v>
      </c>
      <c r="F51" s="46">
        <v>4</v>
      </c>
      <c r="N51" s="103"/>
      <c r="O51" s="45">
        <v>5</v>
      </c>
      <c r="P51" s="46">
        <v>0</v>
      </c>
    </row>
    <row r="52" spans="1:16">
      <c r="A52" s="103"/>
      <c r="B52" s="45">
        <v>7</v>
      </c>
      <c r="C52" s="45">
        <v>0</v>
      </c>
      <c r="D52" s="45">
        <v>0</v>
      </c>
      <c r="E52" s="45">
        <v>1</v>
      </c>
      <c r="F52" s="46">
        <v>4</v>
      </c>
      <c r="N52" s="103"/>
      <c r="O52" s="45">
        <v>6</v>
      </c>
      <c r="P52" s="46">
        <v>0</v>
      </c>
    </row>
    <row r="53" spans="1:16">
      <c r="A53" s="104"/>
      <c r="B53" s="24">
        <v>8</v>
      </c>
      <c r="C53" s="24">
        <v>0</v>
      </c>
      <c r="D53" s="24">
        <v>2</v>
      </c>
      <c r="E53" s="24">
        <v>2</v>
      </c>
      <c r="F53" s="60">
        <v>2</v>
      </c>
      <c r="N53" s="103"/>
      <c r="O53" s="45">
        <v>7</v>
      </c>
      <c r="P53" s="46">
        <v>1</v>
      </c>
    </row>
    <row r="54" spans="1:16">
      <c r="N54" s="104"/>
      <c r="O54" s="24">
        <v>8</v>
      </c>
      <c r="P54" s="60">
        <v>0</v>
      </c>
    </row>
  </sheetData>
  <mergeCells count="13">
    <mergeCell ref="A4:A14"/>
    <mergeCell ref="A15:A23"/>
    <mergeCell ref="I5:I9"/>
    <mergeCell ref="I10:I16"/>
    <mergeCell ref="I17:I21"/>
    <mergeCell ref="N32:N39"/>
    <mergeCell ref="N40:N46"/>
    <mergeCell ref="N47:N54"/>
    <mergeCell ref="A31:A38"/>
    <mergeCell ref="A39:A45"/>
    <mergeCell ref="A46:A53"/>
    <mergeCell ref="I32:I39"/>
    <mergeCell ref="I40:I4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9"/>
  <sheetViews>
    <sheetView zoomScale="68" zoomScaleNormal="68" workbookViewId="0">
      <selection activeCell="X55" sqref="X55"/>
    </sheetView>
  </sheetViews>
  <sheetFormatPr defaultColWidth="9" defaultRowHeight="15.5"/>
  <cols>
    <col min="1" max="9" width="9" style="1"/>
    <col min="10" max="10" width="11.7265625" style="1" bestFit="1" customWidth="1"/>
    <col min="11" max="16384" width="9" style="1"/>
  </cols>
  <sheetData>
    <row r="2" spans="1:18" s="61" customFormat="1" ht="15">
      <c r="A2" s="61" t="s">
        <v>93</v>
      </c>
      <c r="G2" s="61" t="s">
        <v>98</v>
      </c>
      <c r="M2" s="61" t="s">
        <v>425</v>
      </c>
      <c r="Q2" s="61" t="s">
        <v>426</v>
      </c>
    </row>
    <row r="3" spans="1:18">
      <c r="A3" s="42" t="s">
        <v>55</v>
      </c>
      <c r="B3" s="40" t="s">
        <v>94</v>
      </c>
      <c r="C3" s="40" t="s">
        <v>95</v>
      </c>
      <c r="D3" s="41" t="s">
        <v>96</v>
      </c>
      <c r="G3" s="42" t="s">
        <v>55</v>
      </c>
      <c r="H3" s="40" t="s">
        <v>94</v>
      </c>
      <c r="I3" s="40" t="s">
        <v>95</v>
      </c>
      <c r="J3" s="41" t="s">
        <v>96</v>
      </c>
      <c r="M3" s="42" t="s">
        <v>55</v>
      </c>
      <c r="N3" s="41" t="s">
        <v>428</v>
      </c>
      <c r="O3" s="13"/>
      <c r="Q3" s="94" t="s">
        <v>55</v>
      </c>
      <c r="R3" s="95" t="s">
        <v>428</v>
      </c>
    </row>
    <row r="4" spans="1:18">
      <c r="A4" s="103" t="s">
        <v>97</v>
      </c>
      <c r="B4" s="13">
        <v>1.252119</v>
      </c>
      <c r="C4" s="13">
        <v>0.18651799999999999</v>
      </c>
      <c r="D4" s="51">
        <v>0.31316500000000003</v>
      </c>
      <c r="G4" s="103" t="s">
        <v>97</v>
      </c>
      <c r="H4" s="13">
        <v>0</v>
      </c>
      <c r="I4" s="13">
        <v>0</v>
      </c>
      <c r="J4" s="51">
        <v>0</v>
      </c>
      <c r="M4" s="103" t="s">
        <v>97</v>
      </c>
      <c r="N4" s="32">
        <v>2.6289750000000001</v>
      </c>
      <c r="O4" s="13"/>
      <c r="Q4" s="113" t="s">
        <v>97</v>
      </c>
      <c r="R4" s="47">
        <v>7</v>
      </c>
    </row>
    <row r="5" spans="1:18">
      <c r="A5" s="103"/>
      <c r="B5" s="13">
        <v>1.7843789999999999</v>
      </c>
      <c r="C5" s="13">
        <v>1.0135890000000001</v>
      </c>
      <c r="D5" s="51">
        <v>1.518859</v>
      </c>
      <c r="G5" s="103"/>
      <c r="H5" s="13">
        <v>0</v>
      </c>
      <c r="I5" s="13">
        <v>0</v>
      </c>
      <c r="J5" s="51">
        <v>0</v>
      </c>
      <c r="M5" s="103"/>
      <c r="N5" s="32">
        <v>2.1927789999999998</v>
      </c>
      <c r="O5" s="13"/>
      <c r="Q5" s="113"/>
      <c r="R5" s="47">
        <v>5.42</v>
      </c>
    </row>
    <row r="6" spans="1:18">
      <c r="A6" s="103"/>
      <c r="B6" s="13">
        <v>0</v>
      </c>
      <c r="C6" s="13">
        <v>0</v>
      </c>
      <c r="D6" s="51">
        <v>0</v>
      </c>
      <c r="G6" s="103"/>
      <c r="H6" s="13">
        <v>0</v>
      </c>
      <c r="I6" s="13">
        <v>0</v>
      </c>
      <c r="J6" s="51">
        <v>0</v>
      </c>
      <c r="M6" s="103"/>
      <c r="N6" s="32">
        <v>2.656101</v>
      </c>
      <c r="O6" s="13"/>
      <c r="Q6" s="113"/>
      <c r="R6" s="47">
        <v>5.95</v>
      </c>
    </row>
    <row r="7" spans="1:18">
      <c r="A7" s="103"/>
      <c r="B7" s="13">
        <v>0</v>
      </c>
      <c r="C7" s="13">
        <v>3.5124460000000002</v>
      </c>
      <c r="D7" s="51">
        <v>0.68232000000000004</v>
      </c>
      <c r="G7" s="103"/>
      <c r="H7" s="13">
        <v>0</v>
      </c>
      <c r="I7" s="13">
        <v>0</v>
      </c>
      <c r="J7" s="51">
        <v>0</v>
      </c>
      <c r="M7" s="103"/>
      <c r="N7" s="32">
        <v>2.953611</v>
      </c>
      <c r="O7" s="13"/>
      <c r="Q7" s="113"/>
      <c r="R7" s="47">
        <v>5.48</v>
      </c>
    </row>
    <row r="8" spans="1:18">
      <c r="A8" s="103"/>
      <c r="B8" s="13">
        <v>2.283744</v>
      </c>
      <c r="C8" s="13">
        <v>1.1628540000000001</v>
      </c>
      <c r="D8" s="51">
        <v>2.9569570000000001</v>
      </c>
      <c r="G8" s="103"/>
      <c r="H8" s="13">
        <v>0</v>
      </c>
      <c r="I8" s="13">
        <v>0</v>
      </c>
      <c r="J8" s="51">
        <v>0</v>
      </c>
      <c r="M8" s="103"/>
      <c r="N8" s="32">
        <v>2.7373949999999998</v>
      </c>
      <c r="O8" s="13"/>
      <c r="Q8" s="113"/>
      <c r="R8" s="47">
        <v>4.57</v>
      </c>
    </row>
    <row r="9" spans="1:18">
      <c r="A9" s="103"/>
      <c r="B9" s="13">
        <v>3.573207</v>
      </c>
      <c r="C9" s="13">
        <v>0</v>
      </c>
      <c r="D9" s="51">
        <v>3.132565</v>
      </c>
      <c r="G9" s="103"/>
      <c r="H9" s="13">
        <v>0</v>
      </c>
      <c r="I9" s="13">
        <v>0</v>
      </c>
      <c r="J9" s="51">
        <v>0</v>
      </c>
      <c r="M9" s="103"/>
      <c r="N9" s="32">
        <v>1.751795</v>
      </c>
      <c r="O9" s="13"/>
      <c r="Q9" s="113"/>
      <c r="R9" s="47">
        <v>4.8858470000000001</v>
      </c>
    </row>
    <row r="10" spans="1:18">
      <c r="A10" s="103"/>
      <c r="B10" s="13">
        <v>0.89669200000000004</v>
      </c>
      <c r="C10" s="13">
        <v>2.0089790000000001</v>
      </c>
      <c r="D10" s="51">
        <v>0.97515799999999997</v>
      </c>
      <c r="G10" s="103"/>
      <c r="H10" s="13">
        <v>0</v>
      </c>
      <c r="I10" s="13">
        <v>0.72013000000000005</v>
      </c>
      <c r="J10" s="79">
        <v>7.3116E-2</v>
      </c>
      <c r="M10" s="103"/>
      <c r="N10" s="32">
        <v>0.46441900000000003</v>
      </c>
      <c r="O10" s="13"/>
      <c r="Q10" s="113"/>
      <c r="R10" s="47">
        <v>4.4601379999999997</v>
      </c>
    </row>
    <row r="11" spans="1:18">
      <c r="A11" s="103" t="s">
        <v>39</v>
      </c>
      <c r="B11" s="13">
        <v>1.1330530000000001</v>
      </c>
      <c r="C11" s="13">
        <v>874.10469999999998</v>
      </c>
      <c r="D11" s="51">
        <v>564.24789999999996</v>
      </c>
      <c r="G11" s="103" t="s">
        <v>39</v>
      </c>
      <c r="H11" s="13">
        <v>0</v>
      </c>
      <c r="I11" s="13">
        <v>1100.9000000000001</v>
      </c>
      <c r="J11" s="51">
        <v>1.5818000000000001</v>
      </c>
      <c r="M11" s="103"/>
      <c r="N11" s="32">
        <v>1.3441780000000001</v>
      </c>
      <c r="O11" s="13"/>
      <c r="Q11" s="113"/>
      <c r="R11" s="47">
        <v>3.7218140000000002</v>
      </c>
    </row>
    <row r="12" spans="1:18">
      <c r="A12" s="103"/>
      <c r="B12" s="13">
        <v>2.430256</v>
      </c>
      <c r="C12" s="13">
        <v>1308.7239999999999</v>
      </c>
      <c r="D12" s="51">
        <v>650.13580000000002</v>
      </c>
      <c r="G12" s="103"/>
      <c r="H12" s="13">
        <v>0</v>
      </c>
      <c r="I12" s="13">
        <v>1218.579</v>
      </c>
      <c r="J12" s="51">
        <v>6.3980199999999998</v>
      </c>
      <c r="M12" s="103" t="s">
        <v>427</v>
      </c>
      <c r="N12" s="32">
        <v>160.77869999999999</v>
      </c>
      <c r="O12" s="13"/>
      <c r="Q12" s="113" t="s">
        <v>427</v>
      </c>
      <c r="R12" s="47">
        <v>88.76</v>
      </c>
    </row>
    <row r="13" spans="1:18">
      <c r="A13" s="103"/>
      <c r="B13" s="13">
        <v>0</v>
      </c>
      <c r="C13" s="13">
        <v>1296.2850000000001</v>
      </c>
      <c r="D13" s="51">
        <v>463.56709999999998</v>
      </c>
      <c r="G13" s="103"/>
      <c r="H13" s="13">
        <v>0</v>
      </c>
      <c r="I13" s="13">
        <v>1162.923</v>
      </c>
      <c r="J13" s="51">
        <v>0</v>
      </c>
      <c r="M13" s="103"/>
      <c r="N13" s="32">
        <v>91.378720000000001</v>
      </c>
      <c r="O13" s="13"/>
      <c r="Q13" s="113"/>
      <c r="R13" s="47">
        <v>61.57</v>
      </c>
    </row>
    <row r="14" spans="1:18">
      <c r="A14" s="103"/>
      <c r="B14" s="13">
        <v>0.742919</v>
      </c>
      <c r="C14" s="13">
        <v>1283.9690000000001</v>
      </c>
      <c r="D14" s="51">
        <v>943.99260000000004</v>
      </c>
      <c r="G14" s="103"/>
      <c r="H14" s="13">
        <v>0</v>
      </c>
      <c r="I14" s="13">
        <v>1241.204</v>
      </c>
      <c r="J14" s="51">
        <v>6.9076700000000004</v>
      </c>
      <c r="M14" s="103"/>
      <c r="N14" s="32">
        <v>130.65299999999999</v>
      </c>
      <c r="O14" s="13"/>
      <c r="Q14" s="113"/>
      <c r="R14" s="47">
        <v>123.46</v>
      </c>
    </row>
    <row r="15" spans="1:18">
      <c r="A15" s="103"/>
      <c r="B15" s="13">
        <v>0.40661999999999998</v>
      </c>
      <c r="C15" s="13">
        <v>1268.7470000000001</v>
      </c>
      <c r="D15" s="51">
        <v>747.01930000000004</v>
      </c>
      <c r="G15" s="103"/>
      <c r="H15" s="13">
        <v>0</v>
      </c>
      <c r="I15" s="13">
        <v>1229.145</v>
      </c>
      <c r="J15" s="51">
        <v>2.3186900000000001</v>
      </c>
      <c r="M15" s="103"/>
      <c r="N15" s="32">
        <v>196.64940000000001</v>
      </c>
      <c r="O15" s="13"/>
      <c r="Q15" s="113"/>
      <c r="R15" s="47">
        <v>121.8</v>
      </c>
    </row>
    <row r="16" spans="1:18">
      <c r="A16" s="103" t="s">
        <v>68</v>
      </c>
      <c r="B16" s="13">
        <v>1.2729569999999999</v>
      </c>
      <c r="C16" s="13">
        <v>1771.71</v>
      </c>
      <c r="D16" s="51">
        <v>220.13659999999999</v>
      </c>
      <c r="G16" s="103" t="s">
        <v>68</v>
      </c>
      <c r="H16" s="13">
        <v>0.75209899999999996</v>
      </c>
      <c r="I16" s="13">
        <v>477.8261</v>
      </c>
      <c r="J16" s="51">
        <v>0.25115599999999999</v>
      </c>
      <c r="M16" s="103"/>
      <c r="N16" s="32">
        <v>144.05430000000001</v>
      </c>
      <c r="O16" s="13"/>
      <c r="Q16" s="113"/>
      <c r="R16" s="47">
        <v>111.06</v>
      </c>
    </row>
    <row r="17" spans="1:18">
      <c r="A17" s="103"/>
      <c r="B17" s="13">
        <v>3.0763980000000002</v>
      </c>
      <c r="C17" s="13">
        <v>1430.8779999999999</v>
      </c>
      <c r="D17" s="51">
        <v>110.0082</v>
      </c>
      <c r="G17" s="103"/>
      <c r="H17" s="13">
        <v>0</v>
      </c>
      <c r="I17" s="13">
        <v>598.12829999999997</v>
      </c>
      <c r="J17" s="51">
        <v>9.0099800000000005</v>
      </c>
      <c r="M17" s="103" t="s">
        <v>68</v>
      </c>
      <c r="N17" s="32">
        <v>95.901009999999999</v>
      </c>
      <c r="O17" s="13"/>
      <c r="Q17" s="113" t="s">
        <v>68</v>
      </c>
      <c r="R17" s="47">
        <v>358.99619999999999</v>
      </c>
    </row>
    <row r="18" spans="1:18">
      <c r="A18" s="103"/>
      <c r="B18" s="13">
        <v>0</v>
      </c>
      <c r="C18" s="13">
        <v>669.72900000000004</v>
      </c>
      <c r="D18" s="51">
        <v>389.24099999999999</v>
      </c>
      <c r="G18" s="103"/>
      <c r="H18" s="13">
        <v>0</v>
      </c>
      <c r="I18" s="13">
        <v>1257.046</v>
      </c>
      <c r="J18" s="51">
        <v>4.5309039999999996</v>
      </c>
      <c r="M18" s="103"/>
      <c r="N18" s="32">
        <v>123.0733</v>
      </c>
      <c r="O18" s="13"/>
      <c r="Q18" s="113"/>
      <c r="R18" s="47">
        <v>244.94489999999999</v>
      </c>
    </row>
    <row r="19" spans="1:18">
      <c r="A19" s="103"/>
      <c r="B19" s="13">
        <v>0</v>
      </c>
      <c r="C19" s="13">
        <v>825.42639999999994</v>
      </c>
      <c r="D19" s="51">
        <v>318.65170000000001</v>
      </c>
      <c r="G19" s="103"/>
      <c r="H19" s="13">
        <v>0.160936</v>
      </c>
      <c r="I19" s="13">
        <v>1036.163</v>
      </c>
      <c r="J19" s="51">
        <v>1.304414</v>
      </c>
      <c r="M19" s="103"/>
      <c r="N19" s="32">
        <v>125.6734</v>
      </c>
      <c r="O19" s="13"/>
      <c r="Q19" s="113"/>
      <c r="R19" s="47">
        <v>152.25479999999999</v>
      </c>
    </row>
    <row r="20" spans="1:18">
      <c r="A20" s="104"/>
      <c r="B20" s="14">
        <v>0.25578699999999999</v>
      </c>
      <c r="C20" s="14">
        <v>966.18790000000001</v>
      </c>
      <c r="D20" s="52">
        <v>467.90100000000001</v>
      </c>
      <c r="G20" s="104"/>
      <c r="H20" s="14">
        <v>0</v>
      </c>
      <c r="I20" s="14">
        <v>736.36829999999998</v>
      </c>
      <c r="J20" s="52">
        <v>9.72166</v>
      </c>
      <c r="M20" s="103"/>
      <c r="N20" s="32">
        <v>54.220350000000003</v>
      </c>
      <c r="O20" s="13"/>
      <c r="Q20" s="113"/>
      <c r="R20" s="47">
        <v>76.01585</v>
      </c>
    </row>
    <row r="21" spans="1:18">
      <c r="M21" s="104"/>
      <c r="N21" s="57">
        <v>76.029120000000006</v>
      </c>
      <c r="O21" s="13"/>
      <c r="Q21" s="114"/>
      <c r="R21" s="96">
        <v>106.6538</v>
      </c>
    </row>
    <row r="27" spans="1:18" s="61" customFormat="1" ht="15">
      <c r="A27" s="61" t="s">
        <v>99</v>
      </c>
      <c r="M27" s="61" t="s">
        <v>103</v>
      </c>
    </row>
    <row r="28" spans="1:18">
      <c r="A28" s="44"/>
      <c r="B28" s="38"/>
      <c r="C28" s="105" t="s">
        <v>1</v>
      </c>
      <c r="D28" s="105"/>
      <c r="E28" s="105" t="s">
        <v>2</v>
      </c>
      <c r="F28" s="105"/>
      <c r="G28" s="105" t="s">
        <v>3</v>
      </c>
      <c r="H28" s="105"/>
      <c r="I28" s="105" t="s">
        <v>4</v>
      </c>
      <c r="J28" s="106"/>
      <c r="M28" s="44"/>
      <c r="N28" s="38"/>
      <c r="O28" s="38" t="s">
        <v>1</v>
      </c>
      <c r="P28" s="38" t="s">
        <v>2</v>
      </c>
      <c r="Q28" s="38" t="s">
        <v>3</v>
      </c>
      <c r="R28" s="39" t="s">
        <v>4</v>
      </c>
    </row>
    <row r="29" spans="1:18">
      <c r="A29" s="43" t="s">
        <v>7</v>
      </c>
      <c r="B29" s="45" t="s">
        <v>8</v>
      </c>
      <c r="C29" s="45" t="s">
        <v>5</v>
      </c>
      <c r="D29" s="45" t="s">
        <v>6</v>
      </c>
      <c r="E29" s="45" t="s">
        <v>5</v>
      </c>
      <c r="F29" s="45" t="s">
        <v>6</v>
      </c>
      <c r="G29" s="45" t="s">
        <v>5</v>
      </c>
      <c r="H29" s="45" t="s">
        <v>6</v>
      </c>
      <c r="I29" s="45" t="s">
        <v>5</v>
      </c>
      <c r="J29" s="46" t="s">
        <v>6</v>
      </c>
      <c r="M29" s="43" t="s">
        <v>7</v>
      </c>
      <c r="N29" s="45" t="s">
        <v>8</v>
      </c>
      <c r="O29" s="45"/>
      <c r="P29" s="45"/>
      <c r="Q29" s="45"/>
      <c r="R29" s="46"/>
    </row>
    <row r="30" spans="1:18">
      <c r="A30" s="103" t="s">
        <v>74</v>
      </c>
      <c r="B30" s="45">
        <v>1</v>
      </c>
      <c r="C30" s="45">
        <v>0.98</v>
      </c>
      <c r="D30" s="45">
        <v>0</v>
      </c>
      <c r="E30" s="45">
        <v>0.4</v>
      </c>
      <c r="F30" s="45">
        <v>50</v>
      </c>
      <c r="G30" s="45">
        <v>0.23</v>
      </c>
      <c r="H30" s="45">
        <v>70</v>
      </c>
      <c r="I30" s="45">
        <v>0.05</v>
      </c>
      <c r="J30" s="46">
        <v>80</v>
      </c>
      <c r="M30" s="103" t="s">
        <v>74</v>
      </c>
      <c r="N30" s="45">
        <v>1</v>
      </c>
      <c r="O30" s="45">
        <v>1.1499999999999999</v>
      </c>
      <c r="P30" s="45">
        <v>2.97</v>
      </c>
      <c r="Q30" s="45">
        <v>6.38</v>
      </c>
      <c r="R30" s="46">
        <v>9.9700000000000006</v>
      </c>
    </row>
    <row r="31" spans="1:18">
      <c r="A31" s="103"/>
      <c r="B31" s="45">
        <v>2</v>
      </c>
      <c r="C31" s="45">
        <v>0.75</v>
      </c>
      <c r="D31" s="45">
        <v>10</v>
      </c>
      <c r="E31" s="45">
        <v>0.03</v>
      </c>
      <c r="F31" s="45">
        <v>89</v>
      </c>
      <c r="G31" s="45">
        <v>0.02</v>
      </c>
      <c r="H31" s="45">
        <v>90</v>
      </c>
      <c r="I31" s="45">
        <v>0.02</v>
      </c>
      <c r="J31" s="46">
        <v>90</v>
      </c>
      <c r="M31" s="103"/>
      <c r="N31" s="45">
        <v>2</v>
      </c>
      <c r="O31" s="45">
        <v>3.33</v>
      </c>
      <c r="P31" s="45">
        <v>3.77</v>
      </c>
      <c r="Q31" s="45">
        <v>11.38</v>
      </c>
      <c r="R31" s="46">
        <v>7.84</v>
      </c>
    </row>
    <row r="32" spans="1:18">
      <c r="A32" s="103"/>
      <c r="B32" s="45">
        <v>3</v>
      </c>
      <c r="C32" s="45">
        <v>0.98</v>
      </c>
      <c r="D32" s="45">
        <v>10</v>
      </c>
      <c r="E32" s="45">
        <v>0.28999999999999998</v>
      </c>
      <c r="F32" s="45">
        <v>70</v>
      </c>
      <c r="G32" s="45">
        <v>0.06</v>
      </c>
      <c r="H32" s="45">
        <v>80</v>
      </c>
      <c r="I32" s="45">
        <v>0.03</v>
      </c>
      <c r="J32" s="46">
        <v>100</v>
      </c>
      <c r="M32" s="103"/>
      <c r="N32" s="45">
        <v>3</v>
      </c>
      <c r="O32" s="45">
        <v>2.12</v>
      </c>
      <c r="P32" s="45">
        <v>3.28</v>
      </c>
      <c r="Q32" s="45">
        <v>6.74</v>
      </c>
      <c r="R32" s="46">
        <v>5.9</v>
      </c>
    </row>
    <row r="33" spans="1:18">
      <c r="A33" s="103"/>
      <c r="B33" s="45">
        <v>4</v>
      </c>
      <c r="C33" s="45">
        <v>0.65</v>
      </c>
      <c r="D33" s="45">
        <v>10</v>
      </c>
      <c r="E33" s="45">
        <v>0.14000000000000001</v>
      </c>
      <c r="F33" s="45">
        <v>80</v>
      </c>
      <c r="G33" s="45">
        <v>0.02</v>
      </c>
      <c r="H33" s="45">
        <v>100</v>
      </c>
      <c r="I33" s="45">
        <v>0.02</v>
      </c>
      <c r="J33" s="46">
        <v>90</v>
      </c>
      <c r="M33" s="103"/>
      <c r="N33" s="45">
        <v>4</v>
      </c>
      <c r="O33" s="45">
        <v>2.54</v>
      </c>
      <c r="P33" s="45">
        <v>6.43</v>
      </c>
      <c r="Q33" s="45">
        <v>7.36</v>
      </c>
      <c r="R33" s="46">
        <v>8.07</v>
      </c>
    </row>
    <row r="34" spans="1:18">
      <c r="A34" s="103"/>
      <c r="B34" s="45">
        <v>5</v>
      </c>
      <c r="C34" s="45">
        <v>1.3</v>
      </c>
      <c r="D34" s="45">
        <v>0</v>
      </c>
      <c r="E34" s="45">
        <v>0.12</v>
      </c>
      <c r="F34" s="45">
        <v>80</v>
      </c>
      <c r="G34" s="45">
        <v>0.2</v>
      </c>
      <c r="H34" s="45">
        <v>70</v>
      </c>
      <c r="I34" s="45">
        <v>0.02</v>
      </c>
      <c r="J34" s="46">
        <v>100</v>
      </c>
      <c r="M34" s="103"/>
      <c r="N34" s="45">
        <v>5</v>
      </c>
      <c r="O34" s="45">
        <v>0.98</v>
      </c>
      <c r="P34" s="45">
        <v>7.97</v>
      </c>
      <c r="Q34" s="45">
        <v>10.62</v>
      </c>
      <c r="R34" s="46">
        <v>22.32</v>
      </c>
    </row>
    <row r="35" spans="1:18">
      <c r="A35" s="103"/>
      <c r="B35" s="45">
        <v>6</v>
      </c>
      <c r="C35" s="45">
        <v>0.75</v>
      </c>
      <c r="D35" s="45">
        <v>10</v>
      </c>
      <c r="E35" s="45">
        <v>0.03</v>
      </c>
      <c r="F35" s="45">
        <v>80</v>
      </c>
      <c r="G35" s="45">
        <v>0.02</v>
      </c>
      <c r="H35" s="45">
        <v>100</v>
      </c>
      <c r="I35" s="45">
        <v>0.02</v>
      </c>
      <c r="J35" s="46">
        <v>90</v>
      </c>
      <c r="M35" s="103"/>
      <c r="N35" s="45">
        <v>6</v>
      </c>
      <c r="O35" s="45">
        <v>4.3899999999999997</v>
      </c>
      <c r="P35" s="45">
        <v>8.1300000000000008</v>
      </c>
      <c r="Q35" s="45">
        <v>15.02</v>
      </c>
      <c r="R35" s="46">
        <v>13.46</v>
      </c>
    </row>
    <row r="36" spans="1:18">
      <c r="A36" s="103"/>
      <c r="B36" s="45">
        <v>7</v>
      </c>
      <c r="C36" s="45">
        <v>0.65</v>
      </c>
      <c r="D36" s="45">
        <v>20</v>
      </c>
      <c r="E36" s="45">
        <v>0.28999999999999998</v>
      </c>
      <c r="F36" s="45">
        <v>60</v>
      </c>
      <c r="G36" s="45">
        <v>0.12</v>
      </c>
      <c r="H36" s="45">
        <v>70</v>
      </c>
      <c r="I36" s="45">
        <v>0.1</v>
      </c>
      <c r="J36" s="46">
        <v>70</v>
      </c>
      <c r="M36" s="103"/>
      <c r="N36" s="45">
        <v>7</v>
      </c>
      <c r="O36" s="45">
        <v>2.36</v>
      </c>
      <c r="P36" s="45">
        <v>5.55</v>
      </c>
      <c r="Q36" s="45">
        <v>8.77</v>
      </c>
      <c r="R36" s="46">
        <v>9.07</v>
      </c>
    </row>
    <row r="37" spans="1:18">
      <c r="A37" s="103" t="s">
        <v>75</v>
      </c>
      <c r="B37" s="45">
        <v>1</v>
      </c>
      <c r="C37" s="45">
        <v>0.51</v>
      </c>
      <c r="D37" s="45">
        <v>20</v>
      </c>
      <c r="E37" s="45">
        <v>0.4</v>
      </c>
      <c r="F37" s="45">
        <v>50</v>
      </c>
      <c r="G37" s="45">
        <v>0.23</v>
      </c>
      <c r="H37" s="45">
        <v>60</v>
      </c>
      <c r="I37" s="45">
        <v>0.23</v>
      </c>
      <c r="J37" s="46">
        <v>60</v>
      </c>
      <c r="M37" s="103" t="s">
        <v>75</v>
      </c>
      <c r="N37" s="45">
        <v>1</v>
      </c>
      <c r="O37" s="45">
        <v>1.37</v>
      </c>
      <c r="P37" s="45">
        <v>1.87</v>
      </c>
      <c r="Q37" s="45">
        <v>14.56</v>
      </c>
      <c r="R37" s="46">
        <v>10.06</v>
      </c>
    </row>
    <row r="38" spans="1:18">
      <c r="A38" s="103"/>
      <c r="B38" s="45">
        <v>2</v>
      </c>
      <c r="C38" s="45">
        <v>0.98</v>
      </c>
      <c r="D38" s="45">
        <v>0</v>
      </c>
      <c r="E38" s="45">
        <v>0.27</v>
      </c>
      <c r="F38" s="45">
        <v>60</v>
      </c>
      <c r="G38" s="45">
        <v>0.23</v>
      </c>
      <c r="H38" s="45">
        <v>70</v>
      </c>
      <c r="I38" s="45">
        <v>0.36</v>
      </c>
      <c r="J38" s="46">
        <v>60</v>
      </c>
      <c r="M38" s="103"/>
      <c r="N38" s="45">
        <v>2</v>
      </c>
      <c r="O38" s="45">
        <v>4.7</v>
      </c>
      <c r="P38" s="45">
        <v>3.23</v>
      </c>
      <c r="Q38" s="45">
        <v>2.09</v>
      </c>
      <c r="R38" s="46">
        <v>2.62</v>
      </c>
    </row>
    <row r="39" spans="1:18">
      <c r="A39" s="103"/>
      <c r="B39" s="45">
        <v>3</v>
      </c>
      <c r="C39" s="45">
        <v>1.3</v>
      </c>
      <c r="D39" s="45">
        <v>0</v>
      </c>
      <c r="E39" s="45">
        <v>0.75</v>
      </c>
      <c r="F39" s="45">
        <v>20</v>
      </c>
      <c r="G39" s="45">
        <v>0.14000000000000001</v>
      </c>
      <c r="H39" s="45">
        <v>80</v>
      </c>
      <c r="I39" s="45">
        <v>0.02</v>
      </c>
      <c r="J39" s="46">
        <v>90</v>
      </c>
      <c r="M39" s="103"/>
      <c r="N39" s="45">
        <v>3</v>
      </c>
      <c r="O39" s="45">
        <v>2.4500000000000002</v>
      </c>
      <c r="P39" s="45">
        <v>1.94</v>
      </c>
      <c r="Q39" s="45">
        <v>5.49</v>
      </c>
      <c r="R39" s="46">
        <v>5.65</v>
      </c>
    </row>
    <row r="40" spans="1:18">
      <c r="A40" s="103"/>
      <c r="B40" s="45">
        <v>4</v>
      </c>
      <c r="C40" s="45">
        <v>0.98</v>
      </c>
      <c r="D40" s="45">
        <v>0</v>
      </c>
      <c r="E40" s="45">
        <v>0.98</v>
      </c>
      <c r="F40" s="45">
        <v>0</v>
      </c>
      <c r="G40" s="45">
        <v>0.98</v>
      </c>
      <c r="H40" s="45">
        <v>10</v>
      </c>
      <c r="I40" s="45">
        <v>0.98</v>
      </c>
      <c r="J40" s="46">
        <v>10</v>
      </c>
      <c r="M40" s="103"/>
      <c r="N40" s="45">
        <v>4</v>
      </c>
      <c r="O40" s="45">
        <v>1.77</v>
      </c>
      <c r="P40" s="45">
        <v>1.79</v>
      </c>
      <c r="Q40" s="45">
        <v>2.85</v>
      </c>
      <c r="R40" s="46">
        <v>2.46</v>
      </c>
    </row>
    <row r="41" spans="1:18">
      <c r="A41" s="103"/>
      <c r="B41" s="45">
        <v>5</v>
      </c>
      <c r="C41" s="45">
        <v>1.3</v>
      </c>
      <c r="D41" s="45">
        <v>0</v>
      </c>
      <c r="E41" s="45">
        <v>0.51</v>
      </c>
      <c r="F41" s="45">
        <v>30</v>
      </c>
      <c r="G41" s="45">
        <v>0.4</v>
      </c>
      <c r="H41" s="45">
        <v>40</v>
      </c>
      <c r="I41" s="45">
        <v>0.23</v>
      </c>
      <c r="J41" s="46">
        <v>60</v>
      </c>
      <c r="M41" s="103"/>
      <c r="N41" s="45">
        <v>5</v>
      </c>
      <c r="O41" s="45">
        <v>1.53</v>
      </c>
      <c r="P41" s="45">
        <v>1.05</v>
      </c>
      <c r="Q41" s="45">
        <v>2.5099999999999998</v>
      </c>
      <c r="R41" s="46">
        <v>3.94</v>
      </c>
    </row>
    <row r="42" spans="1:18">
      <c r="A42" s="103"/>
      <c r="B42" s="45">
        <v>6</v>
      </c>
      <c r="C42" s="45">
        <v>0.91</v>
      </c>
      <c r="D42" s="45">
        <v>0</v>
      </c>
      <c r="E42" s="45">
        <v>0.65</v>
      </c>
      <c r="F42" s="45">
        <v>20</v>
      </c>
      <c r="G42" s="45">
        <v>0.51</v>
      </c>
      <c r="H42" s="45">
        <v>30</v>
      </c>
      <c r="I42" s="45">
        <v>0.09</v>
      </c>
      <c r="J42" s="46">
        <v>70</v>
      </c>
      <c r="M42" s="103"/>
      <c r="N42" s="45">
        <v>6</v>
      </c>
      <c r="O42" s="45">
        <v>3.15</v>
      </c>
      <c r="P42" s="45">
        <v>2.5499999999999998</v>
      </c>
      <c r="Q42" s="45">
        <v>3.14</v>
      </c>
      <c r="R42" s="46">
        <v>4.4400000000000004</v>
      </c>
    </row>
    <row r="43" spans="1:18">
      <c r="A43" s="103"/>
      <c r="B43" s="45">
        <v>7</v>
      </c>
      <c r="C43" s="45">
        <v>0.44</v>
      </c>
      <c r="D43" s="45">
        <v>30</v>
      </c>
      <c r="E43" s="45">
        <v>0.36</v>
      </c>
      <c r="F43" s="45">
        <v>50</v>
      </c>
      <c r="G43" s="45">
        <v>0.12</v>
      </c>
      <c r="H43" s="45">
        <v>70</v>
      </c>
      <c r="I43" s="45">
        <v>0.05</v>
      </c>
      <c r="J43" s="46">
        <v>100</v>
      </c>
      <c r="M43" s="103"/>
      <c r="N43" s="45">
        <v>7</v>
      </c>
      <c r="O43" s="45">
        <v>5.01</v>
      </c>
      <c r="P43" s="45">
        <v>4.12</v>
      </c>
      <c r="Q43" s="45">
        <v>6.13</v>
      </c>
      <c r="R43" s="46">
        <v>5.17</v>
      </c>
    </row>
    <row r="44" spans="1:18">
      <c r="A44" s="103" t="s">
        <v>101</v>
      </c>
      <c r="B44" s="45">
        <v>1</v>
      </c>
      <c r="C44" s="45">
        <v>0.28999999999999998</v>
      </c>
      <c r="D44" s="45">
        <v>50</v>
      </c>
      <c r="E44" s="45">
        <v>0.02</v>
      </c>
      <c r="F44" s="45">
        <v>80</v>
      </c>
      <c r="G44" s="45">
        <v>0.02</v>
      </c>
      <c r="H44" s="45">
        <v>100</v>
      </c>
      <c r="I44" s="45">
        <v>0.02</v>
      </c>
      <c r="J44" s="46">
        <v>100</v>
      </c>
      <c r="M44" s="103" t="s">
        <v>101</v>
      </c>
      <c r="N44" s="45">
        <v>1</v>
      </c>
      <c r="O44" s="45">
        <v>5.82</v>
      </c>
      <c r="P44" s="45">
        <v>4.03</v>
      </c>
      <c r="Q44" s="45">
        <v>24.92</v>
      </c>
      <c r="R44" s="46">
        <v>6.41</v>
      </c>
    </row>
    <row r="45" spans="1:18">
      <c r="A45" s="103"/>
      <c r="B45" s="45">
        <v>2</v>
      </c>
      <c r="C45" s="45">
        <v>0.2</v>
      </c>
      <c r="D45" s="45">
        <v>60</v>
      </c>
      <c r="E45" s="45">
        <v>0.02</v>
      </c>
      <c r="F45" s="45">
        <v>100</v>
      </c>
      <c r="G45" s="45">
        <v>0.02</v>
      </c>
      <c r="H45" s="45">
        <v>90</v>
      </c>
      <c r="I45" s="45">
        <v>0.02</v>
      </c>
      <c r="J45" s="46">
        <v>90</v>
      </c>
      <c r="M45" s="103"/>
      <c r="N45" s="45">
        <v>2</v>
      </c>
      <c r="O45" s="45">
        <v>4.51</v>
      </c>
      <c r="P45" s="45">
        <v>3.72</v>
      </c>
      <c r="Q45" s="45">
        <v>6.13</v>
      </c>
      <c r="R45" s="46">
        <v>8.75</v>
      </c>
    </row>
    <row r="46" spans="1:18">
      <c r="A46" s="103"/>
      <c r="B46" s="45">
        <v>3</v>
      </c>
      <c r="C46" s="45">
        <v>0.03</v>
      </c>
      <c r="D46" s="45">
        <v>80</v>
      </c>
      <c r="E46" s="45">
        <v>0.14000000000000001</v>
      </c>
      <c r="F46" s="45">
        <v>70</v>
      </c>
      <c r="G46" s="45">
        <v>0.11</v>
      </c>
      <c r="H46" s="45">
        <v>80</v>
      </c>
      <c r="I46" s="45">
        <v>0.03</v>
      </c>
      <c r="J46" s="46">
        <v>90</v>
      </c>
      <c r="M46" s="103"/>
      <c r="N46" s="45">
        <v>3</v>
      </c>
      <c r="O46" s="45">
        <v>4.12</v>
      </c>
      <c r="P46" s="45">
        <v>6.49</v>
      </c>
      <c r="Q46" s="45">
        <v>7.42</v>
      </c>
      <c r="R46" s="46">
        <v>8.02</v>
      </c>
    </row>
    <row r="47" spans="1:18">
      <c r="A47" s="103"/>
      <c r="B47" s="45">
        <v>4</v>
      </c>
      <c r="C47" s="45">
        <v>0.1</v>
      </c>
      <c r="D47" s="45">
        <v>70</v>
      </c>
      <c r="E47" s="45">
        <v>0.02</v>
      </c>
      <c r="F47" s="45">
        <v>90</v>
      </c>
      <c r="G47" s="45">
        <v>0.02</v>
      </c>
      <c r="H47" s="45">
        <v>100</v>
      </c>
      <c r="I47" s="45">
        <v>0.02</v>
      </c>
      <c r="J47" s="46">
        <v>100</v>
      </c>
      <c r="M47" s="103"/>
      <c r="N47" s="45">
        <v>4</v>
      </c>
      <c r="O47" s="45">
        <v>5.74</v>
      </c>
      <c r="P47" s="45">
        <v>5.19</v>
      </c>
      <c r="Q47" s="45">
        <v>11.31</v>
      </c>
      <c r="R47" s="46">
        <v>12.76</v>
      </c>
    </row>
    <row r="48" spans="1:18">
      <c r="A48" s="103"/>
      <c r="B48" s="45">
        <v>5</v>
      </c>
      <c r="C48" s="45">
        <v>0.02</v>
      </c>
      <c r="D48" s="45">
        <v>90</v>
      </c>
      <c r="E48" s="45">
        <v>0.03</v>
      </c>
      <c r="F48" s="45">
        <v>80</v>
      </c>
      <c r="G48" s="45">
        <v>0.02</v>
      </c>
      <c r="H48" s="45">
        <v>100</v>
      </c>
      <c r="I48" s="45">
        <v>0.02</v>
      </c>
      <c r="J48" s="46">
        <v>100</v>
      </c>
      <c r="M48" s="103"/>
      <c r="N48" s="45">
        <v>5</v>
      </c>
      <c r="O48" s="45">
        <v>5.01</v>
      </c>
      <c r="P48" s="45">
        <v>5.53</v>
      </c>
      <c r="Q48" s="45">
        <v>9.01</v>
      </c>
      <c r="R48" s="46">
        <v>12.05</v>
      </c>
    </row>
    <row r="49" spans="1:18">
      <c r="A49" s="103"/>
      <c r="B49" s="45">
        <v>6</v>
      </c>
      <c r="C49" s="45">
        <v>0.14000000000000001</v>
      </c>
      <c r="D49" s="45">
        <v>60</v>
      </c>
      <c r="E49" s="45">
        <v>0.03</v>
      </c>
      <c r="F49" s="45">
        <v>80</v>
      </c>
      <c r="G49" s="45">
        <v>0.02</v>
      </c>
      <c r="H49" s="45">
        <v>100</v>
      </c>
      <c r="I49" s="45">
        <v>0.02</v>
      </c>
      <c r="J49" s="46">
        <v>90</v>
      </c>
      <c r="M49" s="103"/>
      <c r="N49" s="45">
        <v>6</v>
      </c>
      <c r="O49" s="45">
        <v>3.74</v>
      </c>
      <c r="P49" s="45">
        <v>5.39</v>
      </c>
      <c r="Q49" s="45">
        <v>12.87</v>
      </c>
      <c r="R49" s="46">
        <v>10.11</v>
      </c>
    </row>
    <row r="50" spans="1:18">
      <c r="A50" s="103" t="s">
        <v>102</v>
      </c>
      <c r="B50" s="45">
        <v>1</v>
      </c>
      <c r="C50" s="45">
        <v>0.03</v>
      </c>
      <c r="D50" s="45">
        <v>80</v>
      </c>
      <c r="E50" s="45">
        <v>0.02</v>
      </c>
      <c r="F50" s="45">
        <v>90</v>
      </c>
      <c r="G50" s="45">
        <v>0.02</v>
      </c>
      <c r="H50" s="45">
        <v>100</v>
      </c>
      <c r="I50" s="45">
        <v>0.02</v>
      </c>
      <c r="J50" s="46">
        <v>100</v>
      </c>
      <c r="M50" s="103" t="s">
        <v>102</v>
      </c>
      <c r="N50" s="45">
        <v>1</v>
      </c>
      <c r="O50" s="45">
        <v>5.35</v>
      </c>
      <c r="P50" s="45">
        <v>3.06</v>
      </c>
      <c r="Q50" s="45">
        <v>9.6</v>
      </c>
      <c r="R50" s="23">
        <v>8.0299999999999994</v>
      </c>
    </row>
    <row r="51" spans="1:18">
      <c r="A51" s="103"/>
      <c r="B51" s="45">
        <v>2</v>
      </c>
      <c r="C51" s="45">
        <v>0.06</v>
      </c>
      <c r="D51" s="45">
        <v>60</v>
      </c>
      <c r="E51" s="45">
        <v>0.03</v>
      </c>
      <c r="F51" s="45">
        <v>80</v>
      </c>
      <c r="G51" s="45">
        <v>0.02</v>
      </c>
      <c r="H51" s="45">
        <v>80</v>
      </c>
      <c r="I51" s="45">
        <v>0.02</v>
      </c>
      <c r="J51" s="46">
        <v>100</v>
      </c>
      <c r="M51" s="103"/>
      <c r="N51" s="45">
        <v>2</v>
      </c>
      <c r="O51" s="45">
        <v>6.76</v>
      </c>
      <c r="P51" s="45">
        <v>5.98</v>
      </c>
      <c r="Q51" s="45">
        <v>15.94</v>
      </c>
      <c r="R51" s="46">
        <v>7.54</v>
      </c>
    </row>
    <row r="52" spans="1:18">
      <c r="A52" s="103"/>
      <c r="B52" s="45">
        <v>3</v>
      </c>
      <c r="C52" s="45">
        <v>0.23</v>
      </c>
      <c r="D52" s="45">
        <v>50</v>
      </c>
      <c r="E52" s="45">
        <v>0.28999999999999998</v>
      </c>
      <c r="F52" s="45">
        <v>60</v>
      </c>
      <c r="G52" s="45">
        <v>0.2</v>
      </c>
      <c r="H52" s="45">
        <v>70</v>
      </c>
      <c r="I52" s="45">
        <v>0.12</v>
      </c>
      <c r="J52" s="46">
        <v>70</v>
      </c>
      <c r="M52" s="103"/>
      <c r="N52" s="45">
        <v>3</v>
      </c>
      <c r="O52" s="45">
        <v>3.44</v>
      </c>
      <c r="P52" s="45">
        <v>3.22</v>
      </c>
      <c r="Q52" s="45">
        <v>5.97</v>
      </c>
      <c r="R52" s="46">
        <v>6.27</v>
      </c>
    </row>
    <row r="53" spans="1:18">
      <c r="A53" s="103"/>
      <c r="B53" s="45">
        <v>4</v>
      </c>
      <c r="C53" s="45">
        <v>0.02</v>
      </c>
      <c r="D53" s="45">
        <v>80</v>
      </c>
      <c r="E53" s="45">
        <v>0.03</v>
      </c>
      <c r="F53" s="45">
        <v>90</v>
      </c>
      <c r="G53" s="45">
        <v>0.02</v>
      </c>
      <c r="H53" s="45">
        <v>100</v>
      </c>
      <c r="I53" s="45">
        <v>0.02</v>
      </c>
      <c r="J53" s="46">
        <v>90</v>
      </c>
      <c r="M53" s="103"/>
      <c r="N53" s="45">
        <v>4</v>
      </c>
      <c r="O53" s="45">
        <v>3.05</v>
      </c>
      <c r="P53" s="45">
        <v>8.59</v>
      </c>
      <c r="Q53" s="45">
        <v>7.29</v>
      </c>
      <c r="R53" s="46">
        <v>9.82</v>
      </c>
    </row>
    <row r="54" spans="1:18">
      <c r="A54" s="103"/>
      <c r="B54" s="45">
        <v>5</v>
      </c>
      <c r="C54" s="45">
        <v>0.05</v>
      </c>
      <c r="D54" s="45">
        <v>80</v>
      </c>
      <c r="E54" s="45">
        <v>0.02</v>
      </c>
      <c r="F54" s="45">
        <v>80</v>
      </c>
      <c r="G54" s="45">
        <v>0.03</v>
      </c>
      <c r="H54" s="45">
        <v>90</v>
      </c>
      <c r="I54" s="45">
        <v>0.08</v>
      </c>
      <c r="J54" s="46">
        <v>80</v>
      </c>
      <c r="M54" s="103"/>
      <c r="N54" s="45">
        <v>5</v>
      </c>
      <c r="O54" s="45">
        <v>6.03</v>
      </c>
      <c r="P54" s="45">
        <v>3.68</v>
      </c>
      <c r="Q54" s="45">
        <v>7.15</v>
      </c>
      <c r="R54" s="46">
        <v>5.77</v>
      </c>
    </row>
    <row r="55" spans="1:18">
      <c r="A55" s="104"/>
      <c r="B55" s="24">
        <v>6</v>
      </c>
      <c r="C55" s="24">
        <v>0.05</v>
      </c>
      <c r="D55" s="24">
        <v>80</v>
      </c>
      <c r="E55" s="24">
        <v>0.02</v>
      </c>
      <c r="F55" s="24">
        <v>100</v>
      </c>
      <c r="G55" s="24">
        <v>0.02</v>
      </c>
      <c r="H55" s="24">
        <v>80</v>
      </c>
      <c r="I55" s="24">
        <v>0.02</v>
      </c>
      <c r="J55" s="60">
        <v>100</v>
      </c>
      <c r="M55" s="104"/>
      <c r="N55" s="24">
        <v>6</v>
      </c>
      <c r="O55" s="24">
        <v>4.46</v>
      </c>
      <c r="P55" s="24">
        <v>6.82</v>
      </c>
      <c r="Q55" s="24">
        <v>6.63</v>
      </c>
      <c r="R55" s="60">
        <v>8.06</v>
      </c>
    </row>
    <row r="62" spans="1:18">
      <c r="A62" s="61" t="s">
        <v>104</v>
      </c>
      <c r="B62" s="61"/>
      <c r="C62" s="61"/>
      <c r="D62" s="61"/>
      <c r="E62" s="61"/>
      <c r="F62" s="61"/>
      <c r="G62" s="61"/>
      <c r="H62" s="61"/>
      <c r="I62" s="61" t="s">
        <v>105</v>
      </c>
      <c r="J62" s="61"/>
      <c r="K62" s="61"/>
      <c r="L62" s="61"/>
      <c r="M62" s="61"/>
      <c r="N62" s="61"/>
      <c r="O62" s="61"/>
      <c r="P62" s="61"/>
    </row>
    <row r="63" spans="1:18">
      <c r="A63" s="44" t="s">
        <v>7</v>
      </c>
      <c r="B63" s="38" t="s">
        <v>8</v>
      </c>
      <c r="C63" s="38" t="s">
        <v>1</v>
      </c>
      <c r="D63" s="38" t="s">
        <v>71</v>
      </c>
      <c r="E63" s="38" t="s">
        <v>72</v>
      </c>
      <c r="F63" s="39" t="s">
        <v>73</v>
      </c>
      <c r="I63" s="44" t="s">
        <v>7</v>
      </c>
      <c r="J63" s="38" t="s">
        <v>8</v>
      </c>
      <c r="K63" s="38" t="s">
        <v>1</v>
      </c>
      <c r="L63" s="38" t="s">
        <v>406</v>
      </c>
      <c r="M63" s="38" t="s">
        <v>2</v>
      </c>
      <c r="N63" s="38" t="s">
        <v>3</v>
      </c>
      <c r="O63" s="38" t="s">
        <v>4</v>
      </c>
      <c r="P63" s="39" t="s">
        <v>50</v>
      </c>
    </row>
    <row r="64" spans="1:18">
      <c r="A64" s="103" t="s">
        <v>74</v>
      </c>
      <c r="B64" s="45">
        <v>1</v>
      </c>
      <c r="C64" s="45">
        <v>0</v>
      </c>
      <c r="D64" s="45">
        <v>0</v>
      </c>
      <c r="E64" s="45">
        <v>2</v>
      </c>
      <c r="F64" s="46">
        <v>4</v>
      </c>
      <c r="I64" s="103" t="s">
        <v>74</v>
      </c>
      <c r="J64" s="45">
        <v>1</v>
      </c>
      <c r="K64" s="45">
        <v>25.2</v>
      </c>
      <c r="L64" s="45">
        <v>25.5</v>
      </c>
      <c r="M64" s="45">
        <v>23.599999999999998</v>
      </c>
      <c r="N64" s="45">
        <v>23.8</v>
      </c>
      <c r="O64" s="45">
        <v>23</v>
      </c>
      <c r="P64" s="46">
        <v>25</v>
      </c>
    </row>
    <row r="65" spans="1:16">
      <c r="A65" s="103"/>
      <c r="B65" s="45">
        <v>2</v>
      </c>
      <c r="C65" s="45">
        <v>0</v>
      </c>
      <c r="D65" s="45">
        <v>3</v>
      </c>
      <c r="E65" s="45">
        <v>4</v>
      </c>
      <c r="F65" s="46">
        <v>4</v>
      </c>
      <c r="I65" s="103"/>
      <c r="J65" s="45">
        <v>2</v>
      </c>
      <c r="K65" s="45">
        <v>24.8</v>
      </c>
      <c r="L65" s="45">
        <v>24.9</v>
      </c>
      <c r="M65" s="45">
        <v>23.3</v>
      </c>
      <c r="N65" s="45">
        <v>22.3</v>
      </c>
      <c r="O65" s="45">
        <v>21.9</v>
      </c>
      <c r="P65" s="46">
        <v>23.3</v>
      </c>
    </row>
    <row r="66" spans="1:16">
      <c r="A66" s="103"/>
      <c r="B66" s="45">
        <v>3</v>
      </c>
      <c r="C66" s="45">
        <v>0</v>
      </c>
      <c r="D66" s="45">
        <v>1</v>
      </c>
      <c r="E66" s="45">
        <v>3</v>
      </c>
      <c r="F66" s="46">
        <v>4</v>
      </c>
      <c r="I66" s="103"/>
      <c r="J66" s="45">
        <v>3</v>
      </c>
      <c r="K66" s="45">
        <v>25.5</v>
      </c>
      <c r="L66" s="45">
        <v>26.5</v>
      </c>
      <c r="M66" s="45">
        <v>24.3</v>
      </c>
      <c r="N66" s="45">
        <v>24.5</v>
      </c>
      <c r="O66" s="45">
        <v>24.3</v>
      </c>
      <c r="P66" s="46">
        <v>27.1</v>
      </c>
    </row>
    <row r="67" spans="1:16">
      <c r="A67" s="103"/>
      <c r="B67" s="45">
        <v>4</v>
      </c>
      <c r="C67" s="45">
        <v>0</v>
      </c>
      <c r="D67" s="45">
        <v>3</v>
      </c>
      <c r="E67" s="45">
        <v>4</v>
      </c>
      <c r="F67" s="46">
        <v>4</v>
      </c>
      <c r="I67" s="103"/>
      <c r="J67" s="45">
        <v>4</v>
      </c>
      <c r="K67" s="45">
        <v>25.6</v>
      </c>
      <c r="L67" s="45">
        <v>25.900000000000002</v>
      </c>
      <c r="M67" s="45">
        <v>23.6</v>
      </c>
      <c r="N67" s="45">
        <v>23.2</v>
      </c>
      <c r="O67" s="45">
        <v>23.400000000000002</v>
      </c>
      <c r="P67" s="46">
        <v>26.2</v>
      </c>
    </row>
    <row r="68" spans="1:16">
      <c r="A68" s="103"/>
      <c r="B68" s="45">
        <v>5</v>
      </c>
      <c r="C68" s="45">
        <v>0</v>
      </c>
      <c r="D68" s="45">
        <v>3</v>
      </c>
      <c r="E68" s="45">
        <v>3</v>
      </c>
      <c r="F68" s="46">
        <v>4</v>
      </c>
      <c r="I68" s="103"/>
      <c r="J68" s="45">
        <v>5</v>
      </c>
      <c r="K68" s="45">
        <v>26.400000000000002</v>
      </c>
      <c r="L68" s="45">
        <v>26.7</v>
      </c>
      <c r="M68" s="45">
        <v>25.6</v>
      </c>
      <c r="N68" s="45">
        <v>25.400000000000002</v>
      </c>
      <c r="O68" s="45">
        <v>25.6</v>
      </c>
      <c r="P68" s="46">
        <v>26.1</v>
      </c>
    </row>
    <row r="69" spans="1:16">
      <c r="A69" s="103"/>
      <c r="B69" s="45">
        <v>6</v>
      </c>
      <c r="C69" s="45">
        <v>0</v>
      </c>
      <c r="D69" s="45">
        <v>1</v>
      </c>
      <c r="E69" s="45">
        <v>3</v>
      </c>
      <c r="F69" s="46">
        <v>4</v>
      </c>
      <c r="I69" s="103"/>
      <c r="J69" s="45">
        <v>6</v>
      </c>
      <c r="K69" s="45">
        <v>17.5</v>
      </c>
      <c r="L69" s="45">
        <v>18</v>
      </c>
      <c r="M69" s="45">
        <v>17.899999999999999</v>
      </c>
      <c r="N69" s="45">
        <v>17.100000000000001</v>
      </c>
      <c r="O69" s="45">
        <v>16.5</v>
      </c>
      <c r="P69" s="46">
        <v>17.8</v>
      </c>
    </row>
    <row r="70" spans="1:16">
      <c r="A70" s="103"/>
      <c r="B70" s="45">
        <v>7</v>
      </c>
      <c r="C70" s="45">
        <v>0</v>
      </c>
      <c r="D70" s="45">
        <v>0</v>
      </c>
      <c r="E70" s="45">
        <v>2</v>
      </c>
      <c r="F70" s="46">
        <v>3</v>
      </c>
      <c r="I70" s="103"/>
      <c r="J70" s="45">
        <v>7</v>
      </c>
      <c r="K70" s="45">
        <v>19.600000000000001</v>
      </c>
      <c r="L70" s="45">
        <v>19.7</v>
      </c>
      <c r="M70" s="45">
        <v>18.3</v>
      </c>
      <c r="N70" s="45">
        <v>17.899999999999999</v>
      </c>
      <c r="O70" s="45">
        <v>19.100000000000001</v>
      </c>
      <c r="P70" s="46">
        <v>20.5</v>
      </c>
    </row>
    <row r="71" spans="1:16">
      <c r="A71" s="103" t="s">
        <v>75</v>
      </c>
      <c r="B71" s="45">
        <v>1</v>
      </c>
      <c r="C71" s="45">
        <v>0</v>
      </c>
      <c r="D71" s="45">
        <v>0</v>
      </c>
      <c r="E71" s="45">
        <v>1</v>
      </c>
      <c r="F71" s="46">
        <v>1</v>
      </c>
      <c r="I71" s="103" t="s">
        <v>75</v>
      </c>
      <c r="J71" s="45">
        <v>1</v>
      </c>
      <c r="K71" s="45">
        <v>23.5</v>
      </c>
      <c r="L71" s="45">
        <v>23.2</v>
      </c>
      <c r="M71" s="45">
        <v>21</v>
      </c>
      <c r="N71" s="45">
        <v>21.7</v>
      </c>
      <c r="O71" s="45">
        <v>21.1</v>
      </c>
      <c r="P71" s="46">
        <v>23.3</v>
      </c>
    </row>
    <row r="72" spans="1:16">
      <c r="A72" s="103"/>
      <c r="B72" s="45">
        <v>2</v>
      </c>
      <c r="C72" s="45">
        <v>0</v>
      </c>
      <c r="D72" s="45">
        <v>1</v>
      </c>
      <c r="E72" s="45">
        <v>2</v>
      </c>
      <c r="F72" s="46">
        <v>2</v>
      </c>
      <c r="I72" s="103"/>
      <c r="J72" s="45">
        <v>2</v>
      </c>
      <c r="K72" s="45">
        <v>24.8</v>
      </c>
      <c r="L72" s="45">
        <v>24.5</v>
      </c>
      <c r="M72" s="45">
        <v>22.3</v>
      </c>
      <c r="N72" s="45">
        <v>22.5</v>
      </c>
      <c r="O72" s="45">
        <v>24.7</v>
      </c>
      <c r="P72" s="46">
        <v>24.6</v>
      </c>
    </row>
    <row r="73" spans="1:16">
      <c r="A73" s="103"/>
      <c r="B73" s="45">
        <v>3</v>
      </c>
      <c r="C73" s="45">
        <v>0</v>
      </c>
      <c r="D73" s="45">
        <v>2</v>
      </c>
      <c r="E73" s="45">
        <v>3</v>
      </c>
      <c r="F73" s="46">
        <v>4</v>
      </c>
      <c r="I73" s="103"/>
      <c r="J73" s="45">
        <v>3</v>
      </c>
      <c r="K73" s="45">
        <v>26.5</v>
      </c>
      <c r="L73" s="45">
        <v>26.4</v>
      </c>
      <c r="M73" s="45">
        <v>25.3</v>
      </c>
      <c r="N73" s="45">
        <v>25</v>
      </c>
      <c r="O73" s="45">
        <v>20.7</v>
      </c>
      <c r="P73" s="46">
        <v>19.899999999999999</v>
      </c>
    </row>
    <row r="74" spans="1:16">
      <c r="A74" s="103"/>
      <c r="B74" s="45">
        <v>4</v>
      </c>
      <c r="C74" s="45">
        <v>0</v>
      </c>
      <c r="D74" s="45">
        <v>0</v>
      </c>
      <c r="E74" s="45">
        <v>0</v>
      </c>
      <c r="F74" s="46">
        <v>0</v>
      </c>
      <c r="I74" s="103"/>
      <c r="J74" s="45">
        <v>4</v>
      </c>
      <c r="K74" s="45">
        <v>24.7</v>
      </c>
      <c r="L74" s="45">
        <v>25</v>
      </c>
      <c r="M74" s="45">
        <v>25.2</v>
      </c>
      <c r="N74" s="45">
        <v>24.900000000000002</v>
      </c>
      <c r="O74" s="45">
        <v>24.400000000000002</v>
      </c>
      <c r="P74" s="46">
        <v>25.3</v>
      </c>
    </row>
    <row r="75" spans="1:16">
      <c r="A75" s="103"/>
      <c r="B75" s="45">
        <v>5</v>
      </c>
      <c r="C75" s="45">
        <v>0</v>
      </c>
      <c r="D75" s="45">
        <v>1</v>
      </c>
      <c r="E75" s="45">
        <v>1</v>
      </c>
      <c r="F75" s="46">
        <v>3</v>
      </c>
      <c r="I75" s="103"/>
      <c r="J75" s="45">
        <v>5</v>
      </c>
      <c r="K75" s="45">
        <v>25.6</v>
      </c>
      <c r="L75" s="45">
        <v>25.8</v>
      </c>
      <c r="M75" s="45">
        <v>25.7</v>
      </c>
      <c r="N75" s="45">
        <v>25.3</v>
      </c>
      <c r="O75" s="45">
        <v>24.8</v>
      </c>
      <c r="P75" s="46">
        <v>25.8</v>
      </c>
    </row>
    <row r="76" spans="1:16">
      <c r="A76" s="103"/>
      <c r="B76" s="45">
        <v>6</v>
      </c>
      <c r="C76" s="45">
        <v>0</v>
      </c>
      <c r="D76" s="45">
        <v>0</v>
      </c>
      <c r="E76" s="45">
        <v>1</v>
      </c>
      <c r="F76" s="46">
        <v>3</v>
      </c>
      <c r="I76" s="103"/>
      <c r="J76" s="45">
        <v>6</v>
      </c>
      <c r="K76" s="45">
        <v>19.3</v>
      </c>
      <c r="L76" s="45">
        <v>19.7</v>
      </c>
      <c r="M76" s="45">
        <v>18.100000000000001</v>
      </c>
      <c r="N76" s="45">
        <v>17.7</v>
      </c>
      <c r="O76" s="45">
        <v>18.400000000000002</v>
      </c>
      <c r="P76" s="46">
        <v>19.900000000000002</v>
      </c>
    </row>
    <row r="77" spans="1:16">
      <c r="A77" s="103"/>
      <c r="B77" s="45">
        <v>7</v>
      </c>
      <c r="C77" s="45">
        <v>0</v>
      </c>
      <c r="D77" s="45">
        <v>0</v>
      </c>
      <c r="E77" s="45">
        <v>3</v>
      </c>
      <c r="F77" s="46">
        <v>4</v>
      </c>
      <c r="I77" s="103"/>
      <c r="J77" s="45">
        <v>7</v>
      </c>
      <c r="K77" s="45">
        <v>19.900000000000002</v>
      </c>
      <c r="L77" s="45">
        <v>20.100000000000001</v>
      </c>
      <c r="M77" s="45">
        <v>18.600000000000001</v>
      </c>
      <c r="N77" s="45">
        <v>18.2</v>
      </c>
      <c r="O77" s="45">
        <v>17.5</v>
      </c>
      <c r="P77" s="46">
        <v>16.8</v>
      </c>
    </row>
    <row r="78" spans="1:16">
      <c r="A78" s="103" t="s">
        <v>101</v>
      </c>
      <c r="B78" s="45">
        <v>1</v>
      </c>
      <c r="C78" s="45">
        <v>0</v>
      </c>
      <c r="D78" s="45">
        <v>1</v>
      </c>
      <c r="E78" s="45">
        <v>3</v>
      </c>
      <c r="F78" s="46">
        <v>4</v>
      </c>
      <c r="I78" s="103" t="s">
        <v>101</v>
      </c>
      <c r="J78" s="45">
        <v>1</v>
      </c>
      <c r="K78" s="45">
        <v>24.5</v>
      </c>
      <c r="L78" s="45">
        <v>25</v>
      </c>
      <c r="M78" s="45">
        <v>25.1</v>
      </c>
      <c r="N78" s="45">
        <v>24.5</v>
      </c>
      <c r="O78" s="45">
        <v>24.2</v>
      </c>
      <c r="P78" s="46">
        <v>25.1</v>
      </c>
    </row>
    <row r="79" spans="1:16">
      <c r="A79" s="103"/>
      <c r="B79" s="45">
        <v>2</v>
      </c>
      <c r="C79" s="45">
        <v>0</v>
      </c>
      <c r="D79" s="45">
        <v>0</v>
      </c>
      <c r="E79" s="45">
        <v>3</v>
      </c>
      <c r="F79" s="46">
        <v>3</v>
      </c>
      <c r="I79" s="103"/>
      <c r="J79" s="45">
        <v>2</v>
      </c>
      <c r="K79" s="45">
        <v>24.099999999999998</v>
      </c>
      <c r="L79" s="45">
        <v>24.599999999999998</v>
      </c>
      <c r="M79" s="45">
        <v>24.9</v>
      </c>
      <c r="N79" s="45">
        <v>24</v>
      </c>
      <c r="O79" s="45">
        <v>23.4</v>
      </c>
      <c r="P79" s="46">
        <v>23.7</v>
      </c>
    </row>
    <row r="80" spans="1:16">
      <c r="A80" s="103"/>
      <c r="B80" s="45">
        <v>3</v>
      </c>
      <c r="C80" s="45">
        <v>0</v>
      </c>
      <c r="D80" s="45">
        <v>2</v>
      </c>
      <c r="E80" s="45">
        <v>2</v>
      </c>
      <c r="F80" s="46">
        <v>3</v>
      </c>
      <c r="I80" s="103"/>
      <c r="J80" s="45">
        <v>3</v>
      </c>
      <c r="K80" s="45">
        <v>17.7</v>
      </c>
      <c r="L80" s="45">
        <v>17.900000000000002</v>
      </c>
      <c r="M80" s="45">
        <v>17.7</v>
      </c>
      <c r="N80" s="45">
        <v>17.900000000000002</v>
      </c>
      <c r="O80" s="45">
        <v>19</v>
      </c>
      <c r="P80" s="46">
        <v>20.3</v>
      </c>
    </row>
    <row r="81" spans="1:16">
      <c r="A81" s="103"/>
      <c r="B81" s="45">
        <v>4</v>
      </c>
      <c r="C81" s="45">
        <v>0</v>
      </c>
      <c r="D81" s="45">
        <v>1</v>
      </c>
      <c r="E81" s="45">
        <v>3</v>
      </c>
      <c r="F81" s="46">
        <v>3</v>
      </c>
      <c r="I81" s="103"/>
      <c r="J81" s="45">
        <v>4</v>
      </c>
      <c r="K81" s="45">
        <v>19.5</v>
      </c>
      <c r="L81" s="45">
        <v>19.100000000000001</v>
      </c>
      <c r="M81" s="45">
        <v>17.8</v>
      </c>
      <c r="N81" s="45">
        <v>18</v>
      </c>
      <c r="O81" s="45">
        <v>18.900000000000002</v>
      </c>
      <c r="P81" s="46">
        <v>19.5</v>
      </c>
    </row>
    <row r="82" spans="1:16">
      <c r="A82" s="103"/>
      <c r="B82" s="45">
        <v>5</v>
      </c>
      <c r="C82" s="45">
        <v>0</v>
      </c>
      <c r="D82" s="45">
        <v>3</v>
      </c>
      <c r="E82" s="45">
        <v>3</v>
      </c>
      <c r="F82" s="46">
        <v>4</v>
      </c>
      <c r="I82" s="103"/>
      <c r="J82" s="45">
        <v>5</v>
      </c>
      <c r="K82" s="45">
        <v>17.900000000000002</v>
      </c>
      <c r="L82" s="45">
        <v>18.3</v>
      </c>
      <c r="M82" s="45">
        <v>17.5</v>
      </c>
      <c r="N82" s="45">
        <v>16.8</v>
      </c>
      <c r="O82" s="45">
        <v>17.8</v>
      </c>
      <c r="P82" s="46">
        <v>18.5</v>
      </c>
    </row>
    <row r="83" spans="1:16">
      <c r="A83" s="103"/>
      <c r="B83" s="45">
        <v>6</v>
      </c>
      <c r="C83" s="45">
        <v>0</v>
      </c>
      <c r="D83" s="45">
        <v>3</v>
      </c>
      <c r="E83" s="45">
        <v>3</v>
      </c>
      <c r="F83" s="46">
        <v>3</v>
      </c>
      <c r="I83" s="103"/>
      <c r="J83" s="45">
        <v>6</v>
      </c>
      <c r="K83" s="45">
        <v>18.7</v>
      </c>
      <c r="L83" s="45">
        <v>18.8</v>
      </c>
      <c r="M83" s="45">
        <v>18.100000000000001</v>
      </c>
      <c r="N83" s="45">
        <v>17.600000000000001</v>
      </c>
      <c r="O83" s="45">
        <v>18.3</v>
      </c>
      <c r="P83" s="46">
        <v>19</v>
      </c>
    </row>
    <row r="84" spans="1:16">
      <c r="A84" s="103" t="s">
        <v>102</v>
      </c>
      <c r="B84" s="45">
        <v>1</v>
      </c>
      <c r="C84" s="45">
        <v>0</v>
      </c>
      <c r="D84" s="45">
        <v>3</v>
      </c>
      <c r="E84" s="45">
        <v>4</v>
      </c>
      <c r="F84" s="46">
        <v>4</v>
      </c>
      <c r="I84" s="103" t="s">
        <v>102</v>
      </c>
      <c r="J84" s="45">
        <v>1</v>
      </c>
      <c r="K84" s="45">
        <v>23.200000000000003</v>
      </c>
      <c r="L84" s="45">
        <v>23.6</v>
      </c>
      <c r="M84" s="45">
        <v>23.900000000000002</v>
      </c>
      <c r="N84" s="45">
        <v>23.700000000000003</v>
      </c>
      <c r="O84" s="45">
        <v>23.400000000000002</v>
      </c>
      <c r="P84" s="46">
        <v>23.200000000000003</v>
      </c>
    </row>
    <row r="85" spans="1:16">
      <c r="A85" s="103"/>
      <c r="B85" s="45">
        <v>2</v>
      </c>
      <c r="C85" s="45">
        <v>0</v>
      </c>
      <c r="D85" s="45">
        <v>0</v>
      </c>
      <c r="E85" s="45">
        <v>2</v>
      </c>
      <c r="F85" s="46">
        <v>3</v>
      </c>
      <c r="I85" s="103"/>
      <c r="J85" s="45">
        <v>2</v>
      </c>
      <c r="K85" s="45">
        <v>22.1</v>
      </c>
      <c r="L85" s="45">
        <v>22.6</v>
      </c>
      <c r="M85" s="45">
        <v>22.900000000000002</v>
      </c>
      <c r="N85" s="45">
        <v>22.3</v>
      </c>
      <c r="O85" s="45">
        <v>22</v>
      </c>
      <c r="P85" s="46">
        <v>22.6</v>
      </c>
    </row>
    <row r="86" spans="1:16">
      <c r="A86" s="103"/>
      <c r="B86" s="45">
        <v>3</v>
      </c>
      <c r="C86" s="45">
        <v>0</v>
      </c>
      <c r="D86" s="45">
        <v>1</v>
      </c>
      <c r="E86" s="45">
        <v>3</v>
      </c>
      <c r="F86" s="46">
        <v>4</v>
      </c>
      <c r="I86" s="103"/>
      <c r="J86" s="45">
        <v>3</v>
      </c>
      <c r="K86" s="45">
        <v>26.3</v>
      </c>
      <c r="L86" s="45">
        <v>26.400000000000002</v>
      </c>
      <c r="M86" s="45">
        <v>25.900000000000002</v>
      </c>
      <c r="N86" s="45">
        <v>25.6</v>
      </c>
      <c r="O86" s="45">
        <v>25.3</v>
      </c>
      <c r="P86" s="46">
        <v>25.900000000000002</v>
      </c>
    </row>
    <row r="87" spans="1:16">
      <c r="A87" s="103"/>
      <c r="B87" s="45">
        <v>4</v>
      </c>
      <c r="C87" s="45">
        <v>0</v>
      </c>
      <c r="D87" s="45">
        <v>1</v>
      </c>
      <c r="E87" s="45">
        <v>2</v>
      </c>
      <c r="F87" s="46">
        <v>3</v>
      </c>
      <c r="I87" s="103"/>
      <c r="J87" s="45">
        <v>4</v>
      </c>
      <c r="K87" s="45">
        <v>18.7</v>
      </c>
      <c r="L87" s="45">
        <v>19.099999999999998</v>
      </c>
      <c r="M87" s="45">
        <v>17.5</v>
      </c>
      <c r="N87" s="45">
        <v>17.099999999999998</v>
      </c>
      <c r="O87" s="45">
        <v>17.8</v>
      </c>
      <c r="P87" s="46">
        <v>19.3</v>
      </c>
    </row>
    <row r="88" spans="1:16">
      <c r="A88" s="103"/>
      <c r="B88" s="45">
        <v>5</v>
      </c>
      <c r="C88" s="45">
        <v>0</v>
      </c>
      <c r="D88" s="45">
        <v>2</v>
      </c>
      <c r="E88" s="45">
        <v>3</v>
      </c>
      <c r="F88" s="46">
        <v>3</v>
      </c>
      <c r="I88" s="103"/>
      <c r="J88" s="45">
        <v>5</v>
      </c>
      <c r="K88" s="45">
        <v>19.3</v>
      </c>
      <c r="L88" s="45">
        <v>19.5</v>
      </c>
      <c r="M88" s="45">
        <v>18</v>
      </c>
      <c r="N88" s="45">
        <v>17.599999999999998</v>
      </c>
      <c r="O88" s="45">
        <v>16.899999999999999</v>
      </c>
      <c r="P88" s="46">
        <v>16.2</v>
      </c>
    </row>
    <row r="89" spans="1:16">
      <c r="A89" s="104"/>
      <c r="B89" s="24">
        <v>6</v>
      </c>
      <c r="C89" s="24">
        <v>0</v>
      </c>
      <c r="D89" s="24">
        <v>2</v>
      </c>
      <c r="E89" s="24">
        <v>3</v>
      </c>
      <c r="F89" s="60">
        <v>4</v>
      </c>
      <c r="I89" s="104"/>
      <c r="J89" s="24">
        <v>6</v>
      </c>
      <c r="K89" s="24">
        <v>17.399999999999999</v>
      </c>
      <c r="L89" s="24">
        <v>17.599999999999998</v>
      </c>
      <c r="M89" s="24">
        <v>17.7</v>
      </c>
      <c r="N89" s="24">
        <v>16.899999999999999</v>
      </c>
      <c r="O89" s="24">
        <v>16.7</v>
      </c>
      <c r="P89" s="60">
        <v>17.2</v>
      </c>
    </row>
  </sheetData>
  <mergeCells count="32">
    <mergeCell ref="A4:A10"/>
    <mergeCell ref="A11:A15"/>
    <mergeCell ref="A16:A20"/>
    <mergeCell ref="G4:G10"/>
    <mergeCell ref="G11:G15"/>
    <mergeCell ref="G16:G20"/>
    <mergeCell ref="C28:D28"/>
    <mergeCell ref="E28:F28"/>
    <mergeCell ref="G28:H28"/>
    <mergeCell ref="I28:J28"/>
    <mergeCell ref="A30:A36"/>
    <mergeCell ref="M30:M36"/>
    <mergeCell ref="M37:M43"/>
    <mergeCell ref="M44:M49"/>
    <mergeCell ref="M50:M55"/>
    <mergeCell ref="A64:A70"/>
    <mergeCell ref="A37:A43"/>
    <mergeCell ref="I64:I70"/>
    <mergeCell ref="I71:I77"/>
    <mergeCell ref="I78:I83"/>
    <mergeCell ref="I84:I89"/>
    <mergeCell ref="A44:A49"/>
    <mergeCell ref="A50:A55"/>
    <mergeCell ref="A71:A77"/>
    <mergeCell ref="A78:A83"/>
    <mergeCell ref="A84:A89"/>
    <mergeCell ref="M4:M11"/>
    <mergeCell ref="M12:M16"/>
    <mergeCell ref="M17:M21"/>
    <mergeCell ref="Q4:Q11"/>
    <mergeCell ref="Q12:Q16"/>
    <mergeCell ref="Q17:Q2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"/>
  <sheetViews>
    <sheetView zoomScale="86" zoomScaleNormal="86" workbookViewId="0">
      <selection activeCell="B8" sqref="B8"/>
    </sheetView>
  </sheetViews>
  <sheetFormatPr defaultColWidth="9" defaultRowHeight="15.5"/>
  <cols>
    <col min="1" max="16384" width="9" style="81"/>
  </cols>
  <sheetData>
    <row r="2" spans="1:20">
      <c r="A2" s="80" t="s">
        <v>106</v>
      </c>
      <c r="F2" s="80" t="s">
        <v>108</v>
      </c>
    </row>
    <row r="3" spans="1:20">
      <c r="A3" s="82" t="s">
        <v>107</v>
      </c>
      <c r="B3" s="9" t="s">
        <v>97</v>
      </c>
      <c r="C3" s="10" t="s">
        <v>39</v>
      </c>
      <c r="F3" s="82"/>
      <c r="G3" s="115" t="s">
        <v>109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6"/>
    </row>
    <row r="4" spans="1:20">
      <c r="A4" s="11">
        <v>60</v>
      </c>
      <c r="B4" s="83">
        <v>30</v>
      </c>
      <c r="C4" s="84">
        <v>180</v>
      </c>
      <c r="F4" s="11" t="s">
        <v>55</v>
      </c>
      <c r="G4" s="81">
        <v>0</v>
      </c>
      <c r="H4" s="81">
        <v>10</v>
      </c>
      <c r="I4" s="81">
        <v>20</v>
      </c>
      <c r="J4" s="81">
        <v>30</v>
      </c>
      <c r="K4" s="81">
        <v>40</v>
      </c>
      <c r="L4" s="81">
        <v>50</v>
      </c>
      <c r="M4" s="81">
        <v>60</v>
      </c>
      <c r="N4" s="81">
        <v>70</v>
      </c>
      <c r="O4" s="81">
        <v>80</v>
      </c>
      <c r="P4" s="81">
        <v>90</v>
      </c>
      <c r="Q4" s="81">
        <v>100</v>
      </c>
      <c r="R4" s="81">
        <v>110</v>
      </c>
      <c r="S4" s="81">
        <v>120</v>
      </c>
      <c r="T4" s="84">
        <v>130</v>
      </c>
    </row>
    <row r="5" spans="1:20">
      <c r="A5" s="11">
        <v>80</v>
      </c>
      <c r="B5" s="83">
        <v>100</v>
      </c>
      <c r="C5" s="84">
        <v>260</v>
      </c>
      <c r="F5" s="103" t="s">
        <v>107</v>
      </c>
      <c r="G5" s="81">
        <v>0</v>
      </c>
      <c r="H5" s="81">
        <v>0</v>
      </c>
      <c r="I5" s="81">
        <v>1</v>
      </c>
      <c r="J5" s="81">
        <v>2</v>
      </c>
      <c r="K5" s="81">
        <v>4</v>
      </c>
      <c r="L5" s="81">
        <v>5</v>
      </c>
      <c r="M5" s="81">
        <v>7</v>
      </c>
      <c r="N5" s="81">
        <v>7</v>
      </c>
      <c r="O5" s="81">
        <v>8</v>
      </c>
      <c r="P5" s="81">
        <v>8</v>
      </c>
      <c r="Q5" s="81">
        <v>8</v>
      </c>
      <c r="R5" s="81">
        <v>8</v>
      </c>
      <c r="S5" s="81">
        <v>8</v>
      </c>
      <c r="T5" s="84">
        <v>8</v>
      </c>
    </row>
    <row r="6" spans="1:20">
      <c r="A6" s="11">
        <v>50</v>
      </c>
      <c r="B6" s="83">
        <v>30</v>
      </c>
      <c r="C6" s="84">
        <v>240</v>
      </c>
      <c r="F6" s="103"/>
      <c r="G6" s="81">
        <v>0</v>
      </c>
      <c r="H6" s="81">
        <v>4</v>
      </c>
      <c r="I6" s="81">
        <v>5</v>
      </c>
      <c r="J6" s="81">
        <v>6</v>
      </c>
      <c r="K6" s="81">
        <v>7</v>
      </c>
      <c r="L6" s="81">
        <v>8</v>
      </c>
      <c r="M6" s="81">
        <v>9</v>
      </c>
      <c r="N6" s="81">
        <v>9</v>
      </c>
      <c r="O6" s="81">
        <v>9</v>
      </c>
      <c r="P6" s="81">
        <v>10</v>
      </c>
      <c r="Q6" s="81">
        <v>10</v>
      </c>
      <c r="R6" s="81">
        <v>11</v>
      </c>
      <c r="S6" s="81">
        <v>11</v>
      </c>
      <c r="T6" s="84">
        <v>11</v>
      </c>
    </row>
    <row r="7" spans="1:20">
      <c r="A7" s="11">
        <v>70</v>
      </c>
      <c r="B7" s="83">
        <v>20</v>
      </c>
      <c r="C7" s="84">
        <v>40</v>
      </c>
      <c r="F7" s="103"/>
      <c r="G7" s="81">
        <v>0</v>
      </c>
      <c r="H7" s="81">
        <v>3</v>
      </c>
      <c r="I7" s="81">
        <v>5</v>
      </c>
      <c r="J7" s="81">
        <v>6</v>
      </c>
      <c r="K7" s="81">
        <v>7</v>
      </c>
      <c r="L7" s="81">
        <v>8</v>
      </c>
      <c r="M7" s="81">
        <v>7</v>
      </c>
      <c r="N7" s="81">
        <v>8</v>
      </c>
      <c r="O7" s="81">
        <v>9</v>
      </c>
      <c r="P7" s="81">
        <v>8</v>
      </c>
      <c r="Q7" s="81">
        <v>8</v>
      </c>
      <c r="R7" s="81">
        <v>8</v>
      </c>
      <c r="S7" s="81">
        <v>10</v>
      </c>
      <c r="T7" s="84">
        <v>10</v>
      </c>
    </row>
    <row r="8" spans="1:20">
      <c r="A8" s="11">
        <v>60</v>
      </c>
      <c r="B8" s="83">
        <v>90</v>
      </c>
      <c r="C8" s="84">
        <v>70</v>
      </c>
      <c r="F8" s="103"/>
      <c r="G8" s="81">
        <v>0</v>
      </c>
      <c r="H8" s="81">
        <v>0</v>
      </c>
      <c r="I8" s="81">
        <v>1</v>
      </c>
      <c r="J8" s="81">
        <v>2</v>
      </c>
      <c r="K8" s="81">
        <v>2</v>
      </c>
      <c r="L8" s="81">
        <v>2</v>
      </c>
      <c r="M8" s="81">
        <v>2</v>
      </c>
      <c r="N8" s="81">
        <v>2</v>
      </c>
      <c r="O8" s="81">
        <v>2</v>
      </c>
      <c r="P8" s="81">
        <v>2</v>
      </c>
      <c r="Q8" s="81">
        <v>3</v>
      </c>
      <c r="R8" s="81">
        <v>3</v>
      </c>
      <c r="S8" s="81">
        <v>3</v>
      </c>
      <c r="T8" s="84">
        <v>3</v>
      </c>
    </row>
    <row r="9" spans="1:20">
      <c r="A9" s="11">
        <v>30</v>
      </c>
      <c r="B9" s="83">
        <v>30</v>
      </c>
      <c r="C9" s="84">
        <v>140</v>
      </c>
      <c r="F9" s="103"/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1</v>
      </c>
      <c r="N9" s="81">
        <v>1</v>
      </c>
      <c r="O9" s="81">
        <v>2</v>
      </c>
      <c r="P9" s="81">
        <v>2</v>
      </c>
      <c r="Q9" s="81">
        <v>2</v>
      </c>
      <c r="R9" s="81">
        <v>2</v>
      </c>
      <c r="S9" s="81">
        <v>3</v>
      </c>
      <c r="T9" s="84">
        <v>3</v>
      </c>
    </row>
    <row r="10" spans="1:20">
      <c r="A10" s="11">
        <v>60</v>
      </c>
      <c r="B10" s="83">
        <v>30</v>
      </c>
      <c r="C10" s="84">
        <v>160</v>
      </c>
      <c r="F10" s="103"/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1</v>
      </c>
      <c r="M10" s="81">
        <v>2</v>
      </c>
      <c r="N10" s="81">
        <v>3</v>
      </c>
      <c r="O10" s="81">
        <v>3</v>
      </c>
      <c r="P10" s="81">
        <v>3</v>
      </c>
      <c r="Q10" s="81">
        <v>4</v>
      </c>
      <c r="R10" s="81">
        <v>5</v>
      </c>
      <c r="S10" s="81">
        <v>5</v>
      </c>
      <c r="T10" s="84">
        <v>5</v>
      </c>
    </row>
    <row r="11" spans="1:20">
      <c r="A11" s="11">
        <v>160</v>
      </c>
      <c r="B11" s="83">
        <v>30</v>
      </c>
      <c r="C11" s="84">
        <v>80</v>
      </c>
      <c r="F11" s="103"/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1</v>
      </c>
      <c r="N11" s="81">
        <v>1</v>
      </c>
      <c r="O11" s="81">
        <v>1</v>
      </c>
      <c r="P11" s="81">
        <v>1</v>
      </c>
      <c r="Q11" s="81">
        <v>1</v>
      </c>
      <c r="R11" s="81">
        <v>1</v>
      </c>
      <c r="S11" s="81">
        <v>3</v>
      </c>
      <c r="T11" s="84">
        <v>4</v>
      </c>
    </row>
    <row r="12" spans="1:20">
      <c r="A12" s="11"/>
      <c r="B12" s="83">
        <v>100</v>
      </c>
      <c r="C12" s="84">
        <v>160</v>
      </c>
      <c r="F12" s="103"/>
      <c r="G12" s="81">
        <v>0</v>
      </c>
      <c r="H12" s="81">
        <v>0</v>
      </c>
      <c r="I12" s="81">
        <v>1</v>
      </c>
      <c r="J12" s="81">
        <v>2</v>
      </c>
      <c r="K12" s="81">
        <v>3</v>
      </c>
      <c r="L12" s="81">
        <v>4</v>
      </c>
      <c r="M12" s="81">
        <v>4</v>
      </c>
      <c r="N12" s="81">
        <v>4</v>
      </c>
      <c r="O12" s="81">
        <v>4</v>
      </c>
      <c r="P12" s="81">
        <v>3</v>
      </c>
      <c r="Q12" s="81">
        <v>3</v>
      </c>
      <c r="R12" s="81">
        <v>3</v>
      </c>
      <c r="S12" s="81">
        <v>3</v>
      </c>
      <c r="T12" s="84">
        <v>4</v>
      </c>
    </row>
    <row r="13" spans="1:20">
      <c r="A13" s="12"/>
      <c r="B13" s="85"/>
      <c r="C13" s="86">
        <v>140</v>
      </c>
      <c r="F13" s="103" t="s">
        <v>97</v>
      </c>
      <c r="G13" s="81">
        <v>0</v>
      </c>
      <c r="H13" s="81">
        <v>4</v>
      </c>
      <c r="I13" s="81">
        <v>5</v>
      </c>
      <c r="J13" s="81">
        <v>4</v>
      </c>
      <c r="K13" s="81">
        <v>5</v>
      </c>
      <c r="L13" s="81">
        <v>5</v>
      </c>
      <c r="M13" s="81">
        <v>6</v>
      </c>
      <c r="N13" s="81">
        <v>7</v>
      </c>
      <c r="O13" s="81">
        <v>8</v>
      </c>
      <c r="P13" s="81">
        <v>9</v>
      </c>
      <c r="Q13" s="81">
        <v>10</v>
      </c>
      <c r="R13" s="81">
        <v>10</v>
      </c>
      <c r="S13" s="81">
        <v>11</v>
      </c>
      <c r="T13" s="84">
        <v>12</v>
      </c>
    </row>
    <row r="14" spans="1:20">
      <c r="F14" s="103"/>
      <c r="G14" s="81">
        <v>0</v>
      </c>
      <c r="H14" s="81">
        <v>0</v>
      </c>
      <c r="I14" s="81">
        <v>2</v>
      </c>
      <c r="J14" s="81">
        <v>4</v>
      </c>
      <c r="K14" s="81">
        <v>5</v>
      </c>
      <c r="L14" s="81">
        <v>6</v>
      </c>
      <c r="M14" s="81">
        <v>8</v>
      </c>
      <c r="N14" s="81">
        <v>9</v>
      </c>
      <c r="O14" s="81">
        <v>10</v>
      </c>
      <c r="P14" s="81">
        <v>11</v>
      </c>
      <c r="Q14" s="81">
        <v>12</v>
      </c>
      <c r="R14" s="81">
        <v>12</v>
      </c>
      <c r="S14" s="81">
        <v>13</v>
      </c>
      <c r="T14" s="84">
        <v>14</v>
      </c>
    </row>
    <row r="15" spans="1:20">
      <c r="F15" s="103"/>
      <c r="G15" s="81">
        <v>0</v>
      </c>
      <c r="H15" s="81">
        <v>1</v>
      </c>
      <c r="I15" s="81">
        <v>2</v>
      </c>
      <c r="J15" s="81">
        <v>3</v>
      </c>
      <c r="K15" s="81">
        <v>4</v>
      </c>
      <c r="L15" s="81">
        <v>5</v>
      </c>
      <c r="M15" s="81">
        <v>6</v>
      </c>
      <c r="N15" s="81">
        <v>6</v>
      </c>
      <c r="O15" s="81">
        <v>7</v>
      </c>
      <c r="P15" s="81">
        <v>7</v>
      </c>
      <c r="Q15" s="81">
        <v>7</v>
      </c>
      <c r="R15" s="81">
        <v>8</v>
      </c>
      <c r="S15" s="81">
        <v>8</v>
      </c>
      <c r="T15" s="84">
        <v>8</v>
      </c>
    </row>
    <row r="16" spans="1:20">
      <c r="F16" s="103"/>
      <c r="G16" s="81">
        <v>0</v>
      </c>
      <c r="H16" s="81">
        <v>2</v>
      </c>
      <c r="I16" s="81">
        <v>3</v>
      </c>
      <c r="J16" s="81">
        <v>5</v>
      </c>
      <c r="K16" s="81">
        <v>6</v>
      </c>
      <c r="L16" s="81">
        <v>6</v>
      </c>
      <c r="M16" s="81">
        <v>7</v>
      </c>
      <c r="N16" s="81">
        <v>7</v>
      </c>
      <c r="O16" s="81">
        <v>8</v>
      </c>
      <c r="P16" s="81">
        <v>9</v>
      </c>
      <c r="Q16" s="81">
        <v>9</v>
      </c>
      <c r="R16" s="81">
        <v>9</v>
      </c>
      <c r="S16" s="81">
        <v>9</v>
      </c>
      <c r="T16" s="84">
        <v>10</v>
      </c>
    </row>
    <row r="17" spans="6:20">
      <c r="F17" s="103"/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1</v>
      </c>
      <c r="Q17" s="81">
        <v>1</v>
      </c>
      <c r="R17" s="81">
        <v>1</v>
      </c>
      <c r="S17" s="81">
        <v>1</v>
      </c>
      <c r="T17" s="84">
        <v>1</v>
      </c>
    </row>
    <row r="18" spans="6:20">
      <c r="F18" s="103"/>
      <c r="G18" s="81">
        <v>0</v>
      </c>
      <c r="H18" s="81">
        <v>1</v>
      </c>
      <c r="I18" s="81">
        <v>3</v>
      </c>
      <c r="J18" s="81">
        <v>5</v>
      </c>
      <c r="K18" s="81">
        <v>5</v>
      </c>
      <c r="L18" s="81">
        <v>6</v>
      </c>
      <c r="M18" s="81">
        <v>7</v>
      </c>
      <c r="N18" s="81">
        <v>8</v>
      </c>
      <c r="O18" s="81">
        <v>8</v>
      </c>
      <c r="P18" s="81">
        <v>8</v>
      </c>
      <c r="Q18" s="81">
        <v>9</v>
      </c>
      <c r="R18" s="81">
        <v>9</v>
      </c>
      <c r="S18" s="81">
        <v>10</v>
      </c>
      <c r="T18" s="84">
        <v>11</v>
      </c>
    </row>
    <row r="19" spans="6:20">
      <c r="F19" s="103"/>
      <c r="G19" s="81">
        <v>0</v>
      </c>
      <c r="H19" s="81">
        <v>0</v>
      </c>
      <c r="I19" s="81">
        <v>0</v>
      </c>
      <c r="J19" s="81">
        <v>4</v>
      </c>
      <c r="K19" s="81">
        <v>5</v>
      </c>
      <c r="L19" s="81">
        <v>6</v>
      </c>
      <c r="M19" s="81">
        <v>7</v>
      </c>
      <c r="N19" s="81">
        <v>8</v>
      </c>
      <c r="O19" s="81">
        <v>9</v>
      </c>
      <c r="P19" s="81">
        <v>9</v>
      </c>
      <c r="Q19" s="81">
        <v>10</v>
      </c>
      <c r="R19" s="81">
        <v>10</v>
      </c>
      <c r="S19" s="81">
        <v>11</v>
      </c>
      <c r="T19" s="84">
        <v>11</v>
      </c>
    </row>
    <row r="20" spans="6:20">
      <c r="F20" s="103"/>
      <c r="G20" s="81">
        <v>0</v>
      </c>
      <c r="H20" s="81">
        <v>0</v>
      </c>
      <c r="I20" s="81">
        <v>1</v>
      </c>
      <c r="J20" s="81">
        <v>3</v>
      </c>
      <c r="K20" s="81">
        <v>3</v>
      </c>
      <c r="L20" s="81">
        <v>4</v>
      </c>
      <c r="M20" s="81">
        <v>6</v>
      </c>
      <c r="N20" s="81">
        <v>6</v>
      </c>
      <c r="O20" s="81">
        <v>10</v>
      </c>
      <c r="P20" s="81">
        <v>10</v>
      </c>
      <c r="Q20" s="81">
        <v>12</v>
      </c>
      <c r="R20" s="81">
        <v>13</v>
      </c>
      <c r="S20" s="81">
        <v>13</v>
      </c>
      <c r="T20" s="84">
        <v>13</v>
      </c>
    </row>
    <row r="21" spans="6:20">
      <c r="F21" s="103"/>
      <c r="G21" s="81">
        <v>0</v>
      </c>
      <c r="H21" s="81">
        <v>1</v>
      </c>
      <c r="I21" s="81">
        <v>2</v>
      </c>
      <c r="J21" s="81">
        <v>3</v>
      </c>
      <c r="K21" s="81">
        <v>6</v>
      </c>
      <c r="L21" s="81">
        <v>8</v>
      </c>
      <c r="M21" s="81">
        <v>8</v>
      </c>
      <c r="N21" s="81">
        <v>10</v>
      </c>
      <c r="O21" s="81">
        <v>10</v>
      </c>
      <c r="P21" s="81">
        <v>11</v>
      </c>
      <c r="Q21" s="81">
        <v>11</v>
      </c>
      <c r="R21" s="81">
        <v>11</v>
      </c>
      <c r="S21" s="81">
        <v>11</v>
      </c>
      <c r="T21" s="84">
        <v>12</v>
      </c>
    </row>
    <row r="22" spans="6:20">
      <c r="F22" s="103" t="s">
        <v>39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1</v>
      </c>
      <c r="T22" s="84">
        <v>1</v>
      </c>
    </row>
    <row r="23" spans="6:20">
      <c r="F23" s="103"/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1</v>
      </c>
      <c r="T23" s="84">
        <v>1</v>
      </c>
    </row>
    <row r="24" spans="6:20">
      <c r="F24" s="103"/>
      <c r="G24" s="81">
        <v>0</v>
      </c>
      <c r="H24" s="81">
        <v>0</v>
      </c>
      <c r="I24" s="81">
        <v>0</v>
      </c>
      <c r="J24" s="81">
        <v>1</v>
      </c>
      <c r="K24" s="81">
        <v>1</v>
      </c>
      <c r="L24" s="81">
        <v>1</v>
      </c>
      <c r="M24" s="81">
        <v>2</v>
      </c>
      <c r="N24" s="81">
        <v>2</v>
      </c>
      <c r="O24" s="81">
        <v>3</v>
      </c>
      <c r="P24" s="81">
        <v>4</v>
      </c>
      <c r="Q24" s="81">
        <v>5</v>
      </c>
      <c r="R24" s="81">
        <v>5</v>
      </c>
      <c r="S24" s="81">
        <v>7</v>
      </c>
      <c r="T24" s="84">
        <v>7</v>
      </c>
    </row>
    <row r="25" spans="6:20">
      <c r="F25" s="103"/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1</v>
      </c>
      <c r="Q25" s="81">
        <v>1</v>
      </c>
      <c r="R25" s="81">
        <v>1</v>
      </c>
      <c r="S25" s="81">
        <v>1</v>
      </c>
      <c r="T25" s="84">
        <v>1</v>
      </c>
    </row>
    <row r="26" spans="6:20">
      <c r="F26" s="103"/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2</v>
      </c>
      <c r="N26" s="81">
        <v>4</v>
      </c>
      <c r="O26" s="81">
        <v>3</v>
      </c>
      <c r="P26" s="81">
        <v>6</v>
      </c>
      <c r="Q26" s="81">
        <v>7</v>
      </c>
      <c r="R26" s="81">
        <v>8</v>
      </c>
      <c r="S26" s="81">
        <v>10</v>
      </c>
      <c r="T26" s="84">
        <v>12</v>
      </c>
    </row>
    <row r="27" spans="6:20">
      <c r="F27" s="103"/>
      <c r="G27" s="81">
        <v>0</v>
      </c>
      <c r="H27" s="81">
        <v>0</v>
      </c>
      <c r="I27" s="81">
        <v>1</v>
      </c>
      <c r="J27" s="81">
        <v>3</v>
      </c>
      <c r="K27" s="81">
        <v>3</v>
      </c>
      <c r="L27" s="81">
        <v>4</v>
      </c>
      <c r="M27" s="81">
        <v>4</v>
      </c>
      <c r="N27" s="81">
        <v>3</v>
      </c>
      <c r="O27" s="81">
        <v>2</v>
      </c>
      <c r="P27" s="81">
        <v>2</v>
      </c>
      <c r="Q27" s="81">
        <v>3</v>
      </c>
      <c r="R27" s="81">
        <v>3</v>
      </c>
      <c r="S27" s="81">
        <v>3</v>
      </c>
      <c r="T27" s="84">
        <v>4</v>
      </c>
    </row>
    <row r="28" spans="6:20">
      <c r="F28" s="103"/>
      <c r="G28" s="81">
        <v>0</v>
      </c>
      <c r="H28" s="81">
        <v>0</v>
      </c>
      <c r="I28" s="81">
        <v>0</v>
      </c>
      <c r="J28" s="81">
        <v>1</v>
      </c>
      <c r="K28" s="81">
        <v>1</v>
      </c>
      <c r="L28" s="81">
        <v>1</v>
      </c>
      <c r="M28" s="81">
        <v>2</v>
      </c>
      <c r="N28" s="81">
        <v>1</v>
      </c>
      <c r="O28" s="81">
        <v>6</v>
      </c>
      <c r="P28" s="81">
        <v>2</v>
      </c>
      <c r="Q28" s="81">
        <v>4</v>
      </c>
      <c r="R28" s="81">
        <v>3</v>
      </c>
      <c r="S28" s="81">
        <v>3</v>
      </c>
      <c r="T28" s="84">
        <v>3</v>
      </c>
    </row>
    <row r="29" spans="6:20">
      <c r="F29" s="103"/>
      <c r="G29" s="81">
        <v>0</v>
      </c>
      <c r="H29" s="81">
        <v>0</v>
      </c>
      <c r="I29" s="81">
        <v>0</v>
      </c>
      <c r="J29" s="81">
        <v>0</v>
      </c>
      <c r="K29" s="81">
        <v>1</v>
      </c>
      <c r="L29" s="81">
        <v>1</v>
      </c>
      <c r="M29" s="81">
        <v>1</v>
      </c>
      <c r="N29" s="81">
        <v>1</v>
      </c>
      <c r="O29" s="81">
        <v>1</v>
      </c>
      <c r="P29" s="81">
        <v>1</v>
      </c>
      <c r="Q29" s="81">
        <v>1</v>
      </c>
      <c r="R29" s="81">
        <v>1</v>
      </c>
      <c r="S29" s="81">
        <v>1</v>
      </c>
      <c r="T29" s="84">
        <v>1</v>
      </c>
    </row>
    <row r="30" spans="6:20">
      <c r="F30" s="103"/>
      <c r="G30" s="81">
        <v>0</v>
      </c>
      <c r="H30" s="81">
        <v>0</v>
      </c>
      <c r="I30" s="81">
        <v>1</v>
      </c>
      <c r="J30" s="81">
        <v>1</v>
      </c>
      <c r="K30" s="81">
        <v>1</v>
      </c>
      <c r="L30" s="81">
        <v>1</v>
      </c>
      <c r="M30" s="81">
        <v>3</v>
      </c>
      <c r="N30" s="81">
        <v>3</v>
      </c>
      <c r="O30" s="81">
        <v>4</v>
      </c>
      <c r="P30" s="81">
        <v>3</v>
      </c>
      <c r="Q30" s="81">
        <v>2</v>
      </c>
      <c r="R30" s="81">
        <v>3</v>
      </c>
      <c r="S30" s="81">
        <v>3</v>
      </c>
      <c r="T30" s="84">
        <v>2</v>
      </c>
    </row>
    <row r="31" spans="6:20">
      <c r="F31" s="104"/>
      <c r="G31" s="85">
        <v>0</v>
      </c>
      <c r="H31" s="85">
        <v>0</v>
      </c>
      <c r="I31" s="85">
        <v>0</v>
      </c>
      <c r="J31" s="85">
        <v>1</v>
      </c>
      <c r="K31" s="85">
        <v>1</v>
      </c>
      <c r="L31" s="85">
        <v>1</v>
      </c>
      <c r="M31" s="85">
        <v>1</v>
      </c>
      <c r="N31" s="85">
        <v>1</v>
      </c>
      <c r="O31" s="85">
        <v>1</v>
      </c>
      <c r="P31" s="85">
        <v>1</v>
      </c>
      <c r="Q31" s="85">
        <v>1</v>
      </c>
      <c r="R31" s="85">
        <v>1</v>
      </c>
      <c r="S31" s="85">
        <v>1</v>
      </c>
      <c r="T31" s="86">
        <v>1</v>
      </c>
    </row>
  </sheetData>
  <mergeCells count="4">
    <mergeCell ref="G3:T3"/>
    <mergeCell ref="F5:F12"/>
    <mergeCell ref="F13:F21"/>
    <mergeCell ref="F22:F31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43"/>
  <sheetViews>
    <sheetView topLeftCell="A55" zoomScale="75" zoomScaleNormal="75" workbookViewId="0">
      <selection activeCell="AB19" sqref="AB19"/>
    </sheetView>
  </sheetViews>
  <sheetFormatPr defaultColWidth="9" defaultRowHeight="15.5"/>
  <cols>
    <col min="1" max="1" width="16.7265625" style="1" customWidth="1"/>
    <col min="2" max="13" width="9" style="1"/>
    <col min="14" max="14" width="12.6328125" style="1" customWidth="1"/>
    <col min="15" max="15" width="9" style="1"/>
    <col min="16" max="16" width="11.7265625" style="1" customWidth="1"/>
    <col min="17" max="17" width="12.08984375" style="1" customWidth="1"/>
    <col min="18" max="18" width="10.26953125" style="1" customWidth="1"/>
    <col min="19" max="16384" width="9" style="1"/>
  </cols>
  <sheetData>
    <row r="2" spans="1:26" s="61" customFormat="1">
      <c r="A2" s="61" t="s">
        <v>112</v>
      </c>
      <c r="M2" s="61" t="s">
        <v>148</v>
      </c>
      <c r="U2" s="61" t="s">
        <v>147</v>
      </c>
      <c r="V2" s="87"/>
      <c r="W2" s="1"/>
      <c r="X2" s="1"/>
      <c r="Y2" s="1"/>
      <c r="Z2" s="1"/>
    </row>
    <row r="3" spans="1:26">
      <c r="A3" s="29"/>
      <c r="B3" s="2"/>
      <c r="C3" s="118" t="s">
        <v>1</v>
      </c>
      <c r="D3" s="118"/>
      <c r="E3" s="118" t="s">
        <v>410</v>
      </c>
      <c r="F3" s="118"/>
      <c r="G3" s="118" t="s">
        <v>110</v>
      </c>
      <c r="H3" s="118"/>
      <c r="I3" s="118" t="s">
        <v>111</v>
      </c>
      <c r="J3" s="119"/>
      <c r="M3" s="29"/>
      <c r="N3" s="2"/>
      <c r="O3" s="15" t="s">
        <v>113</v>
      </c>
      <c r="P3" s="15" t="s">
        <v>114</v>
      </c>
      <c r="Q3" s="15" t="s">
        <v>115</v>
      </c>
      <c r="R3" s="16" t="s">
        <v>116</v>
      </c>
      <c r="U3" s="29" t="s">
        <v>7</v>
      </c>
      <c r="V3" s="2" t="s">
        <v>117</v>
      </c>
      <c r="W3" s="2" t="s">
        <v>119</v>
      </c>
      <c r="X3" s="2" t="s">
        <v>119</v>
      </c>
      <c r="Y3" s="2" t="s">
        <v>119</v>
      </c>
      <c r="Z3" s="3" t="s">
        <v>119</v>
      </c>
    </row>
    <row r="4" spans="1:26">
      <c r="A4" s="18" t="s">
        <v>7</v>
      </c>
      <c r="B4" s="27"/>
      <c r="C4" s="27" t="s">
        <v>5</v>
      </c>
      <c r="D4" s="27" t="s">
        <v>6</v>
      </c>
      <c r="E4" s="27" t="s">
        <v>5</v>
      </c>
      <c r="F4" s="27" t="s">
        <v>6</v>
      </c>
      <c r="G4" s="27" t="s">
        <v>5</v>
      </c>
      <c r="H4" s="27" t="s">
        <v>6</v>
      </c>
      <c r="I4" s="27" t="s">
        <v>5</v>
      </c>
      <c r="J4" s="28" t="s">
        <v>6</v>
      </c>
      <c r="M4" s="18" t="s">
        <v>7</v>
      </c>
      <c r="N4" s="27" t="s">
        <v>117</v>
      </c>
      <c r="O4" s="27" t="s">
        <v>118</v>
      </c>
      <c r="P4" s="27" t="s">
        <v>118</v>
      </c>
      <c r="Q4" s="27" t="s">
        <v>118</v>
      </c>
      <c r="R4" s="28" t="s">
        <v>118</v>
      </c>
      <c r="U4" s="103" t="s">
        <v>35</v>
      </c>
      <c r="V4" s="27" t="s">
        <v>120</v>
      </c>
      <c r="W4" s="31">
        <v>11.32</v>
      </c>
      <c r="X4" s="31">
        <v>10.73</v>
      </c>
      <c r="Y4" s="31">
        <v>10.9</v>
      </c>
      <c r="Z4" s="32">
        <v>14.59</v>
      </c>
    </row>
    <row r="5" spans="1:26">
      <c r="A5" s="103" t="s">
        <v>429</v>
      </c>
      <c r="B5" s="13">
        <v>1</v>
      </c>
      <c r="C5" s="27">
        <v>0.98</v>
      </c>
      <c r="D5" s="27">
        <v>0</v>
      </c>
      <c r="E5" s="27">
        <v>0.02</v>
      </c>
      <c r="F5" s="27">
        <v>100</v>
      </c>
      <c r="G5" s="27">
        <v>0.03</v>
      </c>
      <c r="H5" s="27">
        <v>70</v>
      </c>
      <c r="I5" s="27">
        <v>0.08</v>
      </c>
      <c r="J5" s="28">
        <v>70</v>
      </c>
      <c r="M5" s="103" t="s">
        <v>35</v>
      </c>
      <c r="N5" s="27" t="s">
        <v>120</v>
      </c>
      <c r="O5" s="31">
        <v>80</v>
      </c>
      <c r="P5" s="31">
        <v>80</v>
      </c>
      <c r="Q5" s="31">
        <v>80</v>
      </c>
      <c r="R5" s="32">
        <v>100</v>
      </c>
      <c r="U5" s="103"/>
      <c r="V5" s="27" t="s">
        <v>121</v>
      </c>
      <c r="W5" s="31">
        <v>12.87</v>
      </c>
      <c r="X5" s="31">
        <v>14.5</v>
      </c>
      <c r="Y5" s="31">
        <v>13.25</v>
      </c>
      <c r="Z5" s="32">
        <v>12.36</v>
      </c>
    </row>
    <row r="6" spans="1:26">
      <c r="A6" s="103"/>
      <c r="B6" s="13">
        <v>2</v>
      </c>
      <c r="C6" s="27">
        <v>1.3</v>
      </c>
      <c r="D6" s="27">
        <v>0</v>
      </c>
      <c r="E6" s="27">
        <v>0.03</v>
      </c>
      <c r="F6" s="27">
        <v>80</v>
      </c>
      <c r="G6" s="27">
        <v>0.02</v>
      </c>
      <c r="H6" s="27">
        <v>100</v>
      </c>
      <c r="I6" s="27">
        <v>0.02</v>
      </c>
      <c r="J6" s="28">
        <v>70</v>
      </c>
      <c r="M6" s="103"/>
      <c r="N6" s="27" t="s">
        <v>121</v>
      </c>
      <c r="O6" s="31">
        <v>80</v>
      </c>
      <c r="P6" s="31">
        <v>100</v>
      </c>
      <c r="Q6" s="31">
        <v>100</v>
      </c>
      <c r="R6" s="32">
        <v>100</v>
      </c>
      <c r="U6" s="103"/>
      <c r="V6" s="27" t="s">
        <v>122</v>
      </c>
      <c r="W6" s="31">
        <v>10.02</v>
      </c>
      <c r="X6" s="31">
        <v>13.63</v>
      </c>
      <c r="Y6" s="31">
        <v>12.08</v>
      </c>
      <c r="Z6" s="32">
        <v>13.91</v>
      </c>
    </row>
    <row r="7" spans="1:26">
      <c r="A7" s="103"/>
      <c r="B7" s="13">
        <v>3</v>
      </c>
      <c r="C7" s="27">
        <v>1.3</v>
      </c>
      <c r="D7" s="27">
        <v>0</v>
      </c>
      <c r="E7" s="27">
        <v>0.27</v>
      </c>
      <c r="F7" s="27">
        <v>60</v>
      </c>
      <c r="G7" s="27">
        <v>0.02</v>
      </c>
      <c r="H7" s="27">
        <v>100</v>
      </c>
      <c r="I7" s="27">
        <v>0.02</v>
      </c>
      <c r="J7" s="28">
        <v>80</v>
      </c>
      <c r="M7" s="103"/>
      <c r="N7" s="27" t="s">
        <v>122</v>
      </c>
      <c r="O7" s="31">
        <v>100</v>
      </c>
      <c r="P7" s="31">
        <v>100</v>
      </c>
      <c r="Q7" s="31">
        <v>100</v>
      </c>
      <c r="R7" s="32">
        <v>100</v>
      </c>
      <c r="U7" s="103"/>
      <c r="V7" s="27" t="s">
        <v>123</v>
      </c>
      <c r="W7" s="31">
        <v>14.91</v>
      </c>
      <c r="X7" s="31">
        <v>9.2799999999999994</v>
      </c>
      <c r="Y7" s="31">
        <v>13.95</v>
      </c>
      <c r="Z7" s="32">
        <v>12.92</v>
      </c>
    </row>
    <row r="8" spans="1:26">
      <c r="A8" s="103"/>
      <c r="B8" s="13">
        <v>4</v>
      </c>
      <c r="C8" s="27">
        <v>0.65</v>
      </c>
      <c r="D8" s="27">
        <v>20</v>
      </c>
      <c r="E8" s="27">
        <v>0.03</v>
      </c>
      <c r="F8" s="27">
        <v>80</v>
      </c>
      <c r="G8" s="27">
        <v>0.03</v>
      </c>
      <c r="H8" s="27">
        <v>60</v>
      </c>
      <c r="I8" s="27">
        <v>0.12</v>
      </c>
      <c r="J8" s="28">
        <v>70</v>
      </c>
      <c r="M8" s="103"/>
      <c r="N8" s="27" t="s">
        <v>123</v>
      </c>
      <c r="O8" s="31">
        <v>100</v>
      </c>
      <c r="P8" s="31">
        <v>80</v>
      </c>
      <c r="Q8" s="31">
        <v>70</v>
      </c>
      <c r="R8" s="32">
        <v>80</v>
      </c>
      <c r="U8" s="103"/>
      <c r="V8" s="27" t="s">
        <v>124</v>
      </c>
      <c r="W8" s="31">
        <v>9.9700000000000006</v>
      </c>
      <c r="X8" s="31">
        <v>12.51</v>
      </c>
      <c r="Y8" s="31">
        <v>9.16</v>
      </c>
      <c r="Z8" s="32">
        <v>14.66</v>
      </c>
    </row>
    <row r="9" spans="1:26">
      <c r="A9" s="103"/>
      <c r="B9" s="13">
        <v>5</v>
      </c>
      <c r="C9" s="27">
        <v>0.44</v>
      </c>
      <c r="D9" s="27">
        <v>30</v>
      </c>
      <c r="E9" s="27">
        <v>0.03</v>
      </c>
      <c r="F9" s="27">
        <v>90</v>
      </c>
      <c r="G9" s="27">
        <v>0.02</v>
      </c>
      <c r="H9" s="27">
        <v>80</v>
      </c>
      <c r="I9" s="27">
        <v>0.02</v>
      </c>
      <c r="J9" s="28">
        <v>80</v>
      </c>
      <c r="M9" s="103"/>
      <c r="N9" s="27" t="s">
        <v>124</v>
      </c>
      <c r="O9" s="31">
        <v>70</v>
      </c>
      <c r="P9" s="31">
        <v>80</v>
      </c>
      <c r="Q9" s="31">
        <v>80</v>
      </c>
      <c r="R9" s="32">
        <v>80</v>
      </c>
      <c r="U9" s="103"/>
      <c r="V9" s="27" t="s">
        <v>125</v>
      </c>
      <c r="W9" s="31">
        <v>14.01</v>
      </c>
      <c r="X9" s="31">
        <v>14.76</v>
      </c>
      <c r="Y9" s="31">
        <v>13.84</v>
      </c>
      <c r="Z9" s="32">
        <v>12.8</v>
      </c>
    </row>
    <row r="10" spans="1:26">
      <c r="A10" s="103"/>
      <c r="B10" s="13">
        <v>6</v>
      </c>
      <c r="C10" s="27">
        <v>0.98</v>
      </c>
      <c r="D10" s="27">
        <v>0</v>
      </c>
      <c r="E10" s="27">
        <v>0.1</v>
      </c>
      <c r="F10" s="27">
        <v>70</v>
      </c>
      <c r="G10" s="27">
        <v>0.17</v>
      </c>
      <c r="H10" s="27">
        <v>80</v>
      </c>
      <c r="I10" s="27">
        <v>0.02</v>
      </c>
      <c r="J10" s="28">
        <v>70</v>
      </c>
      <c r="M10" s="103"/>
      <c r="N10" s="27" t="s">
        <v>125</v>
      </c>
      <c r="O10" s="31">
        <v>100</v>
      </c>
      <c r="P10" s="31">
        <v>80</v>
      </c>
      <c r="Q10" s="31">
        <v>80</v>
      </c>
      <c r="R10" s="32">
        <v>80</v>
      </c>
      <c r="U10" s="103"/>
      <c r="V10" s="27" t="s">
        <v>126</v>
      </c>
      <c r="W10" s="31">
        <v>11.89</v>
      </c>
      <c r="X10" s="31">
        <v>13.75</v>
      </c>
      <c r="Y10" s="31">
        <v>15.73</v>
      </c>
      <c r="Z10" s="32">
        <v>13.18</v>
      </c>
    </row>
    <row r="11" spans="1:26">
      <c r="A11" s="103"/>
      <c r="B11" s="13">
        <v>7</v>
      </c>
      <c r="C11" s="27">
        <v>1.3</v>
      </c>
      <c r="D11" s="27">
        <v>0</v>
      </c>
      <c r="E11" s="27">
        <v>0.08</v>
      </c>
      <c r="F11" s="27">
        <v>80</v>
      </c>
      <c r="G11" s="27">
        <v>0.03</v>
      </c>
      <c r="H11" s="27">
        <v>80</v>
      </c>
      <c r="I11" s="27">
        <v>0.03</v>
      </c>
      <c r="J11" s="28">
        <v>90</v>
      </c>
      <c r="M11" s="103"/>
      <c r="N11" s="27" t="s">
        <v>126</v>
      </c>
      <c r="O11" s="31">
        <v>70</v>
      </c>
      <c r="P11" s="31">
        <v>100</v>
      </c>
      <c r="Q11" s="31">
        <v>100</v>
      </c>
      <c r="R11" s="32">
        <v>100</v>
      </c>
      <c r="U11" s="103"/>
      <c r="V11" s="27" t="s">
        <v>127</v>
      </c>
      <c r="W11" s="31">
        <v>12.95</v>
      </c>
      <c r="X11" s="31">
        <v>12.91</v>
      </c>
      <c r="Y11" s="31">
        <v>13.12</v>
      </c>
      <c r="Z11" s="32">
        <v>13.75</v>
      </c>
    </row>
    <row r="12" spans="1:26">
      <c r="A12" s="103"/>
      <c r="B12" s="13">
        <v>8</v>
      </c>
      <c r="C12" s="27">
        <v>1.3</v>
      </c>
      <c r="D12" s="27">
        <v>0</v>
      </c>
      <c r="E12" s="27">
        <v>0.1</v>
      </c>
      <c r="F12" s="27">
        <v>70</v>
      </c>
      <c r="G12" s="27">
        <v>0.02</v>
      </c>
      <c r="H12" s="27">
        <v>90</v>
      </c>
      <c r="I12" s="27">
        <v>0.02</v>
      </c>
      <c r="J12" s="28">
        <v>80</v>
      </c>
      <c r="M12" s="103"/>
      <c r="N12" s="27" t="s">
        <v>127</v>
      </c>
      <c r="O12" s="31">
        <v>80</v>
      </c>
      <c r="P12" s="31">
        <v>90</v>
      </c>
      <c r="Q12" s="31">
        <v>100</v>
      </c>
      <c r="R12" s="32">
        <v>90</v>
      </c>
      <c r="U12" s="103" t="s">
        <v>128</v>
      </c>
      <c r="V12" s="27" t="s">
        <v>129</v>
      </c>
      <c r="W12" s="31">
        <v>11.73</v>
      </c>
      <c r="X12" s="31">
        <v>11.98</v>
      </c>
      <c r="Y12" s="31">
        <v>13.94</v>
      </c>
      <c r="Z12" s="32">
        <v>13.49</v>
      </c>
    </row>
    <row r="13" spans="1:26">
      <c r="A13" s="103"/>
      <c r="B13" s="13">
        <v>9</v>
      </c>
      <c r="C13" s="27">
        <v>1.3</v>
      </c>
      <c r="D13" s="27">
        <v>0</v>
      </c>
      <c r="E13" s="27">
        <v>0.09</v>
      </c>
      <c r="F13" s="27">
        <v>70</v>
      </c>
      <c r="G13" s="27">
        <v>0.14000000000000001</v>
      </c>
      <c r="H13" s="27">
        <v>50</v>
      </c>
      <c r="I13" s="27">
        <v>0.19</v>
      </c>
      <c r="J13" s="28">
        <v>80</v>
      </c>
      <c r="M13" s="103" t="s">
        <v>128</v>
      </c>
      <c r="N13" s="27" t="s">
        <v>129</v>
      </c>
      <c r="O13" s="31">
        <v>100</v>
      </c>
      <c r="P13" s="31">
        <v>50</v>
      </c>
      <c r="Q13" s="31">
        <v>100</v>
      </c>
      <c r="R13" s="32">
        <v>80</v>
      </c>
      <c r="U13" s="103"/>
      <c r="V13" s="27" t="s">
        <v>130</v>
      </c>
      <c r="W13" s="31">
        <v>11.95</v>
      </c>
      <c r="X13" s="31">
        <v>14.61</v>
      </c>
      <c r="Y13" s="31">
        <v>11.15</v>
      </c>
      <c r="Z13" s="32">
        <v>11.27</v>
      </c>
    </row>
    <row r="14" spans="1:26">
      <c r="A14" s="103"/>
      <c r="B14" s="13">
        <v>10</v>
      </c>
      <c r="C14" s="27">
        <v>0.65</v>
      </c>
      <c r="D14" s="27">
        <v>20</v>
      </c>
      <c r="E14" s="27">
        <v>0.02</v>
      </c>
      <c r="F14" s="27">
        <v>80</v>
      </c>
      <c r="G14" s="27">
        <v>0.1</v>
      </c>
      <c r="H14" s="27">
        <v>90</v>
      </c>
      <c r="I14" s="27">
        <v>0.02</v>
      </c>
      <c r="J14" s="28">
        <v>100</v>
      </c>
      <c r="M14" s="103"/>
      <c r="N14" s="27" t="s">
        <v>130</v>
      </c>
      <c r="O14" s="31">
        <v>70</v>
      </c>
      <c r="P14" s="31">
        <v>30</v>
      </c>
      <c r="Q14" s="31">
        <v>60</v>
      </c>
      <c r="R14" s="32">
        <v>100</v>
      </c>
      <c r="U14" s="103"/>
      <c r="V14" s="27" t="s">
        <v>131</v>
      </c>
      <c r="W14" s="31">
        <v>11.18</v>
      </c>
      <c r="X14" s="31">
        <v>8.68</v>
      </c>
      <c r="Y14" s="31">
        <v>16.93</v>
      </c>
      <c r="Z14" s="32">
        <v>13.35</v>
      </c>
    </row>
    <row r="15" spans="1:26">
      <c r="A15" s="103"/>
      <c r="B15" s="13">
        <v>11</v>
      </c>
      <c r="C15" s="27">
        <v>0.44</v>
      </c>
      <c r="D15" s="27">
        <v>30</v>
      </c>
      <c r="E15" s="27">
        <v>0.28999999999999998</v>
      </c>
      <c r="F15" s="27">
        <v>60</v>
      </c>
      <c r="G15" s="27">
        <v>0.03</v>
      </c>
      <c r="H15" s="27">
        <v>80</v>
      </c>
      <c r="I15" s="27">
        <v>0.02</v>
      </c>
      <c r="J15" s="28">
        <v>80</v>
      </c>
      <c r="M15" s="103"/>
      <c r="N15" s="27" t="s">
        <v>131</v>
      </c>
      <c r="O15" s="31">
        <v>80</v>
      </c>
      <c r="P15" s="31">
        <v>20</v>
      </c>
      <c r="Q15" s="31">
        <v>100</v>
      </c>
      <c r="R15" s="32">
        <v>90</v>
      </c>
      <c r="U15" s="103"/>
      <c r="V15" s="27" t="s">
        <v>132</v>
      </c>
      <c r="W15" s="31">
        <v>8.65</v>
      </c>
      <c r="X15" s="31">
        <v>4.41</v>
      </c>
      <c r="Y15" s="31">
        <v>14.28</v>
      </c>
      <c r="Z15" s="32">
        <v>7.85</v>
      </c>
    </row>
    <row r="16" spans="1:26">
      <c r="A16" s="103"/>
      <c r="B16" s="13">
        <v>12</v>
      </c>
      <c r="C16" s="27">
        <v>0.98</v>
      </c>
      <c r="D16" s="27">
        <v>0</v>
      </c>
      <c r="E16" s="27">
        <v>0.02</v>
      </c>
      <c r="F16" s="27">
        <v>100</v>
      </c>
      <c r="G16" s="27">
        <v>0.02</v>
      </c>
      <c r="H16" s="27">
        <v>100</v>
      </c>
      <c r="I16" s="27">
        <v>0.02</v>
      </c>
      <c r="J16" s="28">
        <v>90</v>
      </c>
      <c r="M16" s="103"/>
      <c r="N16" s="27" t="s">
        <v>132</v>
      </c>
      <c r="O16" s="31">
        <v>60</v>
      </c>
      <c r="P16" s="31">
        <v>0</v>
      </c>
      <c r="Q16" s="31">
        <v>80</v>
      </c>
      <c r="R16" s="32">
        <v>50</v>
      </c>
      <c r="U16" s="103"/>
      <c r="V16" s="27" t="s">
        <v>133</v>
      </c>
      <c r="W16" s="31">
        <v>8.5399999999999991</v>
      </c>
      <c r="X16" s="31">
        <v>2.29</v>
      </c>
      <c r="Y16" s="31">
        <v>12.59</v>
      </c>
      <c r="Z16" s="32">
        <v>14.54</v>
      </c>
    </row>
    <row r="17" spans="1:26">
      <c r="A17" s="103" t="s">
        <v>420</v>
      </c>
      <c r="B17" s="13">
        <v>1</v>
      </c>
      <c r="C17" s="27">
        <v>1.3</v>
      </c>
      <c r="D17" s="27">
        <v>0</v>
      </c>
      <c r="E17" s="27">
        <v>0.17</v>
      </c>
      <c r="F17" s="27">
        <v>70</v>
      </c>
      <c r="G17" s="27">
        <v>0.13</v>
      </c>
      <c r="H17" s="27">
        <v>0</v>
      </c>
      <c r="I17" s="27">
        <v>0.02</v>
      </c>
      <c r="J17" s="28">
        <v>80</v>
      </c>
      <c r="M17" s="103"/>
      <c r="N17" s="27" t="s">
        <v>133</v>
      </c>
      <c r="O17" s="31">
        <v>80</v>
      </c>
      <c r="P17" s="31">
        <v>0</v>
      </c>
      <c r="Q17" s="31">
        <v>80</v>
      </c>
      <c r="R17" s="32">
        <v>80</v>
      </c>
      <c r="U17" s="103"/>
      <c r="V17" s="27" t="s">
        <v>134</v>
      </c>
      <c r="W17" s="31">
        <v>14.27</v>
      </c>
      <c r="X17" s="31">
        <v>8.4</v>
      </c>
      <c r="Y17" s="31">
        <v>15.53</v>
      </c>
      <c r="Z17" s="32">
        <v>14.53</v>
      </c>
    </row>
    <row r="18" spans="1:26">
      <c r="A18" s="103"/>
      <c r="B18" s="13">
        <v>2</v>
      </c>
      <c r="C18" s="27">
        <v>0.65</v>
      </c>
      <c r="D18" s="27">
        <v>10</v>
      </c>
      <c r="E18" s="27">
        <v>0.02</v>
      </c>
      <c r="F18" s="27">
        <v>100</v>
      </c>
      <c r="G18" s="27">
        <v>2.56</v>
      </c>
      <c r="H18" s="27">
        <v>0</v>
      </c>
      <c r="I18" s="27">
        <v>0.05</v>
      </c>
      <c r="J18" s="28">
        <v>50</v>
      </c>
      <c r="M18" s="103"/>
      <c r="N18" s="27" t="s">
        <v>134</v>
      </c>
      <c r="O18" s="31">
        <v>80</v>
      </c>
      <c r="P18" s="31">
        <v>30</v>
      </c>
      <c r="Q18" s="31">
        <v>100</v>
      </c>
      <c r="R18" s="32">
        <v>100</v>
      </c>
      <c r="U18" s="103"/>
      <c r="V18" s="27" t="s">
        <v>135</v>
      </c>
      <c r="W18" s="31">
        <v>13.55</v>
      </c>
      <c r="X18" s="31">
        <v>6.33</v>
      </c>
      <c r="Y18" s="31">
        <v>12.71</v>
      </c>
      <c r="Z18" s="32">
        <v>13.62</v>
      </c>
    </row>
    <row r="19" spans="1:26">
      <c r="A19" s="103"/>
      <c r="B19" s="13">
        <v>3</v>
      </c>
      <c r="C19" s="27">
        <v>1.3</v>
      </c>
      <c r="D19" s="27">
        <v>0</v>
      </c>
      <c r="E19" s="27">
        <v>0.1</v>
      </c>
      <c r="F19" s="27">
        <v>70</v>
      </c>
      <c r="G19" s="27">
        <v>0.19</v>
      </c>
      <c r="H19" s="27">
        <v>30</v>
      </c>
      <c r="I19" s="27">
        <v>0.15</v>
      </c>
      <c r="J19" s="28">
        <v>40</v>
      </c>
      <c r="M19" s="103"/>
      <c r="N19" s="27" t="s">
        <v>135</v>
      </c>
      <c r="O19" s="31">
        <v>80</v>
      </c>
      <c r="P19" s="31">
        <v>20</v>
      </c>
      <c r="Q19" s="31">
        <v>100</v>
      </c>
      <c r="R19" s="32">
        <v>100</v>
      </c>
      <c r="U19" s="103"/>
      <c r="V19" s="27" t="s">
        <v>136</v>
      </c>
      <c r="W19" s="31">
        <v>11.04</v>
      </c>
      <c r="X19" s="31">
        <v>8.51</v>
      </c>
      <c r="Y19" s="31">
        <v>14.92</v>
      </c>
      <c r="Z19" s="32">
        <v>13.65</v>
      </c>
    </row>
    <row r="20" spans="1:26">
      <c r="A20" s="103"/>
      <c r="B20" s="13">
        <v>4</v>
      </c>
      <c r="C20" s="27">
        <v>1.3</v>
      </c>
      <c r="D20" s="27">
        <v>0</v>
      </c>
      <c r="E20" s="27">
        <v>0.02</v>
      </c>
      <c r="F20" s="27">
        <v>100</v>
      </c>
      <c r="G20" s="27">
        <v>0.47</v>
      </c>
      <c r="H20" s="27">
        <v>0</v>
      </c>
      <c r="I20" s="27">
        <v>0.05</v>
      </c>
      <c r="J20" s="28">
        <v>50</v>
      </c>
      <c r="M20" s="103"/>
      <c r="N20" s="27" t="s">
        <v>136</v>
      </c>
      <c r="O20" s="31">
        <v>80</v>
      </c>
      <c r="P20" s="31">
        <v>40</v>
      </c>
      <c r="Q20" s="31">
        <v>80</v>
      </c>
      <c r="R20" s="32">
        <v>80</v>
      </c>
      <c r="U20" s="103" t="s">
        <v>137</v>
      </c>
      <c r="V20" s="27" t="s">
        <v>138</v>
      </c>
      <c r="W20" s="31">
        <v>9.26</v>
      </c>
      <c r="X20" s="31">
        <v>7.41</v>
      </c>
      <c r="Y20" s="31">
        <v>6.6</v>
      </c>
      <c r="Z20" s="32">
        <v>10.98</v>
      </c>
    </row>
    <row r="21" spans="1:26">
      <c r="A21" s="103"/>
      <c r="B21" s="13">
        <v>5</v>
      </c>
      <c r="C21" s="27">
        <v>0.98</v>
      </c>
      <c r="D21" s="27">
        <v>10</v>
      </c>
      <c r="E21" s="27">
        <v>0.02</v>
      </c>
      <c r="F21" s="27">
        <v>90</v>
      </c>
      <c r="G21" s="27">
        <v>1.56</v>
      </c>
      <c r="H21" s="27">
        <v>0</v>
      </c>
      <c r="I21" s="27">
        <v>0.12</v>
      </c>
      <c r="J21" s="28">
        <v>70</v>
      </c>
      <c r="M21" s="103" t="s">
        <v>137</v>
      </c>
      <c r="N21" s="27" t="s">
        <v>138</v>
      </c>
      <c r="O21" s="31">
        <v>70</v>
      </c>
      <c r="P21" s="31">
        <v>30</v>
      </c>
      <c r="Q21" s="31">
        <v>20</v>
      </c>
      <c r="R21" s="32">
        <v>60</v>
      </c>
      <c r="U21" s="103"/>
      <c r="V21" s="27" t="s">
        <v>139</v>
      </c>
      <c r="W21" s="31">
        <v>10.36</v>
      </c>
      <c r="X21" s="31">
        <v>12.21</v>
      </c>
      <c r="Y21" s="31">
        <v>3.41</v>
      </c>
      <c r="Z21" s="32">
        <v>7.41</v>
      </c>
    </row>
    <row r="22" spans="1:26">
      <c r="A22" s="103"/>
      <c r="B22" s="13">
        <v>6</v>
      </c>
      <c r="C22" s="27">
        <v>0.44</v>
      </c>
      <c r="D22" s="27">
        <v>10</v>
      </c>
      <c r="E22" s="27">
        <v>0.02</v>
      </c>
      <c r="F22" s="27">
        <v>80</v>
      </c>
      <c r="G22" s="27">
        <v>0.33</v>
      </c>
      <c r="H22" s="27">
        <v>20</v>
      </c>
      <c r="I22" s="27">
        <v>0.2</v>
      </c>
      <c r="J22" s="28">
        <v>30</v>
      </c>
      <c r="M22" s="103"/>
      <c r="N22" s="27" t="s">
        <v>139</v>
      </c>
      <c r="O22" s="31">
        <v>90</v>
      </c>
      <c r="P22" s="31">
        <v>50</v>
      </c>
      <c r="Q22" s="31">
        <v>10</v>
      </c>
      <c r="R22" s="32">
        <v>100</v>
      </c>
      <c r="U22" s="103"/>
      <c r="V22" s="27" t="s">
        <v>140</v>
      </c>
      <c r="W22" s="31">
        <v>9.14</v>
      </c>
      <c r="X22" s="31">
        <v>6.17</v>
      </c>
      <c r="Y22" s="31">
        <v>3.98</v>
      </c>
      <c r="Z22" s="32">
        <v>12.79</v>
      </c>
    </row>
    <row r="23" spans="1:26">
      <c r="A23" s="103" t="s">
        <v>39</v>
      </c>
      <c r="B23" s="13">
        <v>1</v>
      </c>
      <c r="C23" s="27">
        <v>1.3</v>
      </c>
      <c r="D23" s="27">
        <v>0</v>
      </c>
      <c r="E23" s="27">
        <v>0.17</v>
      </c>
      <c r="F23" s="27">
        <v>70</v>
      </c>
      <c r="G23" s="27">
        <v>0.91</v>
      </c>
      <c r="H23" s="27">
        <v>20</v>
      </c>
      <c r="I23" s="27">
        <v>0.03</v>
      </c>
      <c r="J23" s="28">
        <v>80</v>
      </c>
      <c r="M23" s="103"/>
      <c r="N23" s="27" t="s">
        <v>140</v>
      </c>
      <c r="O23" s="31">
        <v>70</v>
      </c>
      <c r="P23" s="31">
        <v>20</v>
      </c>
      <c r="Q23" s="31">
        <v>0</v>
      </c>
      <c r="R23" s="32">
        <v>70</v>
      </c>
      <c r="U23" s="103"/>
      <c r="V23" s="27" t="s">
        <v>141</v>
      </c>
      <c r="W23" s="31">
        <v>8.3000000000000007</v>
      </c>
      <c r="X23" s="31">
        <v>6.29</v>
      </c>
      <c r="Y23" s="31">
        <v>6.41</v>
      </c>
      <c r="Z23" s="32">
        <v>11</v>
      </c>
    </row>
    <row r="24" spans="1:26">
      <c r="A24" s="103"/>
      <c r="B24" s="13">
        <v>2</v>
      </c>
      <c r="C24" s="27">
        <v>0.75</v>
      </c>
      <c r="D24" s="27">
        <v>20</v>
      </c>
      <c r="E24" s="27">
        <v>0.02</v>
      </c>
      <c r="F24" s="27">
        <v>90</v>
      </c>
      <c r="G24" s="27">
        <v>2.56</v>
      </c>
      <c r="H24" s="27">
        <v>0</v>
      </c>
      <c r="I24" s="27">
        <v>0.98</v>
      </c>
      <c r="J24" s="28">
        <v>0</v>
      </c>
      <c r="M24" s="103"/>
      <c r="N24" s="27" t="s">
        <v>141</v>
      </c>
      <c r="O24" s="31">
        <v>100</v>
      </c>
      <c r="P24" s="31">
        <v>30</v>
      </c>
      <c r="Q24" s="31">
        <v>10</v>
      </c>
      <c r="R24" s="32">
        <v>50</v>
      </c>
      <c r="U24" s="103"/>
      <c r="V24" s="27" t="s">
        <v>142</v>
      </c>
      <c r="W24" s="31">
        <v>13.87</v>
      </c>
      <c r="X24" s="31">
        <v>6.04</v>
      </c>
      <c r="Y24" s="31">
        <v>8.07</v>
      </c>
      <c r="Z24" s="32">
        <v>14.75</v>
      </c>
    </row>
    <row r="25" spans="1:26">
      <c r="A25" s="103"/>
      <c r="B25" s="13">
        <v>3</v>
      </c>
      <c r="C25" s="27">
        <v>0.65</v>
      </c>
      <c r="D25" s="27">
        <v>10</v>
      </c>
      <c r="E25" s="27">
        <v>0.02</v>
      </c>
      <c r="F25" s="27">
        <v>100</v>
      </c>
      <c r="G25" s="27">
        <v>0.22</v>
      </c>
      <c r="H25" s="27">
        <v>30</v>
      </c>
      <c r="I25" s="27">
        <v>0.08</v>
      </c>
      <c r="J25" s="28">
        <v>40</v>
      </c>
      <c r="M25" s="103"/>
      <c r="N25" s="27" t="s">
        <v>142</v>
      </c>
      <c r="O25" s="31">
        <v>80</v>
      </c>
      <c r="P25" s="31">
        <v>70</v>
      </c>
      <c r="Q25" s="31">
        <v>0</v>
      </c>
      <c r="R25" s="32">
        <v>80</v>
      </c>
      <c r="U25" s="103"/>
      <c r="V25" s="27" t="s">
        <v>143</v>
      </c>
      <c r="W25" s="31">
        <v>12.35</v>
      </c>
      <c r="X25" s="31">
        <v>8.6999999999999993</v>
      </c>
      <c r="Y25" s="31">
        <v>6.68</v>
      </c>
      <c r="Z25" s="32">
        <v>12.78</v>
      </c>
    </row>
    <row r="26" spans="1:26">
      <c r="A26" s="103"/>
      <c r="B26" s="13">
        <v>4</v>
      </c>
      <c r="C26" s="27">
        <v>1.3</v>
      </c>
      <c r="D26" s="27">
        <v>0</v>
      </c>
      <c r="E26" s="27">
        <v>0.02</v>
      </c>
      <c r="F26" s="27">
        <v>100</v>
      </c>
      <c r="G26" s="27">
        <v>0.44</v>
      </c>
      <c r="H26" s="27">
        <v>30</v>
      </c>
      <c r="I26" s="27">
        <v>0.05</v>
      </c>
      <c r="J26" s="28">
        <v>70</v>
      </c>
      <c r="M26" s="103"/>
      <c r="N26" s="27" t="s">
        <v>143</v>
      </c>
      <c r="O26" s="31">
        <v>100</v>
      </c>
      <c r="P26" s="31">
        <v>40</v>
      </c>
      <c r="Q26" s="31">
        <v>20</v>
      </c>
      <c r="R26" s="32">
        <v>70</v>
      </c>
      <c r="U26" s="103"/>
      <c r="V26" s="27" t="s">
        <v>144</v>
      </c>
      <c r="W26" s="31">
        <v>12.96</v>
      </c>
      <c r="X26" s="31">
        <v>7.51</v>
      </c>
      <c r="Y26" s="31">
        <v>5.77</v>
      </c>
      <c r="Z26" s="32">
        <v>10.19</v>
      </c>
    </row>
    <row r="27" spans="1:26">
      <c r="A27" s="103"/>
      <c r="B27" s="13">
        <v>5</v>
      </c>
      <c r="C27" s="27">
        <v>0.98</v>
      </c>
      <c r="D27" s="27">
        <v>10</v>
      </c>
      <c r="E27" s="27">
        <v>0.02</v>
      </c>
      <c r="F27" s="27">
        <v>90</v>
      </c>
      <c r="G27" s="27">
        <v>0.02</v>
      </c>
      <c r="H27" s="27">
        <v>80</v>
      </c>
      <c r="I27" s="27">
        <v>0.03</v>
      </c>
      <c r="J27" s="28">
        <v>80</v>
      </c>
      <c r="M27" s="103"/>
      <c r="N27" s="27" t="s">
        <v>144</v>
      </c>
      <c r="O27" s="31">
        <v>100</v>
      </c>
      <c r="P27" s="31">
        <v>30</v>
      </c>
      <c r="Q27" s="31">
        <v>30</v>
      </c>
      <c r="R27" s="32">
        <v>60</v>
      </c>
      <c r="U27" s="103"/>
      <c r="V27" s="27" t="s">
        <v>145</v>
      </c>
      <c r="W27" s="31">
        <v>13.37</v>
      </c>
      <c r="X27" s="31">
        <v>9.67</v>
      </c>
      <c r="Y27" s="31">
        <v>10.83</v>
      </c>
      <c r="Z27" s="32">
        <v>14.41</v>
      </c>
    </row>
    <row r="28" spans="1:26">
      <c r="A28" s="104"/>
      <c r="B28" s="14">
        <v>6</v>
      </c>
      <c r="C28" s="24">
        <v>0.44</v>
      </c>
      <c r="D28" s="24">
        <v>10</v>
      </c>
      <c r="E28" s="24">
        <v>0.02</v>
      </c>
      <c r="F28" s="24">
        <v>90</v>
      </c>
      <c r="G28" s="24">
        <v>0.05</v>
      </c>
      <c r="H28" s="24">
        <v>30</v>
      </c>
      <c r="I28" s="24">
        <v>0.05</v>
      </c>
      <c r="J28" s="60">
        <v>90</v>
      </c>
      <c r="M28" s="103"/>
      <c r="N28" s="27" t="s">
        <v>145</v>
      </c>
      <c r="O28" s="31">
        <v>70</v>
      </c>
      <c r="P28" s="31">
        <v>40</v>
      </c>
      <c r="Q28" s="31">
        <v>20</v>
      </c>
      <c r="R28" s="32">
        <v>80</v>
      </c>
      <c r="U28" s="104"/>
      <c r="V28" s="24" t="s">
        <v>146</v>
      </c>
      <c r="W28" s="62">
        <v>13.62</v>
      </c>
      <c r="X28" s="62">
        <v>9.61</v>
      </c>
      <c r="Y28" s="62">
        <v>5.55</v>
      </c>
      <c r="Z28" s="57">
        <v>12.2</v>
      </c>
    </row>
    <row r="29" spans="1:26">
      <c r="M29" s="104"/>
      <c r="N29" s="24" t="s">
        <v>146</v>
      </c>
      <c r="O29" s="62">
        <v>60</v>
      </c>
      <c r="P29" s="62">
        <v>20</v>
      </c>
      <c r="Q29" s="62">
        <v>60</v>
      </c>
      <c r="R29" s="57">
        <v>60</v>
      </c>
    </row>
    <row r="35" spans="1:37"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</row>
    <row r="36" spans="1:37" s="61" customFormat="1" ht="15">
      <c r="A36" s="61" t="s">
        <v>149</v>
      </c>
      <c r="M36" s="61" t="s">
        <v>153</v>
      </c>
    </row>
    <row r="37" spans="1:37">
      <c r="A37" s="29"/>
      <c r="B37" s="2"/>
      <c r="C37" s="105" t="s">
        <v>1</v>
      </c>
      <c r="D37" s="105"/>
      <c r="E37" s="105" t="s">
        <v>72</v>
      </c>
      <c r="F37" s="105"/>
      <c r="G37" s="105" t="s">
        <v>152</v>
      </c>
      <c r="H37" s="105"/>
      <c r="I37" s="105" t="s">
        <v>151</v>
      </c>
      <c r="J37" s="106"/>
      <c r="M37" s="29" t="s">
        <v>64</v>
      </c>
      <c r="N37" s="2" t="s">
        <v>88</v>
      </c>
      <c r="O37" s="2" t="s">
        <v>1</v>
      </c>
      <c r="P37" s="2" t="s">
        <v>407</v>
      </c>
      <c r="Q37" s="2" t="s">
        <v>150</v>
      </c>
      <c r="R37" s="3" t="s">
        <v>151</v>
      </c>
    </row>
    <row r="38" spans="1:37">
      <c r="A38" s="18" t="s">
        <v>64</v>
      </c>
      <c r="B38" s="27" t="s">
        <v>88</v>
      </c>
      <c r="C38" s="27" t="s">
        <v>5</v>
      </c>
      <c r="D38" s="27" t="s">
        <v>6</v>
      </c>
      <c r="E38" s="27" t="s">
        <v>5</v>
      </c>
      <c r="F38" s="27" t="s">
        <v>6</v>
      </c>
      <c r="G38" s="27" t="s">
        <v>5</v>
      </c>
      <c r="H38" s="27" t="s">
        <v>6</v>
      </c>
      <c r="I38" s="27" t="s">
        <v>5</v>
      </c>
      <c r="J38" s="28" t="s">
        <v>6</v>
      </c>
      <c r="M38" s="103" t="s">
        <v>35</v>
      </c>
      <c r="N38" s="27" t="s">
        <v>9</v>
      </c>
      <c r="O38" s="27">
        <v>2.25</v>
      </c>
      <c r="P38" s="27">
        <v>7.38</v>
      </c>
      <c r="Q38" s="27">
        <v>3.28</v>
      </c>
      <c r="R38" s="28">
        <v>6.85</v>
      </c>
    </row>
    <row r="39" spans="1:37">
      <c r="A39" s="103" t="s">
        <v>35</v>
      </c>
      <c r="B39" s="27" t="s">
        <v>9</v>
      </c>
      <c r="C39" s="27">
        <v>1.3</v>
      </c>
      <c r="D39" s="27">
        <v>0</v>
      </c>
      <c r="E39" s="27">
        <v>0.23</v>
      </c>
      <c r="F39" s="27">
        <v>70</v>
      </c>
      <c r="G39" s="27">
        <v>1.3</v>
      </c>
      <c r="H39" s="27">
        <v>0</v>
      </c>
      <c r="I39" s="27">
        <v>0.44</v>
      </c>
      <c r="J39" s="28">
        <v>40</v>
      </c>
      <c r="M39" s="103"/>
      <c r="N39" s="27" t="s">
        <v>10</v>
      </c>
      <c r="O39" s="27">
        <v>3.12</v>
      </c>
      <c r="P39" s="27">
        <v>6.89</v>
      </c>
      <c r="Q39" s="27">
        <v>2.11</v>
      </c>
      <c r="R39" s="28">
        <v>5.59</v>
      </c>
    </row>
    <row r="40" spans="1:37">
      <c r="A40" s="103"/>
      <c r="B40" s="27" t="s">
        <v>10</v>
      </c>
      <c r="C40" s="27">
        <v>0.98</v>
      </c>
      <c r="D40" s="27">
        <v>10</v>
      </c>
      <c r="E40" s="27">
        <v>0.08</v>
      </c>
      <c r="F40" s="27">
        <v>80</v>
      </c>
      <c r="G40" s="27">
        <v>0.44</v>
      </c>
      <c r="H40" s="27">
        <v>40</v>
      </c>
      <c r="I40" s="27">
        <v>0.11</v>
      </c>
      <c r="J40" s="28">
        <v>70</v>
      </c>
      <c r="M40" s="103"/>
      <c r="N40" s="27" t="s">
        <v>11</v>
      </c>
      <c r="O40" s="27">
        <v>0.98</v>
      </c>
      <c r="P40" s="27">
        <v>9.24</v>
      </c>
      <c r="Q40" s="27">
        <v>5.03</v>
      </c>
      <c r="R40" s="28">
        <v>9.49</v>
      </c>
    </row>
    <row r="41" spans="1:37">
      <c r="A41" s="103"/>
      <c r="B41" s="27" t="s">
        <v>11</v>
      </c>
      <c r="C41" s="27">
        <v>0.75</v>
      </c>
      <c r="D41" s="27">
        <v>20</v>
      </c>
      <c r="E41" s="27">
        <v>0.03</v>
      </c>
      <c r="F41" s="27">
        <v>90</v>
      </c>
      <c r="G41" s="27">
        <v>0.32</v>
      </c>
      <c r="H41" s="27">
        <v>50</v>
      </c>
      <c r="I41" s="27">
        <v>0.06</v>
      </c>
      <c r="J41" s="28">
        <v>80</v>
      </c>
      <c r="M41" s="103"/>
      <c r="N41" s="27" t="s">
        <v>12</v>
      </c>
      <c r="O41" s="27">
        <v>1.76</v>
      </c>
      <c r="P41" s="27">
        <v>8.5500000000000007</v>
      </c>
      <c r="Q41" s="27">
        <v>3.89</v>
      </c>
      <c r="R41" s="28">
        <v>9.02</v>
      </c>
    </row>
    <row r="42" spans="1:37">
      <c r="A42" s="103"/>
      <c r="B42" s="27" t="s">
        <v>12</v>
      </c>
      <c r="C42" s="27">
        <v>0.75</v>
      </c>
      <c r="D42" s="27">
        <v>0</v>
      </c>
      <c r="E42" s="27">
        <v>0.1</v>
      </c>
      <c r="F42" s="27">
        <v>80</v>
      </c>
      <c r="G42" s="27">
        <v>0.75</v>
      </c>
      <c r="H42" s="27">
        <v>30</v>
      </c>
      <c r="I42" s="27">
        <v>0.23</v>
      </c>
      <c r="J42" s="28">
        <v>50</v>
      </c>
      <c r="M42" s="103"/>
      <c r="N42" s="27" t="s">
        <v>13</v>
      </c>
      <c r="O42" s="27">
        <v>4.05</v>
      </c>
      <c r="P42" s="27">
        <v>10.23</v>
      </c>
      <c r="Q42" s="27">
        <v>6.04</v>
      </c>
      <c r="R42" s="28">
        <v>7.43</v>
      </c>
    </row>
    <row r="43" spans="1:37">
      <c r="A43" s="103"/>
      <c r="B43" s="27" t="s">
        <v>13</v>
      </c>
      <c r="C43" s="27">
        <v>0.75</v>
      </c>
      <c r="D43" s="27">
        <v>0</v>
      </c>
      <c r="E43" s="27">
        <v>0.04</v>
      </c>
      <c r="F43" s="27">
        <v>90</v>
      </c>
      <c r="G43" s="27">
        <v>0.36</v>
      </c>
      <c r="H43" s="27">
        <v>40</v>
      </c>
      <c r="I43" s="27">
        <v>0.14000000000000001</v>
      </c>
      <c r="J43" s="28">
        <v>70</v>
      </c>
      <c r="M43" s="103"/>
      <c r="N43" s="27" t="s">
        <v>14</v>
      </c>
      <c r="O43" s="27">
        <v>3.22</v>
      </c>
      <c r="P43" s="27">
        <v>8.0500000000000007</v>
      </c>
      <c r="Q43" s="27">
        <v>4.32</v>
      </c>
      <c r="R43" s="28">
        <v>5.01</v>
      </c>
    </row>
    <row r="44" spans="1:37">
      <c r="A44" s="103"/>
      <c r="B44" s="27" t="s">
        <v>14</v>
      </c>
      <c r="C44" s="27">
        <v>0.98</v>
      </c>
      <c r="D44" s="27">
        <v>0</v>
      </c>
      <c r="E44" s="27">
        <v>0.03</v>
      </c>
      <c r="F44" s="27">
        <v>90</v>
      </c>
      <c r="G44" s="27">
        <v>0.32</v>
      </c>
      <c r="H44" s="27">
        <v>50</v>
      </c>
      <c r="I44" s="27">
        <v>0.03</v>
      </c>
      <c r="J44" s="28">
        <v>90</v>
      </c>
      <c r="M44" s="103"/>
      <c r="N44" s="27" t="s">
        <v>15</v>
      </c>
      <c r="O44" s="27">
        <v>2.31</v>
      </c>
      <c r="P44" s="27">
        <v>13.01</v>
      </c>
      <c r="Q44" s="27">
        <v>2.98</v>
      </c>
      <c r="R44" s="28">
        <v>4.6900000000000004</v>
      </c>
    </row>
    <row r="45" spans="1:37">
      <c r="A45" s="103"/>
      <c r="B45" s="27" t="s">
        <v>15</v>
      </c>
      <c r="C45" s="27">
        <v>0.44</v>
      </c>
      <c r="D45" s="27">
        <v>20</v>
      </c>
      <c r="E45" s="27">
        <v>0.02</v>
      </c>
      <c r="F45" s="27">
        <v>100</v>
      </c>
      <c r="G45" s="27">
        <v>0.23</v>
      </c>
      <c r="H45" s="27">
        <v>60</v>
      </c>
      <c r="I45" s="27">
        <v>0.06</v>
      </c>
      <c r="J45" s="28">
        <v>80</v>
      </c>
      <c r="M45" s="103" t="s">
        <v>186</v>
      </c>
      <c r="N45" s="27" t="s">
        <v>20</v>
      </c>
      <c r="O45" s="27">
        <v>4.5599999999999996</v>
      </c>
      <c r="P45" s="27">
        <v>8.9499999999999993</v>
      </c>
      <c r="Q45" s="27">
        <v>9.4</v>
      </c>
      <c r="R45" s="28">
        <v>10.3</v>
      </c>
    </row>
    <row r="46" spans="1:37" ht="13.5" customHeight="1">
      <c r="A46" s="103" t="s">
        <v>186</v>
      </c>
      <c r="B46" s="27" t="s">
        <v>20</v>
      </c>
      <c r="C46" s="27">
        <v>0.28999999999999998</v>
      </c>
      <c r="D46" s="27">
        <v>60</v>
      </c>
      <c r="E46" s="27">
        <v>0.03</v>
      </c>
      <c r="F46" s="27">
        <v>90</v>
      </c>
      <c r="G46" s="27">
        <v>0.03</v>
      </c>
      <c r="H46" s="27">
        <v>90</v>
      </c>
      <c r="I46" s="27">
        <v>0.02</v>
      </c>
      <c r="J46" s="28">
        <v>100</v>
      </c>
      <c r="M46" s="103"/>
      <c r="N46" s="27" t="s">
        <v>21</v>
      </c>
      <c r="O46" s="27">
        <v>5.23</v>
      </c>
      <c r="P46" s="27">
        <v>9.57</v>
      </c>
      <c r="Q46" s="27">
        <v>11.57</v>
      </c>
      <c r="R46" s="28">
        <v>11</v>
      </c>
    </row>
    <row r="47" spans="1:37">
      <c r="A47" s="103"/>
      <c r="B47" s="27" t="s">
        <v>21</v>
      </c>
      <c r="C47" s="27">
        <v>0.23</v>
      </c>
      <c r="D47" s="27">
        <v>70</v>
      </c>
      <c r="E47" s="27">
        <v>0.02</v>
      </c>
      <c r="F47" s="27">
        <v>100</v>
      </c>
      <c r="G47" s="27">
        <v>0.02</v>
      </c>
      <c r="H47" s="27">
        <v>100</v>
      </c>
      <c r="I47" s="27">
        <v>0.02</v>
      </c>
      <c r="J47" s="28">
        <v>100</v>
      </c>
      <c r="M47" s="103"/>
      <c r="N47" s="27" t="s">
        <v>22</v>
      </c>
      <c r="O47" s="27">
        <v>9.0399999999999991</v>
      </c>
      <c r="P47" s="27">
        <v>8.7799999999999994</v>
      </c>
      <c r="Q47" s="27">
        <v>8.0500000000000007</v>
      </c>
      <c r="R47" s="28">
        <v>7.67</v>
      </c>
    </row>
    <row r="48" spans="1:37">
      <c r="A48" s="103"/>
      <c r="B48" s="27" t="s">
        <v>22</v>
      </c>
      <c r="C48" s="27">
        <v>0.19</v>
      </c>
      <c r="D48" s="27">
        <v>70</v>
      </c>
      <c r="E48" s="27">
        <v>0.02</v>
      </c>
      <c r="F48" s="27">
        <v>100</v>
      </c>
      <c r="G48" s="27">
        <v>0.04</v>
      </c>
      <c r="H48" s="27">
        <v>90</v>
      </c>
      <c r="I48" s="27">
        <v>0.03</v>
      </c>
      <c r="J48" s="28">
        <v>90</v>
      </c>
      <c r="M48" s="103"/>
      <c r="N48" s="27" t="s">
        <v>23</v>
      </c>
      <c r="O48" s="27">
        <v>2.35</v>
      </c>
      <c r="P48" s="27">
        <v>10.55</v>
      </c>
      <c r="Q48" s="27">
        <v>12.35</v>
      </c>
      <c r="R48" s="28">
        <v>15.32</v>
      </c>
    </row>
    <row r="49" spans="1:18">
      <c r="A49" s="103"/>
      <c r="B49" s="27" t="s">
        <v>23</v>
      </c>
      <c r="C49" s="27">
        <v>0.08</v>
      </c>
      <c r="D49" s="27">
        <v>80</v>
      </c>
      <c r="E49" s="27">
        <v>0.04</v>
      </c>
      <c r="F49" s="27">
        <v>90</v>
      </c>
      <c r="G49" s="27">
        <v>0.02</v>
      </c>
      <c r="H49" s="27">
        <v>100</v>
      </c>
      <c r="I49" s="27">
        <v>0.02</v>
      </c>
      <c r="J49" s="28">
        <v>90</v>
      </c>
      <c r="M49" s="103"/>
      <c r="N49" s="27" t="s">
        <v>24</v>
      </c>
      <c r="O49" s="27">
        <v>3.11</v>
      </c>
      <c r="P49" s="27">
        <v>17.38</v>
      </c>
      <c r="Q49" s="27">
        <v>16.899999999999999</v>
      </c>
      <c r="R49" s="28">
        <v>21.5</v>
      </c>
    </row>
    <row r="50" spans="1:18">
      <c r="A50" s="103"/>
      <c r="B50" s="27" t="s">
        <v>24</v>
      </c>
      <c r="C50" s="27">
        <v>0.32</v>
      </c>
      <c r="D50" s="27">
        <v>50</v>
      </c>
      <c r="E50" s="27">
        <v>0.08</v>
      </c>
      <c r="F50" s="27">
        <v>80</v>
      </c>
      <c r="G50" s="27">
        <v>0.06</v>
      </c>
      <c r="H50" s="27">
        <v>80</v>
      </c>
      <c r="I50" s="27">
        <v>0.04</v>
      </c>
      <c r="J50" s="28">
        <v>80</v>
      </c>
      <c r="M50" s="103"/>
      <c r="N50" s="27" t="s">
        <v>41</v>
      </c>
      <c r="O50" s="27">
        <v>6.45</v>
      </c>
      <c r="P50" s="27">
        <v>13.33</v>
      </c>
      <c r="Q50" s="27">
        <v>15.45</v>
      </c>
      <c r="R50" s="28">
        <v>14.9</v>
      </c>
    </row>
    <row r="51" spans="1:18">
      <c r="A51" s="103"/>
      <c r="B51" s="27" t="s">
        <v>41</v>
      </c>
      <c r="C51" s="27">
        <v>0.2</v>
      </c>
      <c r="D51" s="27">
        <v>70</v>
      </c>
      <c r="E51" s="27">
        <v>0.02</v>
      </c>
      <c r="F51" s="27">
        <v>90</v>
      </c>
      <c r="G51" s="27">
        <v>0.02</v>
      </c>
      <c r="H51" s="27">
        <v>90</v>
      </c>
      <c r="I51" s="27">
        <v>0.02</v>
      </c>
      <c r="J51" s="28">
        <v>100</v>
      </c>
      <c r="M51" s="103"/>
      <c r="N51" s="27" t="s">
        <v>42</v>
      </c>
      <c r="O51" s="27">
        <v>5.55</v>
      </c>
      <c r="P51" s="27">
        <v>21</v>
      </c>
      <c r="Q51" s="27">
        <v>22.43</v>
      </c>
      <c r="R51" s="28">
        <v>18.850000000000001</v>
      </c>
    </row>
    <row r="52" spans="1:18">
      <c r="A52" s="103"/>
      <c r="B52" s="27" t="s">
        <v>42</v>
      </c>
      <c r="C52" s="27">
        <v>0.09</v>
      </c>
      <c r="D52" s="27">
        <v>80</v>
      </c>
      <c r="E52" s="27">
        <v>0.02</v>
      </c>
      <c r="F52" s="27">
        <v>100</v>
      </c>
      <c r="G52" s="27">
        <v>0.02</v>
      </c>
      <c r="H52" s="27">
        <v>100</v>
      </c>
      <c r="I52" s="27">
        <v>0.02</v>
      </c>
      <c r="J52" s="28">
        <v>100</v>
      </c>
      <c r="M52" s="103" t="s">
        <v>187</v>
      </c>
      <c r="N52" s="27" t="s">
        <v>25</v>
      </c>
      <c r="O52" s="27">
        <v>4.58</v>
      </c>
      <c r="P52" s="27">
        <v>11.04</v>
      </c>
      <c r="Q52" s="27">
        <v>9.75</v>
      </c>
      <c r="R52" s="28">
        <v>10.43</v>
      </c>
    </row>
    <row r="53" spans="1:18" ht="13.5" customHeight="1">
      <c r="A53" s="103" t="s">
        <v>187</v>
      </c>
      <c r="B53" s="27" t="s">
        <v>25</v>
      </c>
      <c r="C53" s="27">
        <v>0.32</v>
      </c>
      <c r="D53" s="27">
        <v>60</v>
      </c>
      <c r="E53" s="27">
        <v>0.09</v>
      </c>
      <c r="F53" s="27">
        <v>80</v>
      </c>
      <c r="G53" s="27">
        <v>0.19</v>
      </c>
      <c r="H53" s="27">
        <v>70</v>
      </c>
      <c r="I53" s="27">
        <v>0.08</v>
      </c>
      <c r="J53" s="28">
        <v>80</v>
      </c>
      <c r="M53" s="103"/>
      <c r="N53" s="27" t="s">
        <v>26</v>
      </c>
      <c r="O53" s="27">
        <v>6.01</v>
      </c>
      <c r="P53" s="27">
        <v>23.02</v>
      </c>
      <c r="Q53" s="27">
        <v>11.03</v>
      </c>
      <c r="R53" s="28">
        <v>19.75</v>
      </c>
    </row>
    <row r="54" spans="1:18">
      <c r="A54" s="103"/>
      <c r="B54" s="27" t="s">
        <v>26</v>
      </c>
      <c r="C54" s="27">
        <v>0.23</v>
      </c>
      <c r="D54" s="27">
        <v>70</v>
      </c>
      <c r="E54" s="27">
        <v>0.02</v>
      </c>
      <c r="F54" s="27">
        <v>100</v>
      </c>
      <c r="G54" s="27">
        <v>0.08</v>
      </c>
      <c r="H54" s="27">
        <v>80</v>
      </c>
      <c r="I54" s="27">
        <v>0.03</v>
      </c>
      <c r="J54" s="28">
        <v>90</v>
      </c>
      <c r="M54" s="103"/>
      <c r="N54" s="27" t="s">
        <v>27</v>
      </c>
      <c r="O54" s="27">
        <v>3.22</v>
      </c>
      <c r="P54" s="27">
        <v>16.04</v>
      </c>
      <c r="Q54" s="27">
        <v>19.23</v>
      </c>
      <c r="R54" s="28">
        <v>14.04</v>
      </c>
    </row>
    <row r="55" spans="1:18">
      <c r="A55" s="103"/>
      <c r="B55" s="27" t="s">
        <v>27</v>
      </c>
      <c r="C55" s="27">
        <v>0.11</v>
      </c>
      <c r="D55" s="27">
        <v>80</v>
      </c>
      <c r="E55" s="27">
        <v>0.03</v>
      </c>
      <c r="F55" s="27">
        <v>90</v>
      </c>
      <c r="G55" s="27">
        <v>0.1</v>
      </c>
      <c r="H55" s="27">
        <v>80</v>
      </c>
      <c r="I55" s="27">
        <v>0.02</v>
      </c>
      <c r="J55" s="28">
        <v>90</v>
      </c>
      <c r="M55" s="103"/>
      <c r="N55" s="27" t="s">
        <v>28</v>
      </c>
      <c r="O55" s="27">
        <v>2.1800000000000002</v>
      </c>
      <c r="P55" s="27">
        <v>8.26</v>
      </c>
      <c r="Q55" s="27">
        <v>6.25</v>
      </c>
      <c r="R55" s="28">
        <v>11.04</v>
      </c>
    </row>
    <row r="56" spans="1:18">
      <c r="A56" s="103"/>
      <c r="B56" s="27" t="s">
        <v>28</v>
      </c>
      <c r="C56" s="27">
        <v>0.12</v>
      </c>
      <c r="D56" s="27">
        <v>70</v>
      </c>
      <c r="E56" s="27">
        <v>0.04</v>
      </c>
      <c r="F56" s="27">
        <v>90</v>
      </c>
      <c r="G56" s="27">
        <v>0.04</v>
      </c>
      <c r="H56" s="27">
        <v>90</v>
      </c>
      <c r="I56" s="27">
        <v>0.03</v>
      </c>
      <c r="J56" s="28">
        <v>100</v>
      </c>
      <c r="M56" s="103"/>
      <c r="N56" s="27" t="s">
        <v>40</v>
      </c>
      <c r="O56" s="27">
        <v>6.73</v>
      </c>
      <c r="P56" s="27">
        <v>7.01</v>
      </c>
      <c r="Q56" s="27">
        <v>9.0500000000000007</v>
      </c>
      <c r="R56" s="28">
        <v>8.8800000000000008</v>
      </c>
    </row>
    <row r="57" spans="1:18">
      <c r="A57" s="103"/>
      <c r="B57" s="27" t="s">
        <v>40</v>
      </c>
      <c r="C57" s="27">
        <v>0.13</v>
      </c>
      <c r="D57" s="27">
        <v>60</v>
      </c>
      <c r="E57" s="27">
        <v>0.03</v>
      </c>
      <c r="F57" s="27">
        <v>90</v>
      </c>
      <c r="G57" s="27">
        <v>0.03</v>
      </c>
      <c r="H57" s="27">
        <v>100</v>
      </c>
      <c r="I57" s="27">
        <v>0.02</v>
      </c>
      <c r="J57" s="28">
        <v>100</v>
      </c>
      <c r="M57" s="103"/>
      <c r="N57" s="27" t="s">
        <v>43</v>
      </c>
      <c r="O57" s="27">
        <v>5.89</v>
      </c>
      <c r="P57" s="27">
        <v>15.23</v>
      </c>
      <c r="Q57" s="27">
        <v>13.25</v>
      </c>
      <c r="R57" s="28">
        <v>12.34</v>
      </c>
    </row>
    <row r="58" spans="1:18">
      <c r="A58" s="103"/>
      <c r="B58" s="27" t="s">
        <v>43</v>
      </c>
      <c r="C58" s="27">
        <v>0.03</v>
      </c>
      <c r="D58" s="27">
        <v>80</v>
      </c>
      <c r="E58" s="27">
        <v>0.02</v>
      </c>
      <c r="F58" s="27">
        <v>90</v>
      </c>
      <c r="G58" s="27">
        <v>0.02</v>
      </c>
      <c r="H58" s="27">
        <v>90</v>
      </c>
      <c r="I58" s="27">
        <v>0.02</v>
      </c>
      <c r="J58" s="28">
        <v>90</v>
      </c>
      <c r="M58" s="104"/>
      <c r="N58" s="24" t="s">
        <v>44</v>
      </c>
      <c r="O58" s="24">
        <v>7.29</v>
      </c>
      <c r="P58" s="24">
        <v>9.99</v>
      </c>
      <c r="Q58" s="24">
        <v>12</v>
      </c>
      <c r="R58" s="60">
        <v>10.24</v>
      </c>
    </row>
    <row r="59" spans="1:18">
      <c r="A59" s="104"/>
      <c r="B59" s="24" t="s">
        <v>44</v>
      </c>
      <c r="C59" s="24">
        <v>0.08</v>
      </c>
      <c r="D59" s="24">
        <v>70</v>
      </c>
      <c r="E59" s="24">
        <v>0.02</v>
      </c>
      <c r="F59" s="24">
        <v>100</v>
      </c>
      <c r="G59" s="24">
        <v>0.12</v>
      </c>
      <c r="H59" s="24">
        <v>70</v>
      </c>
      <c r="I59" s="24">
        <v>0.06</v>
      </c>
      <c r="J59" s="60">
        <v>80</v>
      </c>
    </row>
    <row r="65" spans="1:18" s="61" customFormat="1" ht="15">
      <c r="A65" s="61" t="s">
        <v>154</v>
      </c>
      <c r="M65" s="61" t="s">
        <v>157</v>
      </c>
    </row>
    <row r="66" spans="1:18">
      <c r="A66" s="29"/>
      <c r="B66" s="2"/>
      <c r="C66" s="2"/>
      <c r="D66" s="105" t="s">
        <v>1</v>
      </c>
      <c r="E66" s="105"/>
      <c r="F66" s="105" t="s">
        <v>411</v>
      </c>
      <c r="G66" s="105"/>
      <c r="H66" s="105" t="s">
        <v>155</v>
      </c>
      <c r="I66" s="105"/>
      <c r="J66" s="105" t="s">
        <v>156</v>
      </c>
      <c r="K66" s="106"/>
      <c r="M66" s="29"/>
      <c r="N66" s="2"/>
      <c r="O66" s="2" t="s">
        <v>1</v>
      </c>
      <c r="P66" s="2" t="s">
        <v>407</v>
      </c>
      <c r="Q66" s="2" t="s">
        <v>408</v>
      </c>
      <c r="R66" s="3" t="s">
        <v>409</v>
      </c>
    </row>
    <row r="67" spans="1:18">
      <c r="A67" s="18" t="s">
        <v>7</v>
      </c>
      <c r="B67" s="27" t="s">
        <v>8</v>
      </c>
      <c r="C67" s="27" t="s">
        <v>5</v>
      </c>
      <c r="D67" s="27" t="s">
        <v>6</v>
      </c>
      <c r="E67" s="27" t="s">
        <v>5</v>
      </c>
      <c r="F67" s="27" t="s">
        <v>6</v>
      </c>
      <c r="G67" s="27" t="s">
        <v>5</v>
      </c>
      <c r="H67" s="27" t="s">
        <v>6</v>
      </c>
      <c r="I67" s="27" t="s">
        <v>5</v>
      </c>
      <c r="J67" s="27" t="s">
        <v>6</v>
      </c>
      <c r="K67" s="51"/>
      <c r="M67" s="18" t="s">
        <v>7</v>
      </c>
      <c r="N67" s="27" t="s">
        <v>8</v>
      </c>
      <c r="O67" s="27"/>
      <c r="P67" s="27"/>
      <c r="Q67" s="27"/>
      <c r="R67" s="28"/>
    </row>
    <row r="68" spans="1:18">
      <c r="A68" s="103" t="s">
        <v>188</v>
      </c>
      <c r="B68" s="27" t="s">
        <v>9</v>
      </c>
      <c r="C68" s="27">
        <v>0.98</v>
      </c>
      <c r="D68" s="27">
        <v>0</v>
      </c>
      <c r="E68" s="27">
        <v>0.09</v>
      </c>
      <c r="F68" s="27">
        <v>70</v>
      </c>
      <c r="G68" s="27">
        <v>0.08</v>
      </c>
      <c r="H68" s="27">
        <v>60</v>
      </c>
      <c r="I68" s="27">
        <v>0.03</v>
      </c>
      <c r="J68" s="27">
        <v>80</v>
      </c>
      <c r="K68" s="51"/>
      <c r="M68" s="103" t="s">
        <v>188</v>
      </c>
      <c r="N68" s="27" t="s">
        <v>9</v>
      </c>
      <c r="O68" s="27">
        <v>1.35</v>
      </c>
      <c r="P68" s="27">
        <v>9.89</v>
      </c>
      <c r="Q68" s="27">
        <v>7.57</v>
      </c>
      <c r="R68" s="28">
        <v>10.3</v>
      </c>
    </row>
    <row r="69" spans="1:18">
      <c r="A69" s="103"/>
      <c r="B69" s="27" t="s">
        <v>10</v>
      </c>
      <c r="C69" s="27">
        <v>0.51</v>
      </c>
      <c r="D69" s="27">
        <v>10</v>
      </c>
      <c r="E69" s="27">
        <v>0.05</v>
      </c>
      <c r="F69" s="27">
        <v>80</v>
      </c>
      <c r="G69" s="27">
        <v>0.09</v>
      </c>
      <c r="H69" s="27">
        <v>80</v>
      </c>
      <c r="I69" s="27">
        <v>0.02</v>
      </c>
      <c r="J69" s="27">
        <v>100</v>
      </c>
      <c r="K69" s="51"/>
      <c r="M69" s="103"/>
      <c r="N69" s="27" t="s">
        <v>10</v>
      </c>
      <c r="O69" s="27">
        <v>2.39</v>
      </c>
      <c r="P69" s="27">
        <v>5.68</v>
      </c>
      <c r="Q69" s="27">
        <v>6.23</v>
      </c>
      <c r="R69" s="28">
        <v>9.7799999999999994</v>
      </c>
    </row>
    <row r="70" spans="1:18">
      <c r="A70" s="103"/>
      <c r="B70" s="27" t="s">
        <v>11</v>
      </c>
      <c r="C70" s="27">
        <v>0.4</v>
      </c>
      <c r="D70" s="27">
        <v>20</v>
      </c>
      <c r="E70" s="27">
        <v>0.02</v>
      </c>
      <c r="F70" s="27">
        <v>100</v>
      </c>
      <c r="G70" s="27">
        <v>0.02</v>
      </c>
      <c r="H70" s="27">
        <v>100</v>
      </c>
      <c r="I70" s="27">
        <v>0.02</v>
      </c>
      <c r="J70" s="27">
        <v>90</v>
      </c>
      <c r="K70" s="51"/>
      <c r="M70" s="103"/>
      <c r="N70" s="27" t="s">
        <v>11</v>
      </c>
      <c r="O70" s="27">
        <v>2.2999999999999998</v>
      </c>
      <c r="P70" s="27">
        <v>13.45</v>
      </c>
      <c r="Q70" s="27">
        <v>15.21</v>
      </c>
      <c r="R70" s="28">
        <v>16.010000000000002</v>
      </c>
    </row>
    <row r="71" spans="1:18">
      <c r="A71" s="103"/>
      <c r="B71" s="27" t="s">
        <v>12</v>
      </c>
      <c r="C71" s="27">
        <v>0.98</v>
      </c>
      <c r="D71" s="27">
        <v>10</v>
      </c>
      <c r="E71" s="27">
        <v>0.02</v>
      </c>
      <c r="F71" s="27">
        <v>90</v>
      </c>
      <c r="G71" s="27">
        <v>0.03</v>
      </c>
      <c r="H71" s="27">
        <v>90</v>
      </c>
      <c r="I71" s="27">
        <v>0.02</v>
      </c>
      <c r="J71" s="27">
        <v>100</v>
      </c>
      <c r="K71" s="51"/>
      <c r="M71" s="103"/>
      <c r="N71" s="27" t="s">
        <v>12</v>
      </c>
      <c r="O71" s="27">
        <v>3.44</v>
      </c>
      <c r="P71" s="27">
        <v>12.6</v>
      </c>
      <c r="Q71" s="27">
        <v>11.27</v>
      </c>
      <c r="R71" s="28">
        <v>9.0299999999999994</v>
      </c>
    </row>
    <row r="72" spans="1:18">
      <c r="A72" s="103"/>
      <c r="B72" s="27" t="s">
        <v>13</v>
      </c>
      <c r="C72" s="27">
        <v>0.65</v>
      </c>
      <c r="D72" s="27">
        <v>20</v>
      </c>
      <c r="E72" s="27">
        <v>0.02</v>
      </c>
      <c r="F72" s="27">
        <v>90</v>
      </c>
      <c r="G72" s="27">
        <v>0.02</v>
      </c>
      <c r="H72" s="27">
        <v>100</v>
      </c>
      <c r="I72" s="27">
        <v>0.02</v>
      </c>
      <c r="J72" s="27">
        <v>90</v>
      </c>
      <c r="K72" s="51"/>
      <c r="M72" s="103"/>
      <c r="N72" s="27" t="s">
        <v>13</v>
      </c>
      <c r="O72" s="27">
        <v>2.75</v>
      </c>
      <c r="P72" s="27">
        <v>9.51</v>
      </c>
      <c r="Q72" s="27">
        <v>8.83</v>
      </c>
      <c r="R72" s="28">
        <v>10.210000000000001</v>
      </c>
    </row>
    <row r="73" spans="1:18">
      <c r="A73" s="103" t="s">
        <v>189</v>
      </c>
      <c r="B73" s="27" t="s">
        <v>158</v>
      </c>
      <c r="C73" s="27">
        <v>0.98</v>
      </c>
      <c r="D73" s="27">
        <v>0</v>
      </c>
      <c r="E73" s="27">
        <v>0.23</v>
      </c>
      <c r="F73" s="27">
        <v>70</v>
      </c>
      <c r="G73" s="27">
        <v>0.11</v>
      </c>
      <c r="H73" s="27">
        <v>60</v>
      </c>
      <c r="I73" s="27">
        <v>0.08</v>
      </c>
      <c r="J73" s="27">
        <v>80</v>
      </c>
      <c r="K73" s="51"/>
      <c r="M73" s="103" t="s">
        <v>189</v>
      </c>
      <c r="N73" s="27" t="s">
        <v>158</v>
      </c>
      <c r="O73" s="27">
        <v>1.35</v>
      </c>
      <c r="P73" s="27">
        <v>7.54</v>
      </c>
      <c r="Q73" s="27">
        <v>3.37</v>
      </c>
      <c r="R73" s="28">
        <v>7.83</v>
      </c>
    </row>
    <row r="74" spans="1:18">
      <c r="A74" s="103"/>
      <c r="B74" s="27" t="s">
        <v>159</v>
      </c>
      <c r="C74" s="27">
        <v>0.51</v>
      </c>
      <c r="D74" s="27">
        <v>10</v>
      </c>
      <c r="E74" s="27">
        <v>0.08</v>
      </c>
      <c r="F74" s="27">
        <v>80</v>
      </c>
      <c r="G74" s="27">
        <v>0.23</v>
      </c>
      <c r="H74" s="27">
        <v>50</v>
      </c>
      <c r="I74" s="27">
        <v>0.17</v>
      </c>
      <c r="J74" s="27">
        <v>70</v>
      </c>
      <c r="K74" s="51"/>
      <c r="M74" s="103"/>
      <c r="N74" s="27" t="s">
        <v>159</v>
      </c>
      <c r="O74" s="27">
        <v>2.39</v>
      </c>
      <c r="P74" s="27">
        <v>5.79</v>
      </c>
      <c r="Q74" s="27">
        <v>3.81</v>
      </c>
      <c r="R74" s="28">
        <v>8.69</v>
      </c>
    </row>
    <row r="75" spans="1:18">
      <c r="A75" s="103"/>
      <c r="B75" s="27" t="s">
        <v>140</v>
      </c>
      <c r="C75" s="27">
        <v>0.4</v>
      </c>
      <c r="D75" s="27">
        <v>20</v>
      </c>
      <c r="E75" s="27">
        <v>0.02</v>
      </c>
      <c r="F75" s="27">
        <v>90</v>
      </c>
      <c r="G75" s="27">
        <v>0.02</v>
      </c>
      <c r="H75" s="27">
        <v>80</v>
      </c>
      <c r="I75" s="27">
        <v>0.02</v>
      </c>
      <c r="J75" s="27">
        <v>90</v>
      </c>
      <c r="K75" s="51"/>
      <c r="M75" s="103"/>
      <c r="N75" s="27" t="s">
        <v>140</v>
      </c>
      <c r="O75" s="27">
        <v>2.2999999999999998</v>
      </c>
      <c r="P75" s="27">
        <v>9.27</v>
      </c>
      <c r="Q75" s="27">
        <v>7.66</v>
      </c>
      <c r="R75" s="28">
        <v>6.01</v>
      </c>
    </row>
    <row r="76" spans="1:18">
      <c r="A76" s="103"/>
      <c r="B76" s="27" t="s">
        <v>141</v>
      </c>
      <c r="C76" s="27">
        <v>0.98</v>
      </c>
      <c r="D76" s="27">
        <v>10</v>
      </c>
      <c r="E76" s="27">
        <v>0.09</v>
      </c>
      <c r="F76" s="27">
        <v>60</v>
      </c>
      <c r="G76" s="27">
        <v>0.03</v>
      </c>
      <c r="H76" s="27">
        <v>60</v>
      </c>
      <c r="I76" s="27">
        <v>0.02</v>
      </c>
      <c r="J76" s="27">
        <v>90</v>
      </c>
      <c r="K76" s="51"/>
      <c r="M76" s="103"/>
      <c r="N76" s="27" t="s">
        <v>141</v>
      </c>
      <c r="O76" s="27">
        <v>3.44</v>
      </c>
      <c r="P76" s="27">
        <v>8.48</v>
      </c>
      <c r="Q76" s="27">
        <v>8.92</v>
      </c>
      <c r="R76" s="28">
        <v>10.119999999999999</v>
      </c>
    </row>
    <row r="77" spans="1:18">
      <c r="A77" s="103"/>
      <c r="B77" s="27" t="s">
        <v>142</v>
      </c>
      <c r="C77" s="27">
        <v>0.65</v>
      </c>
      <c r="D77" s="27">
        <v>20</v>
      </c>
      <c r="E77" s="27">
        <v>0.12</v>
      </c>
      <c r="F77" s="27">
        <v>70</v>
      </c>
      <c r="G77" s="27">
        <v>0.51</v>
      </c>
      <c r="H77" s="27">
        <v>30</v>
      </c>
      <c r="I77" s="27">
        <v>0.05</v>
      </c>
      <c r="J77" s="27">
        <v>80</v>
      </c>
      <c r="K77" s="51"/>
      <c r="M77" s="103"/>
      <c r="N77" s="27" t="s">
        <v>142</v>
      </c>
      <c r="O77" s="27">
        <v>2.75</v>
      </c>
      <c r="P77" s="27">
        <v>11.33</v>
      </c>
      <c r="Q77" s="27">
        <v>6.38</v>
      </c>
      <c r="R77" s="28">
        <v>9.89</v>
      </c>
    </row>
    <row r="78" spans="1:18">
      <c r="A78" s="103"/>
      <c r="B78" s="27" t="s">
        <v>143</v>
      </c>
      <c r="C78" s="27">
        <v>0.75</v>
      </c>
      <c r="D78" s="27">
        <v>0</v>
      </c>
      <c r="E78" s="27">
        <v>0.05</v>
      </c>
      <c r="F78" s="27">
        <v>80</v>
      </c>
      <c r="G78" s="27">
        <v>2.23</v>
      </c>
      <c r="H78" s="27">
        <v>0</v>
      </c>
      <c r="I78" s="27">
        <v>0.51</v>
      </c>
      <c r="J78" s="27">
        <v>30</v>
      </c>
      <c r="K78" s="51"/>
      <c r="M78" s="103"/>
      <c r="N78" s="27" t="s">
        <v>143</v>
      </c>
      <c r="O78" s="27">
        <v>1.93</v>
      </c>
      <c r="P78" s="27">
        <v>9.01</v>
      </c>
      <c r="Q78" s="27">
        <v>1.1599999999999999</v>
      </c>
      <c r="R78" s="28">
        <v>4.9000000000000004</v>
      </c>
    </row>
    <row r="79" spans="1:18">
      <c r="A79" s="103"/>
      <c r="B79" s="27" t="s">
        <v>144</v>
      </c>
      <c r="C79" s="27">
        <v>0.44</v>
      </c>
      <c r="D79" s="27">
        <v>30</v>
      </c>
      <c r="E79" s="27">
        <v>0.03</v>
      </c>
      <c r="F79" s="27">
        <v>90</v>
      </c>
      <c r="G79" s="27">
        <v>0.98</v>
      </c>
      <c r="H79" s="27">
        <v>0</v>
      </c>
      <c r="I79" s="27">
        <v>0.23</v>
      </c>
      <c r="J79" s="27">
        <v>40</v>
      </c>
      <c r="K79" s="51"/>
      <c r="M79" s="103"/>
      <c r="N79" s="27" t="s">
        <v>144</v>
      </c>
      <c r="O79" s="27">
        <v>4.05</v>
      </c>
      <c r="P79" s="27">
        <v>6.43</v>
      </c>
      <c r="Q79" s="27">
        <v>1</v>
      </c>
      <c r="R79" s="28">
        <v>6.54</v>
      </c>
    </row>
    <row r="80" spans="1:18">
      <c r="A80" s="103" t="s">
        <v>190</v>
      </c>
      <c r="B80" s="27" t="s">
        <v>20</v>
      </c>
      <c r="C80" s="27">
        <v>0.03</v>
      </c>
      <c r="D80" s="27">
        <v>70</v>
      </c>
      <c r="E80" s="27">
        <v>0.02</v>
      </c>
      <c r="F80" s="27">
        <v>100</v>
      </c>
      <c r="G80" s="27">
        <v>0.03</v>
      </c>
      <c r="H80" s="27">
        <v>80</v>
      </c>
      <c r="I80" s="27">
        <v>0.05</v>
      </c>
      <c r="J80" s="27">
        <v>90</v>
      </c>
      <c r="K80" s="51"/>
      <c r="M80" s="103" t="s">
        <v>190</v>
      </c>
      <c r="N80" s="27" t="s">
        <v>20</v>
      </c>
      <c r="O80" s="27">
        <v>2.74</v>
      </c>
      <c r="P80" s="27">
        <v>13.13</v>
      </c>
      <c r="Q80" s="27">
        <v>11.33</v>
      </c>
      <c r="R80" s="28">
        <v>15.34</v>
      </c>
    </row>
    <row r="81" spans="1:18">
      <c r="A81" s="103"/>
      <c r="B81" s="27" t="s">
        <v>21</v>
      </c>
      <c r="C81" s="27">
        <v>0.03</v>
      </c>
      <c r="D81" s="27">
        <v>80</v>
      </c>
      <c r="E81" s="27">
        <v>0.02</v>
      </c>
      <c r="F81" s="27">
        <v>100</v>
      </c>
      <c r="G81" s="27">
        <v>0.05</v>
      </c>
      <c r="H81" s="27">
        <v>80</v>
      </c>
      <c r="I81" s="27">
        <v>0.02</v>
      </c>
      <c r="J81" s="27">
        <v>100</v>
      </c>
      <c r="K81" s="51"/>
      <c r="M81" s="103"/>
      <c r="N81" s="27" t="s">
        <v>21</v>
      </c>
      <c r="O81" s="27">
        <v>4.9800000000000004</v>
      </c>
      <c r="P81" s="27">
        <v>8.57</v>
      </c>
      <c r="Q81" s="27">
        <v>9.0500000000000007</v>
      </c>
      <c r="R81" s="28">
        <v>13.01</v>
      </c>
    </row>
    <row r="82" spans="1:18">
      <c r="A82" s="103"/>
      <c r="B82" s="27" t="s">
        <v>22</v>
      </c>
      <c r="C82" s="27">
        <v>0.44</v>
      </c>
      <c r="D82" s="27">
        <v>20</v>
      </c>
      <c r="E82" s="27">
        <v>0.03</v>
      </c>
      <c r="F82" s="27">
        <v>90</v>
      </c>
      <c r="G82" s="27">
        <v>0.02</v>
      </c>
      <c r="H82" s="27">
        <v>90</v>
      </c>
      <c r="I82" s="27">
        <v>0.02</v>
      </c>
      <c r="J82" s="27">
        <v>100</v>
      </c>
      <c r="K82" s="51"/>
      <c r="M82" s="103"/>
      <c r="N82" s="27" t="s">
        <v>22</v>
      </c>
      <c r="O82" s="27">
        <v>6.74</v>
      </c>
      <c r="P82" s="27">
        <v>7.02</v>
      </c>
      <c r="Q82" s="27">
        <v>6.84</v>
      </c>
      <c r="R82" s="28">
        <v>9.3800000000000008</v>
      </c>
    </row>
    <row r="83" spans="1:18">
      <c r="A83" s="103"/>
      <c r="B83" s="27" t="s">
        <v>23</v>
      </c>
      <c r="C83" s="27">
        <v>0.23</v>
      </c>
      <c r="D83" s="27">
        <v>30</v>
      </c>
      <c r="E83" s="27">
        <v>0.08</v>
      </c>
      <c r="F83" s="27">
        <v>70</v>
      </c>
      <c r="G83" s="27">
        <v>0.11</v>
      </c>
      <c r="H83" s="27">
        <v>70</v>
      </c>
      <c r="I83" s="27">
        <v>0.08</v>
      </c>
      <c r="J83" s="27">
        <v>80</v>
      </c>
      <c r="K83" s="51"/>
      <c r="M83" s="103"/>
      <c r="N83" s="27" t="s">
        <v>23</v>
      </c>
      <c r="O83" s="27">
        <v>5.19</v>
      </c>
      <c r="P83" s="27">
        <v>11.64</v>
      </c>
      <c r="Q83" s="27">
        <v>14.02</v>
      </c>
      <c r="R83" s="28">
        <v>9.35</v>
      </c>
    </row>
    <row r="84" spans="1:18">
      <c r="A84" s="103"/>
      <c r="B84" s="27" t="s">
        <v>24</v>
      </c>
      <c r="C84" s="27">
        <v>0.12</v>
      </c>
      <c r="D84" s="27">
        <v>70</v>
      </c>
      <c r="E84" s="27">
        <v>0.02</v>
      </c>
      <c r="F84" s="27">
        <v>100</v>
      </c>
      <c r="G84" s="27">
        <v>0.02</v>
      </c>
      <c r="H84" s="27">
        <v>100</v>
      </c>
      <c r="I84" s="27">
        <v>0.02</v>
      </c>
      <c r="J84" s="27">
        <v>90</v>
      </c>
      <c r="K84" s="51"/>
      <c r="M84" s="103"/>
      <c r="N84" s="27" t="s">
        <v>24</v>
      </c>
      <c r="O84" s="27">
        <v>4.83</v>
      </c>
      <c r="P84" s="27">
        <v>8.93</v>
      </c>
      <c r="Q84" s="27">
        <v>10.16</v>
      </c>
      <c r="R84" s="28">
        <v>12.27</v>
      </c>
    </row>
    <row r="85" spans="1:18">
      <c r="A85" s="103"/>
      <c r="B85" s="27" t="s">
        <v>25</v>
      </c>
      <c r="C85" s="27">
        <v>0.14000000000000001</v>
      </c>
      <c r="D85" s="27">
        <v>60</v>
      </c>
      <c r="E85" s="27">
        <v>0.03</v>
      </c>
      <c r="F85" s="27">
        <v>90</v>
      </c>
      <c r="G85" s="27">
        <v>0.02</v>
      </c>
      <c r="H85" s="27">
        <v>90</v>
      </c>
      <c r="I85" s="27">
        <v>0.02</v>
      </c>
      <c r="J85" s="27">
        <v>100</v>
      </c>
      <c r="K85" s="51"/>
      <c r="M85" s="103"/>
      <c r="N85" s="27" t="s">
        <v>25</v>
      </c>
      <c r="O85" s="27">
        <v>6.27</v>
      </c>
      <c r="P85" s="27">
        <v>10.31</v>
      </c>
      <c r="Q85" s="27">
        <v>7.58</v>
      </c>
      <c r="R85" s="28">
        <v>10.3</v>
      </c>
    </row>
    <row r="86" spans="1:18">
      <c r="A86" s="103" t="s">
        <v>191</v>
      </c>
      <c r="B86" s="27" t="s">
        <v>161</v>
      </c>
      <c r="C86" s="27">
        <v>0.03</v>
      </c>
      <c r="D86" s="27">
        <v>70</v>
      </c>
      <c r="E86" s="27">
        <v>0.02</v>
      </c>
      <c r="F86" s="27">
        <v>100</v>
      </c>
      <c r="G86" s="27">
        <v>0.1</v>
      </c>
      <c r="H86" s="27">
        <v>70</v>
      </c>
      <c r="I86" s="27">
        <v>0.06</v>
      </c>
      <c r="J86" s="27">
        <v>80</v>
      </c>
      <c r="K86" s="51"/>
      <c r="M86" s="103" t="s">
        <v>191</v>
      </c>
      <c r="N86" s="27" t="s">
        <v>161</v>
      </c>
      <c r="O86" s="27">
        <v>2.74</v>
      </c>
      <c r="P86" s="27">
        <v>9.32</v>
      </c>
      <c r="Q86" s="27">
        <v>8.93</v>
      </c>
      <c r="R86" s="28">
        <v>11.23</v>
      </c>
    </row>
    <row r="87" spans="1:18">
      <c r="A87" s="103"/>
      <c r="B87" s="27" t="s">
        <v>163</v>
      </c>
      <c r="C87" s="27">
        <v>0.03</v>
      </c>
      <c r="D87" s="27">
        <v>80</v>
      </c>
      <c r="E87" s="27">
        <v>0.03</v>
      </c>
      <c r="F87" s="27">
        <v>90</v>
      </c>
      <c r="G87" s="27">
        <v>0.02</v>
      </c>
      <c r="H87" s="27">
        <v>90</v>
      </c>
      <c r="I87" s="27">
        <v>0.02</v>
      </c>
      <c r="J87" s="27">
        <v>100</v>
      </c>
      <c r="K87" s="51"/>
      <c r="M87" s="103"/>
      <c r="N87" s="27" t="s">
        <v>163</v>
      </c>
      <c r="O87" s="27">
        <v>4.9800000000000004</v>
      </c>
      <c r="P87" s="27">
        <v>5.89</v>
      </c>
      <c r="Q87" s="27">
        <v>7.37</v>
      </c>
      <c r="R87" s="28">
        <v>9.35</v>
      </c>
    </row>
    <row r="88" spans="1:18">
      <c r="A88" s="103"/>
      <c r="B88" s="27" t="s">
        <v>164</v>
      </c>
      <c r="C88" s="27">
        <v>0.44</v>
      </c>
      <c r="D88" s="27">
        <v>20</v>
      </c>
      <c r="E88" s="27">
        <v>0.11</v>
      </c>
      <c r="F88" s="27">
        <v>70</v>
      </c>
      <c r="G88" s="27">
        <v>0.02</v>
      </c>
      <c r="H88" s="27">
        <v>90</v>
      </c>
      <c r="I88" s="27">
        <v>0.02</v>
      </c>
      <c r="J88" s="27">
        <v>100</v>
      </c>
      <c r="K88" s="51"/>
      <c r="M88" s="103"/>
      <c r="N88" s="27" t="s">
        <v>164</v>
      </c>
      <c r="O88" s="27">
        <v>6.74</v>
      </c>
      <c r="P88" s="27">
        <v>9.32</v>
      </c>
      <c r="Q88" s="27">
        <v>7.1</v>
      </c>
      <c r="R88" s="28">
        <v>8.8800000000000008</v>
      </c>
    </row>
    <row r="89" spans="1:18">
      <c r="A89" s="103"/>
      <c r="B89" s="27" t="s">
        <v>165</v>
      </c>
      <c r="C89" s="27">
        <v>0.23</v>
      </c>
      <c r="D89" s="27">
        <v>30</v>
      </c>
      <c r="E89" s="27">
        <v>0.05</v>
      </c>
      <c r="F89" s="27">
        <v>80</v>
      </c>
      <c r="G89" s="27">
        <v>0.75</v>
      </c>
      <c r="H89" s="27">
        <v>20</v>
      </c>
      <c r="I89" s="27">
        <v>0.11</v>
      </c>
      <c r="J89" s="27">
        <v>70</v>
      </c>
      <c r="K89" s="51"/>
      <c r="M89" s="103"/>
      <c r="N89" s="27" t="s">
        <v>165</v>
      </c>
      <c r="O89" s="27">
        <v>5.19</v>
      </c>
      <c r="P89" s="27">
        <v>6.15</v>
      </c>
      <c r="Q89" s="27">
        <v>5.45</v>
      </c>
      <c r="R89" s="28">
        <v>6.78</v>
      </c>
    </row>
    <row r="90" spans="1:18">
      <c r="A90" s="103"/>
      <c r="B90" s="27" t="s">
        <v>166</v>
      </c>
      <c r="C90" s="27">
        <v>0.12</v>
      </c>
      <c r="D90" s="27">
        <v>70</v>
      </c>
      <c r="E90" s="27">
        <v>0.03</v>
      </c>
      <c r="F90" s="27">
        <v>90</v>
      </c>
      <c r="G90" s="27">
        <v>0.03</v>
      </c>
      <c r="H90" s="27">
        <v>80</v>
      </c>
      <c r="I90" s="27">
        <v>0.02</v>
      </c>
      <c r="J90" s="27">
        <v>90</v>
      </c>
      <c r="K90" s="51"/>
      <c r="M90" s="103"/>
      <c r="N90" s="27" t="s">
        <v>166</v>
      </c>
      <c r="O90" s="27">
        <v>4.83</v>
      </c>
      <c r="P90" s="27">
        <v>5</v>
      </c>
      <c r="Q90" s="27">
        <v>4.58</v>
      </c>
      <c r="R90" s="28">
        <v>7.01</v>
      </c>
    </row>
    <row r="91" spans="1:18">
      <c r="A91" s="103"/>
      <c r="B91" s="27" t="s">
        <v>167</v>
      </c>
      <c r="C91" s="27">
        <v>0.14000000000000001</v>
      </c>
      <c r="D91" s="27">
        <v>60</v>
      </c>
      <c r="E91" s="27">
        <v>0.02</v>
      </c>
      <c r="F91" s="27">
        <v>90</v>
      </c>
      <c r="G91" s="27">
        <v>0.02</v>
      </c>
      <c r="H91" s="27">
        <v>90</v>
      </c>
      <c r="I91" s="27">
        <v>0.03</v>
      </c>
      <c r="J91" s="27">
        <v>90</v>
      </c>
      <c r="K91" s="51"/>
      <c r="M91" s="103"/>
      <c r="N91" s="27" t="s">
        <v>167</v>
      </c>
      <c r="O91" s="27">
        <v>6.27</v>
      </c>
      <c r="P91" s="27">
        <v>8.8800000000000008</v>
      </c>
      <c r="Q91" s="27">
        <v>6.53</v>
      </c>
      <c r="R91" s="28">
        <v>8.34</v>
      </c>
    </row>
    <row r="92" spans="1:18">
      <c r="A92" s="103"/>
      <c r="B92" s="27" t="s">
        <v>168</v>
      </c>
      <c r="C92" s="27">
        <v>0.05</v>
      </c>
      <c r="D92" s="27">
        <v>80</v>
      </c>
      <c r="E92" s="27">
        <v>0.02</v>
      </c>
      <c r="F92" s="27">
        <v>100</v>
      </c>
      <c r="G92" s="27">
        <v>0.02</v>
      </c>
      <c r="H92" s="27">
        <v>100</v>
      </c>
      <c r="I92" s="27">
        <v>0.02</v>
      </c>
      <c r="J92" s="27">
        <v>100</v>
      </c>
      <c r="K92" s="51"/>
      <c r="M92" s="103"/>
      <c r="N92" s="27" t="s">
        <v>168</v>
      </c>
      <c r="O92" s="27">
        <v>3.99</v>
      </c>
      <c r="P92" s="27">
        <v>12.15</v>
      </c>
      <c r="Q92" s="27">
        <v>15.04</v>
      </c>
      <c r="R92" s="28">
        <v>16.440000000000001</v>
      </c>
    </row>
    <row r="93" spans="1:18">
      <c r="A93" s="103"/>
      <c r="B93" s="27" t="s">
        <v>169</v>
      </c>
      <c r="C93" s="27">
        <v>0.12</v>
      </c>
      <c r="D93" s="27">
        <v>60</v>
      </c>
      <c r="E93" s="27">
        <v>0.05</v>
      </c>
      <c r="F93" s="27">
        <v>90</v>
      </c>
      <c r="G93" s="27">
        <v>0.02</v>
      </c>
      <c r="H93" s="27">
        <v>90</v>
      </c>
      <c r="I93" s="27">
        <v>0.09</v>
      </c>
      <c r="J93" s="27">
        <v>80</v>
      </c>
      <c r="K93" s="51"/>
      <c r="M93" s="103"/>
      <c r="N93" s="27" t="s">
        <v>169</v>
      </c>
      <c r="O93" s="27">
        <v>4.58</v>
      </c>
      <c r="P93" s="27">
        <v>13.01</v>
      </c>
      <c r="Q93" s="27">
        <v>9.19</v>
      </c>
      <c r="R93" s="28">
        <v>11.23</v>
      </c>
    </row>
    <row r="94" spans="1:18">
      <c r="A94" s="104"/>
      <c r="B94" s="24" t="s">
        <v>170</v>
      </c>
      <c r="C94" s="24">
        <v>0.4</v>
      </c>
      <c r="D94" s="24">
        <v>40</v>
      </c>
      <c r="E94" s="24">
        <v>0.08</v>
      </c>
      <c r="F94" s="24">
        <v>70</v>
      </c>
      <c r="G94" s="24">
        <v>0.03</v>
      </c>
      <c r="H94" s="24">
        <v>80</v>
      </c>
      <c r="I94" s="24">
        <v>0.05</v>
      </c>
      <c r="J94" s="24">
        <v>80</v>
      </c>
      <c r="K94" s="52"/>
      <c r="M94" s="104"/>
      <c r="N94" s="24" t="s">
        <v>170</v>
      </c>
      <c r="O94" s="24">
        <v>7.21</v>
      </c>
      <c r="P94" s="24">
        <v>8.94</v>
      </c>
      <c r="Q94" s="24">
        <v>11.24</v>
      </c>
      <c r="R94" s="60">
        <v>10.57</v>
      </c>
    </row>
    <row r="100" spans="1:7" s="61" customFormat="1" ht="15">
      <c r="A100" s="61" t="s">
        <v>171</v>
      </c>
    </row>
    <row r="101" spans="1:7">
      <c r="A101" s="88"/>
      <c r="B101" s="17"/>
      <c r="C101" s="17" t="s">
        <v>172</v>
      </c>
      <c r="D101" s="117" t="s">
        <v>173</v>
      </c>
      <c r="E101" s="117"/>
      <c r="F101" s="17" t="s">
        <v>174</v>
      </c>
      <c r="G101" s="35" t="s">
        <v>175</v>
      </c>
    </row>
    <row r="102" spans="1:7">
      <c r="A102" s="6" t="s">
        <v>176</v>
      </c>
      <c r="B102" s="33" t="s">
        <v>177</v>
      </c>
      <c r="C102" s="33"/>
      <c r="D102" s="33" t="s">
        <v>178</v>
      </c>
      <c r="E102" s="33" t="s">
        <v>179</v>
      </c>
      <c r="F102" s="33"/>
      <c r="G102" s="34"/>
    </row>
    <row r="103" spans="1:7">
      <c r="A103" s="107" t="s">
        <v>180</v>
      </c>
      <c r="B103" s="33">
        <v>1</v>
      </c>
      <c r="C103" s="31">
        <v>0</v>
      </c>
      <c r="D103" s="31">
        <v>40</v>
      </c>
      <c r="E103" s="31">
        <v>50</v>
      </c>
      <c r="F103" s="31">
        <v>80</v>
      </c>
      <c r="G103" s="32">
        <v>100</v>
      </c>
    </row>
    <row r="104" spans="1:7">
      <c r="A104" s="107"/>
      <c r="B104" s="33">
        <v>2</v>
      </c>
      <c r="C104" s="31">
        <v>0</v>
      </c>
      <c r="D104" s="31">
        <v>80</v>
      </c>
      <c r="E104" s="31">
        <v>80</v>
      </c>
      <c r="F104" s="31">
        <v>100</v>
      </c>
      <c r="G104" s="32">
        <v>100</v>
      </c>
    </row>
    <row r="105" spans="1:7">
      <c r="A105" s="107"/>
      <c r="B105" s="33">
        <v>3</v>
      </c>
      <c r="C105" s="31">
        <v>0</v>
      </c>
      <c r="D105" s="31">
        <v>80</v>
      </c>
      <c r="E105" s="31">
        <v>70</v>
      </c>
      <c r="F105" s="31">
        <v>100</v>
      </c>
      <c r="G105" s="32">
        <v>100</v>
      </c>
    </row>
    <row r="106" spans="1:7">
      <c r="A106" s="107"/>
      <c r="B106" s="33">
        <v>4</v>
      </c>
      <c r="C106" s="31">
        <v>10</v>
      </c>
      <c r="D106" s="31">
        <v>50</v>
      </c>
      <c r="E106" s="31">
        <v>60</v>
      </c>
      <c r="F106" s="31">
        <v>80</v>
      </c>
      <c r="G106" s="32">
        <v>80</v>
      </c>
    </row>
    <row r="107" spans="1:7">
      <c r="A107" s="107"/>
      <c r="B107" s="33">
        <v>5</v>
      </c>
      <c r="C107" s="31">
        <v>10</v>
      </c>
      <c r="D107" s="31">
        <v>60</v>
      </c>
      <c r="E107" s="31">
        <v>50</v>
      </c>
      <c r="F107" s="31">
        <v>80</v>
      </c>
      <c r="G107" s="32">
        <v>90</v>
      </c>
    </row>
    <row r="108" spans="1:7">
      <c r="A108" s="107"/>
      <c r="B108" s="33">
        <v>6</v>
      </c>
      <c r="C108" s="31">
        <v>10</v>
      </c>
      <c r="D108" s="31">
        <v>60</v>
      </c>
      <c r="E108" s="31">
        <v>60</v>
      </c>
      <c r="F108" s="31">
        <v>100</v>
      </c>
      <c r="G108" s="32">
        <v>100</v>
      </c>
    </row>
    <row r="109" spans="1:7">
      <c r="A109" s="107"/>
      <c r="B109" s="33">
        <v>7</v>
      </c>
      <c r="C109" s="31">
        <v>0</v>
      </c>
      <c r="D109" s="31">
        <v>70</v>
      </c>
      <c r="E109" s="31">
        <v>60</v>
      </c>
      <c r="F109" s="31">
        <v>90</v>
      </c>
      <c r="G109" s="32">
        <v>100</v>
      </c>
    </row>
    <row r="110" spans="1:7">
      <c r="A110" s="107" t="s">
        <v>181</v>
      </c>
      <c r="B110" s="33">
        <v>1</v>
      </c>
      <c r="C110" s="31">
        <v>10</v>
      </c>
      <c r="D110" s="31">
        <v>40</v>
      </c>
      <c r="E110" s="31">
        <v>10</v>
      </c>
      <c r="F110" s="31">
        <v>50</v>
      </c>
      <c r="G110" s="32">
        <v>60</v>
      </c>
    </row>
    <row r="111" spans="1:7">
      <c r="A111" s="107"/>
      <c r="B111" s="33">
        <v>2</v>
      </c>
      <c r="C111" s="31">
        <v>0</v>
      </c>
      <c r="D111" s="31">
        <v>50</v>
      </c>
      <c r="E111" s="31">
        <v>20</v>
      </c>
      <c r="F111" s="31">
        <v>50</v>
      </c>
      <c r="G111" s="32">
        <v>60</v>
      </c>
    </row>
    <row r="112" spans="1:7">
      <c r="A112" s="107"/>
      <c r="B112" s="33">
        <v>3</v>
      </c>
      <c r="C112" s="31">
        <v>0</v>
      </c>
      <c r="D112" s="31">
        <v>60</v>
      </c>
      <c r="E112" s="31">
        <v>20</v>
      </c>
      <c r="F112" s="31">
        <v>60</v>
      </c>
      <c r="G112" s="32">
        <v>60</v>
      </c>
    </row>
    <row r="113" spans="1:7">
      <c r="A113" s="107"/>
      <c r="B113" s="33">
        <v>4</v>
      </c>
      <c r="C113" s="31">
        <v>0</v>
      </c>
      <c r="D113" s="31">
        <v>40</v>
      </c>
      <c r="E113" s="31">
        <v>10</v>
      </c>
      <c r="F113" s="31">
        <v>50</v>
      </c>
      <c r="G113" s="32">
        <v>40</v>
      </c>
    </row>
    <row r="114" spans="1:7">
      <c r="A114" s="107"/>
      <c r="B114" s="33">
        <v>5</v>
      </c>
      <c r="C114" s="31">
        <v>10</v>
      </c>
      <c r="D114" s="31">
        <v>60</v>
      </c>
      <c r="E114" s="31">
        <v>30</v>
      </c>
      <c r="F114" s="31">
        <v>50</v>
      </c>
      <c r="G114" s="32">
        <v>70</v>
      </c>
    </row>
    <row r="115" spans="1:7">
      <c r="A115" s="107"/>
      <c r="B115" s="33">
        <v>6</v>
      </c>
      <c r="C115" s="31">
        <v>0</v>
      </c>
      <c r="D115" s="31">
        <v>60</v>
      </c>
      <c r="E115" s="31">
        <v>0</v>
      </c>
      <c r="F115" s="31">
        <v>60</v>
      </c>
      <c r="G115" s="32">
        <v>80</v>
      </c>
    </row>
    <row r="116" spans="1:7">
      <c r="A116" s="107"/>
      <c r="B116" s="33">
        <v>7</v>
      </c>
      <c r="C116" s="31">
        <v>0</v>
      </c>
      <c r="D116" s="31">
        <v>50</v>
      </c>
      <c r="E116" s="31">
        <v>0</v>
      </c>
      <c r="F116" s="31">
        <v>60</v>
      </c>
      <c r="G116" s="32">
        <v>50</v>
      </c>
    </row>
    <row r="117" spans="1:7">
      <c r="A117" s="107" t="s">
        <v>182</v>
      </c>
      <c r="B117" s="33">
        <v>1</v>
      </c>
      <c r="C117" s="31">
        <v>0</v>
      </c>
      <c r="D117" s="31">
        <v>50</v>
      </c>
      <c r="E117" s="31">
        <v>30</v>
      </c>
      <c r="F117" s="31">
        <v>50</v>
      </c>
      <c r="G117" s="32">
        <v>60</v>
      </c>
    </row>
    <row r="118" spans="1:7">
      <c r="A118" s="107"/>
      <c r="B118" s="33">
        <v>2</v>
      </c>
      <c r="C118" s="31">
        <v>0</v>
      </c>
      <c r="D118" s="31">
        <v>40</v>
      </c>
      <c r="E118" s="31">
        <v>0</v>
      </c>
      <c r="F118" s="31">
        <v>40</v>
      </c>
      <c r="G118" s="32">
        <v>60</v>
      </c>
    </row>
    <row r="119" spans="1:7">
      <c r="A119" s="107"/>
      <c r="B119" s="33">
        <v>3</v>
      </c>
      <c r="C119" s="31">
        <v>10</v>
      </c>
      <c r="D119" s="31">
        <v>40</v>
      </c>
      <c r="E119" s="31">
        <v>0</v>
      </c>
      <c r="F119" s="31">
        <v>60</v>
      </c>
      <c r="G119" s="32">
        <v>60</v>
      </c>
    </row>
    <row r="120" spans="1:7">
      <c r="A120" s="107"/>
      <c r="B120" s="33">
        <v>4</v>
      </c>
      <c r="C120" s="31">
        <v>10</v>
      </c>
      <c r="D120" s="31">
        <v>60</v>
      </c>
      <c r="E120" s="31">
        <v>30</v>
      </c>
      <c r="F120" s="31">
        <v>70</v>
      </c>
      <c r="G120" s="32">
        <v>60</v>
      </c>
    </row>
    <row r="121" spans="1:7">
      <c r="A121" s="107"/>
      <c r="B121" s="33">
        <v>5</v>
      </c>
      <c r="C121" s="31">
        <v>0</v>
      </c>
      <c r="D121" s="31">
        <v>70</v>
      </c>
      <c r="E121" s="31">
        <v>20</v>
      </c>
      <c r="F121" s="31">
        <v>70</v>
      </c>
      <c r="G121" s="32">
        <v>80</v>
      </c>
    </row>
    <row r="122" spans="1:7">
      <c r="A122" s="107"/>
      <c r="B122" s="33">
        <v>6</v>
      </c>
      <c r="C122" s="31">
        <v>0</v>
      </c>
      <c r="D122" s="31">
        <v>50</v>
      </c>
      <c r="E122" s="31">
        <v>20</v>
      </c>
      <c r="F122" s="31">
        <v>50</v>
      </c>
      <c r="G122" s="32">
        <v>50</v>
      </c>
    </row>
    <row r="123" spans="1:7">
      <c r="A123" s="107"/>
      <c r="B123" s="33">
        <v>7</v>
      </c>
      <c r="C123" s="31">
        <v>0</v>
      </c>
      <c r="D123" s="31">
        <v>50</v>
      </c>
      <c r="E123" s="31">
        <v>10</v>
      </c>
      <c r="F123" s="31">
        <v>50</v>
      </c>
      <c r="G123" s="32">
        <v>50</v>
      </c>
    </row>
    <row r="124" spans="1:7">
      <c r="A124" s="107" t="s">
        <v>183</v>
      </c>
      <c r="B124" s="33">
        <v>1</v>
      </c>
      <c r="C124" s="31">
        <v>40</v>
      </c>
      <c r="D124" s="31">
        <v>80</v>
      </c>
      <c r="E124" s="31">
        <v>70</v>
      </c>
      <c r="F124" s="31">
        <v>100</v>
      </c>
      <c r="G124" s="32">
        <v>100</v>
      </c>
    </row>
    <row r="125" spans="1:7">
      <c r="A125" s="107"/>
      <c r="B125" s="33">
        <v>2</v>
      </c>
      <c r="C125" s="31">
        <v>30</v>
      </c>
      <c r="D125" s="31">
        <v>70</v>
      </c>
      <c r="E125" s="31">
        <v>80</v>
      </c>
      <c r="F125" s="31">
        <v>100</v>
      </c>
      <c r="G125" s="32">
        <v>100</v>
      </c>
    </row>
    <row r="126" spans="1:7">
      <c r="A126" s="107"/>
      <c r="B126" s="33">
        <v>3</v>
      </c>
      <c r="C126" s="31">
        <v>30</v>
      </c>
      <c r="D126" s="31">
        <v>90</v>
      </c>
      <c r="E126" s="31">
        <v>90</v>
      </c>
      <c r="F126" s="31">
        <v>100</v>
      </c>
      <c r="G126" s="32">
        <v>100</v>
      </c>
    </row>
    <row r="127" spans="1:7">
      <c r="A127" s="107"/>
      <c r="B127" s="33">
        <v>4</v>
      </c>
      <c r="C127" s="31">
        <v>30</v>
      </c>
      <c r="D127" s="31">
        <v>70</v>
      </c>
      <c r="E127" s="31">
        <v>80</v>
      </c>
      <c r="F127" s="31">
        <v>100</v>
      </c>
      <c r="G127" s="32">
        <v>100</v>
      </c>
    </row>
    <row r="128" spans="1:7">
      <c r="A128" s="107"/>
      <c r="B128" s="33">
        <v>5</v>
      </c>
      <c r="C128" s="31">
        <v>20</v>
      </c>
      <c r="D128" s="31">
        <v>60</v>
      </c>
      <c r="E128" s="31">
        <v>70</v>
      </c>
      <c r="F128" s="31">
        <v>80</v>
      </c>
      <c r="G128" s="32">
        <v>90</v>
      </c>
    </row>
    <row r="129" spans="1:7">
      <c r="A129" s="107"/>
      <c r="B129" s="33">
        <v>6</v>
      </c>
      <c r="C129" s="31">
        <v>30</v>
      </c>
      <c r="D129" s="31">
        <v>80</v>
      </c>
      <c r="E129" s="31">
        <v>50</v>
      </c>
      <c r="F129" s="31">
        <v>90</v>
      </c>
      <c r="G129" s="32">
        <v>100</v>
      </c>
    </row>
    <row r="130" spans="1:7">
      <c r="A130" s="107" t="s">
        <v>184</v>
      </c>
      <c r="B130" s="33">
        <v>1</v>
      </c>
      <c r="C130" s="31">
        <v>30</v>
      </c>
      <c r="D130" s="31">
        <v>70</v>
      </c>
      <c r="E130" s="31">
        <v>60</v>
      </c>
      <c r="F130" s="31">
        <v>70</v>
      </c>
      <c r="G130" s="32">
        <v>70</v>
      </c>
    </row>
    <row r="131" spans="1:7">
      <c r="A131" s="107"/>
      <c r="B131" s="33">
        <v>2</v>
      </c>
      <c r="C131" s="31">
        <v>30</v>
      </c>
      <c r="D131" s="31">
        <v>60</v>
      </c>
      <c r="E131" s="31">
        <v>60</v>
      </c>
      <c r="F131" s="31">
        <v>50</v>
      </c>
      <c r="G131" s="32">
        <v>60</v>
      </c>
    </row>
    <row r="132" spans="1:7">
      <c r="A132" s="107"/>
      <c r="B132" s="33">
        <v>3</v>
      </c>
      <c r="C132" s="31">
        <v>50</v>
      </c>
      <c r="D132" s="31">
        <v>90</v>
      </c>
      <c r="E132" s="31">
        <v>70</v>
      </c>
      <c r="F132" s="31">
        <v>60</v>
      </c>
      <c r="G132" s="32">
        <v>60</v>
      </c>
    </row>
    <row r="133" spans="1:7">
      <c r="A133" s="107"/>
      <c r="B133" s="33">
        <v>4</v>
      </c>
      <c r="C133" s="31">
        <v>20</v>
      </c>
      <c r="D133" s="31">
        <v>70</v>
      </c>
      <c r="E133" s="31">
        <v>50</v>
      </c>
      <c r="F133" s="31">
        <v>70</v>
      </c>
      <c r="G133" s="32">
        <v>60</v>
      </c>
    </row>
    <row r="134" spans="1:7">
      <c r="A134" s="107"/>
      <c r="B134" s="33">
        <v>5</v>
      </c>
      <c r="C134" s="31">
        <v>20</v>
      </c>
      <c r="D134" s="31">
        <v>70</v>
      </c>
      <c r="E134" s="31">
        <v>70</v>
      </c>
      <c r="F134" s="31">
        <v>70</v>
      </c>
      <c r="G134" s="32">
        <v>70</v>
      </c>
    </row>
    <row r="135" spans="1:7">
      <c r="A135" s="107"/>
      <c r="B135" s="33">
        <v>6</v>
      </c>
      <c r="C135" s="31">
        <v>40</v>
      </c>
      <c r="D135" s="31">
        <v>80</v>
      </c>
      <c r="E135" s="31">
        <v>80</v>
      </c>
      <c r="F135" s="31">
        <v>80</v>
      </c>
      <c r="G135" s="32">
        <v>90</v>
      </c>
    </row>
    <row r="136" spans="1:7">
      <c r="A136" s="107"/>
      <c r="B136" s="33">
        <v>7</v>
      </c>
      <c r="C136" s="31">
        <v>30</v>
      </c>
      <c r="D136" s="31">
        <v>80</v>
      </c>
      <c r="E136" s="31">
        <v>60</v>
      </c>
      <c r="F136" s="31">
        <v>70</v>
      </c>
      <c r="G136" s="32">
        <v>70</v>
      </c>
    </row>
    <row r="137" spans="1:7">
      <c r="A137" s="107" t="s">
        <v>185</v>
      </c>
      <c r="B137" s="33">
        <v>1</v>
      </c>
      <c r="C137" s="31">
        <v>30</v>
      </c>
      <c r="D137" s="31">
        <v>60</v>
      </c>
      <c r="E137" s="31">
        <v>60</v>
      </c>
      <c r="F137" s="31">
        <v>60</v>
      </c>
      <c r="G137" s="32">
        <v>70</v>
      </c>
    </row>
    <row r="138" spans="1:7">
      <c r="A138" s="107"/>
      <c r="B138" s="33">
        <v>2</v>
      </c>
      <c r="C138" s="31">
        <v>40</v>
      </c>
      <c r="D138" s="31">
        <v>80</v>
      </c>
      <c r="E138" s="31">
        <v>70</v>
      </c>
      <c r="F138" s="31">
        <v>70</v>
      </c>
      <c r="G138" s="32">
        <v>70</v>
      </c>
    </row>
    <row r="139" spans="1:7">
      <c r="A139" s="107"/>
      <c r="B139" s="33">
        <v>3</v>
      </c>
      <c r="C139" s="31">
        <v>30</v>
      </c>
      <c r="D139" s="31">
        <v>80</v>
      </c>
      <c r="E139" s="31">
        <v>50</v>
      </c>
      <c r="F139" s="31">
        <v>80</v>
      </c>
      <c r="G139" s="32">
        <v>70</v>
      </c>
    </row>
    <row r="140" spans="1:7">
      <c r="A140" s="107"/>
      <c r="B140" s="33">
        <v>4</v>
      </c>
      <c r="C140" s="31">
        <v>40</v>
      </c>
      <c r="D140" s="31">
        <v>70</v>
      </c>
      <c r="E140" s="31">
        <v>60</v>
      </c>
      <c r="F140" s="31">
        <v>80</v>
      </c>
      <c r="G140" s="32">
        <v>70</v>
      </c>
    </row>
    <row r="141" spans="1:7">
      <c r="A141" s="107"/>
      <c r="B141" s="33">
        <v>5</v>
      </c>
      <c r="C141" s="31">
        <v>20</v>
      </c>
      <c r="D141" s="31">
        <v>60</v>
      </c>
      <c r="E141" s="31">
        <v>70</v>
      </c>
      <c r="F141" s="31">
        <v>70</v>
      </c>
      <c r="G141" s="32">
        <v>80</v>
      </c>
    </row>
    <row r="142" spans="1:7">
      <c r="A142" s="107"/>
      <c r="B142" s="33">
        <v>6</v>
      </c>
      <c r="C142" s="31">
        <v>40</v>
      </c>
      <c r="D142" s="31">
        <v>80</v>
      </c>
      <c r="E142" s="31">
        <v>70</v>
      </c>
      <c r="F142" s="31">
        <v>70</v>
      </c>
      <c r="G142" s="32">
        <v>80</v>
      </c>
    </row>
    <row r="143" spans="1:7">
      <c r="A143" s="108"/>
      <c r="B143" s="89">
        <v>7</v>
      </c>
      <c r="C143" s="62">
        <v>30</v>
      </c>
      <c r="D143" s="62">
        <v>60</v>
      </c>
      <c r="E143" s="62">
        <v>80</v>
      </c>
      <c r="F143" s="62">
        <v>70</v>
      </c>
      <c r="G143" s="57">
        <v>100</v>
      </c>
    </row>
  </sheetData>
  <mergeCells count="42">
    <mergeCell ref="G3:H3"/>
    <mergeCell ref="I3:J3"/>
    <mergeCell ref="A17:A22"/>
    <mergeCell ref="A23:A28"/>
    <mergeCell ref="A5:A16"/>
    <mergeCell ref="C3:D3"/>
    <mergeCell ref="E3:F3"/>
    <mergeCell ref="M45:M51"/>
    <mergeCell ref="M52:M58"/>
    <mergeCell ref="U4:U11"/>
    <mergeCell ref="U12:U19"/>
    <mergeCell ref="U20:U28"/>
    <mergeCell ref="M38:M44"/>
    <mergeCell ref="M5:M12"/>
    <mergeCell ref="M13:M20"/>
    <mergeCell ref="M21:M29"/>
    <mergeCell ref="A46:A52"/>
    <mergeCell ref="A53:A59"/>
    <mergeCell ref="I37:J37"/>
    <mergeCell ref="G37:H37"/>
    <mergeCell ref="E37:F37"/>
    <mergeCell ref="C37:D37"/>
    <mergeCell ref="A39:A45"/>
    <mergeCell ref="D66:E66"/>
    <mergeCell ref="F66:G66"/>
    <mergeCell ref="H66:I66"/>
    <mergeCell ref="J66:K66"/>
    <mergeCell ref="A68:A72"/>
    <mergeCell ref="A80:A85"/>
    <mergeCell ref="A86:A94"/>
    <mergeCell ref="M68:M72"/>
    <mergeCell ref="M73:M79"/>
    <mergeCell ref="M80:M85"/>
    <mergeCell ref="M86:M94"/>
    <mergeCell ref="A73:A79"/>
    <mergeCell ref="A137:A143"/>
    <mergeCell ref="D101:E101"/>
    <mergeCell ref="A103:A109"/>
    <mergeCell ref="A110:A116"/>
    <mergeCell ref="A117:A123"/>
    <mergeCell ref="A124:A129"/>
    <mergeCell ref="A130:A136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8"/>
  <sheetViews>
    <sheetView zoomScale="33" zoomScaleNormal="33" workbookViewId="0">
      <selection activeCell="AJ62" sqref="AJ62"/>
    </sheetView>
  </sheetViews>
  <sheetFormatPr defaultColWidth="9" defaultRowHeight="15.5"/>
  <cols>
    <col min="1" max="9" width="9" style="1"/>
    <col min="10" max="10" width="17.6328125" style="1" customWidth="1"/>
    <col min="11" max="11" width="12.453125" style="1" customWidth="1"/>
    <col min="12" max="19" width="9" style="1"/>
    <col min="20" max="20" width="18.26953125" style="1" customWidth="1"/>
    <col min="21" max="16384" width="9" style="1"/>
  </cols>
  <sheetData>
    <row r="2" spans="1:24" s="61" customFormat="1" ht="15">
      <c r="A2" s="61" t="s">
        <v>192</v>
      </c>
      <c r="G2" s="61" t="s">
        <v>202</v>
      </c>
      <c r="Q2" s="61" t="s">
        <v>203</v>
      </c>
    </row>
    <row r="3" spans="1:24">
      <c r="A3" s="19"/>
      <c r="B3" s="118" t="s">
        <v>196</v>
      </c>
      <c r="C3" s="118"/>
      <c r="D3" s="119"/>
      <c r="G3" s="29"/>
      <c r="H3" s="2"/>
      <c r="I3" s="105" t="s">
        <v>1</v>
      </c>
      <c r="J3" s="105"/>
      <c r="K3" s="105"/>
      <c r="L3" s="105" t="s">
        <v>50</v>
      </c>
      <c r="M3" s="105"/>
      <c r="N3" s="106"/>
      <c r="Q3" s="29"/>
      <c r="R3" s="2"/>
      <c r="S3" s="105" t="s">
        <v>1</v>
      </c>
      <c r="T3" s="105"/>
      <c r="U3" s="105"/>
      <c r="V3" s="105" t="s">
        <v>50</v>
      </c>
      <c r="W3" s="105"/>
      <c r="X3" s="106"/>
    </row>
    <row r="4" spans="1:24">
      <c r="A4" s="4" t="s">
        <v>55</v>
      </c>
      <c r="B4" s="13" t="s">
        <v>193</v>
      </c>
      <c r="C4" s="13" t="s">
        <v>194</v>
      </c>
      <c r="D4" s="51" t="s">
        <v>195</v>
      </c>
      <c r="G4" s="18" t="s">
        <v>7</v>
      </c>
      <c r="H4" s="27" t="s">
        <v>8</v>
      </c>
      <c r="I4" s="27" t="s">
        <v>197</v>
      </c>
      <c r="J4" s="27" t="s">
        <v>198</v>
      </c>
      <c r="K4" s="27" t="s">
        <v>199</v>
      </c>
      <c r="L4" s="27" t="s">
        <v>197</v>
      </c>
      <c r="M4" s="27" t="s">
        <v>198</v>
      </c>
      <c r="N4" s="28" t="s">
        <v>199</v>
      </c>
      <c r="Q4" s="18"/>
      <c r="R4" s="27"/>
      <c r="S4" s="27" t="s">
        <v>197</v>
      </c>
      <c r="T4" s="27" t="s">
        <v>198</v>
      </c>
      <c r="U4" s="27" t="s">
        <v>199</v>
      </c>
      <c r="V4" s="27" t="s">
        <v>197</v>
      </c>
      <c r="W4" s="27" t="s">
        <v>198</v>
      </c>
      <c r="X4" s="28" t="s">
        <v>199</v>
      </c>
    </row>
    <row r="5" spans="1:24">
      <c r="A5" s="103" t="s">
        <v>97</v>
      </c>
      <c r="B5" s="13">
        <v>7.5596670000000001</v>
      </c>
      <c r="C5" s="13">
        <v>8.4331300000000002</v>
      </c>
      <c r="D5" s="51">
        <v>7.878177</v>
      </c>
      <c r="G5" s="103" t="s">
        <v>74</v>
      </c>
      <c r="H5" s="27" t="s">
        <v>9</v>
      </c>
      <c r="I5" s="27">
        <v>0.8</v>
      </c>
      <c r="J5" s="27">
        <v>0.8</v>
      </c>
      <c r="K5" s="27">
        <f t="shared" ref="K5:K24" si="0">I5/J5</f>
        <v>1</v>
      </c>
      <c r="L5" s="27">
        <v>1.52</v>
      </c>
      <c r="M5" s="27">
        <v>0.75</v>
      </c>
      <c r="N5" s="28">
        <f t="shared" ref="N5:N24" si="1">L5/M5</f>
        <v>2.0266666666666668</v>
      </c>
      <c r="Q5" s="18" t="s">
        <v>7</v>
      </c>
      <c r="R5" s="27" t="s">
        <v>8</v>
      </c>
      <c r="S5" s="27"/>
      <c r="T5" s="27"/>
      <c r="U5" s="27"/>
      <c r="V5" s="27"/>
      <c r="W5" s="27"/>
      <c r="X5" s="28"/>
    </row>
    <row r="6" spans="1:24">
      <c r="A6" s="103"/>
      <c r="B6" s="13">
        <v>8.2432859999999994</v>
      </c>
      <c r="C6" s="13">
        <v>6.5293020000000004</v>
      </c>
      <c r="D6" s="51">
        <v>9.1189260000000001</v>
      </c>
      <c r="G6" s="103"/>
      <c r="H6" s="27" t="s">
        <v>10</v>
      </c>
      <c r="I6" s="27">
        <v>0.85</v>
      </c>
      <c r="J6" s="27">
        <v>0.9</v>
      </c>
      <c r="K6" s="27">
        <f t="shared" si="0"/>
        <v>0.94444444444444442</v>
      </c>
      <c r="L6" s="27">
        <v>1.1499999999999999</v>
      </c>
      <c r="M6" s="27">
        <v>0.72</v>
      </c>
      <c r="N6" s="28">
        <f t="shared" si="1"/>
        <v>1.5972222222222221</v>
      </c>
      <c r="Q6" s="103" t="s">
        <v>35</v>
      </c>
      <c r="R6" s="27" t="s">
        <v>20</v>
      </c>
      <c r="S6" s="27">
        <v>0.8</v>
      </c>
      <c r="T6" s="27">
        <v>0.8</v>
      </c>
      <c r="U6" s="27">
        <f>S6/T6</f>
        <v>1</v>
      </c>
      <c r="V6" s="27">
        <v>0.95</v>
      </c>
      <c r="W6" s="27">
        <v>0.75</v>
      </c>
      <c r="X6" s="28">
        <f>V6/W6</f>
        <v>1.2666666666666666</v>
      </c>
    </row>
    <row r="7" spans="1:24">
      <c r="A7" s="103"/>
      <c r="B7" s="13">
        <v>7.8651629999999999</v>
      </c>
      <c r="C7" s="13">
        <v>7.8656959999999998</v>
      </c>
      <c r="D7" s="51">
        <v>8.5777219999999996</v>
      </c>
      <c r="G7" s="103"/>
      <c r="H7" s="27" t="s">
        <v>11</v>
      </c>
      <c r="I7" s="27">
        <v>1</v>
      </c>
      <c r="J7" s="27">
        <v>0.95</v>
      </c>
      <c r="K7" s="27">
        <f t="shared" si="0"/>
        <v>1.0526315789473684</v>
      </c>
      <c r="L7" s="27">
        <v>0.95</v>
      </c>
      <c r="M7" s="27">
        <v>0.7</v>
      </c>
      <c r="N7" s="28">
        <f t="shared" si="1"/>
        <v>1.3571428571428572</v>
      </c>
      <c r="Q7" s="103"/>
      <c r="R7" s="27" t="s">
        <v>21</v>
      </c>
      <c r="S7" s="27">
        <v>0.85</v>
      </c>
      <c r="T7" s="27">
        <v>0.9</v>
      </c>
      <c r="U7" s="27">
        <f t="shared" ref="U7:U28" si="2">S7/T7</f>
        <v>0.94444444444444442</v>
      </c>
      <c r="V7" s="27">
        <v>1.55</v>
      </c>
      <c r="W7" s="27">
        <v>0.85</v>
      </c>
      <c r="X7" s="28">
        <f t="shared" ref="X7:X28" si="3">V7/W7</f>
        <v>1.8235294117647061</v>
      </c>
    </row>
    <row r="8" spans="1:24">
      <c r="A8" s="103"/>
      <c r="B8" s="13">
        <v>9.1325800000000008</v>
      </c>
      <c r="C8" s="13">
        <v>8.4107769999999995</v>
      </c>
      <c r="D8" s="51">
        <v>10.41996</v>
      </c>
      <c r="G8" s="103"/>
      <c r="H8" s="27" t="s">
        <v>12</v>
      </c>
      <c r="I8" s="27">
        <v>0.8</v>
      </c>
      <c r="J8" s="27">
        <v>0.8</v>
      </c>
      <c r="K8" s="27">
        <f t="shared" si="0"/>
        <v>1</v>
      </c>
      <c r="L8" s="27">
        <v>0.85</v>
      </c>
      <c r="M8" s="27">
        <v>0.8</v>
      </c>
      <c r="N8" s="28">
        <f t="shared" si="1"/>
        <v>1.0625</v>
      </c>
      <c r="Q8" s="103"/>
      <c r="R8" s="27" t="s">
        <v>22</v>
      </c>
      <c r="S8" s="27">
        <v>0.9</v>
      </c>
      <c r="T8" s="27">
        <v>0.86</v>
      </c>
      <c r="U8" s="27">
        <f t="shared" si="2"/>
        <v>1.0465116279069768</v>
      </c>
      <c r="V8" s="27">
        <v>1.1000000000000001</v>
      </c>
      <c r="W8" s="27">
        <v>0.75</v>
      </c>
      <c r="X8" s="28">
        <f t="shared" si="3"/>
        <v>1.4666666666666668</v>
      </c>
    </row>
    <row r="9" spans="1:24">
      <c r="A9" s="103"/>
      <c r="B9" s="13">
        <v>4.5434469999999996</v>
      </c>
      <c r="C9" s="13">
        <v>7.0784570000000002</v>
      </c>
      <c r="D9" s="51">
        <v>8.3834560000000007</v>
      </c>
      <c r="G9" s="103"/>
      <c r="H9" s="27" t="s">
        <v>13</v>
      </c>
      <c r="I9" s="27">
        <v>0.75</v>
      </c>
      <c r="J9" s="27">
        <v>0.71</v>
      </c>
      <c r="K9" s="27">
        <f t="shared" si="0"/>
        <v>1.0563380281690142</v>
      </c>
      <c r="L9" s="27">
        <v>1.35</v>
      </c>
      <c r="M9" s="27">
        <v>0.72</v>
      </c>
      <c r="N9" s="28">
        <f t="shared" si="1"/>
        <v>1.8750000000000002</v>
      </c>
      <c r="Q9" s="103"/>
      <c r="R9" s="27" t="s">
        <v>23</v>
      </c>
      <c r="S9" s="27">
        <v>0.8</v>
      </c>
      <c r="T9" s="27">
        <v>0.8</v>
      </c>
      <c r="U9" s="27">
        <f t="shared" si="2"/>
        <v>1</v>
      </c>
      <c r="V9" s="27">
        <v>0.9</v>
      </c>
      <c r="W9" s="27">
        <v>0.75</v>
      </c>
      <c r="X9" s="28">
        <f t="shared" si="3"/>
        <v>1.2</v>
      </c>
    </row>
    <row r="10" spans="1:24">
      <c r="A10" s="103"/>
      <c r="B10" s="13">
        <v>7.2000289999999998</v>
      </c>
      <c r="C10" s="13">
        <v>6.9125940000000003</v>
      </c>
      <c r="D10" s="51">
        <v>8.4307200000000009</v>
      </c>
      <c r="G10" s="103"/>
      <c r="H10" s="27" t="s">
        <v>14</v>
      </c>
      <c r="I10" s="27">
        <v>0.75</v>
      </c>
      <c r="J10" s="27">
        <v>0.75</v>
      </c>
      <c r="K10" s="27">
        <f t="shared" si="0"/>
        <v>1</v>
      </c>
      <c r="L10" s="27">
        <v>0.9</v>
      </c>
      <c r="M10" s="27">
        <v>0.75</v>
      </c>
      <c r="N10" s="28">
        <f t="shared" si="1"/>
        <v>1.2</v>
      </c>
      <c r="Q10" s="103"/>
      <c r="R10" s="27" t="s">
        <v>24</v>
      </c>
      <c r="S10" s="27">
        <v>0.8</v>
      </c>
      <c r="T10" s="27">
        <v>0.75</v>
      </c>
      <c r="U10" s="27">
        <f t="shared" si="2"/>
        <v>1.0666666666666667</v>
      </c>
      <c r="V10" s="27">
        <v>1.2</v>
      </c>
      <c r="W10" s="27">
        <v>0.75</v>
      </c>
      <c r="X10" s="28">
        <f t="shared" si="3"/>
        <v>1.5999999999999999</v>
      </c>
    </row>
    <row r="11" spans="1:24">
      <c r="A11" s="103"/>
      <c r="B11" s="13">
        <v>9.3564080000000001</v>
      </c>
      <c r="C11" s="13">
        <v>9.3641760000000005</v>
      </c>
      <c r="D11" s="51">
        <v>9.7382249999999999</v>
      </c>
      <c r="G11" s="103"/>
      <c r="H11" s="27" t="s">
        <v>15</v>
      </c>
      <c r="I11" s="27">
        <v>0.76</v>
      </c>
      <c r="J11" s="27">
        <v>0.8</v>
      </c>
      <c r="K11" s="27">
        <f t="shared" si="0"/>
        <v>0.95</v>
      </c>
      <c r="L11" s="27">
        <v>1.25</v>
      </c>
      <c r="M11" s="27">
        <v>0.72</v>
      </c>
      <c r="N11" s="28">
        <f t="shared" si="1"/>
        <v>1.7361111111111112</v>
      </c>
      <c r="Q11" s="103"/>
      <c r="R11" s="27" t="s">
        <v>9</v>
      </c>
      <c r="S11" s="27">
        <v>0.75</v>
      </c>
      <c r="T11" s="27">
        <v>0.75</v>
      </c>
      <c r="U11" s="27">
        <f t="shared" si="2"/>
        <v>1</v>
      </c>
      <c r="V11" s="27">
        <v>0.95</v>
      </c>
      <c r="W11" s="27">
        <v>0.68</v>
      </c>
      <c r="X11" s="28">
        <f t="shared" si="3"/>
        <v>1.3970588235294117</v>
      </c>
    </row>
    <row r="12" spans="1:24">
      <c r="A12" s="103"/>
      <c r="B12" s="13">
        <v>8.0103000000000009</v>
      </c>
      <c r="C12" s="13">
        <v>6.4704100000000002</v>
      </c>
      <c r="D12" s="51">
        <v>9.0293840000000003</v>
      </c>
      <c r="G12" s="103"/>
      <c r="H12" s="27" t="s">
        <v>16</v>
      </c>
      <c r="I12" s="27">
        <v>0.75</v>
      </c>
      <c r="J12" s="27">
        <v>0.75</v>
      </c>
      <c r="K12" s="27">
        <f t="shared" si="0"/>
        <v>1</v>
      </c>
      <c r="L12" s="27">
        <v>1.6</v>
      </c>
      <c r="M12" s="27">
        <v>0.68</v>
      </c>
      <c r="N12" s="28">
        <f t="shared" si="1"/>
        <v>2.3529411764705883</v>
      </c>
      <c r="Q12" s="103"/>
      <c r="R12" s="27" t="s">
        <v>11</v>
      </c>
      <c r="S12" s="27">
        <v>0.8</v>
      </c>
      <c r="T12" s="27">
        <v>0.78</v>
      </c>
      <c r="U12" s="27">
        <f t="shared" si="2"/>
        <v>1.0256410256410258</v>
      </c>
      <c r="V12" s="27">
        <v>1.45</v>
      </c>
      <c r="W12" s="27">
        <v>0.7</v>
      </c>
      <c r="X12" s="28">
        <f t="shared" si="3"/>
        <v>2.0714285714285716</v>
      </c>
    </row>
    <row r="13" spans="1:24">
      <c r="A13" s="103"/>
      <c r="B13" s="13">
        <v>5.5980239999999997</v>
      </c>
      <c r="C13" s="13">
        <v>5.824776</v>
      </c>
      <c r="D13" s="51">
        <v>6.232742</v>
      </c>
      <c r="G13" s="103"/>
      <c r="H13" s="27" t="s">
        <v>17</v>
      </c>
      <c r="I13" s="27">
        <v>0.7</v>
      </c>
      <c r="J13" s="27">
        <v>0.65</v>
      </c>
      <c r="K13" s="27">
        <f t="shared" si="0"/>
        <v>1.0769230769230769</v>
      </c>
      <c r="L13" s="27">
        <v>0.8</v>
      </c>
      <c r="M13" s="27">
        <v>0.7</v>
      </c>
      <c r="N13" s="28">
        <f t="shared" si="1"/>
        <v>1.142857142857143</v>
      </c>
      <c r="Q13" s="103"/>
      <c r="R13" s="27" t="s">
        <v>12</v>
      </c>
      <c r="S13" s="27">
        <v>0.75</v>
      </c>
      <c r="T13" s="27">
        <v>0.8</v>
      </c>
      <c r="U13" s="27">
        <f t="shared" si="2"/>
        <v>0.9375</v>
      </c>
      <c r="V13" s="27">
        <v>1.75</v>
      </c>
      <c r="W13" s="27">
        <v>0.7</v>
      </c>
      <c r="X13" s="28">
        <f t="shared" si="3"/>
        <v>2.5</v>
      </c>
    </row>
    <row r="14" spans="1:24">
      <c r="A14" s="103"/>
      <c r="B14" s="13">
        <v>8.1235250000000008</v>
      </c>
      <c r="C14" s="13">
        <v>8.8637390000000007</v>
      </c>
      <c r="D14" s="51">
        <v>9.547898</v>
      </c>
      <c r="G14" s="103"/>
      <c r="H14" s="27" t="s">
        <v>18</v>
      </c>
      <c r="I14" s="27">
        <v>0.7</v>
      </c>
      <c r="J14" s="27">
        <v>0.7</v>
      </c>
      <c r="K14" s="27">
        <f t="shared" si="0"/>
        <v>1</v>
      </c>
      <c r="L14" s="27">
        <v>1</v>
      </c>
      <c r="M14" s="27">
        <v>0.65</v>
      </c>
      <c r="N14" s="28">
        <f t="shared" si="1"/>
        <v>1.5384615384615383</v>
      </c>
      <c r="Q14" s="103" t="s">
        <v>418</v>
      </c>
      <c r="R14" s="27" t="s">
        <v>25</v>
      </c>
      <c r="S14" s="27">
        <v>0.89</v>
      </c>
      <c r="T14" s="27">
        <v>0.95</v>
      </c>
      <c r="U14" s="27">
        <f t="shared" si="2"/>
        <v>0.93684210526315792</v>
      </c>
      <c r="V14" s="27">
        <v>0.8</v>
      </c>
      <c r="W14" s="27">
        <v>0.75</v>
      </c>
      <c r="X14" s="28">
        <f t="shared" si="3"/>
        <v>1.0666666666666667</v>
      </c>
    </row>
    <row r="15" spans="1:24">
      <c r="A15" s="103" t="s">
        <v>39</v>
      </c>
      <c r="B15" s="13">
        <v>7.8001670000000001</v>
      </c>
      <c r="C15" s="13">
        <v>5.4491699999999996</v>
      </c>
      <c r="D15" s="51">
        <v>8.1112629999999992</v>
      </c>
      <c r="G15" s="103"/>
      <c r="H15" s="27" t="s">
        <v>19</v>
      </c>
      <c r="I15" s="27">
        <v>0.7</v>
      </c>
      <c r="J15" s="27">
        <v>0.65</v>
      </c>
      <c r="K15" s="27">
        <f t="shared" si="0"/>
        <v>1.0769230769230769</v>
      </c>
      <c r="L15" s="27">
        <v>0.85</v>
      </c>
      <c r="M15" s="27">
        <v>0.7</v>
      </c>
      <c r="N15" s="28">
        <f t="shared" si="1"/>
        <v>1.2142857142857144</v>
      </c>
      <c r="Q15" s="103"/>
      <c r="R15" s="27" t="s">
        <v>26</v>
      </c>
      <c r="S15" s="27">
        <v>0.9</v>
      </c>
      <c r="T15" s="27">
        <v>0.9</v>
      </c>
      <c r="U15" s="27">
        <f t="shared" si="2"/>
        <v>1</v>
      </c>
      <c r="V15" s="27">
        <v>0.75</v>
      </c>
      <c r="W15" s="27">
        <v>0.8</v>
      </c>
      <c r="X15" s="28">
        <f t="shared" si="3"/>
        <v>0.9375</v>
      </c>
    </row>
    <row r="16" spans="1:24">
      <c r="A16" s="103"/>
      <c r="B16" s="13">
        <v>7.0526939999999998</v>
      </c>
      <c r="C16" s="13">
        <v>5.1953459999999998</v>
      </c>
      <c r="D16" s="51">
        <v>7.6362870000000003</v>
      </c>
      <c r="G16" s="103" t="s">
        <v>414</v>
      </c>
      <c r="H16" s="27" t="s">
        <v>20</v>
      </c>
      <c r="I16" s="27">
        <v>0.95</v>
      </c>
      <c r="J16" s="27">
        <v>0.9</v>
      </c>
      <c r="K16" s="27">
        <f t="shared" si="0"/>
        <v>1.0555555555555556</v>
      </c>
      <c r="L16" s="27">
        <v>0.75</v>
      </c>
      <c r="M16" s="27">
        <v>0.8</v>
      </c>
      <c r="N16" s="28">
        <f t="shared" si="1"/>
        <v>0.9375</v>
      </c>
      <c r="Q16" s="103"/>
      <c r="R16" s="27" t="s">
        <v>27</v>
      </c>
      <c r="S16" s="27">
        <v>0.9</v>
      </c>
      <c r="T16" s="27">
        <v>0.9</v>
      </c>
      <c r="U16" s="27">
        <f t="shared" si="2"/>
        <v>1</v>
      </c>
      <c r="V16" s="27">
        <v>0.75</v>
      </c>
      <c r="W16" s="27">
        <v>0.75</v>
      </c>
      <c r="X16" s="28">
        <f t="shared" si="3"/>
        <v>1</v>
      </c>
    </row>
    <row r="17" spans="1:24">
      <c r="A17" s="103"/>
      <c r="B17" s="13">
        <v>7.5330089999999998</v>
      </c>
      <c r="C17" s="13">
        <v>6.3176459999999999</v>
      </c>
      <c r="D17" s="51">
        <v>9.0166160000000009</v>
      </c>
      <c r="G17" s="103"/>
      <c r="H17" s="27" t="s">
        <v>21</v>
      </c>
      <c r="I17" s="27">
        <v>0.85</v>
      </c>
      <c r="J17" s="27">
        <v>0.9</v>
      </c>
      <c r="K17" s="27">
        <f t="shared" si="0"/>
        <v>0.94444444444444442</v>
      </c>
      <c r="L17" s="27">
        <v>0.78</v>
      </c>
      <c r="M17" s="27">
        <v>0.72</v>
      </c>
      <c r="N17" s="28">
        <f t="shared" si="1"/>
        <v>1.0833333333333335</v>
      </c>
      <c r="Q17" s="103"/>
      <c r="R17" s="27" t="s">
        <v>28</v>
      </c>
      <c r="S17" s="27">
        <v>0.95</v>
      </c>
      <c r="T17" s="27">
        <v>0.9</v>
      </c>
      <c r="U17" s="27">
        <f t="shared" si="2"/>
        <v>1.0555555555555556</v>
      </c>
      <c r="V17" s="27">
        <v>0.8</v>
      </c>
      <c r="W17" s="27">
        <v>0.7</v>
      </c>
      <c r="X17" s="28">
        <f t="shared" si="3"/>
        <v>1.142857142857143</v>
      </c>
    </row>
    <row r="18" spans="1:24">
      <c r="A18" s="103"/>
      <c r="B18" s="13">
        <v>6.8150459999999997</v>
      </c>
      <c r="C18" s="13">
        <v>7.0951690000000003</v>
      </c>
      <c r="D18" s="51">
        <v>8.3348560000000003</v>
      </c>
      <c r="G18" s="103"/>
      <c r="H18" s="27" t="s">
        <v>22</v>
      </c>
      <c r="I18" s="27">
        <v>0.85</v>
      </c>
      <c r="J18" s="27">
        <v>0.83</v>
      </c>
      <c r="K18" s="27">
        <f t="shared" si="0"/>
        <v>1.0240963855421688</v>
      </c>
      <c r="L18" s="27">
        <v>1.1499999999999999</v>
      </c>
      <c r="M18" s="27">
        <v>0.85</v>
      </c>
      <c r="N18" s="28">
        <f t="shared" si="1"/>
        <v>1.3529411764705881</v>
      </c>
      <c r="Q18" s="103"/>
      <c r="R18" s="27" t="s">
        <v>40</v>
      </c>
      <c r="S18" s="27">
        <v>0.85</v>
      </c>
      <c r="T18" s="27">
        <v>0.8</v>
      </c>
      <c r="U18" s="27">
        <f t="shared" si="2"/>
        <v>1.0625</v>
      </c>
      <c r="V18" s="27">
        <v>0.85</v>
      </c>
      <c r="W18" s="27">
        <v>0.75</v>
      </c>
      <c r="X18" s="28">
        <f t="shared" si="3"/>
        <v>1.1333333333333333</v>
      </c>
    </row>
    <row r="19" spans="1:24">
      <c r="A19" s="103"/>
      <c r="B19" s="13">
        <v>7.6121480000000004</v>
      </c>
      <c r="C19" s="13">
        <v>8.2598330000000004</v>
      </c>
      <c r="D19" s="51">
        <v>8.5750720000000005</v>
      </c>
      <c r="G19" s="103"/>
      <c r="H19" s="27" t="s">
        <v>23</v>
      </c>
      <c r="I19" s="27">
        <v>0.75</v>
      </c>
      <c r="J19" s="27">
        <v>0.8</v>
      </c>
      <c r="K19" s="27">
        <f t="shared" si="0"/>
        <v>0.9375</v>
      </c>
      <c r="L19" s="27">
        <v>0.85</v>
      </c>
      <c r="M19" s="27">
        <v>0.85</v>
      </c>
      <c r="N19" s="28">
        <f t="shared" si="1"/>
        <v>1</v>
      </c>
      <c r="Q19" s="103"/>
      <c r="R19" s="27" t="s">
        <v>10</v>
      </c>
      <c r="S19" s="27">
        <v>0.75</v>
      </c>
      <c r="T19" s="27">
        <v>0.7</v>
      </c>
      <c r="U19" s="27">
        <f t="shared" si="2"/>
        <v>1.0714285714285714</v>
      </c>
      <c r="V19" s="27">
        <v>0.8</v>
      </c>
      <c r="W19" s="27">
        <v>0.75</v>
      </c>
      <c r="X19" s="28">
        <f t="shared" si="3"/>
        <v>1.0666666666666667</v>
      </c>
    </row>
    <row r="20" spans="1:24">
      <c r="A20" s="103"/>
      <c r="B20" s="13">
        <v>4.6371890000000002</v>
      </c>
      <c r="C20" s="13">
        <v>4.1989320000000001</v>
      </c>
      <c r="D20" s="51">
        <v>4.8549740000000003</v>
      </c>
      <c r="G20" s="103"/>
      <c r="H20" s="27" t="s">
        <v>24</v>
      </c>
      <c r="I20" s="27">
        <v>0.75</v>
      </c>
      <c r="J20" s="27">
        <v>0.75</v>
      </c>
      <c r="K20" s="27">
        <f t="shared" si="0"/>
        <v>1</v>
      </c>
      <c r="L20" s="27">
        <v>0.8</v>
      </c>
      <c r="M20" s="27">
        <v>0.75</v>
      </c>
      <c r="N20" s="28">
        <f t="shared" si="1"/>
        <v>1.0666666666666667</v>
      </c>
      <c r="Q20" s="103"/>
      <c r="R20" s="27" t="s">
        <v>13</v>
      </c>
      <c r="S20" s="27">
        <v>0.7</v>
      </c>
      <c r="T20" s="27">
        <v>0.7</v>
      </c>
      <c r="U20" s="27">
        <f t="shared" si="2"/>
        <v>1</v>
      </c>
      <c r="V20" s="27">
        <v>0.65</v>
      </c>
      <c r="W20" s="27">
        <v>0.65</v>
      </c>
      <c r="X20" s="28">
        <f t="shared" si="3"/>
        <v>1</v>
      </c>
    </row>
    <row r="21" spans="1:24">
      <c r="A21" s="103"/>
      <c r="B21" s="13">
        <v>5.0784570000000002</v>
      </c>
      <c r="C21" s="13">
        <v>4.6825060000000001</v>
      </c>
      <c r="D21" s="51">
        <v>5.1044869999999998</v>
      </c>
      <c r="G21" s="103"/>
      <c r="H21" s="27" t="s">
        <v>25</v>
      </c>
      <c r="I21" s="27">
        <v>0.75</v>
      </c>
      <c r="J21" s="27">
        <v>0.7</v>
      </c>
      <c r="K21" s="27">
        <f t="shared" si="0"/>
        <v>1.0714285714285714</v>
      </c>
      <c r="L21" s="27">
        <v>1.05</v>
      </c>
      <c r="M21" s="27">
        <v>0.65</v>
      </c>
      <c r="N21" s="28">
        <f t="shared" si="1"/>
        <v>1.6153846153846154</v>
      </c>
      <c r="Q21" s="103" t="s">
        <v>422</v>
      </c>
      <c r="R21" s="27" t="s">
        <v>41</v>
      </c>
      <c r="S21" s="27">
        <v>1</v>
      </c>
      <c r="T21" s="27">
        <v>1</v>
      </c>
      <c r="U21" s="27">
        <f t="shared" si="2"/>
        <v>1</v>
      </c>
      <c r="V21" s="27">
        <v>1.55</v>
      </c>
      <c r="W21" s="27">
        <v>0.78</v>
      </c>
      <c r="X21" s="28">
        <f t="shared" si="3"/>
        <v>1.9871794871794872</v>
      </c>
    </row>
    <row r="22" spans="1:24">
      <c r="A22" s="103"/>
      <c r="B22" s="13">
        <v>6.2762320000000003</v>
      </c>
      <c r="C22" s="13">
        <v>5.0526939999999998</v>
      </c>
      <c r="D22" s="51">
        <v>5.8485589999999998</v>
      </c>
      <c r="G22" s="103"/>
      <c r="H22" s="27" t="s">
        <v>26</v>
      </c>
      <c r="I22" s="27">
        <v>0.7</v>
      </c>
      <c r="J22" s="27">
        <v>0.75</v>
      </c>
      <c r="K22" s="27">
        <f t="shared" si="0"/>
        <v>0.93333333333333324</v>
      </c>
      <c r="L22" s="27">
        <v>0.85</v>
      </c>
      <c r="M22" s="27">
        <v>0.75</v>
      </c>
      <c r="N22" s="28">
        <f t="shared" si="1"/>
        <v>1.1333333333333333</v>
      </c>
      <c r="Q22" s="103"/>
      <c r="R22" s="27" t="s">
        <v>42</v>
      </c>
      <c r="S22" s="27">
        <v>0.85</v>
      </c>
      <c r="T22" s="27">
        <v>0.8</v>
      </c>
      <c r="U22" s="27">
        <f t="shared" si="2"/>
        <v>1.0625</v>
      </c>
      <c r="V22" s="27">
        <v>1.1499999999999999</v>
      </c>
      <c r="W22" s="27">
        <v>0.75</v>
      </c>
      <c r="X22" s="28">
        <f t="shared" si="3"/>
        <v>1.5333333333333332</v>
      </c>
    </row>
    <row r="23" spans="1:24">
      <c r="A23" s="103"/>
      <c r="B23" s="13">
        <v>4.5535189999999997</v>
      </c>
      <c r="C23" s="13">
        <v>5.1789769999999997</v>
      </c>
      <c r="D23" s="51">
        <v>8.0820670000000003</v>
      </c>
      <c r="G23" s="103"/>
      <c r="H23" s="27" t="s">
        <v>27</v>
      </c>
      <c r="I23" s="27">
        <v>0.65</v>
      </c>
      <c r="J23" s="27">
        <v>0.75</v>
      </c>
      <c r="K23" s="27">
        <f t="shared" si="0"/>
        <v>0.8666666666666667</v>
      </c>
      <c r="L23" s="27">
        <v>0.7</v>
      </c>
      <c r="M23" s="27">
        <v>0.68</v>
      </c>
      <c r="N23" s="28">
        <f t="shared" si="1"/>
        <v>1.0294117647058822</v>
      </c>
      <c r="Q23" s="103"/>
      <c r="R23" s="27" t="s">
        <v>43</v>
      </c>
      <c r="S23" s="27">
        <v>0.9</v>
      </c>
      <c r="T23" s="27">
        <v>0.96</v>
      </c>
      <c r="U23" s="27">
        <f t="shared" si="2"/>
        <v>0.93750000000000011</v>
      </c>
      <c r="V23" s="27">
        <v>0.9</v>
      </c>
      <c r="W23" s="27">
        <v>0.75</v>
      </c>
      <c r="X23" s="28">
        <f t="shared" si="3"/>
        <v>1.2</v>
      </c>
    </row>
    <row r="24" spans="1:24">
      <c r="A24" s="103"/>
      <c r="B24" s="13">
        <v>6.3255160000000004</v>
      </c>
      <c r="C24" s="13">
        <v>7.3010299999999999</v>
      </c>
      <c r="D24" s="51">
        <v>6.2837529999999999</v>
      </c>
      <c r="G24" s="104"/>
      <c r="H24" s="24" t="s">
        <v>28</v>
      </c>
      <c r="I24" s="24">
        <v>0.7</v>
      </c>
      <c r="J24" s="24">
        <v>0.7</v>
      </c>
      <c r="K24" s="24">
        <f t="shared" si="0"/>
        <v>1</v>
      </c>
      <c r="L24" s="24">
        <v>0.85</v>
      </c>
      <c r="M24" s="24">
        <v>0.7</v>
      </c>
      <c r="N24" s="60">
        <f t="shared" si="1"/>
        <v>1.2142857142857144</v>
      </c>
      <c r="Q24" s="103"/>
      <c r="R24" s="27" t="s">
        <v>44</v>
      </c>
      <c r="S24" s="27">
        <v>0.9</v>
      </c>
      <c r="T24" s="27">
        <v>0.9</v>
      </c>
      <c r="U24" s="27">
        <f t="shared" si="2"/>
        <v>1</v>
      </c>
      <c r="V24" s="27">
        <v>0.75</v>
      </c>
      <c r="W24" s="27">
        <v>0.75</v>
      </c>
      <c r="X24" s="28">
        <f t="shared" si="3"/>
        <v>1</v>
      </c>
    </row>
    <row r="25" spans="1:24">
      <c r="A25" s="104"/>
      <c r="B25" s="14">
        <v>6.5047430000000004</v>
      </c>
      <c r="C25" s="14">
        <v>5.3346549999999997</v>
      </c>
      <c r="D25" s="52">
        <v>7.5634810000000003</v>
      </c>
      <c r="Q25" s="103"/>
      <c r="R25" s="27" t="s">
        <v>45</v>
      </c>
      <c r="S25" s="27">
        <v>0.8</v>
      </c>
      <c r="T25" s="27">
        <v>0.75</v>
      </c>
      <c r="U25" s="27">
        <f t="shared" si="2"/>
        <v>1.0666666666666667</v>
      </c>
      <c r="V25" s="27">
        <v>1.05</v>
      </c>
      <c r="W25" s="27">
        <v>0.7</v>
      </c>
      <c r="X25" s="28">
        <f t="shared" si="3"/>
        <v>1.5000000000000002</v>
      </c>
    </row>
    <row r="26" spans="1:24">
      <c r="Q26" s="103"/>
      <c r="R26" s="27" t="s">
        <v>14</v>
      </c>
      <c r="S26" s="27">
        <v>0.75</v>
      </c>
      <c r="T26" s="27">
        <v>0.73</v>
      </c>
      <c r="U26" s="27">
        <f t="shared" si="2"/>
        <v>1.0273972602739727</v>
      </c>
      <c r="V26" s="27">
        <v>1.35</v>
      </c>
      <c r="W26" s="27">
        <v>0.72</v>
      </c>
      <c r="X26" s="28">
        <f t="shared" si="3"/>
        <v>1.8750000000000002</v>
      </c>
    </row>
    <row r="27" spans="1:24">
      <c r="Q27" s="103"/>
      <c r="R27" s="27" t="s">
        <v>15</v>
      </c>
      <c r="S27" s="27">
        <v>0.8</v>
      </c>
      <c r="T27" s="27">
        <v>0.85</v>
      </c>
      <c r="U27" s="27">
        <f t="shared" si="2"/>
        <v>0.94117647058823539</v>
      </c>
      <c r="V27" s="27">
        <v>1.35</v>
      </c>
      <c r="W27" s="27">
        <v>0.75</v>
      </c>
      <c r="X27" s="28">
        <f t="shared" si="3"/>
        <v>1.8</v>
      </c>
    </row>
    <row r="28" spans="1:24">
      <c r="Q28" s="104"/>
      <c r="R28" s="24" t="s">
        <v>16</v>
      </c>
      <c r="S28" s="24">
        <v>0.7</v>
      </c>
      <c r="T28" s="24">
        <v>0.7</v>
      </c>
      <c r="U28" s="24">
        <f t="shared" si="2"/>
        <v>1</v>
      </c>
      <c r="V28" s="24">
        <v>0.65</v>
      </c>
      <c r="W28" s="24">
        <v>0.7</v>
      </c>
      <c r="X28" s="60">
        <f t="shared" si="3"/>
        <v>0.92857142857142871</v>
      </c>
    </row>
    <row r="31" spans="1:24" s="61" customFormat="1" ht="15">
      <c r="A31" s="61" t="s">
        <v>200</v>
      </c>
      <c r="K31" s="61" t="s">
        <v>204</v>
      </c>
    </row>
    <row r="32" spans="1:24">
      <c r="A32" s="29"/>
      <c r="B32" s="2"/>
      <c r="C32" s="118" t="s">
        <v>1</v>
      </c>
      <c r="D32" s="118"/>
      <c r="E32" s="118"/>
      <c r="F32" s="118" t="s">
        <v>50</v>
      </c>
      <c r="G32" s="118"/>
      <c r="H32" s="119"/>
      <c r="K32" s="29"/>
      <c r="L32" s="2"/>
      <c r="M32" s="3" t="s">
        <v>206</v>
      </c>
    </row>
    <row r="33" spans="1:13">
      <c r="A33" s="18"/>
      <c r="B33" s="27"/>
      <c r="C33" s="27" t="s">
        <v>197</v>
      </c>
      <c r="D33" s="27" t="s">
        <v>198</v>
      </c>
      <c r="E33" s="27" t="s">
        <v>199</v>
      </c>
      <c r="F33" s="27" t="s">
        <v>197</v>
      </c>
      <c r="G33" s="27" t="s">
        <v>198</v>
      </c>
      <c r="H33" s="28" t="s">
        <v>199</v>
      </c>
      <c r="K33" s="18" t="s">
        <v>7</v>
      </c>
      <c r="L33" s="27" t="s">
        <v>8</v>
      </c>
      <c r="M33" s="28"/>
    </row>
    <row r="34" spans="1:13">
      <c r="A34" s="103" t="s">
        <v>35</v>
      </c>
      <c r="B34" s="27" t="s">
        <v>20</v>
      </c>
      <c r="C34" s="27">
        <v>0.7</v>
      </c>
      <c r="D34" s="27">
        <v>0.7</v>
      </c>
      <c r="E34" s="27">
        <f>C34/D34</f>
        <v>1</v>
      </c>
      <c r="F34" s="27">
        <v>1.1499999999999999</v>
      </c>
      <c r="G34" s="27">
        <v>0.72</v>
      </c>
      <c r="H34" s="28">
        <f>F34/G34</f>
        <v>1.5972222222222221</v>
      </c>
      <c r="K34" s="103" t="s">
        <v>35</v>
      </c>
      <c r="L34" s="27" t="s">
        <v>20</v>
      </c>
      <c r="M34" s="28">
        <v>26</v>
      </c>
    </row>
    <row r="35" spans="1:13">
      <c r="A35" s="103"/>
      <c r="B35" s="27" t="s">
        <v>21</v>
      </c>
      <c r="C35" s="27">
        <v>0.7</v>
      </c>
      <c r="D35" s="27">
        <v>0.73</v>
      </c>
      <c r="E35" s="27">
        <f t="shared" ref="E35:E54" si="4">C35/D35</f>
        <v>0.95890410958904104</v>
      </c>
      <c r="F35" s="27">
        <v>0.95</v>
      </c>
      <c r="G35" s="27">
        <v>0.75</v>
      </c>
      <c r="H35" s="28">
        <f t="shared" ref="H35:H54" si="5">F35/G35</f>
        <v>1.2666666666666666</v>
      </c>
      <c r="K35" s="103"/>
      <c r="L35" s="27" t="s">
        <v>21</v>
      </c>
      <c r="M35" s="28">
        <v>11</v>
      </c>
    </row>
    <row r="36" spans="1:13">
      <c r="A36" s="103"/>
      <c r="B36" s="27" t="s">
        <v>22</v>
      </c>
      <c r="C36" s="27">
        <v>0.75</v>
      </c>
      <c r="D36" s="27">
        <v>0.7</v>
      </c>
      <c r="E36" s="27">
        <f t="shared" si="4"/>
        <v>1.0714285714285714</v>
      </c>
      <c r="F36" s="27">
        <v>0.9</v>
      </c>
      <c r="G36" s="27">
        <v>0.75</v>
      </c>
      <c r="H36" s="28">
        <f t="shared" si="5"/>
        <v>1.2</v>
      </c>
      <c r="K36" s="103"/>
      <c r="L36" s="27" t="s">
        <v>22</v>
      </c>
      <c r="M36" s="28">
        <v>17</v>
      </c>
    </row>
    <row r="37" spans="1:13">
      <c r="A37" s="103"/>
      <c r="B37" s="27" t="s">
        <v>23</v>
      </c>
      <c r="C37" s="27">
        <v>0.65</v>
      </c>
      <c r="D37" s="27">
        <v>0.65</v>
      </c>
      <c r="E37" s="27">
        <f t="shared" si="4"/>
        <v>1</v>
      </c>
      <c r="F37" s="27">
        <v>0.85</v>
      </c>
      <c r="G37" s="27">
        <v>0.65</v>
      </c>
      <c r="H37" s="28">
        <f t="shared" si="5"/>
        <v>1.3076923076923077</v>
      </c>
      <c r="K37" s="103"/>
      <c r="L37" s="27" t="s">
        <v>23</v>
      </c>
      <c r="M37" s="28">
        <v>16</v>
      </c>
    </row>
    <row r="38" spans="1:13">
      <c r="A38" s="103"/>
      <c r="B38" s="27" t="s">
        <v>24</v>
      </c>
      <c r="C38" s="27">
        <v>0.7</v>
      </c>
      <c r="D38" s="27">
        <v>0.65</v>
      </c>
      <c r="E38" s="27">
        <f t="shared" si="4"/>
        <v>1.0769230769230769</v>
      </c>
      <c r="F38" s="27">
        <v>0.92</v>
      </c>
      <c r="G38" s="27">
        <v>0.7</v>
      </c>
      <c r="H38" s="28">
        <f t="shared" si="5"/>
        <v>1.3142857142857145</v>
      </c>
      <c r="K38" s="103"/>
      <c r="L38" s="27" t="s">
        <v>24</v>
      </c>
      <c r="M38" s="28">
        <v>13</v>
      </c>
    </row>
    <row r="39" spans="1:13">
      <c r="A39" s="103"/>
      <c r="B39" s="27" t="s">
        <v>9</v>
      </c>
      <c r="C39" s="27">
        <v>0.73</v>
      </c>
      <c r="D39" s="27">
        <v>0.75</v>
      </c>
      <c r="E39" s="27">
        <f t="shared" si="4"/>
        <v>0.97333333333333327</v>
      </c>
      <c r="F39" s="27">
        <v>0.95</v>
      </c>
      <c r="G39" s="27">
        <v>0.75</v>
      </c>
      <c r="H39" s="28">
        <f t="shared" si="5"/>
        <v>1.2666666666666666</v>
      </c>
      <c r="K39" s="103"/>
      <c r="L39" s="27" t="s">
        <v>9</v>
      </c>
      <c r="M39" s="28">
        <v>15</v>
      </c>
    </row>
    <row r="40" spans="1:13">
      <c r="A40" s="103"/>
      <c r="B40" s="27" t="s">
        <v>12</v>
      </c>
      <c r="C40" s="27">
        <v>0.6</v>
      </c>
      <c r="D40" s="27">
        <v>0.63</v>
      </c>
      <c r="E40" s="27">
        <f t="shared" si="4"/>
        <v>0.95238095238095233</v>
      </c>
      <c r="F40" s="27">
        <v>1.05</v>
      </c>
      <c r="G40" s="27">
        <v>0.65</v>
      </c>
      <c r="H40" s="28">
        <f t="shared" si="5"/>
        <v>1.6153846153846154</v>
      </c>
      <c r="K40" s="103"/>
      <c r="L40" s="27" t="s">
        <v>11</v>
      </c>
      <c r="M40" s="28">
        <v>11</v>
      </c>
    </row>
    <row r="41" spans="1:13">
      <c r="A41" s="103" t="s">
        <v>39</v>
      </c>
      <c r="B41" s="27" t="s">
        <v>25</v>
      </c>
      <c r="C41" s="27">
        <v>0.65</v>
      </c>
      <c r="D41" s="27">
        <v>0.65</v>
      </c>
      <c r="E41" s="27">
        <f t="shared" si="4"/>
        <v>1</v>
      </c>
      <c r="F41" s="27">
        <v>0.65</v>
      </c>
      <c r="G41" s="27">
        <v>0.65</v>
      </c>
      <c r="H41" s="28">
        <f t="shared" si="5"/>
        <v>1</v>
      </c>
      <c r="K41" s="103"/>
      <c r="L41" s="27" t="s">
        <v>12</v>
      </c>
      <c r="M41" s="28">
        <v>15</v>
      </c>
    </row>
    <row r="42" spans="1:13">
      <c r="A42" s="103"/>
      <c r="B42" s="27" t="s">
        <v>26</v>
      </c>
      <c r="C42" s="27">
        <v>0.7</v>
      </c>
      <c r="D42" s="27">
        <v>0.75</v>
      </c>
      <c r="E42" s="27">
        <f t="shared" si="4"/>
        <v>0.93333333333333324</v>
      </c>
      <c r="F42" s="27">
        <v>0.85</v>
      </c>
      <c r="G42" s="27">
        <v>0.75</v>
      </c>
      <c r="H42" s="28">
        <f t="shared" si="5"/>
        <v>1.1333333333333333</v>
      </c>
      <c r="K42" s="103" t="s">
        <v>418</v>
      </c>
      <c r="L42" s="27" t="s">
        <v>25</v>
      </c>
      <c r="M42" s="28">
        <v>4</v>
      </c>
    </row>
    <row r="43" spans="1:13">
      <c r="A43" s="103"/>
      <c r="B43" s="27" t="s">
        <v>27</v>
      </c>
      <c r="C43" s="27">
        <v>0.72</v>
      </c>
      <c r="D43" s="27">
        <v>0.7</v>
      </c>
      <c r="E43" s="27">
        <f t="shared" si="4"/>
        <v>1.0285714285714287</v>
      </c>
      <c r="F43" s="27">
        <v>0.7</v>
      </c>
      <c r="G43" s="27">
        <v>0.75</v>
      </c>
      <c r="H43" s="28">
        <f t="shared" si="5"/>
        <v>0.93333333333333324</v>
      </c>
      <c r="K43" s="103"/>
      <c r="L43" s="27" t="s">
        <v>26</v>
      </c>
      <c r="M43" s="28">
        <v>5</v>
      </c>
    </row>
    <row r="44" spans="1:13">
      <c r="A44" s="103"/>
      <c r="B44" s="27" t="s">
        <v>28</v>
      </c>
      <c r="C44" s="27">
        <v>0.75</v>
      </c>
      <c r="D44" s="27">
        <v>0.75</v>
      </c>
      <c r="E44" s="27">
        <f t="shared" si="4"/>
        <v>1</v>
      </c>
      <c r="F44" s="27">
        <v>0.9</v>
      </c>
      <c r="G44" s="27">
        <v>0.8</v>
      </c>
      <c r="H44" s="28">
        <f t="shared" si="5"/>
        <v>1.125</v>
      </c>
      <c r="K44" s="103"/>
      <c r="L44" s="27" t="s">
        <v>27</v>
      </c>
      <c r="M44" s="28">
        <v>12</v>
      </c>
    </row>
    <row r="45" spans="1:13">
      <c r="A45" s="103"/>
      <c r="B45" s="27" t="s">
        <v>40</v>
      </c>
      <c r="C45" s="27">
        <v>0.72</v>
      </c>
      <c r="D45" s="27">
        <v>0.7</v>
      </c>
      <c r="E45" s="27">
        <f t="shared" si="4"/>
        <v>1.0285714285714287</v>
      </c>
      <c r="F45" s="27">
        <v>0.8</v>
      </c>
      <c r="G45" s="27">
        <v>0.73</v>
      </c>
      <c r="H45" s="28">
        <f t="shared" si="5"/>
        <v>1.0958904109589043</v>
      </c>
      <c r="K45" s="103"/>
      <c r="L45" s="27" t="s">
        <v>28</v>
      </c>
      <c r="M45" s="28">
        <v>9</v>
      </c>
    </row>
    <row r="46" spans="1:13">
      <c r="A46" s="103"/>
      <c r="B46" s="27" t="s">
        <v>10</v>
      </c>
      <c r="C46" s="27">
        <v>0.65</v>
      </c>
      <c r="D46" s="27">
        <v>0.65</v>
      </c>
      <c r="E46" s="27">
        <f t="shared" si="4"/>
        <v>1</v>
      </c>
      <c r="F46" s="27">
        <v>0.82</v>
      </c>
      <c r="G46" s="27">
        <v>0.7</v>
      </c>
      <c r="H46" s="28">
        <f t="shared" si="5"/>
        <v>1.1714285714285715</v>
      </c>
      <c r="K46" s="103"/>
      <c r="L46" s="27" t="s">
        <v>40</v>
      </c>
      <c r="M46" s="28">
        <v>6</v>
      </c>
    </row>
    <row r="47" spans="1:13">
      <c r="A47" s="103"/>
      <c r="B47" s="27" t="s">
        <v>13</v>
      </c>
      <c r="C47" s="27">
        <v>0.7</v>
      </c>
      <c r="D47" s="27">
        <v>0.73</v>
      </c>
      <c r="E47" s="27">
        <f t="shared" si="4"/>
        <v>0.95890410958904104</v>
      </c>
      <c r="F47" s="27">
        <v>0.82</v>
      </c>
      <c r="G47" s="27">
        <v>0.75</v>
      </c>
      <c r="H47" s="28">
        <f t="shared" si="5"/>
        <v>1.0933333333333333</v>
      </c>
      <c r="K47" s="103"/>
      <c r="L47" s="27" t="s">
        <v>10</v>
      </c>
      <c r="M47" s="28">
        <v>10</v>
      </c>
    </row>
    <row r="48" spans="1:13">
      <c r="A48" s="103" t="s">
        <v>201</v>
      </c>
      <c r="B48" s="27" t="s">
        <v>41</v>
      </c>
      <c r="C48" s="27">
        <v>0.65</v>
      </c>
      <c r="D48" s="27">
        <v>0.65</v>
      </c>
      <c r="E48" s="27">
        <f t="shared" si="4"/>
        <v>1</v>
      </c>
      <c r="F48" s="27">
        <v>0.7</v>
      </c>
      <c r="G48" s="27">
        <v>0.68</v>
      </c>
      <c r="H48" s="28">
        <f t="shared" si="5"/>
        <v>1.0294117647058822</v>
      </c>
      <c r="K48" s="103"/>
      <c r="L48" s="27" t="s">
        <v>13</v>
      </c>
      <c r="M48" s="28">
        <v>7</v>
      </c>
    </row>
    <row r="49" spans="1:27">
      <c r="A49" s="103"/>
      <c r="B49" s="27" t="s">
        <v>42</v>
      </c>
      <c r="C49" s="27">
        <v>0.72</v>
      </c>
      <c r="D49" s="27">
        <v>0.68</v>
      </c>
      <c r="E49" s="27">
        <f t="shared" si="4"/>
        <v>1.0588235294117645</v>
      </c>
      <c r="F49" s="27">
        <v>0.88</v>
      </c>
      <c r="G49" s="27">
        <v>0.7</v>
      </c>
      <c r="H49" s="28">
        <f t="shared" si="5"/>
        <v>1.2571428571428573</v>
      </c>
      <c r="K49" s="103" t="s">
        <v>422</v>
      </c>
      <c r="L49" s="27" t="s">
        <v>41</v>
      </c>
      <c r="M49" s="28">
        <v>18</v>
      </c>
    </row>
    <row r="50" spans="1:27">
      <c r="A50" s="103"/>
      <c r="B50" s="27" t="s">
        <v>43</v>
      </c>
      <c r="C50" s="27">
        <v>0.6</v>
      </c>
      <c r="D50" s="27">
        <v>0.62</v>
      </c>
      <c r="E50" s="27">
        <f t="shared" si="4"/>
        <v>0.96774193548387089</v>
      </c>
      <c r="F50" s="27">
        <v>0.7</v>
      </c>
      <c r="G50" s="27">
        <v>0.65</v>
      </c>
      <c r="H50" s="28">
        <f t="shared" si="5"/>
        <v>1.0769230769230769</v>
      </c>
      <c r="K50" s="103"/>
      <c r="L50" s="27" t="s">
        <v>42</v>
      </c>
      <c r="M50" s="28">
        <v>10</v>
      </c>
    </row>
    <row r="51" spans="1:27">
      <c r="A51" s="103"/>
      <c r="B51" s="27" t="s">
        <v>44</v>
      </c>
      <c r="C51" s="27">
        <v>0.63</v>
      </c>
      <c r="D51" s="27">
        <v>0.63</v>
      </c>
      <c r="E51" s="27">
        <f t="shared" si="4"/>
        <v>1</v>
      </c>
      <c r="F51" s="27">
        <v>0.68</v>
      </c>
      <c r="G51" s="27">
        <v>0.65</v>
      </c>
      <c r="H51" s="28">
        <f t="shared" si="5"/>
        <v>1.0461538461538462</v>
      </c>
      <c r="K51" s="103"/>
      <c r="L51" s="27" t="s">
        <v>43</v>
      </c>
      <c r="M51" s="28">
        <v>9</v>
      </c>
    </row>
    <row r="52" spans="1:27">
      <c r="A52" s="103"/>
      <c r="B52" s="27" t="s">
        <v>45</v>
      </c>
      <c r="C52" s="27">
        <v>0.65</v>
      </c>
      <c r="D52" s="27">
        <v>0.62</v>
      </c>
      <c r="E52" s="27">
        <f t="shared" si="4"/>
        <v>1.0483870967741935</v>
      </c>
      <c r="F52" s="27">
        <v>0.95</v>
      </c>
      <c r="G52" s="27">
        <v>0.71</v>
      </c>
      <c r="H52" s="28">
        <f t="shared" si="5"/>
        <v>1.3380281690140845</v>
      </c>
      <c r="K52" s="103"/>
      <c r="L52" s="27" t="s">
        <v>44</v>
      </c>
      <c r="M52" s="28">
        <v>13</v>
      </c>
    </row>
    <row r="53" spans="1:27">
      <c r="A53" s="103"/>
      <c r="B53" s="27" t="s">
        <v>11</v>
      </c>
      <c r="C53" s="27">
        <v>0.7</v>
      </c>
      <c r="D53" s="27">
        <v>0.7</v>
      </c>
      <c r="E53" s="27">
        <f t="shared" si="4"/>
        <v>1</v>
      </c>
      <c r="F53" s="27">
        <v>0.76</v>
      </c>
      <c r="G53" s="27">
        <v>0.71</v>
      </c>
      <c r="H53" s="28">
        <f t="shared" si="5"/>
        <v>1.0704225352112677</v>
      </c>
      <c r="K53" s="103"/>
      <c r="L53" s="27" t="s">
        <v>45</v>
      </c>
      <c r="M53" s="28">
        <v>16</v>
      </c>
    </row>
    <row r="54" spans="1:27">
      <c r="A54" s="104"/>
      <c r="B54" s="24" t="s">
        <v>14</v>
      </c>
      <c r="C54" s="24">
        <v>0.7</v>
      </c>
      <c r="D54" s="24">
        <v>0.67</v>
      </c>
      <c r="E54" s="24">
        <f t="shared" si="4"/>
        <v>1.044776119402985</v>
      </c>
      <c r="F54" s="24">
        <v>0.65</v>
      </c>
      <c r="G54" s="24">
        <v>0.72</v>
      </c>
      <c r="H54" s="60">
        <f t="shared" si="5"/>
        <v>0.90277777777777779</v>
      </c>
      <c r="K54" s="103"/>
      <c r="L54" s="27" t="s">
        <v>14</v>
      </c>
      <c r="M54" s="28">
        <v>9</v>
      </c>
    </row>
    <row r="55" spans="1:27">
      <c r="K55" s="103"/>
      <c r="L55" s="27" t="s">
        <v>15</v>
      </c>
      <c r="M55" s="28">
        <v>14</v>
      </c>
    </row>
    <row r="56" spans="1:27">
      <c r="K56" s="104"/>
      <c r="L56" s="24" t="s">
        <v>16</v>
      </c>
      <c r="M56" s="60">
        <v>13</v>
      </c>
    </row>
    <row r="60" spans="1:27" s="61" customFormat="1" ht="15">
      <c r="A60" s="61" t="s">
        <v>205</v>
      </c>
      <c r="F60" s="61" t="s">
        <v>209</v>
      </c>
      <c r="J60" s="61" t="s">
        <v>211</v>
      </c>
      <c r="T60" s="61" t="s">
        <v>214</v>
      </c>
    </row>
    <row r="61" spans="1:27">
      <c r="A61" s="19" t="s">
        <v>7</v>
      </c>
      <c r="B61" s="15" t="s">
        <v>207</v>
      </c>
      <c r="C61" s="16" t="s">
        <v>208</v>
      </c>
      <c r="F61" s="120" t="s">
        <v>210</v>
      </c>
      <c r="G61" s="119"/>
      <c r="J61" s="29"/>
      <c r="K61" s="2"/>
      <c r="L61" s="105" t="s">
        <v>1</v>
      </c>
      <c r="M61" s="105"/>
      <c r="N61" s="105"/>
      <c r="O61" s="105" t="s">
        <v>50</v>
      </c>
      <c r="P61" s="105"/>
      <c r="Q61" s="106"/>
      <c r="T61" s="29"/>
      <c r="U61" s="2"/>
      <c r="V61" s="105" t="s">
        <v>1</v>
      </c>
      <c r="W61" s="105"/>
      <c r="X61" s="105"/>
      <c r="Y61" s="105" t="s">
        <v>215</v>
      </c>
      <c r="Z61" s="105"/>
      <c r="AA61" s="106"/>
    </row>
    <row r="62" spans="1:27">
      <c r="A62" s="103" t="s">
        <v>429</v>
      </c>
      <c r="B62" s="13">
        <v>22.96</v>
      </c>
      <c r="C62" s="51">
        <v>12.86</v>
      </c>
      <c r="F62" s="4" t="s">
        <v>35</v>
      </c>
      <c r="G62" s="51" t="s">
        <v>39</v>
      </c>
      <c r="J62" s="18" t="s">
        <v>7</v>
      </c>
      <c r="K62" s="27" t="s">
        <v>8</v>
      </c>
      <c r="L62" s="27" t="s">
        <v>197</v>
      </c>
      <c r="M62" s="27" t="s">
        <v>198</v>
      </c>
      <c r="N62" s="27" t="s">
        <v>199</v>
      </c>
      <c r="O62" s="27" t="s">
        <v>197</v>
      </c>
      <c r="P62" s="27" t="s">
        <v>198</v>
      </c>
      <c r="Q62" s="28" t="s">
        <v>199</v>
      </c>
      <c r="T62" s="18"/>
      <c r="U62" s="27"/>
      <c r="V62" s="27" t="s">
        <v>216</v>
      </c>
      <c r="W62" s="27" t="s">
        <v>217</v>
      </c>
      <c r="X62" s="27" t="s">
        <v>218</v>
      </c>
      <c r="Y62" s="27" t="s">
        <v>216</v>
      </c>
      <c r="Z62" s="27" t="s">
        <v>217</v>
      </c>
      <c r="AA62" s="28" t="s">
        <v>218</v>
      </c>
    </row>
    <row r="63" spans="1:27">
      <c r="A63" s="103"/>
      <c r="B63" s="13">
        <v>6.42</v>
      </c>
      <c r="C63" s="51">
        <v>15.87</v>
      </c>
      <c r="F63" s="4">
        <v>14.577999999999999</v>
      </c>
      <c r="G63" s="51">
        <v>10.488899999999999</v>
      </c>
      <c r="J63" s="103" t="s">
        <v>74</v>
      </c>
      <c r="K63" s="27" t="s">
        <v>9</v>
      </c>
      <c r="L63" s="27">
        <v>0.8</v>
      </c>
      <c r="M63" s="27">
        <v>0.75</v>
      </c>
      <c r="N63" s="27">
        <f>L63/M63</f>
        <v>1.0666666666666667</v>
      </c>
      <c r="O63" s="27">
        <v>1.5</v>
      </c>
      <c r="P63" s="27">
        <v>0.75</v>
      </c>
      <c r="Q63" s="28">
        <f>O63/P63</f>
        <v>2</v>
      </c>
      <c r="T63" s="18" t="s">
        <v>7</v>
      </c>
      <c r="U63" s="27" t="s">
        <v>219</v>
      </c>
      <c r="V63" s="27"/>
      <c r="W63" s="27"/>
      <c r="X63" s="27"/>
      <c r="Y63" s="27"/>
      <c r="Z63" s="27"/>
      <c r="AA63" s="28"/>
    </row>
    <row r="64" spans="1:27">
      <c r="A64" s="103"/>
      <c r="B64" s="13">
        <v>4.18</v>
      </c>
      <c r="C64" s="51">
        <v>12.2</v>
      </c>
      <c r="F64" s="4">
        <v>13.422800000000001</v>
      </c>
      <c r="G64" s="51">
        <v>4.2773000000000003</v>
      </c>
      <c r="J64" s="103"/>
      <c r="K64" s="27" t="s">
        <v>10</v>
      </c>
      <c r="L64" s="27">
        <v>0.85</v>
      </c>
      <c r="M64" s="27">
        <v>0.85</v>
      </c>
      <c r="N64" s="27">
        <f t="shared" ref="N64:N108" si="6">L64/M64</f>
        <v>1</v>
      </c>
      <c r="O64" s="27">
        <v>1.25</v>
      </c>
      <c r="P64" s="27">
        <v>0.75</v>
      </c>
      <c r="Q64" s="28">
        <f t="shared" ref="Q64:Q108" si="7">O64/P64</f>
        <v>1.6666666666666667</v>
      </c>
      <c r="T64" s="103" t="s">
        <v>230</v>
      </c>
      <c r="U64" s="27" t="s">
        <v>12</v>
      </c>
      <c r="V64" s="27">
        <v>0.8</v>
      </c>
      <c r="W64" s="27">
        <v>0.78</v>
      </c>
      <c r="X64" s="27">
        <f>V64/W64</f>
        <v>1.0256410256410258</v>
      </c>
      <c r="Y64" s="27">
        <v>1.35</v>
      </c>
      <c r="Z64" s="27">
        <v>0.75</v>
      </c>
      <c r="AA64" s="28">
        <f>Y64/Z64</f>
        <v>1.8</v>
      </c>
    </row>
    <row r="65" spans="1:27">
      <c r="A65" s="103"/>
      <c r="B65" s="13">
        <v>6.5</v>
      </c>
      <c r="C65" s="51">
        <v>18</v>
      </c>
      <c r="F65" s="4">
        <v>11.242100000000001</v>
      </c>
      <c r="G65" s="51">
        <v>5.7686000000000002</v>
      </c>
      <c r="J65" s="103"/>
      <c r="K65" s="27" t="s">
        <v>16</v>
      </c>
      <c r="L65" s="27">
        <v>1</v>
      </c>
      <c r="M65" s="27">
        <v>1.05</v>
      </c>
      <c r="N65" s="27">
        <f t="shared" si="6"/>
        <v>0.95238095238095233</v>
      </c>
      <c r="O65" s="27">
        <v>1.75</v>
      </c>
      <c r="P65" s="27">
        <v>0.75</v>
      </c>
      <c r="Q65" s="28">
        <f t="shared" si="7"/>
        <v>2.3333333333333335</v>
      </c>
      <c r="T65" s="103"/>
      <c r="U65" s="27" t="s">
        <v>13</v>
      </c>
      <c r="V65" s="27">
        <v>0.85</v>
      </c>
      <c r="W65" s="27">
        <v>0.85</v>
      </c>
      <c r="X65" s="27">
        <f t="shared" ref="X65:X95" si="8">V65/W65</f>
        <v>1</v>
      </c>
      <c r="Y65" s="27">
        <v>1</v>
      </c>
      <c r="Z65" s="27">
        <v>0.8</v>
      </c>
      <c r="AA65" s="28">
        <f t="shared" ref="AA65:AA95" si="9">Y65/Z65</f>
        <v>1.25</v>
      </c>
    </row>
    <row r="66" spans="1:27">
      <c r="A66" s="103"/>
      <c r="B66" s="13">
        <v>15.59</v>
      </c>
      <c r="C66" s="51">
        <v>7.7</v>
      </c>
      <c r="F66" s="4">
        <v>14.545500000000001</v>
      </c>
      <c r="G66" s="51">
        <v>7.0639000000000003</v>
      </c>
      <c r="J66" s="103"/>
      <c r="K66" s="27" t="s">
        <v>18</v>
      </c>
      <c r="L66" s="27">
        <v>0.8</v>
      </c>
      <c r="M66" s="27">
        <v>0.8</v>
      </c>
      <c r="N66" s="27">
        <f t="shared" si="6"/>
        <v>1</v>
      </c>
      <c r="O66" s="27">
        <v>1.25</v>
      </c>
      <c r="P66" s="27">
        <v>0.7</v>
      </c>
      <c r="Q66" s="28">
        <f t="shared" si="7"/>
        <v>1.7857142857142858</v>
      </c>
      <c r="T66" s="103"/>
      <c r="U66" s="27" t="s">
        <v>14</v>
      </c>
      <c r="V66" s="27">
        <v>0.7</v>
      </c>
      <c r="W66" s="27">
        <v>0.72</v>
      </c>
      <c r="X66" s="27">
        <f t="shared" si="8"/>
        <v>0.97222222222222221</v>
      </c>
      <c r="Y66" s="27">
        <v>0.95</v>
      </c>
      <c r="Z66" s="27">
        <v>0.65</v>
      </c>
      <c r="AA66" s="28">
        <f t="shared" si="9"/>
        <v>1.4615384615384615</v>
      </c>
    </row>
    <row r="67" spans="1:27">
      <c r="A67" s="103" t="s">
        <v>39</v>
      </c>
      <c r="B67" s="13">
        <v>4.5</v>
      </c>
      <c r="C67" s="51">
        <v>19.38</v>
      </c>
      <c r="F67" s="5">
        <v>10.317500000000001</v>
      </c>
      <c r="G67" s="52">
        <v>8.4364000000000008</v>
      </c>
      <c r="J67" s="103"/>
      <c r="K67" s="27" t="s">
        <v>19</v>
      </c>
      <c r="L67" s="27">
        <v>0.75</v>
      </c>
      <c r="M67" s="27">
        <v>0.7</v>
      </c>
      <c r="N67" s="27">
        <f t="shared" si="6"/>
        <v>1.0714285714285714</v>
      </c>
      <c r="O67" s="27">
        <v>1.1499999999999999</v>
      </c>
      <c r="P67" s="27">
        <v>0.65</v>
      </c>
      <c r="Q67" s="28">
        <f t="shared" si="7"/>
        <v>1.7692307692307689</v>
      </c>
      <c r="T67" s="103"/>
      <c r="U67" s="27" t="s">
        <v>15</v>
      </c>
      <c r="V67" s="27">
        <v>0.68</v>
      </c>
      <c r="W67" s="27">
        <v>0.7</v>
      </c>
      <c r="X67" s="27">
        <f t="shared" si="8"/>
        <v>0.97142857142857153</v>
      </c>
      <c r="Y67" s="27">
        <v>1</v>
      </c>
      <c r="Z67" s="27">
        <v>0.65</v>
      </c>
      <c r="AA67" s="28">
        <f t="shared" si="9"/>
        <v>1.5384615384615383</v>
      </c>
    </row>
    <row r="68" spans="1:27">
      <c r="A68" s="103"/>
      <c r="B68" s="13">
        <v>4.2699999999999996</v>
      </c>
      <c r="C68" s="51">
        <v>19.93</v>
      </c>
      <c r="J68" s="103"/>
      <c r="K68" s="27" t="s">
        <v>9</v>
      </c>
      <c r="L68" s="27">
        <v>0.9</v>
      </c>
      <c r="M68" s="27">
        <v>0.85</v>
      </c>
      <c r="N68" s="27">
        <f>L68/M68</f>
        <v>1.0588235294117647</v>
      </c>
      <c r="O68" s="27">
        <v>0.9</v>
      </c>
      <c r="P68" s="27">
        <v>0.75</v>
      </c>
      <c r="Q68" s="28">
        <f>O68/P68</f>
        <v>1.2</v>
      </c>
      <c r="T68" s="103"/>
      <c r="U68" s="27" t="s">
        <v>16</v>
      </c>
      <c r="V68" s="27">
        <v>0.75</v>
      </c>
      <c r="W68" s="27">
        <v>0.7</v>
      </c>
      <c r="X68" s="27">
        <f t="shared" si="8"/>
        <v>1.0714285714285714</v>
      </c>
      <c r="Y68" s="27">
        <v>1.1000000000000001</v>
      </c>
      <c r="Z68" s="27">
        <v>0.7</v>
      </c>
      <c r="AA68" s="28">
        <f t="shared" si="9"/>
        <v>1.5714285714285716</v>
      </c>
    </row>
    <row r="69" spans="1:27">
      <c r="A69" s="103"/>
      <c r="B69" s="13">
        <v>6.57</v>
      </c>
      <c r="C69" s="51">
        <v>22</v>
      </c>
      <c r="J69" s="103"/>
      <c r="K69" s="27" t="s">
        <v>10</v>
      </c>
      <c r="L69" s="27">
        <v>0.8</v>
      </c>
      <c r="M69" s="27">
        <v>0.8</v>
      </c>
      <c r="N69" s="27">
        <f t="shared" ref="N69:N72" si="10">L69/M69</f>
        <v>1</v>
      </c>
      <c r="O69" s="27">
        <v>1.3</v>
      </c>
      <c r="P69" s="27">
        <v>0.75</v>
      </c>
      <c r="Q69" s="28">
        <f t="shared" ref="Q69:Q72" si="11">O69/P69</f>
        <v>1.7333333333333334</v>
      </c>
      <c r="T69" s="103"/>
      <c r="U69" s="27" t="s">
        <v>100</v>
      </c>
      <c r="V69" s="27">
        <v>0.68</v>
      </c>
      <c r="W69" s="27">
        <v>0.68</v>
      </c>
      <c r="X69" s="27">
        <f t="shared" si="8"/>
        <v>1</v>
      </c>
      <c r="Y69" s="27">
        <v>1.6</v>
      </c>
      <c r="Z69" s="27">
        <v>0.78</v>
      </c>
      <c r="AA69" s="28">
        <f t="shared" si="9"/>
        <v>2.0512820512820515</v>
      </c>
    </row>
    <row r="70" spans="1:27">
      <c r="A70" s="103"/>
      <c r="B70" s="13">
        <v>7.73</v>
      </c>
      <c r="C70" s="51">
        <v>28.79</v>
      </c>
      <c r="J70" s="103"/>
      <c r="K70" s="27" t="s">
        <v>16</v>
      </c>
      <c r="L70" s="27">
        <v>0.75</v>
      </c>
      <c r="M70" s="27">
        <v>0.78</v>
      </c>
      <c r="N70" s="27">
        <f t="shared" si="10"/>
        <v>0.96153846153846145</v>
      </c>
      <c r="O70" s="27">
        <v>1.6</v>
      </c>
      <c r="P70" s="27">
        <v>0.7</v>
      </c>
      <c r="Q70" s="28">
        <f t="shared" si="11"/>
        <v>2.285714285714286</v>
      </c>
      <c r="T70" s="103"/>
      <c r="U70" s="27" t="s">
        <v>220</v>
      </c>
      <c r="V70" s="27">
        <v>0.8</v>
      </c>
      <c r="W70" s="27">
        <v>0.8</v>
      </c>
      <c r="X70" s="27">
        <f t="shared" si="8"/>
        <v>1</v>
      </c>
      <c r="Y70" s="27">
        <v>1.45</v>
      </c>
      <c r="Z70" s="27">
        <v>0.75</v>
      </c>
      <c r="AA70" s="28">
        <f t="shared" si="9"/>
        <v>1.9333333333333333</v>
      </c>
    </row>
    <row r="71" spans="1:27">
      <c r="A71" s="104"/>
      <c r="B71" s="14">
        <v>1.27</v>
      </c>
      <c r="C71" s="52">
        <v>30.38</v>
      </c>
      <c r="J71" s="103"/>
      <c r="K71" s="27" t="s">
        <v>17</v>
      </c>
      <c r="L71" s="27">
        <v>0.7</v>
      </c>
      <c r="M71" s="27">
        <v>0.7</v>
      </c>
      <c r="N71" s="27">
        <f t="shared" si="10"/>
        <v>1</v>
      </c>
      <c r="O71" s="27">
        <v>0.8</v>
      </c>
      <c r="P71" s="27">
        <v>0.7</v>
      </c>
      <c r="Q71" s="28">
        <f t="shared" si="11"/>
        <v>1.142857142857143</v>
      </c>
      <c r="T71" s="103"/>
      <c r="U71" s="27" t="s">
        <v>221</v>
      </c>
      <c r="V71" s="27">
        <v>0.77</v>
      </c>
      <c r="W71" s="27">
        <v>0.8</v>
      </c>
      <c r="X71" s="27">
        <f t="shared" si="8"/>
        <v>0.96250000000000002</v>
      </c>
      <c r="Y71" s="27">
        <v>1.23</v>
      </c>
      <c r="Z71" s="27">
        <v>0.82</v>
      </c>
      <c r="AA71" s="28">
        <f t="shared" si="9"/>
        <v>1.5</v>
      </c>
    </row>
    <row r="72" spans="1:27">
      <c r="J72" s="103"/>
      <c r="K72" s="27" t="s">
        <v>18</v>
      </c>
      <c r="L72" s="27">
        <v>0.7</v>
      </c>
      <c r="M72" s="27">
        <v>0.65</v>
      </c>
      <c r="N72" s="27">
        <f t="shared" si="10"/>
        <v>1.0769230769230769</v>
      </c>
      <c r="O72" s="27">
        <v>1</v>
      </c>
      <c r="P72" s="27">
        <v>0.62</v>
      </c>
      <c r="Q72" s="28">
        <f t="shared" si="11"/>
        <v>1.6129032258064517</v>
      </c>
      <c r="T72" s="103" t="s">
        <v>231</v>
      </c>
      <c r="U72" s="27" t="s">
        <v>9</v>
      </c>
      <c r="V72" s="27">
        <v>0.75</v>
      </c>
      <c r="W72" s="27">
        <v>0.78</v>
      </c>
      <c r="X72" s="27">
        <f t="shared" si="8"/>
        <v>0.96153846153846145</v>
      </c>
      <c r="Y72" s="27">
        <v>0.75</v>
      </c>
      <c r="Z72" s="27">
        <v>0.72</v>
      </c>
      <c r="AA72" s="28">
        <f t="shared" si="9"/>
        <v>1.0416666666666667</v>
      </c>
    </row>
    <row r="73" spans="1:27">
      <c r="J73" s="103" t="s">
        <v>212</v>
      </c>
      <c r="K73" s="27" t="s">
        <v>11</v>
      </c>
      <c r="L73" s="27">
        <v>0.95</v>
      </c>
      <c r="M73" s="27">
        <v>0.9</v>
      </c>
      <c r="N73" s="27">
        <f t="shared" si="6"/>
        <v>1.0555555555555556</v>
      </c>
      <c r="O73" s="27">
        <v>0.8</v>
      </c>
      <c r="P73" s="27">
        <v>0.75</v>
      </c>
      <c r="Q73" s="28">
        <f t="shared" si="7"/>
        <v>1.0666666666666667</v>
      </c>
      <c r="T73" s="103"/>
      <c r="U73" s="27" t="s">
        <v>10</v>
      </c>
      <c r="V73" s="27">
        <v>0.83</v>
      </c>
      <c r="W73" s="27">
        <v>0.8</v>
      </c>
      <c r="X73" s="27">
        <f t="shared" si="8"/>
        <v>1.0374999999999999</v>
      </c>
      <c r="Y73" s="27">
        <v>1.35</v>
      </c>
      <c r="Z73" s="27">
        <v>0.8</v>
      </c>
      <c r="AA73" s="28">
        <f t="shared" si="9"/>
        <v>1.6875</v>
      </c>
    </row>
    <row r="74" spans="1:27">
      <c r="J74" s="103"/>
      <c r="K74" s="27" t="s">
        <v>12</v>
      </c>
      <c r="L74" s="27">
        <v>1</v>
      </c>
      <c r="M74" s="27">
        <v>1</v>
      </c>
      <c r="N74" s="27">
        <f t="shared" si="6"/>
        <v>1</v>
      </c>
      <c r="O74" s="27">
        <v>0.75</v>
      </c>
      <c r="P74" s="27">
        <v>0.75</v>
      </c>
      <c r="Q74" s="28">
        <f t="shared" si="7"/>
        <v>1</v>
      </c>
      <c r="T74" s="103"/>
      <c r="U74" s="27" t="s">
        <v>11</v>
      </c>
      <c r="V74" s="27">
        <v>0.85</v>
      </c>
      <c r="W74" s="27">
        <v>0.85</v>
      </c>
      <c r="X74" s="27">
        <f t="shared" si="8"/>
        <v>1</v>
      </c>
      <c r="Y74" s="27">
        <v>1.05</v>
      </c>
      <c r="Z74" s="27">
        <v>0.85</v>
      </c>
      <c r="AA74" s="28">
        <f t="shared" si="9"/>
        <v>1.2352941176470589</v>
      </c>
    </row>
    <row r="75" spans="1:27">
      <c r="J75" s="103"/>
      <c r="K75" s="27" t="s">
        <v>14</v>
      </c>
      <c r="L75" s="27">
        <v>0.85</v>
      </c>
      <c r="M75" s="27">
        <v>0.8</v>
      </c>
      <c r="N75" s="27">
        <f t="shared" si="6"/>
        <v>1.0625</v>
      </c>
      <c r="O75" s="27">
        <v>1.1000000000000001</v>
      </c>
      <c r="P75" s="27">
        <v>0.78</v>
      </c>
      <c r="Q75" s="28">
        <f t="shared" si="7"/>
        <v>1.4102564102564104</v>
      </c>
      <c r="T75" s="103"/>
      <c r="U75" s="27" t="s">
        <v>17</v>
      </c>
      <c r="V75" s="27">
        <v>0.75</v>
      </c>
      <c r="W75" s="27">
        <v>0.75</v>
      </c>
      <c r="X75" s="27">
        <f t="shared" si="8"/>
        <v>1</v>
      </c>
      <c r="Y75" s="27">
        <v>0.81</v>
      </c>
      <c r="Z75" s="27">
        <v>0.88</v>
      </c>
      <c r="AA75" s="28">
        <f t="shared" si="9"/>
        <v>0.92045454545454553</v>
      </c>
    </row>
    <row r="76" spans="1:27">
      <c r="J76" s="103"/>
      <c r="K76" s="27" t="s">
        <v>15</v>
      </c>
      <c r="L76" s="27">
        <v>0.85</v>
      </c>
      <c r="M76" s="27">
        <v>0.9</v>
      </c>
      <c r="N76" s="27">
        <f t="shared" si="6"/>
        <v>0.94444444444444442</v>
      </c>
      <c r="O76" s="27">
        <v>0.85</v>
      </c>
      <c r="P76" s="27">
        <v>0.85</v>
      </c>
      <c r="Q76" s="28">
        <f t="shared" si="7"/>
        <v>1</v>
      </c>
      <c r="T76" s="103"/>
      <c r="U76" s="27" t="s">
        <v>18</v>
      </c>
      <c r="V76" s="27">
        <v>0.65</v>
      </c>
      <c r="W76" s="27">
        <v>0.7</v>
      </c>
      <c r="X76" s="27">
        <f t="shared" si="8"/>
        <v>0.92857142857142871</v>
      </c>
      <c r="Y76" s="27">
        <v>0.65</v>
      </c>
      <c r="Z76" s="27">
        <v>0.62</v>
      </c>
      <c r="AA76" s="28">
        <f t="shared" si="9"/>
        <v>1.0483870967741935</v>
      </c>
    </row>
    <row r="77" spans="1:27">
      <c r="J77" s="103"/>
      <c r="K77" s="27" t="s">
        <v>17</v>
      </c>
      <c r="L77" s="27">
        <v>0.75</v>
      </c>
      <c r="M77" s="27">
        <v>0.75</v>
      </c>
      <c r="N77" s="27">
        <f t="shared" si="6"/>
        <v>1</v>
      </c>
      <c r="O77" s="27">
        <v>0.8</v>
      </c>
      <c r="P77" s="27">
        <v>0.75</v>
      </c>
      <c r="Q77" s="28">
        <f t="shared" si="7"/>
        <v>1.0666666666666667</v>
      </c>
      <c r="T77" s="103"/>
      <c r="U77" s="27" t="s">
        <v>19</v>
      </c>
      <c r="V77" s="27">
        <v>0.8</v>
      </c>
      <c r="W77" s="27">
        <v>0.75</v>
      </c>
      <c r="X77" s="27">
        <f>V77/W77</f>
        <v>1.0666666666666667</v>
      </c>
      <c r="Y77" s="27">
        <v>0.75</v>
      </c>
      <c r="Z77" s="27">
        <v>0.76</v>
      </c>
      <c r="AA77" s="28">
        <f>Y77/Z77</f>
        <v>0.98684210526315785</v>
      </c>
    </row>
    <row r="78" spans="1:27">
      <c r="J78" s="103"/>
      <c r="K78" s="27" t="s">
        <v>11</v>
      </c>
      <c r="L78" s="27">
        <v>0.75</v>
      </c>
      <c r="M78" s="27">
        <v>0.8</v>
      </c>
      <c r="N78" s="27">
        <f t="shared" si="6"/>
        <v>0.9375</v>
      </c>
      <c r="O78" s="27">
        <v>0.7</v>
      </c>
      <c r="P78" s="27">
        <v>0.75</v>
      </c>
      <c r="Q78" s="28">
        <f t="shared" si="7"/>
        <v>0.93333333333333324</v>
      </c>
      <c r="T78" s="103"/>
      <c r="U78" s="27" t="s">
        <v>222</v>
      </c>
      <c r="V78" s="27">
        <v>0.85</v>
      </c>
      <c r="W78" s="27">
        <v>0.85</v>
      </c>
      <c r="X78" s="27">
        <f>V78/W78</f>
        <v>1</v>
      </c>
      <c r="Y78" s="27">
        <v>0.9</v>
      </c>
      <c r="Z78" s="27">
        <v>0.8</v>
      </c>
      <c r="AA78" s="28">
        <f>Y78/Z78</f>
        <v>1.125</v>
      </c>
    </row>
    <row r="79" spans="1:27">
      <c r="J79" s="103"/>
      <c r="K79" s="27" t="s">
        <v>12</v>
      </c>
      <c r="L79" s="27">
        <v>0.8</v>
      </c>
      <c r="M79" s="27">
        <v>0.8</v>
      </c>
      <c r="N79" s="27">
        <f t="shared" si="6"/>
        <v>1</v>
      </c>
      <c r="O79" s="27">
        <v>1.02</v>
      </c>
      <c r="P79" s="27">
        <v>0.75</v>
      </c>
      <c r="Q79" s="28">
        <f t="shared" si="7"/>
        <v>1.36</v>
      </c>
      <c r="T79" s="103"/>
      <c r="U79" s="27" t="s">
        <v>223</v>
      </c>
      <c r="V79" s="27">
        <v>0.83</v>
      </c>
      <c r="W79" s="27">
        <v>0.8</v>
      </c>
      <c r="X79" s="27">
        <f>V79/W79</f>
        <v>1.0374999999999999</v>
      </c>
      <c r="Y79" s="27">
        <v>0.8</v>
      </c>
      <c r="Z79" s="27">
        <v>0.8</v>
      </c>
      <c r="AA79" s="28">
        <f>Y79/Z79</f>
        <v>1</v>
      </c>
    </row>
    <row r="80" spans="1:27">
      <c r="J80" s="103"/>
      <c r="K80" s="27" t="s">
        <v>13</v>
      </c>
      <c r="L80" s="27">
        <v>0.85</v>
      </c>
      <c r="M80" s="27">
        <v>0.8</v>
      </c>
      <c r="N80" s="27">
        <f t="shared" si="6"/>
        <v>1.0625</v>
      </c>
      <c r="O80" s="27">
        <v>1.21</v>
      </c>
      <c r="P80" s="27">
        <v>0.7</v>
      </c>
      <c r="Q80" s="28">
        <f t="shared" si="7"/>
        <v>1.7285714285714286</v>
      </c>
      <c r="T80" s="103" t="s">
        <v>412</v>
      </c>
      <c r="U80" s="27" t="s">
        <v>23</v>
      </c>
      <c r="V80" s="27">
        <v>0.72</v>
      </c>
      <c r="W80" s="27">
        <v>0.75</v>
      </c>
      <c r="X80" s="27">
        <f t="shared" si="8"/>
        <v>0.96</v>
      </c>
      <c r="Y80" s="27">
        <v>1.4</v>
      </c>
      <c r="Z80" s="27">
        <v>0.7</v>
      </c>
      <c r="AA80" s="28">
        <f t="shared" si="9"/>
        <v>2</v>
      </c>
    </row>
    <row r="81" spans="10:27">
      <c r="J81" s="103"/>
      <c r="K81" s="27" t="s">
        <v>14</v>
      </c>
      <c r="L81" s="27">
        <v>0.73</v>
      </c>
      <c r="M81" s="27">
        <v>0.7</v>
      </c>
      <c r="N81" s="27">
        <f t="shared" si="6"/>
        <v>1.0428571428571429</v>
      </c>
      <c r="O81" s="27">
        <v>1.2</v>
      </c>
      <c r="P81" s="27">
        <v>0.7</v>
      </c>
      <c r="Q81" s="28">
        <f t="shared" si="7"/>
        <v>1.7142857142857144</v>
      </c>
      <c r="T81" s="103"/>
      <c r="U81" s="27" t="s">
        <v>24</v>
      </c>
      <c r="V81" s="27">
        <v>0.75</v>
      </c>
      <c r="W81" s="27">
        <v>0.7</v>
      </c>
      <c r="X81" s="27">
        <f t="shared" si="8"/>
        <v>1.0714285714285714</v>
      </c>
      <c r="Y81" s="27">
        <v>1.1000000000000001</v>
      </c>
      <c r="Z81" s="27">
        <v>0.73</v>
      </c>
      <c r="AA81" s="28">
        <f t="shared" si="9"/>
        <v>1.5068493150684934</v>
      </c>
    </row>
    <row r="82" spans="10:27">
      <c r="J82" s="103"/>
      <c r="K82" s="27" t="s">
        <v>15</v>
      </c>
      <c r="L82" s="27">
        <v>0.68</v>
      </c>
      <c r="M82" s="27">
        <v>0.7</v>
      </c>
      <c r="N82" s="27">
        <f t="shared" si="6"/>
        <v>0.97142857142857153</v>
      </c>
      <c r="O82" s="27">
        <v>0.7</v>
      </c>
      <c r="P82" s="27">
        <v>0.65</v>
      </c>
      <c r="Q82" s="28">
        <f t="shared" si="7"/>
        <v>1.0769230769230769</v>
      </c>
      <c r="T82" s="103"/>
      <c r="U82" s="27" t="s">
        <v>25</v>
      </c>
      <c r="V82" s="27">
        <v>0.75</v>
      </c>
      <c r="W82" s="27">
        <v>0.75</v>
      </c>
      <c r="X82" s="27">
        <f t="shared" si="8"/>
        <v>1</v>
      </c>
      <c r="Y82" s="27">
        <v>1.5</v>
      </c>
      <c r="Z82" s="27">
        <v>0.75</v>
      </c>
      <c r="AA82" s="28">
        <f t="shared" si="9"/>
        <v>2</v>
      </c>
    </row>
    <row r="83" spans="10:27">
      <c r="J83" s="103" t="s">
        <v>430</v>
      </c>
      <c r="K83" s="27" t="s">
        <v>213</v>
      </c>
      <c r="L83" s="27">
        <v>0.95</v>
      </c>
      <c r="M83" s="27">
        <v>1</v>
      </c>
      <c r="N83" s="27">
        <f t="shared" si="6"/>
        <v>0.95</v>
      </c>
      <c r="O83" s="27">
        <v>1.1000000000000001</v>
      </c>
      <c r="P83" s="27">
        <v>0.75</v>
      </c>
      <c r="Q83" s="28">
        <f t="shared" si="7"/>
        <v>1.4666666666666668</v>
      </c>
      <c r="T83" s="103"/>
      <c r="U83" s="27" t="s">
        <v>26</v>
      </c>
      <c r="V83" s="27">
        <v>0.68</v>
      </c>
      <c r="W83" s="27">
        <v>0.63</v>
      </c>
      <c r="X83" s="27">
        <f t="shared" si="8"/>
        <v>1.0793650793650795</v>
      </c>
      <c r="Y83" s="27">
        <v>0.95</v>
      </c>
      <c r="Z83" s="27">
        <v>0.7</v>
      </c>
      <c r="AA83" s="28">
        <f t="shared" si="9"/>
        <v>1.3571428571428572</v>
      </c>
    </row>
    <row r="84" spans="10:27">
      <c r="J84" s="103"/>
      <c r="K84" s="27" t="s">
        <v>22</v>
      </c>
      <c r="L84" s="27">
        <v>0.95</v>
      </c>
      <c r="M84" s="27">
        <v>0.9</v>
      </c>
      <c r="N84" s="27">
        <f t="shared" si="6"/>
        <v>1.0555555555555556</v>
      </c>
      <c r="O84" s="27">
        <v>1.3</v>
      </c>
      <c r="P84" s="27">
        <v>0.75</v>
      </c>
      <c r="Q84" s="28">
        <f t="shared" si="7"/>
        <v>1.7333333333333334</v>
      </c>
      <c r="T84" s="103"/>
      <c r="U84" s="27" t="s">
        <v>27</v>
      </c>
      <c r="V84" s="27">
        <v>0.7</v>
      </c>
      <c r="W84" s="27">
        <v>0.75</v>
      </c>
      <c r="X84" s="27">
        <f t="shared" si="8"/>
        <v>0.93333333333333324</v>
      </c>
      <c r="Y84" s="27">
        <v>1.2</v>
      </c>
      <c r="Z84" s="27">
        <v>0.7</v>
      </c>
      <c r="AA84" s="28">
        <f t="shared" si="9"/>
        <v>1.7142857142857144</v>
      </c>
    </row>
    <row r="85" spans="10:27">
      <c r="J85" s="103"/>
      <c r="K85" s="27" t="s">
        <v>23</v>
      </c>
      <c r="L85" s="27">
        <v>0.9</v>
      </c>
      <c r="M85" s="27">
        <v>0.88</v>
      </c>
      <c r="N85" s="27">
        <f t="shared" si="6"/>
        <v>1.0227272727272727</v>
      </c>
      <c r="O85" s="27">
        <v>0.9</v>
      </c>
      <c r="P85" s="27">
        <v>0.85</v>
      </c>
      <c r="Q85" s="28">
        <f t="shared" si="7"/>
        <v>1.0588235294117647</v>
      </c>
      <c r="T85" s="103"/>
      <c r="U85" s="27" t="s">
        <v>224</v>
      </c>
      <c r="V85" s="27">
        <v>0.73</v>
      </c>
      <c r="W85" s="27">
        <v>0.75</v>
      </c>
      <c r="X85" s="27">
        <f t="shared" si="8"/>
        <v>0.97333333333333327</v>
      </c>
      <c r="Y85" s="27">
        <v>1.45</v>
      </c>
      <c r="Z85" s="27">
        <v>0.73</v>
      </c>
      <c r="AA85" s="28">
        <f t="shared" si="9"/>
        <v>1.9863013698630136</v>
      </c>
    </row>
    <row r="86" spans="10:27">
      <c r="J86" s="103"/>
      <c r="K86" s="27" t="s">
        <v>24</v>
      </c>
      <c r="L86" s="27">
        <v>0.83</v>
      </c>
      <c r="M86" s="27">
        <v>0.83</v>
      </c>
      <c r="N86" s="27">
        <f t="shared" si="6"/>
        <v>1</v>
      </c>
      <c r="O86" s="27">
        <v>1.3</v>
      </c>
      <c r="P86" s="27">
        <v>0.75</v>
      </c>
      <c r="Q86" s="28">
        <f t="shared" si="7"/>
        <v>1.7333333333333334</v>
      </c>
      <c r="T86" s="103"/>
      <c r="U86" s="27" t="s">
        <v>225</v>
      </c>
      <c r="V86" s="27">
        <v>0.65</v>
      </c>
      <c r="W86" s="27">
        <v>0.65</v>
      </c>
      <c r="X86" s="27">
        <f t="shared" si="8"/>
        <v>1</v>
      </c>
      <c r="Y86" s="27">
        <v>1.33</v>
      </c>
      <c r="Z86" s="27">
        <v>0.65</v>
      </c>
      <c r="AA86" s="28">
        <f t="shared" si="9"/>
        <v>2.046153846153846</v>
      </c>
    </row>
    <row r="87" spans="10:27">
      <c r="J87" s="103"/>
      <c r="K87" s="27" t="s">
        <v>160</v>
      </c>
      <c r="L87" s="27">
        <v>0.85</v>
      </c>
      <c r="M87" s="27">
        <v>0.8</v>
      </c>
      <c r="N87" s="27">
        <f t="shared" si="6"/>
        <v>1.0625</v>
      </c>
      <c r="O87" s="27">
        <v>1.05</v>
      </c>
      <c r="P87" s="27">
        <v>1</v>
      </c>
      <c r="Q87" s="28">
        <f t="shared" si="7"/>
        <v>1.05</v>
      </c>
      <c r="T87" s="103"/>
      <c r="U87" s="27" t="s">
        <v>226</v>
      </c>
      <c r="V87" s="27">
        <v>0.78</v>
      </c>
      <c r="W87" s="27">
        <v>0.74</v>
      </c>
      <c r="X87" s="27">
        <f t="shared" si="8"/>
        <v>1.0540540540540542</v>
      </c>
      <c r="Y87" s="27">
        <v>1.1200000000000001</v>
      </c>
      <c r="Z87" s="27">
        <v>0.75</v>
      </c>
      <c r="AA87" s="28">
        <f t="shared" si="9"/>
        <v>1.4933333333333334</v>
      </c>
    </row>
    <row r="88" spans="10:27">
      <c r="J88" s="103"/>
      <c r="K88" s="27" t="s">
        <v>162</v>
      </c>
      <c r="L88" s="27">
        <v>0.9</v>
      </c>
      <c r="M88" s="27">
        <v>0.9</v>
      </c>
      <c r="N88" s="27">
        <f t="shared" si="6"/>
        <v>1</v>
      </c>
      <c r="O88" s="27">
        <v>1.1000000000000001</v>
      </c>
      <c r="P88" s="27">
        <v>0.85</v>
      </c>
      <c r="Q88" s="28">
        <f t="shared" si="7"/>
        <v>1.2941176470588236</v>
      </c>
      <c r="T88" s="103" t="s">
        <v>413</v>
      </c>
      <c r="U88" s="27" t="s">
        <v>20</v>
      </c>
      <c r="V88" s="27">
        <v>0.73</v>
      </c>
      <c r="W88" s="27">
        <v>0.7</v>
      </c>
      <c r="X88" s="27">
        <f t="shared" si="8"/>
        <v>1.0428571428571429</v>
      </c>
      <c r="Y88" s="27">
        <v>1.2</v>
      </c>
      <c r="Z88" s="27">
        <v>0.75</v>
      </c>
      <c r="AA88" s="28">
        <f t="shared" si="9"/>
        <v>1.5999999999999999</v>
      </c>
    </row>
    <row r="89" spans="10:27">
      <c r="J89" s="103"/>
      <c r="K89" s="27" t="s">
        <v>20</v>
      </c>
      <c r="L89" s="27">
        <v>0.75</v>
      </c>
      <c r="M89" s="27">
        <v>0.75</v>
      </c>
      <c r="N89" s="27">
        <f t="shared" si="6"/>
        <v>1</v>
      </c>
      <c r="O89" s="27">
        <v>1.65</v>
      </c>
      <c r="P89" s="27">
        <v>0.7</v>
      </c>
      <c r="Q89" s="28">
        <f t="shared" si="7"/>
        <v>2.3571428571428572</v>
      </c>
      <c r="T89" s="103"/>
      <c r="U89" s="27" t="s">
        <v>21</v>
      </c>
      <c r="V89" s="27">
        <v>0.75</v>
      </c>
      <c r="W89" s="27">
        <v>0.8</v>
      </c>
      <c r="X89" s="27">
        <f t="shared" si="8"/>
        <v>0.9375</v>
      </c>
      <c r="Y89" s="27">
        <v>0.65</v>
      </c>
      <c r="Z89" s="27">
        <v>0.75</v>
      </c>
      <c r="AA89" s="28">
        <f t="shared" si="9"/>
        <v>0.8666666666666667</v>
      </c>
    </row>
    <row r="90" spans="10:27">
      <c r="J90" s="103"/>
      <c r="K90" s="27" t="s">
        <v>21</v>
      </c>
      <c r="L90" s="27">
        <v>0.7</v>
      </c>
      <c r="M90" s="27">
        <v>0.73</v>
      </c>
      <c r="N90" s="27">
        <f t="shared" si="6"/>
        <v>0.95890410958904104</v>
      </c>
      <c r="O90" s="27">
        <v>1.52</v>
      </c>
      <c r="P90" s="27">
        <v>0.7</v>
      </c>
      <c r="Q90" s="28">
        <f t="shared" si="7"/>
        <v>2.1714285714285717</v>
      </c>
      <c r="T90" s="103"/>
      <c r="U90" s="27" t="s">
        <v>22</v>
      </c>
      <c r="V90" s="27">
        <v>0.73</v>
      </c>
      <c r="W90" s="27">
        <v>0.7</v>
      </c>
      <c r="X90" s="27">
        <f t="shared" si="8"/>
        <v>1.0428571428571429</v>
      </c>
      <c r="Y90" s="27">
        <v>1.7</v>
      </c>
      <c r="Z90" s="27">
        <v>0.7</v>
      </c>
      <c r="AA90" s="28">
        <f t="shared" si="9"/>
        <v>2.4285714285714288</v>
      </c>
    </row>
    <row r="91" spans="10:27">
      <c r="J91" s="103"/>
      <c r="K91" s="27" t="s">
        <v>22</v>
      </c>
      <c r="L91" s="27">
        <v>0.68</v>
      </c>
      <c r="M91" s="27">
        <v>0.7</v>
      </c>
      <c r="N91" s="27">
        <f t="shared" si="6"/>
        <v>0.97142857142857153</v>
      </c>
      <c r="O91" s="27">
        <v>1</v>
      </c>
      <c r="P91" s="27">
        <v>0.65</v>
      </c>
      <c r="Q91" s="28">
        <f t="shared" si="7"/>
        <v>1.5384615384615383</v>
      </c>
      <c r="T91" s="103"/>
      <c r="U91" s="27" t="s">
        <v>28</v>
      </c>
      <c r="V91" s="27">
        <v>0.85</v>
      </c>
      <c r="W91" s="27">
        <v>0.85</v>
      </c>
      <c r="X91" s="27">
        <f t="shared" si="8"/>
        <v>1</v>
      </c>
      <c r="Y91" s="27">
        <v>1.25</v>
      </c>
      <c r="Z91" s="27">
        <v>0.85</v>
      </c>
      <c r="AA91" s="28">
        <f t="shared" si="9"/>
        <v>1.4705882352941178</v>
      </c>
    </row>
    <row r="92" spans="10:27">
      <c r="J92" s="103"/>
      <c r="K92" s="27" t="s">
        <v>28</v>
      </c>
      <c r="L92" s="27">
        <v>0.7</v>
      </c>
      <c r="M92" s="27">
        <v>0.7</v>
      </c>
      <c r="N92" s="27">
        <f t="shared" si="6"/>
        <v>1</v>
      </c>
      <c r="O92" s="27">
        <v>0.95</v>
      </c>
      <c r="P92" s="27">
        <v>0.7</v>
      </c>
      <c r="Q92" s="28">
        <f t="shared" si="7"/>
        <v>1.3571428571428572</v>
      </c>
      <c r="T92" s="103"/>
      <c r="U92" s="27" t="s">
        <v>40</v>
      </c>
      <c r="V92" s="27">
        <v>0.8</v>
      </c>
      <c r="W92" s="27">
        <v>0.83</v>
      </c>
      <c r="X92" s="27">
        <f t="shared" si="8"/>
        <v>0.96385542168674709</v>
      </c>
      <c r="Y92" s="27">
        <v>0.72</v>
      </c>
      <c r="Z92" s="27">
        <v>0.8</v>
      </c>
      <c r="AA92" s="28">
        <f t="shared" si="9"/>
        <v>0.89999999999999991</v>
      </c>
    </row>
    <row r="93" spans="10:27">
      <c r="J93" s="103"/>
      <c r="K93" s="27" t="s">
        <v>40</v>
      </c>
      <c r="L93" s="27">
        <v>0.75</v>
      </c>
      <c r="M93" s="27">
        <v>0.8</v>
      </c>
      <c r="N93" s="27">
        <f>L93/M93</f>
        <v>0.9375</v>
      </c>
      <c r="O93" s="27">
        <v>1.6</v>
      </c>
      <c r="P93" s="27">
        <v>0.7</v>
      </c>
      <c r="Q93" s="28">
        <f>O93/P93</f>
        <v>2.285714285714286</v>
      </c>
      <c r="T93" s="103"/>
      <c r="U93" s="27" t="s">
        <v>227</v>
      </c>
      <c r="V93" s="27">
        <v>0.75</v>
      </c>
      <c r="W93" s="27">
        <v>0.73</v>
      </c>
      <c r="X93" s="27">
        <f t="shared" si="8"/>
        <v>1.0273972602739727</v>
      </c>
      <c r="Y93" s="27">
        <v>1.42</v>
      </c>
      <c r="Z93" s="27">
        <v>0.7</v>
      </c>
      <c r="AA93" s="28">
        <f t="shared" si="9"/>
        <v>2.0285714285714285</v>
      </c>
    </row>
    <row r="94" spans="10:27">
      <c r="J94" s="103"/>
      <c r="K94" s="27" t="s">
        <v>167</v>
      </c>
      <c r="L94" s="27">
        <v>0.7</v>
      </c>
      <c r="M94" s="27">
        <v>0.68</v>
      </c>
      <c r="N94" s="27">
        <f>L94/M94</f>
        <v>1.0294117647058822</v>
      </c>
      <c r="O94" s="27">
        <v>1.55</v>
      </c>
      <c r="P94" s="27">
        <v>0.7</v>
      </c>
      <c r="Q94" s="28">
        <f>O94/P94</f>
        <v>2.2142857142857144</v>
      </c>
      <c r="T94" s="103"/>
      <c r="U94" s="27" t="s">
        <v>228</v>
      </c>
      <c r="V94" s="27">
        <v>0.76</v>
      </c>
      <c r="W94" s="27">
        <v>0.8</v>
      </c>
      <c r="X94" s="27">
        <f t="shared" si="8"/>
        <v>0.95</v>
      </c>
      <c r="Y94" s="27">
        <v>1.25</v>
      </c>
      <c r="Z94" s="27">
        <v>0.76</v>
      </c>
      <c r="AA94" s="28">
        <f t="shared" si="9"/>
        <v>1.6447368421052631</v>
      </c>
    </row>
    <row r="95" spans="10:27">
      <c r="J95" s="103"/>
      <c r="K95" s="27" t="s">
        <v>168</v>
      </c>
      <c r="L95" s="27">
        <v>0.75</v>
      </c>
      <c r="M95" s="27">
        <v>0.78</v>
      </c>
      <c r="N95" s="27">
        <f>L95/M95</f>
        <v>0.96153846153846145</v>
      </c>
      <c r="O95" s="27">
        <v>1.2</v>
      </c>
      <c r="P95" s="27">
        <v>0.73</v>
      </c>
      <c r="Q95" s="28">
        <f>O95/P95</f>
        <v>1.6438356164383561</v>
      </c>
      <c r="T95" s="104"/>
      <c r="U95" s="24" t="s">
        <v>229</v>
      </c>
      <c r="V95" s="24">
        <v>0.82</v>
      </c>
      <c r="W95" s="24">
        <v>0.82</v>
      </c>
      <c r="X95" s="24">
        <f t="shared" si="8"/>
        <v>1</v>
      </c>
      <c r="Y95" s="24">
        <v>1.1599999999999999</v>
      </c>
      <c r="Z95" s="24">
        <v>0.8</v>
      </c>
      <c r="AA95" s="60">
        <f t="shared" si="9"/>
        <v>1.4499999999999997</v>
      </c>
    </row>
    <row r="96" spans="10:27">
      <c r="J96" s="103" t="s">
        <v>431</v>
      </c>
      <c r="K96" s="27" t="s">
        <v>20</v>
      </c>
      <c r="L96" s="27">
        <v>0.85</v>
      </c>
      <c r="M96" s="27">
        <v>0.85</v>
      </c>
      <c r="N96" s="27">
        <f t="shared" si="6"/>
        <v>1</v>
      </c>
      <c r="O96" s="27">
        <v>1.1499999999999999</v>
      </c>
      <c r="P96" s="27">
        <v>0.8</v>
      </c>
      <c r="Q96" s="28">
        <f t="shared" si="7"/>
        <v>1.4374999999999998</v>
      </c>
    </row>
    <row r="97" spans="10:17">
      <c r="J97" s="103"/>
      <c r="K97" s="27" t="s">
        <v>25</v>
      </c>
      <c r="L97" s="27">
        <v>0.75</v>
      </c>
      <c r="M97" s="27">
        <v>0.8</v>
      </c>
      <c r="N97" s="27">
        <f t="shared" si="6"/>
        <v>0.9375</v>
      </c>
      <c r="O97" s="27">
        <v>0.85</v>
      </c>
      <c r="P97" s="27">
        <v>0.8</v>
      </c>
      <c r="Q97" s="28">
        <f t="shared" si="7"/>
        <v>1.0625</v>
      </c>
    </row>
    <row r="98" spans="10:17">
      <c r="J98" s="103"/>
      <c r="K98" s="27" t="s">
        <v>26</v>
      </c>
      <c r="L98" s="27">
        <v>0.85</v>
      </c>
      <c r="M98" s="27">
        <v>0.8</v>
      </c>
      <c r="N98" s="27">
        <f t="shared" si="6"/>
        <v>1.0625</v>
      </c>
      <c r="O98" s="27">
        <v>1.55</v>
      </c>
      <c r="P98" s="27">
        <v>0.75</v>
      </c>
      <c r="Q98" s="28">
        <f t="shared" si="7"/>
        <v>2.0666666666666669</v>
      </c>
    </row>
    <row r="99" spans="10:17">
      <c r="J99" s="103"/>
      <c r="K99" s="27" t="s">
        <v>27</v>
      </c>
      <c r="L99" s="27">
        <v>0.78</v>
      </c>
      <c r="M99" s="27">
        <v>0.83</v>
      </c>
      <c r="N99" s="27">
        <f t="shared" si="6"/>
        <v>0.93975903614457834</v>
      </c>
      <c r="O99" s="27">
        <v>1.2</v>
      </c>
      <c r="P99" s="27">
        <v>0.9</v>
      </c>
      <c r="Q99" s="28">
        <f t="shared" si="7"/>
        <v>1.3333333333333333</v>
      </c>
    </row>
    <row r="100" spans="10:17">
      <c r="J100" s="103"/>
      <c r="K100" s="27" t="s">
        <v>28</v>
      </c>
      <c r="L100" s="27">
        <v>0.8</v>
      </c>
      <c r="M100" s="27">
        <v>0.8</v>
      </c>
      <c r="N100" s="27">
        <f t="shared" si="6"/>
        <v>1</v>
      </c>
      <c r="O100" s="27">
        <v>1.25</v>
      </c>
      <c r="P100" s="27">
        <v>0.75</v>
      </c>
      <c r="Q100" s="28">
        <f t="shared" si="7"/>
        <v>1.6666666666666667</v>
      </c>
    </row>
    <row r="101" spans="10:17">
      <c r="J101" s="103"/>
      <c r="K101" s="27" t="s">
        <v>164</v>
      </c>
      <c r="L101" s="27">
        <v>0.9</v>
      </c>
      <c r="M101" s="27">
        <v>0.9</v>
      </c>
      <c r="N101" s="27">
        <f t="shared" si="6"/>
        <v>1</v>
      </c>
      <c r="O101" s="27">
        <v>1.25</v>
      </c>
      <c r="P101" s="27">
        <v>0.85</v>
      </c>
      <c r="Q101" s="28">
        <f t="shared" si="7"/>
        <v>1.4705882352941178</v>
      </c>
    </row>
    <row r="102" spans="10:17">
      <c r="J102" s="103"/>
      <c r="K102" s="27" t="s">
        <v>165</v>
      </c>
      <c r="L102" s="27">
        <v>0.85</v>
      </c>
      <c r="M102" s="27">
        <v>0.8</v>
      </c>
      <c r="N102" s="27">
        <f t="shared" si="6"/>
        <v>1.0625</v>
      </c>
      <c r="O102" s="27">
        <v>0.95</v>
      </c>
      <c r="P102" s="27">
        <v>0.9</v>
      </c>
      <c r="Q102" s="28">
        <f t="shared" si="7"/>
        <v>1.0555555555555556</v>
      </c>
    </row>
    <row r="103" spans="10:17">
      <c r="J103" s="103"/>
      <c r="K103" s="27" t="s">
        <v>23</v>
      </c>
      <c r="L103" s="27">
        <v>0.7</v>
      </c>
      <c r="M103" s="27">
        <v>0.68</v>
      </c>
      <c r="N103" s="27">
        <f t="shared" si="6"/>
        <v>1.0294117647058822</v>
      </c>
      <c r="O103" s="27">
        <v>1.1499999999999999</v>
      </c>
      <c r="P103" s="27">
        <v>0.65</v>
      </c>
      <c r="Q103" s="28">
        <f t="shared" si="7"/>
        <v>1.7692307692307689</v>
      </c>
    </row>
    <row r="104" spans="10:17">
      <c r="J104" s="103"/>
      <c r="K104" s="27" t="s">
        <v>24</v>
      </c>
      <c r="L104" s="27">
        <v>0.75</v>
      </c>
      <c r="M104" s="27">
        <v>0.7</v>
      </c>
      <c r="N104" s="27">
        <f t="shared" si="6"/>
        <v>1.0714285714285714</v>
      </c>
      <c r="O104" s="27">
        <v>1.42</v>
      </c>
      <c r="P104" s="27">
        <v>0.75</v>
      </c>
      <c r="Q104" s="28">
        <f t="shared" si="7"/>
        <v>1.8933333333333333</v>
      </c>
    </row>
    <row r="105" spans="10:17">
      <c r="J105" s="103"/>
      <c r="K105" s="27" t="s">
        <v>25</v>
      </c>
      <c r="L105" s="27">
        <v>0.68</v>
      </c>
      <c r="M105" s="27">
        <v>0.7</v>
      </c>
      <c r="N105" s="27">
        <f t="shared" si="6"/>
        <v>0.97142857142857153</v>
      </c>
      <c r="O105" s="27">
        <v>0.75</v>
      </c>
      <c r="P105" s="27">
        <v>0.68</v>
      </c>
      <c r="Q105" s="28">
        <f t="shared" si="7"/>
        <v>1.1029411764705881</v>
      </c>
    </row>
    <row r="106" spans="10:17">
      <c r="J106" s="103"/>
      <c r="K106" s="27" t="s">
        <v>26</v>
      </c>
      <c r="L106" s="27">
        <v>0.7</v>
      </c>
      <c r="M106" s="27">
        <v>0.75</v>
      </c>
      <c r="N106" s="27">
        <f t="shared" si="6"/>
        <v>0.93333333333333324</v>
      </c>
      <c r="O106" s="27">
        <v>1.1000000000000001</v>
      </c>
      <c r="P106" s="27">
        <v>0.72</v>
      </c>
      <c r="Q106" s="28">
        <f t="shared" si="7"/>
        <v>1.5277777777777779</v>
      </c>
    </row>
    <row r="107" spans="10:17">
      <c r="J107" s="103"/>
      <c r="K107" s="27" t="s">
        <v>169</v>
      </c>
      <c r="L107" s="27">
        <v>0.68</v>
      </c>
      <c r="M107" s="27">
        <v>0.7</v>
      </c>
      <c r="N107" s="27">
        <f t="shared" si="6"/>
        <v>0.97142857142857153</v>
      </c>
      <c r="O107" s="27">
        <v>1.3</v>
      </c>
      <c r="P107" s="27">
        <v>0.65</v>
      </c>
      <c r="Q107" s="28">
        <f t="shared" si="7"/>
        <v>2</v>
      </c>
    </row>
    <row r="108" spans="10:17">
      <c r="J108" s="104"/>
      <c r="K108" s="24" t="s">
        <v>170</v>
      </c>
      <c r="L108" s="24">
        <v>0.75</v>
      </c>
      <c r="M108" s="24">
        <v>0.75</v>
      </c>
      <c r="N108" s="24">
        <f t="shared" si="6"/>
        <v>1</v>
      </c>
      <c r="O108" s="24">
        <v>1.23</v>
      </c>
      <c r="P108" s="24">
        <v>0.7</v>
      </c>
      <c r="Q108" s="60">
        <f t="shared" si="7"/>
        <v>1.7571428571428573</v>
      </c>
    </row>
  </sheetData>
  <mergeCells count="35">
    <mergeCell ref="A15:A25"/>
    <mergeCell ref="B3:D3"/>
    <mergeCell ref="I3:K3"/>
    <mergeCell ref="A41:A47"/>
    <mergeCell ref="A48:A54"/>
    <mergeCell ref="K34:K41"/>
    <mergeCell ref="K42:K48"/>
    <mergeCell ref="K49:K56"/>
    <mergeCell ref="A34:A40"/>
    <mergeCell ref="A5:A14"/>
    <mergeCell ref="S3:U3"/>
    <mergeCell ref="V3:X3"/>
    <mergeCell ref="Q6:Q13"/>
    <mergeCell ref="Q14:Q20"/>
    <mergeCell ref="Q21:Q28"/>
    <mergeCell ref="L3:N3"/>
    <mergeCell ref="G5:G15"/>
    <mergeCell ref="G16:G24"/>
    <mergeCell ref="C32:E32"/>
    <mergeCell ref="F32:H32"/>
    <mergeCell ref="A62:A66"/>
    <mergeCell ref="A67:A71"/>
    <mergeCell ref="F61:G61"/>
    <mergeCell ref="L61:N61"/>
    <mergeCell ref="O61:Q61"/>
    <mergeCell ref="J63:J72"/>
    <mergeCell ref="J73:J82"/>
    <mergeCell ref="J83:J95"/>
    <mergeCell ref="J96:J108"/>
    <mergeCell ref="V61:X61"/>
    <mergeCell ref="Y61:AA61"/>
    <mergeCell ref="T64:T71"/>
    <mergeCell ref="T72:T79"/>
    <mergeCell ref="T80:T87"/>
    <mergeCell ref="T88:T9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zoomScale="44" zoomScaleNormal="44" workbookViewId="0">
      <selection activeCell="P40" sqref="P40"/>
    </sheetView>
  </sheetViews>
  <sheetFormatPr defaultColWidth="9" defaultRowHeight="15.5"/>
  <cols>
    <col min="1" max="16384" width="9" style="1"/>
  </cols>
  <sheetData>
    <row r="2" spans="1:20" s="61" customFormat="1" ht="15">
      <c r="A2" s="61" t="s">
        <v>232</v>
      </c>
      <c r="F2" s="61" t="s">
        <v>238</v>
      </c>
      <c r="K2" s="61" t="s">
        <v>254</v>
      </c>
      <c r="Q2" s="61" t="s">
        <v>432</v>
      </c>
    </row>
    <row r="3" spans="1:20">
      <c r="A3" s="19" t="s">
        <v>233</v>
      </c>
      <c r="B3" s="15" t="s">
        <v>88</v>
      </c>
      <c r="C3" s="16" t="s">
        <v>234</v>
      </c>
      <c r="F3" s="20" t="s">
        <v>233</v>
      </c>
      <c r="G3" s="21" t="s">
        <v>88</v>
      </c>
      <c r="H3" s="22" t="s">
        <v>241</v>
      </c>
      <c r="K3" s="19"/>
      <c r="L3" s="15"/>
      <c r="M3" s="118" t="s">
        <v>253</v>
      </c>
      <c r="N3" s="119"/>
      <c r="Q3" s="19"/>
      <c r="R3" s="15"/>
      <c r="S3" s="118" t="s">
        <v>255</v>
      </c>
      <c r="T3" s="119"/>
    </row>
    <row r="4" spans="1:20">
      <c r="A4" s="103" t="s">
        <v>39</v>
      </c>
      <c r="B4" s="27" t="s">
        <v>24</v>
      </c>
      <c r="C4" s="28">
        <v>2.4439581983409182</v>
      </c>
      <c r="F4" s="103" t="s">
        <v>39</v>
      </c>
      <c r="G4" s="27" t="s">
        <v>24</v>
      </c>
      <c r="H4" s="28">
        <v>1.2450000000000001</v>
      </c>
      <c r="K4" s="4" t="s">
        <v>55</v>
      </c>
      <c r="L4" s="13" t="s">
        <v>69</v>
      </c>
      <c r="M4" s="13" t="s">
        <v>242</v>
      </c>
      <c r="N4" s="51" t="s">
        <v>243</v>
      </c>
      <c r="Q4" s="4" t="s">
        <v>55</v>
      </c>
      <c r="R4" s="13" t="s">
        <v>69</v>
      </c>
      <c r="S4" s="13" t="s">
        <v>242</v>
      </c>
      <c r="T4" s="51" t="s">
        <v>243</v>
      </c>
    </row>
    <row r="5" spans="1:20">
      <c r="A5" s="103"/>
      <c r="B5" s="27" t="s">
        <v>27</v>
      </c>
      <c r="C5" s="28">
        <v>2.04</v>
      </c>
      <c r="F5" s="103"/>
      <c r="G5" s="27" t="s">
        <v>27</v>
      </c>
      <c r="H5" s="28">
        <v>1.7230000000000001</v>
      </c>
      <c r="K5" s="103" t="s">
        <v>35</v>
      </c>
      <c r="L5" s="13" t="s">
        <v>224</v>
      </c>
      <c r="M5" s="13">
        <v>16.309999999999999</v>
      </c>
      <c r="N5" s="51">
        <v>18.952000000000002</v>
      </c>
      <c r="Q5" s="103" t="s">
        <v>35</v>
      </c>
      <c r="R5" s="13" t="s">
        <v>224</v>
      </c>
      <c r="S5" s="13">
        <v>24.75</v>
      </c>
      <c r="T5" s="51">
        <v>15.31</v>
      </c>
    </row>
    <row r="6" spans="1:20">
      <c r="A6" s="103"/>
      <c r="B6" s="27" t="s">
        <v>43</v>
      </c>
      <c r="C6" s="28">
        <v>2.0299999999999998</v>
      </c>
      <c r="F6" s="103"/>
      <c r="G6" s="27" t="s">
        <v>43</v>
      </c>
      <c r="H6" s="28">
        <v>0.95899999999999996</v>
      </c>
      <c r="K6" s="103"/>
      <c r="L6" s="13" t="s">
        <v>225</v>
      </c>
      <c r="M6" s="13">
        <v>6.84</v>
      </c>
      <c r="N6" s="51">
        <v>23.292999999999999</v>
      </c>
      <c r="Q6" s="103"/>
      <c r="R6" s="13" t="s">
        <v>225</v>
      </c>
      <c r="S6" s="13">
        <v>21.48</v>
      </c>
      <c r="T6" s="51">
        <v>17.079999999999998</v>
      </c>
    </row>
    <row r="7" spans="1:20">
      <c r="A7" s="103"/>
      <c r="B7" s="27" t="s">
        <v>44</v>
      </c>
      <c r="C7" s="28">
        <v>2.74</v>
      </c>
      <c r="F7" s="103"/>
      <c r="G7" s="27" t="s">
        <v>44</v>
      </c>
      <c r="H7" s="28">
        <v>1.948</v>
      </c>
      <c r="K7" s="103"/>
      <c r="L7" s="13" t="s">
        <v>222</v>
      </c>
      <c r="M7" s="13">
        <v>7.9550000000000001</v>
      </c>
      <c r="N7" s="51">
        <v>19.940999999999999</v>
      </c>
      <c r="Q7" s="103"/>
      <c r="R7" s="13" t="s">
        <v>222</v>
      </c>
      <c r="S7" s="13">
        <v>46.17</v>
      </c>
      <c r="T7" s="51">
        <v>32</v>
      </c>
    </row>
    <row r="8" spans="1:20">
      <c r="A8" s="103"/>
      <c r="B8" s="27" t="s">
        <v>45</v>
      </c>
      <c r="C8" s="28">
        <v>2.99</v>
      </c>
      <c r="F8" s="103"/>
      <c r="G8" s="27" t="s">
        <v>45</v>
      </c>
      <c r="H8" s="28">
        <v>0.435</v>
      </c>
      <c r="K8" s="103"/>
      <c r="L8" s="13" t="s">
        <v>228</v>
      </c>
      <c r="M8" s="13">
        <v>12.03</v>
      </c>
      <c r="N8" s="51">
        <v>17.448</v>
      </c>
      <c r="Q8" s="103"/>
      <c r="R8" s="13" t="s">
        <v>228</v>
      </c>
      <c r="S8" s="13">
        <v>33.03</v>
      </c>
      <c r="T8" s="51">
        <v>27.9</v>
      </c>
    </row>
    <row r="9" spans="1:20">
      <c r="A9" s="103" t="s">
        <v>86</v>
      </c>
      <c r="B9" s="27" t="s">
        <v>22</v>
      </c>
      <c r="C9" s="28">
        <v>3.17</v>
      </c>
      <c r="F9" s="103" t="s">
        <v>86</v>
      </c>
      <c r="G9" s="27" t="s">
        <v>22</v>
      </c>
      <c r="H9" s="28">
        <v>1.899</v>
      </c>
      <c r="K9" s="103"/>
      <c r="L9" s="13" t="s">
        <v>244</v>
      </c>
      <c r="M9" s="13">
        <v>19.026</v>
      </c>
      <c r="N9" s="51">
        <v>11.491</v>
      </c>
      <c r="Q9" s="103"/>
      <c r="R9" s="13" t="s">
        <v>244</v>
      </c>
      <c r="S9" s="13">
        <v>17.02</v>
      </c>
      <c r="T9" s="51">
        <v>17.920000000000002</v>
      </c>
    </row>
    <row r="10" spans="1:20">
      <c r="A10" s="103"/>
      <c r="B10" s="27" t="s">
        <v>40</v>
      </c>
      <c r="C10" s="28">
        <v>8.48</v>
      </c>
      <c r="F10" s="103"/>
      <c r="G10" s="27" t="s">
        <v>40</v>
      </c>
      <c r="H10" s="28">
        <v>1.1579999999999999</v>
      </c>
      <c r="K10" s="103"/>
      <c r="L10" s="13" t="s">
        <v>245</v>
      </c>
      <c r="M10" s="13">
        <v>18.437999999999999</v>
      </c>
      <c r="N10" s="51">
        <v>17.516999999999999</v>
      </c>
      <c r="Q10" s="103"/>
      <c r="R10" s="13" t="s">
        <v>245</v>
      </c>
      <c r="S10" s="13">
        <v>37.79</v>
      </c>
      <c r="T10" s="51">
        <v>32.74</v>
      </c>
    </row>
    <row r="11" spans="1:20">
      <c r="A11" s="103"/>
      <c r="B11" s="27" t="s">
        <v>28</v>
      </c>
      <c r="C11" s="28">
        <v>4.93</v>
      </c>
      <c r="F11" s="103"/>
      <c r="G11" s="27" t="s">
        <v>28</v>
      </c>
      <c r="H11" s="28">
        <v>1.91</v>
      </c>
      <c r="K11" s="103"/>
      <c r="L11" s="13" t="s">
        <v>223</v>
      </c>
      <c r="M11" s="13">
        <v>15.547000000000001</v>
      </c>
      <c r="N11" s="51">
        <v>14.288</v>
      </c>
      <c r="Q11" s="103"/>
      <c r="R11" s="13" t="s">
        <v>223</v>
      </c>
      <c r="S11" s="13">
        <v>33.03</v>
      </c>
      <c r="T11" s="51">
        <v>18.57</v>
      </c>
    </row>
    <row r="12" spans="1:20">
      <c r="A12" s="103"/>
      <c r="B12" s="27" t="s">
        <v>41</v>
      </c>
      <c r="C12" s="28">
        <v>10.59</v>
      </c>
      <c r="F12" s="103"/>
      <c r="G12" s="27" t="s">
        <v>41</v>
      </c>
      <c r="H12" s="28">
        <v>0.753</v>
      </c>
      <c r="K12" s="103"/>
      <c r="L12" s="13" t="s">
        <v>229</v>
      </c>
      <c r="M12" s="13">
        <v>17.106000000000002</v>
      </c>
      <c r="N12" s="51">
        <v>15.547000000000001</v>
      </c>
      <c r="Q12" s="103"/>
      <c r="R12" s="13" t="s">
        <v>229</v>
      </c>
      <c r="S12" s="13">
        <v>39.450000000000003</v>
      </c>
      <c r="T12" s="51">
        <v>22.02</v>
      </c>
    </row>
    <row r="13" spans="1:20">
      <c r="A13" s="103"/>
      <c r="B13" s="27" t="s">
        <v>42</v>
      </c>
      <c r="C13" s="28">
        <v>6.25</v>
      </c>
      <c r="F13" s="103"/>
      <c r="G13" s="27" t="s">
        <v>42</v>
      </c>
      <c r="H13" s="28">
        <v>1.629</v>
      </c>
      <c r="K13" s="103" t="s">
        <v>87</v>
      </c>
      <c r="L13" s="13" t="s">
        <v>246</v>
      </c>
      <c r="M13" s="13">
        <v>15.423</v>
      </c>
      <c r="N13" s="51">
        <v>8.7720000000000002</v>
      </c>
      <c r="Q13" s="103" t="s">
        <v>87</v>
      </c>
      <c r="R13" s="13" t="s">
        <v>246</v>
      </c>
      <c r="S13" s="13">
        <v>36.06</v>
      </c>
      <c r="T13" s="51">
        <v>25.28</v>
      </c>
    </row>
    <row r="14" spans="1:20">
      <c r="A14" s="103" t="s">
        <v>240</v>
      </c>
      <c r="B14" s="27" t="s">
        <v>235</v>
      </c>
      <c r="C14" s="23">
        <v>2.09349480116729</v>
      </c>
      <c r="F14" s="103" t="s">
        <v>239</v>
      </c>
      <c r="G14" s="27">
        <v>1</v>
      </c>
      <c r="H14" s="28">
        <v>0.89200000000000002</v>
      </c>
      <c r="K14" s="103"/>
      <c r="L14" s="13" t="s">
        <v>247</v>
      </c>
      <c r="M14" s="13">
        <v>11.112</v>
      </c>
      <c r="N14" s="51">
        <v>14.638</v>
      </c>
      <c r="Q14" s="103"/>
      <c r="R14" s="13" t="s">
        <v>247</v>
      </c>
      <c r="S14" s="13">
        <v>18.350000000000001</v>
      </c>
      <c r="T14" s="51">
        <v>25.6</v>
      </c>
    </row>
    <row r="15" spans="1:20">
      <c r="A15" s="103"/>
      <c r="B15" s="27" t="s">
        <v>236</v>
      </c>
      <c r="C15" s="23">
        <v>2.9926532747623407</v>
      </c>
      <c r="F15" s="103"/>
      <c r="G15" s="27">
        <v>2</v>
      </c>
      <c r="H15" s="28">
        <v>1.5069999999999999</v>
      </c>
      <c r="K15" s="103"/>
      <c r="L15" s="13" t="s">
        <v>248</v>
      </c>
      <c r="M15" s="13">
        <v>11.98</v>
      </c>
      <c r="N15" s="51">
        <v>12.486000000000001</v>
      </c>
      <c r="Q15" s="103"/>
      <c r="R15" s="13" t="s">
        <v>248</v>
      </c>
      <c r="S15" s="13">
        <v>30.2</v>
      </c>
      <c r="T15" s="51">
        <v>22.2</v>
      </c>
    </row>
    <row r="16" spans="1:20">
      <c r="A16" s="104"/>
      <c r="B16" s="24" t="s">
        <v>237</v>
      </c>
      <c r="C16" s="25">
        <v>3.0381</v>
      </c>
      <c r="F16" s="104"/>
      <c r="G16" s="24">
        <v>3</v>
      </c>
      <c r="H16" s="60">
        <v>1.7470000000000001</v>
      </c>
      <c r="K16" s="103"/>
      <c r="L16" s="13" t="s">
        <v>249</v>
      </c>
      <c r="M16" s="13">
        <v>12.957000000000001</v>
      </c>
      <c r="N16" s="51">
        <v>14.462</v>
      </c>
      <c r="Q16" s="103"/>
      <c r="R16" s="13" t="s">
        <v>249</v>
      </c>
      <c r="S16" s="13">
        <v>43.92</v>
      </c>
      <c r="T16" s="51">
        <v>24.75</v>
      </c>
    </row>
    <row r="17" spans="1:21">
      <c r="K17" s="103"/>
      <c r="L17" s="13" t="s">
        <v>250</v>
      </c>
      <c r="M17" s="13">
        <v>23.838999999999999</v>
      </c>
      <c r="N17" s="51">
        <v>9.0850000000000009</v>
      </c>
      <c r="Q17" s="103"/>
      <c r="R17" s="13" t="s">
        <v>250</v>
      </c>
      <c r="S17" s="13">
        <v>20.13</v>
      </c>
      <c r="T17" s="51">
        <v>13.17</v>
      </c>
    </row>
    <row r="18" spans="1:21">
      <c r="K18" s="103"/>
      <c r="L18" s="13" t="s">
        <v>251</v>
      </c>
      <c r="M18" s="13">
        <v>18.73</v>
      </c>
      <c r="N18" s="51">
        <v>10.209</v>
      </c>
      <c r="Q18" s="103"/>
      <c r="R18" s="13" t="s">
        <v>251</v>
      </c>
      <c r="S18" s="13">
        <v>20.71</v>
      </c>
      <c r="T18" s="51">
        <v>21.84</v>
      </c>
    </row>
    <row r="19" spans="1:21">
      <c r="K19" s="104"/>
      <c r="L19" s="14" t="s">
        <v>252</v>
      </c>
      <c r="M19" s="14">
        <v>16.052</v>
      </c>
      <c r="N19" s="52">
        <v>11.019</v>
      </c>
      <c r="Q19" s="104"/>
      <c r="R19" s="14" t="s">
        <v>252</v>
      </c>
      <c r="S19" s="14">
        <v>24.96</v>
      </c>
      <c r="T19" s="52">
        <v>20.88</v>
      </c>
    </row>
    <row r="25" spans="1:21" s="61" customFormat="1" ht="15">
      <c r="A25" s="61" t="s">
        <v>256</v>
      </c>
      <c r="N25" s="61" t="s">
        <v>259</v>
      </c>
      <c r="S25" s="61" t="s">
        <v>433</v>
      </c>
    </row>
    <row r="26" spans="1:21">
      <c r="A26" s="19"/>
      <c r="B26" s="15"/>
      <c r="C26" s="15"/>
      <c r="D26" s="118" t="s">
        <v>87</v>
      </c>
      <c r="E26" s="118"/>
      <c r="F26" s="118"/>
      <c r="G26" s="118"/>
      <c r="H26" s="118"/>
      <c r="I26" s="118"/>
      <c r="J26" s="118"/>
      <c r="K26" s="119"/>
      <c r="N26" s="26" t="s">
        <v>35</v>
      </c>
      <c r="O26" s="36" t="s">
        <v>39</v>
      </c>
      <c r="P26" s="37" t="s">
        <v>68</v>
      </c>
      <c r="S26" s="26" t="s">
        <v>35</v>
      </c>
      <c r="T26" s="36" t="s">
        <v>39</v>
      </c>
      <c r="U26" s="37" t="s">
        <v>68</v>
      </c>
    </row>
    <row r="27" spans="1:21">
      <c r="A27" s="18"/>
      <c r="B27" s="123" t="s">
        <v>35</v>
      </c>
      <c r="C27" s="123"/>
      <c r="D27" s="123" t="s">
        <v>372</v>
      </c>
      <c r="E27" s="123"/>
      <c r="F27" s="123" t="s">
        <v>373</v>
      </c>
      <c r="G27" s="123"/>
      <c r="H27" s="123" t="s">
        <v>374</v>
      </c>
      <c r="I27" s="123"/>
      <c r="J27" s="123" t="s">
        <v>375</v>
      </c>
      <c r="K27" s="124"/>
      <c r="N27" s="30">
        <v>1.459703</v>
      </c>
      <c r="O27" s="31">
        <v>163.3047</v>
      </c>
      <c r="P27" s="32">
        <v>141.30449999999999</v>
      </c>
      <c r="S27" s="30">
        <v>3.5322429999999998</v>
      </c>
      <c r="T27" s="31">
        <v>975.49239999999998</v>
      </c>
      <c r="U27" s="32">
        <v>883.11270000000002</v>
      </c>
    </row>
    <row r="28" spans="1:21">
      <c r="A28" s="18"/>
      <c r="B28" s="27" t="s">
        <v>257</v>
      </c>
      <c r="C28" s="27" t="s">
        <v>258</v>
      </c>
      <c r="D28" s="27" t="s">
        <v>257</v>
      </c>
      <c r="E28" s="27" t="s">
        <v>258</v>
      </c>
      <c r="F28" s="27" t="s">
        <v>257</v>
      </c>
      <c r="G28" s="27" t="s">
        <v>258</v>
      </c>
      <c r="H28" s="27" t="s">
        <v>257</v>
      </c>
      <c r="I28" s="27" t="s">
        <v>258</v>
      </c>
      <c r="J28" s="27" t="s">
        <v>257</v>
      </c>
      <c r="K28" s="28" t="s">
        <v>258</v>
      </c>
      <c r="N28" s="30">
        <v>0</v>
      </c>
      <c r="O28" s="31">
        <v>135.5701</v>
      </c>
      <c r="P28" s="32">
        <v>165.2724</v>
      </c>
      <c r="S28" s="30">
        <v>0</v>
      </c>
      <c r="T28" s="31">
        <v>1065.829</v>
      </c>
      <c r="U28" s="32">
        <v>892.21889999999996</v>
      </c>
    </row>
    <row r="29" spans="1:21">
      <c r="A29" s="18" t="s">
        <v>264</v>
      </c>
      <c r="B29" s="27">
        <v>15.13</v>
      </c>
      <c r="C29" s="27">
        <v>30.73</v>
      </c>
      <c r="D29" s="27">
        <v>15.47</v>
      </c>
      <c r="E29" s="27">
        <v>31.3</v>
      </c>
      <c r="F29" s="27">
        <v>12.17</v>
      </c>
      <c r="G29" s="27">
        <v>12.12</v>
      </c>
      <c r="H29" s="27">
        <v>7.8</v>
      </c>
      <c r="I29" s="27">
        <v>6.06</v>
      </c>
      <c r="J29" s="27">
        <v>7.06</v>
      </c>
      <c r="K29" s="28">
        <v>3.13</v>
      </c>
      <c r="N29" s="90">
        <v>0.49917299999999998</v>
      </c>
      <c r="O29" s="62">
        <v>92.121549999999999</v>
      </c>
      <c r="P29" s="57">
        <v>102.4973</v>
      </c>
      <c r="S29" s="90">
        <v>0.53398900000000005</v>
      </c>
      <c r="T29" s="62">
        <v>673.67420000000004</v>
      </c>
      <c r="U29" s="57">
        <v>520.53959999999995</v>
      </c>
    </row>
    <row r="30" spans="1:21">
      <c r="A30" s="18" t="s">
        <v>262</v>
      </c>
      <c r="B30" s="27">
        <v>15.86</v>
      </c>
      <c r="C30" s="27">
        <v>30.16</v>
      </c>
      <c r="D30" s="27">
        <v>14</v>
      </c>
      <c r="E30" s="27">
        <v>26.12</v>
      </c>
      <c r="F30" s="27">
        <v>9.6</v>
      </c>
      <c r="G30" s="27">
        <v>10.61</v>
      </c>
      <c r="H30" s="27">
        <v>5.33</v>
      </c>
      <c r="I30" s="27">
        <v>4.71</v>
      </c>
      <c r="J30" s="27">
        <v>4.93</v>
      </c>
      <c r="K30" s="28">
        <v>2.23</v>
      </c>
    </row>
    <row r="31" spans="1:21">
      <c r="A31" s="91" t="s">
        <v>263</v>
      </c>
      <c r="B31" s="24">
        <v>13.2</v>
      </c>
      <c r="C31" s="24">
        <v>38.4</v>
      </c>
      <c r="D31" s="24">
        <v>11.27</v>
      </c>
      <c r="E31" s="24">
        <v>35.24</v>
      </c>
      <c r="F31" s="24">
        <v>13.13</v>
      </c>
      <c r="G31" s="24">
        <v>20.83</v>
      </c>
      <c r="H31" s="24">
        <v>5.13</v>
      </c>
      <c r="I31" s="24">
        <v>2.76</v>
      </c>
      <c r="J31" s="24">
        <v>2.84</v>
      </c>
      <c r="K31" s="60">
        <v>1.03</v>
      </c>
    </row>
    <row r="37" spans="1:9" s="61" customFormat="1" ht="15">
      <c r="A37" s="61" t="s">
        <v>260</v>
      </c>
    </row>
    <row r="38" spans="1:9" ht="18.5">
      <c r="A38" s="121" t="s">
        <v>261</v>
      </c>
      <c r="B38" s="105"/>
      <c r="C38" s="105"/>
      <c r="D38" s="122" t="s">
        <v>265</v>
      </c>
      <c r="E38" s="105"/>
      <c r="F38" s="105"/>
      <c r="G38" s="122" t="s">
        <v>266</v>
      </c>
      <c r="H38" s="105"/>
      <c r="I38" s="106"/>
    </row>
    <row r="39" spans="1:9">
      <c r="A39" s="30" t="s">
        <v>35</v>
      </c>
      <c r="B39" s="31" t="s">
        <v>39</v>
      </c>
      <c r="C39" s="31" t="s">
        <v>68</v>
      </c>
      <c r="D39" s="31" t="s">
        <v>35</v>
      </c>
      <c r="E39" s="31" t="s">
        <v>39</v>
      </c>
      <c r="F39" s="31" t="s">
        <v>68</v>
      </c>
      <c r="G39" s="31" t="s">
        <v>35</v>
      </c>
      <c r="H39" s="31" t="s">
        <v>39</v>
      </c>
      <c r="I39" s="32" t="s">
        <v>68</v>
      </c>
    </row>
    <row r="40" spans="1:9">
      <c r="A40" s="30">
        <v>10.27</v>
      </c>
      <c r="B40" s="31">
        <v>1.67</v>
      </c>
      <c r="C40" s="31">
        <v>2.4700000000000002</v>
      </c>
      <c r="D40" s="31">
        <v>11.07</v>
      </c>
      <c r="E40" s="31">
        <v>9.5299999999999994</v>
      </c>
      <c r="F40" s="31">
        <v>10.73</v>
      </c>
      <c r="G40" s="31">
        <v>13.83</v>
      </c>
      <c r="H40" s="31">
        <v>6.75</v>
      </c>
      <c r="I40" s="32">
        <v>7.83</v>
      </c>
    </row>
    <row r="41" spans="1:9">
      <c r="A41" s="30">
        <v>13.27</v>
      </c>
      <c r="B41" s="31">
        <v>1.07</v>
      </c>
      <c r="C41" s="31">
        <v>1.87</v>
      </c>
      <c r="D41" s="31">
        <v>12.67</v>
      </c>
      <c r="E41" s="31">
        <v>12.67</v>
      </c>
      <c r="F41" s="31">
        <v>13.73</v>
      </c>
      <c r="G41" s="31">
        <v>8.75</v>
      </c>
      <c r="H41" s="31">
        <v>4.5</v>
      </c>
      <c r="I41" s="32">
        <v>7.75</v>
      </c>
    </row>
    <row r="42" spans="1:9">
      <c r="A42" s="30">
        <v>17</v>
      </c>
      <c r="B42" s="31">
        <v>1.53</v>
      </c>
      <c r="C42" s="31">
        <v>2.4</v>
      </c>
      <c r="D42" s="31">
        <v>18.13</v>
      </c>
      <c r="E42" s="31">
        <v>13.2</v>
      </c>
      <c r="F42" s="31">
        <v>15.4</v>
      </c>
      <c r="G42" s="31">
        <v>9.83</v>
      </c>
      <c r="H42" s="31">
        <v>9.2899999999999991</v>
      </c>
      <c r="I42" s="32">
        <v>12</v>
      </c>
    </row>
    <row r="43" spans="1:9">
      <c r="A43" s="30">
        <v>10.5</v>
      </c>
      <c r="B43" s="31">
        <v>2.25</v>
      </c>
      <c r="C43" s="31">
        <v>1.25</v>
      </c>
      <c r="D43" s="31"/>
      <c r="E43" s="31"/>
      <c r="F43" s="31"/>
      <c r="G43" s="31"/>
      <c r="H43" s="31"/>
      <c r="I43" s="32"/>
    </row>
    <row r="44" spans="1:9">
      <c r="A44" s="30">
        <v>10.08</v>
      </c>
      <c r="B44" s="31">
        <v>0.16</v>
      </c>
      <c r="C44" s="31">
        <v>1.58</v>
      </c>
      <c r="D44" s="31"/>
      <c r="E44" s="31"/>
      <c r="F44" s="31"/>
      <c r="G44" s="31"/>
      <c r="H44" s="31"/>
      <c r="I44" s="32"/>
    </row>
    <row r="45" spans="1:9">
      <c r="A45" s="90">
        <v>12.08</v>
      </c>
      <c r="B45" s="62">
        <v>1.33</v>
      </c>
      <c r="C45" s="62">
        <v>1.42</v>
      </c>
      <c r="D45" s="62"/>
      <c r="E45" s="62"/>
      <c r="F45" s="62"/>
      <c r="G45" s="62"/>
      <c r="H45" s="62"/>
      <c r="I45" s="57"/>
    </row>
  </sheetData>
  <mergeCells count="21">
    <mergeCell ref="F4:F8"/>
    <mergeCell ref="F9:F13"/>
    <mergeCell ref="F14:F16"/>
    <mergeCell ref="A4:A8"/>
    <mergeCell ref="A9:A13"/>
    <mergeCell ref="A14:A16"/>
    <mergeCell ref="K5:K12"/>
    <mergeCell ref="K13:K19"/>
    <mergeCell ref="M3:N3"/>
    <mergeCell ref="S3:T3"/>
    <mergeCell ref="Q5:Q12"/>
    <mergeCell ref="Q13:Q19"/>
    <mergeCell ref="D26:K26"/>
    <mergeCell ref="A38:C38"/>
    <mergeCell ref="D38:F38"/>
    <mergeCell ref="G38:I38"/>
    <mergeCell ref="B27:C27"/>
    <mergeCell ref="D27:E27"/>
    <mergeCell ref="F27:G27"/>
    <mergeCell ref="H27:I27"/>
    <mergeCell ref="J27:K2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3"/>
  <sheetViews>
    <sheetView zoomScale="42" zoomScaleNormal="42" workbookViewId="0">
      <selection activeCell="Q83" sqref="Q83"/>
    </sheetView>
  </sheetViews>
  <sheetFormatPr defaultColWidth="9" defaultRowHeight="15.5"/>
  <cols>
    <col min="1" max="1" width="16.26953125" style="1" customWidth="1"/>
    <col min="2" max="8" width="9" style="1"/>
    <col min="9" max="9" width="13.6328125" style="1" customWidth="1"/>
    <col min="10" max="10" width="9" style="1"/>
    <col min="11" max="11" width="9" style="1" customWidth="1"/>
    <col min="12" max="12" width="9" style="1"/>
    <col min="13" max="13" width="16.36328125" style="1" customWidth="1"/>
    <col min="14" max="16384" width="9" style="1"/>
  </cols>
  <sheetData>
    <row r="2" spans="1:18" s="61" customFormat="1" ht="15">
      <c r="A2" s="61" t="s">
        <v>267</v>
      </c>
      <c r="M2" s="61" t="s">
        <v>268</v>
      </c>
    </row>
    <row r="3" spans="1:18">
      <c r="A3" s="29" t="s">
        <v>7</v>
      </c>
      <c r="B3" s="2" t="s">
        <v>8</v>
      </c>
      <c r="C3" s="2" t="s">
        <v>5</v>
      </c>
      <c r="D3" s="2" t="s">
        <v>6</v>
      </c>
      <c r="E3" s="2" t="s">
        <v>5</v>
      </c>
      <c r="F3" s="2" t="s">
        <v>6</v>
      </c>
      <c r="G3" s="2" t="s">
        <v>5</v>
      </c>
      <c r="H3" s="2" t="s">
        <v>6</v>
      </c>
      <c r="I3" s="2" t="s">
        <v>5</v>
      </c>
      <c r="J3" s="3" t="s">
        <v>6</v>
      </c>
      <c r="M3" s="29" t="s">
        <v>7</v>
      </c>
      <c r="N3" s="2" t="s">
        <v>8</v>
      </c>
      <c r="O3" s="2" t="s">
        <v>1</v>
      </c>
      <c r="P3" s="2" t="s">
        <v>2</v>
      </c>
      <c r="Q3" s="2" t="s">
        <v>3</v>
      </c>
      <c r="R3" s="3" t="s">
        <v>4</v>
      </c>
    </row>
    <row r="4" spans="1:18">
      <c r="A4" s="103" t="s">
        <v>74</v>
      </c>
      <c r="B4" s="27">
        <v>1</v>
      </c>
      <c r="C4" s="27">
        <v>0.98</v>
      </c>
      <c r="D4" s="27">
        <v>10</v>
      </c>
      <c r="E4" s="27">
        <v>0.44</v>
      </c>
      <c r="F4" s="27">
        <v>50</v>
      </c>
      <c r="G4" s="27">
        <v>0.02</v>
      </c>
      <c r="H4" s="27">
        <v>100</v>
      </c>
      <c r="I4" s="27">
        <v>0.02</v>
      </c>
      <c r="J4" s="28">
        <v>90</v>
      </c>
      <c r="M4" s="103" t="s">
        <v>74</v>
      </c>
      <c r="N4" s="27">
        <v>1</v>
      </c>
      <c r="O4" s="27">
        <v>1.1299999999999999</v>
      </c>
      <c r="P4" s="27">
        <v>3.04</v>
      </c>
      <c r="Q4" s="27">
        <v>7.54</v>
      </c>
      <c r="R4" s="28">
        <v>7.29</v>
      </c>
    </row>
    <row r="5" spans="1:18">
      <c r="A5" s="103"/>
      <c r="B5" s="27">
        <v>2</v>
      </c>
      <c r="C5" s="27">
        <v>0.65</v>
      </c>
      <c r="D5" s="27">
        <v>0</v>
      </c>
      <c r="E5" s="27">
        <v>0.65</v>
      </c>
      <c r="F5" s="27">
        <v>40</v>
      </c>
      <c r="G5" s="27">
        <v>0.11</v>
      </c>
      <c r="H5" s="27">
        <v>70</v>
      </c>
      <c r="I5" s="27">
        <v>0.03</v>
      </c>
      <c r="J5" s="28">
        <v>100</v>
      </c>
      <c r="M5" s="103"/>
      <c r="N5" s="27">
        <v>2</v>
      </c>
      <c r="O5" s="27">
        <v>2.5</v>
      </c>
      <c r="P5" s="27">
        <v>3.65</v>
      </c>
      <c r="Q5" s="27">
        <v>3.9</v>
      </c>
      <c r="R5" s="28">
        <v>6.93</v>
      </c>
    </row>
    <row r="6" spans="1:18">
      <c r="A6" s="103"/>
      <c r="B6" s="27">
        <v>3</v>
      </c>
      <c r="C6" s="27">
        <v>0.98</v>
      </c>
      <c r="D6" s="27">
        <v>0</v>
      </c>
      <c r="E6" s="27">
        <v>0.14000000000000001</v>
      </c>
      <c r="F6" s="27">
        <v>70</v>
      </c>
      <c r="G6" s="27">
        <v>0.02</v>
      </c>
      <c r="H6" s="27">
        <v>90</v>
      </c>
      <c r="I6" s="27">
        <v>0.02</v>
      </c>
      <c r="J6" s="28">
        <v>80</v>
      </c>
      <c r="M6" s="103"/>
      <c r="N6" s="27">
        <v>3</v>
      </c>
      <c r="O6" s="27">
        <v>0.68</v>
      </c>
      <c r="P6" s="27">
        <v>1.0900000000000001</v>
      </c>
      <c r="Q6" s="27">
        <v>8.5500000000000007</v>
      </c>
      <c r="R6" s="28">
        <v>16.23</v>
      </c>
    </row>
    <row r="7" spans="1:18">
      <c r="A7" s="103"/>
      <c r="B7" s="27">
        <v>4</v>
      </c>
      <c r="C7" s="27">
        <v>1.3</v>
      </c>
      <c r="D7" s="27">
        <v>0</v>
      </c>
      <c r="E7" s="27">
        <v>0.65</v>
      </c>
      <c r="F7" s="27">
        <v>30</v>
      </c>
      <c r="G7" s="27">
        <v>0.02</v>
      </c>
      <c r="H7" s="27">
        <v>90</v>
      </c>
      <c r="I7" s="27">
        <v>0.02</v>
      </c>
      <c r="J7" s="28">
        <v>90</v>
      </c>
      <c r="M7" s="103"/>
      <c r="N7" s="27">
        <v>4</v>
      </c>
      <c r="O7" s="27">
        <v>1.01</v>
      </c>
      <c r="P7" s="27">
        <v>2.78</v>
      </c>
      <c r="Q7" s="27">
        <v>17.100000000000001</v>
      </c>
      <c r="R7" s="28">
        <v>17.29</v>
      </c>
    </row>
    <row r="8" spans="1:18">
      <c r="A8" s="103"/>
      <c r="B8" s="27">
        <v>5</v>
      </c>
      <c r="C8" s="27">
        <v>0.51</v>
      </c>
      <c r="D8" s="27">
        <v>30</v>
      </c>
      <c r="E8" s="27">
        <v>0.02</v>
      </c>
      <c r="F8" s="27">
        <v>90</v>
      </c>
      <c r="G8" s="27">
        <v>0.02</v>
      </c>
      <c r="H8" s="27">
        <v>80</v>
      </c>
      <c r="I8" s="27">
        <v>0.03</v>
      </c>
      <c r="J8" s="28">
        <v>90</v>
      </c>
      <c r="M8" s="103"/>
      <c r="N8" s="27">
        <v>5</v>
      </c>
      <c r="O8" s="27">
        <v>2.57</v>
      </c>
      <c r="P8" s="27">
        <v>4.3899999999999997</v>
      </c>
      <c r="Q8" s="27">
        <v>6.23</v>
      </c>
      <c r="R8" s="28">
        <v>6.44</v>
      </c>
    </row>
    <row r="9" spans="1:18">
      <c r="A9" s="103"/>
      <c r="B9" s="27">
        <v>6</v>
      </c>
      <c r="C9" s="27">
        <v>0.98</v>
      </c>
      <c r="D9" s="27">
        <v>0</v>
      </c>
      <c r="E9" s="27">
        <v>0.28999999999999998</v>
      </c>
      <c r="F9" s="27">
        <v>60</v>
      </c>
      <c r="G9" s="27">
        <v>0.04</v>
      </c>
      <c r="H9" s="27">
        <v>80</v>
      </c>
      <c r="I9" s="27">
        <v>0.02</v>
      </c>
      <c r="J9" s="28">
        <v>90</v>
      </c>
      <c r="M9" s="103"/>
      <c r="N9" s="27">
        <v>6</v>
      </c>
      <c r="O9" s="27">
        <v>0.65</v>
      </c>
      <c r="P9" s="27">
        <v>2.4300000000000002</v>
      </c>
      <c r="Q9" s="27">
        <v>5.73</v>
      </c>
      <c r="R9" s="28">
        <v>5.28</v>
      </c>
    </row>
    <row r="10" spans="1:18">
      <c r="A10" s="103"/>
      <c r="B10" s="27">
        <v>7</v>
      </c>
      <c r="C10" s="27">
        <v>0.98</v>
      </c>
      <c r="D10" s="27">
        <v>10</v>
      </c>
      <c r="E10" s="27">
        <v>0.98</v>
      </c>
      <c r="F10" s="27">
        <v>10</v>
      </c>
      <c r="G10" s="27">
        <v>0.13</v>
      </c>
      <c r="H10" s="27">
        <v>80</v>
      </c>
      <c r="I10" s="27">
        <v>0.02</v>
      </c>
      <c r="J10" s="28">
        <v>100</v>
      </c>
      <c r="M10" s="103"/>
      <c r="N10" s="27">
        <v>7</v>
      </c>
      <c r="O10" s="27">
        <v>1.3</v>
      </c>
      <c r="P10" s="27">
        <v>3.26</v>
      </c>
      <c r="Q10" s="27">
        <v>4.51</v>
      </c>
      <c r="R10" s="28">
        <v>7.98</v>
      </c>
    </row>
    <row r="11" spans="1:18">
      <c r="A11" s="103"/>
      <c r="B11" s="27">
        <v>8</v>
      </c>
      <c r="C11" s="27">
        <v>0.65</v>
      </c>
      <c r="D11" s="27">
        <v>10</v>
      </c>
      <c r="E11" s="27">
        <v>0.02</v>
      </c>
      <c r="F11" s="27">
        <v>90</v>
      </c>
      <c r="G11" s="27">
        <v>0.02</v>
      </c>
      <c r="H11" s="27">
        <v>100</v>
      </c>
      <c r="I11" s="27">
        <v>0.02</v>
      </c>
      <c r="J11" s="28">
        <v>100</v>
      </c>
      <c r="M11" s="103"/>
      <c r="N11" s="27">
        <v>8</v>
      </c>
      <c r="O11" s="27">
        <v>3.12</v>
      </c>
      <c r="P11" s="27">
        <v>7.14</v>
      </c>
      <c r="Q11" s="27">
        <v>8.81</v>
      </c>
      <c r="R11" s="28">
        <v>7.91</v>
      </c>
    </row>
    <row r="12" spans="1:18">
      <c r="A12" s="103"/>
      <c r="B12" s="27">
        <v>9</v>
      </c>
      <c r="C12" s="27">
        <v>1.3</v>
      </c>
      <c r="D12" s="27">
        <v>0</v>
      </c>
      <c r="E12" s="27">
        <v>0.23</v>
      </c>
      <c r="F12" s="27">
        <v>70</v>
      </c>
      <c r="G12" s="27">
        <v>0.14000000000000001</v>
      </c>
      <c r="H12" s="27">
        <v>80</v>
      </c>
      <c r="I12" s="27">
        <v>0.1</v>
      </c>
      <c r="J12" s="28">
        <v>70</v>
      </c>
      <c r="M12" s="103"/>
      <c r="N12" s="27">
        <v>9</v>
      </c>
      <c r="O12" s="27">
        <v>1.1499999999999999</v>
      </c>
      <c r="P12" s="27">
        <v>3.4</v>
      </c>
      <c r="Q12" s="27">
        <v>6.41</v>
      </c>
      <c r="R12" s="28">
        <v>4.3499999999999996</v>
      </c>
    </row>
    <row r="13" spans="1:18">
      <c r="A13" s="103"/>
      <c r="B13" s="27">
        <v>10</v>
      </c>
      <c r="C13" s="27">
        <v>0.44</v>
      </c>
      <c r="D13" s="27">
        <v>20</v>
      </c>
      <c r="E13" s="27">
        <v>0.32</v>
      </c>
      <c r="F13" s="27">
        <v>60</v>
      </c>
      <c r="G13" s="27">
        <v>0.02</v>
      </c>
      <c r="H13" s="27">
        <v>90</v>
      </c>
      <c r="I13" s="27">
        <v>0.02</v>
      </c>
      <c r="J13" s="28">
        <v>100</v>
      </c>
      <c r="M13" s="103"/>
      <c r="N13" s="27">
        <v>10</v>
      </c>
      <c r="O13" s="27">
        <v>5.01</v>
      </c>
      <c r="P13" s="27">
        <v>6.54</v>
      </c>
      <c r="Q13" s="27">
        <v>8.98</v>
      </c>
      <c r="R13" s="28">
        <v>17.16</v>
      </c>
    </row>
    <row r="14" spans="1:18">
      <c r="A14" s="103" t="s">
        <v>76</v>
      </c>
      <c r="B14" s="27">
        <v>1</v>
      </c>
      <c r="C14" s="27">
        <v>0.98</v>
      </c>
      <c r="D14" s="27">
        <v>10</v>
      </c>
      <c r="E14" s="27">
        <v>0.98</v>
      </c>
      <c r="F14" s="27">
        <v>0</v>
      </c>
      <c r="G14" s="27">
        <v>0.75</v>
      </c>
      <c r="H14" s="27">
        <v>20</v>
      </c>
      <c r="I14" s="27">
        <v>0.98</v>
      </c>
      <c r="J14" s="28">
        <v>0</v>
      </c>
      <c r="M14" s="103" t="s">
        <v>76</v>
      </c>
      <c r="N14" s="27">
        <v>1</v>
      </c>
      <c r="O14" s="27">
        <v>0.93</v>
      </c>
      <c r="P14" s="27">
        <v>1.22</v>
      </c>
      <c r="Q14" s="27">
        <v>1.6</v>
      </c>
      <c r="R14" s="28">
        <v>3.02</v>
      </c>
    </row>
    <row r="15" spans="1:18">
      <c r="A15" s="103"/>
      <c r="B15" s="27">
        <v>2</v>
      </c>
      <c r="C15" s="27">
        <v>1.3</v>
      </c>
      <c r="D15" s="27">
        <v>0</v>
      </c>
      <c r="E15" s="27">
        <v>0.75</v>
      </c>
      <c r="F15" s="27">
        <v>20</v>
      </c>
      <c r="G15" s="27">
        <v>0.4</v>
      </c>
      <c r="H15" s="27">
        <v>40</v>
      </c>
      <c r="I15" s="27">
        <v>0.51</v>
      </c>
      <c r="J15" s="28">
        <v>30</v>
      </c>
      <c r="M15" s="103"/>
      <c r="N15" s="27">
        <v>2</v>
      </c>
      <c r="O15" s="27">
        <v>1.21</v>
      </c>
      <c r="P15" s="27">
        <v>2.4300000000000002</v>
      </c>
      <c r="Q15" s="27">
        <v>3.49</v>
      </c>
      <c r="R15" s="28">
        <v>5.23</v>
      </c>
    </row>
    <row r="16" spans="1:18">
      <c r="A16" s="103"/>
      <c r="B16" s="27">
        <v>3</v>
      </c>
      <c r="C16" s="27">
        <v>0.75</v>
      </c>
      <c r="D16" s="27">
        <v>20</v>
      </c>
      <c r="E16" s="27">
        <v>0.75</v>
      </c>
      <c r="F16" s="27">
        <v>30</v>
      </c>
      <c r="G16" s="27">
        <v>0.4</v>
      </c>
      <c r="H16" s="27">
        <v>50</v>
      </c>
      <c r="I16" s="27">
        <v>0.17</v>
      </c>
      <c r="J16" s="28">
        <v>60</v>
      </c>
      <c r="M16" s="103"/>
      <c r="N16" s="27">
        <v>3</v>
      </c>
      <c r="O16" s="27">
        <v>1.98</v>
      </c>
      <c r="P16" s="27">
        <v>0.59</v>
      </c>
      <c r="Q16" s="27">
        <v>5.94</v>
      </c>
      <c r="R16" s="28">
        <v>4.7699999999999996</v>
      </c>
    </row>
    <row r="17" spans="1:18">
      <c r="A17" s="103"/>
      <c r="B17" s="27">
        <v>4</v>
      </c>
      <c r="C17" s="27">
        <v>0.98</v>
      </c>
      <c r="D17" s="27">
        <v>0</v>
      </c>
      <c r="E17" s="27">
        <v>0.44</v>
      </c>
      <c r="F17" s="27">
        <v>40</v>
      </c>
      <c r="G17" s="27">
        <v>0.02</v>
      </c>
      <c r="H17" s="27">
        <v>70</v>
      </c>
      <c r="I17" s="27">
        <v>0.03</v>
      </c>
      <c r="J17" s="28">
        <v>90</v>
      </c>
      <c r="M17" s="103"/>
      <c r="N17" s="27">
        <v>4</v>
      </c>
      <c r="O17" s="27">
        <v>3.27</v>
      </c>
      <c r="P17" s="27">
        <v>3.26</v>
      </c>
      <c r="Q17" s="27">
        <v>1.61</v>
      </c>
      <c r="R17" s="28">
        <v>2.08</v>
      </c>
    </row>
    <row r="18" spans="1:18">
      <c r="A18" s="103"/>
      <c r="B18" s="27">
        <v>5</v>
      </c>
      <c r="C18" s="27">
        <v>0.44</v>
      </c>
      <c r="D18" s="27">
        <v>10</v>
      </c>
      <c r="E18" s="27">
        <v>0.28999999999999998</v>
      </c>
      <c r="F18" s="27">
        <v>50</v>
      </c>
      <c r="G18" s="27">
        <v>0.44</v>
      </c>
      <c r="H18" s="27">
        <v>30</v>
      </c>
      <c r="I18" s="27">
        <v>0.4</v>
      </c>
      <c r="J18" s="28">
        <v>50</v>
      </c>
      <c r="M18" s="103"/>
      <c r="N18" s="27">
        <v>5</v>
      </c>
      <c r="O18" s="27">
        <v>2.5499999999999998</v>
      </c>
      <c r="P18" s="27">
        <v>2.96</v>
      </c>
      <c r="Q18" s="27">
        <v>7.11</v>
      </c>
      <c r="R18" s="28">
        <v>3.4</v>
      </c>
    </row>
    <row r="19" spans="1:18">
      <c r="A19" s="103"/>
      <c r="B19" s="27">
        <v>6</v>
      </c>
      <c r="C19" s="27">
        <v>0.75</v>
      </c>
      <c r="D19" s="27">
        <v>20</v>
      </c>
      <c r="E19" s="27">
        <v>0.36</v>
      </c>
      <c r="F19" s="27">
        <v>50</v>
      </c>
      <c r="G19" s="27">
        <v>0.13</v>
      </c>
      <c r="H19" s="27">
        <v>70</v>
      </c>
      <c r="I19" s="27">
        <v>0.28999999999999998</v>
      </c>
      <c r="J19" s="28">
        <v>60</v>
      </c>
      <c r="M19" s="103"/>
      <c r="N19" s="27">
        <v>6</v>
      </c>
      <c r="O19" s="27">
        <v>2.15</v>
      </c>
      <c r="P19" s="27">
        <v>5.49</v>
      </c>
      <c r="Q19" s="27">
        <v>4.29</v>
      </c>
      <c r="R19" s="28">
        <v>3.39</v>
      </c>
    </row>
    <row r="20" spans="1:18">
      <c r="A20" s="103"/>
      <c r="B20" s="27">
        <v>7</v>
      </c>
      <c r="C20" s="27">
        <v>1.3</v>
      </c>
      <c r="D20" s="27">
        <v>0</v>
      </c>
      <c r="E20" s="27">
        <v>1.3</v>
      </c>
      <c r="F20" s="27">
        <v>0</v>
      </c>
      <c r="G20" s="27">
        <v>0.65</v>
      </c>
      <c r="H20" s="27">
        <v>30</v>
      </c>
      <c r="I20" s="27">
        <v>0.23</v>
      </c>
      <c r="J20" s="28">
        <v>60</v>
      </c>
      <c r="M20" s="103"/>
      <c r="N20" s="27">
        <v>7</v>
      </c>
      <c r="O20" s="27">
        <v>0.93</v>
      </c>
      <c r="P20" s="27">
        <v>1.72</v>
      </c>
      <c r="Q20" s="27">
        <v>3</v>
      </c>
      <c r="R20" s="28">
        <v>5.35</v>
      </c>
    </row>
    <row r="21" spans="1:18">
      <c r="A21" s="103"/>
      <c r="B21" s="27">
        <v>8</v>
      </c>
      <c r="C21" s="27">
        <v>0.98</v>
      </c>
      <c r="D21" s="27">
        <v>0</v>
      </c>
      <c r="E21" s="27">
        <v>0.44</v>
      </c>
      <c r="F21" s="27">
        <v>30</v>
      </c>
      <c r="G21" s="27">
        <v>0.02</v>
      </c>
      <c r="H21" s="27">
        <v>80</v>
      </c>
      <c r="I21" s="27">
        <v>0.02</v>
      </c>
      <c r="J21" s="28">
        <v>80</v>
      </c>
      <c r="M21" s="103"/>
      <c r="N21" s="27">
        <v>8</v>
      </c>
      <c r="O21" s="27">
        <v>1.53</v>
      </c>
      <c r="P21" s="27">
        <v>2.23</v>
      </c>
      <c r="Q21" s="27">
        <v>5.4</v>
      </c>
      <c r="R21" s="28">
        <v>4.0199999999999996</v>
      </c>
    </row>
    <row r="22" spans="1:18">
      <c r="A22" s="103"/>
      <c r="B22" s="27">
        <v>9</v>
      </c>
      <c r="C22" s="27">
        <v>0.59</v>
      </c>
      <c r="D22" s="27">
        <v>20</v>
      </c>
      <c r="E22" s="27">
        <v>0.91</v>
      </c>
      <c r="F22" s="27">
        <v>0</v>
      </c>
      <c r="G22" s="27">
        <v>1.3</v>
      </c>
      <c r="H22" s="27">
        <v>0</v>
      </c>
      <c r="I22" s="27">
        <v>0.02</v>
      </c>
      <c r="J22" s="28">
        <v>90</v>
      </c>
      <c r="M22" s="103"/>
      <c r="N22" s="27">
        <v>9</v>
      </c>
      <c r="O22" s="27">
        <v>3.14</v>
      </c>
      <c r="P22" s="27">
        <v>1.54</v>
      </c>
      <c r="Q22" s="27">
        <v>5.36</v>
      </c>
      <c r="R22" s="28">
        <v>3.33</v>
      </c>
    </row>
    <row r="23" spans="1:18">
      <c r="A23" s="103"/>
      <c r="B23" s="27">
        <v>10</v>
      </c>
      <c r="C23" s="27">
        <v>0.91</v>
      </c>
      <c r="D23" s="27">
        <v>10</v>
      </c>
      <c r="E23" s="27">
        <v>0.2</v>
      </c>
      <c r="F23" s="27">
        <v>70</v>
      </c>
      <c r="G23" s="27">
        <v>0.75</v>
      </c>
      <c r="H23" s="27">
        <v>10</v>
      </c>
      <c r="I23" s="27">
        <v>0.65</v>
      </c>
      <c r="J23" s="28">
        <v>30</v>
      </c>
      <c r="M23" s="103"/>
      <c r="N23" s="27">
        <v>10</v>
      </c>
      <c r="O23" s="27">
        <v>4.21</v>
      </c>
      <c r="P23" s="27">
        <v>3.44</v>
      </c>
      <c r="Q23" s="27">
        <v>3.71</v>
      </c>
      <c r="R23" s="28">
        <v>3.52</v>
      </c>
    </row>
    <row r="24" spans="1:18">
      <c r="A24" s="103" t="s">
        <v>282</v>
      </c>
      <c r="B24" s="27">
        <v>1</v>
      </c>
      <c r="C24" s="27">
        <v>0.98</v>
      </c>
      <c r="D24" s="27">
        <v>0</v>
      </c>
      <c r="E24" s="27">
        <v>0.06</v>
      </c>
      <c r="F24" s="27">
        <v>70</v>
      </c>
      <c r="G24" s="27">
        <v>0.44</v>
      </c>
      <c r="H24" s="27">
        <v>40</v>
      </c>
      <c r="I24" s="27">
        <v>0.02</v>
      </c>
      <c r="J24" s="28">
        <v>100</v>
      </c>
      <c r="M24" s="103" t="s">
        <v>282</v>
      </c>
      <c r="N24" s="27">
        <v>1</v>
      </c>
      <c r="O24" s="27">
        <v>0.89</v>
      </c>
      <c r="P24" s="27">
        <v>0.63</v>
      </c>
      <c r="Q24" s="27">
        <v>2.13</v>
      </c>
      <c r="R24" s="28">
        <v>6.93</v>
      </c>
    </row>
    <row r="25" spans="1:18">
      <c r="A25" s="103"/>
      <c r="B25" s="27">
        <v>2</v>
      </c>
      <c r="C25" s="27">
        <v>0.44</v>
      </c>
      <c r="D25" s="27">
        <v>20</v>
      </c>
      <c r="E25" s="27">
        <v>0.36</v>
      </c>
      <c r="F25" s="27">
        <v>60</v>
      </c>
      <c r="G25" s="27">
        <v>0.28999999999999998</v>
      </c>
      <c r="H25" s="27">
        <v>70</v>
      </c>
      <c r="I25" s="27">
        <v>0.17</v>
      </c>
      <c r="J25" s="28">
        <v>70</v>
      </c>
      <c r="M25" s="103"/>
      <c r="N25" s="27">
        <v>2</v>
      </c>
      <c r="O25" s="27">
        <v>4.1500000000000004</v>
      </c>
      <c r="P25" s="27">
        <v>5.19</v>
      </c>
      <c r="Q25" s="27">
        <v>20.66</v>
      </c>
      <c r="R25" s="28">
        <v>4.91</v>
      </c>
    </row>
    <row r="26" spans="1:18">
      <c r="A26" s="103"/>
      <c r="B26" s="27">
        <v>3</v>
      </c>
      <c r="C26" s="27">
        <v>1.3</v>
      </c>
      <c r="D26" s="27">
        <v>0</v>
      </c>
      <c r="E26" s="27">
        <v>0.4</v>
      </c>
      <c r="F26" s="27">
        <v>40</v>
      </c>
      <c r="G26" s="27">
        <v>0.2</v>
      </c>
      <c r="H26" s="27">
        <v>70</v>
      </c>
      <c r="I26" s="27">
        <v>0.19</v>
      </c>
      <c r="J26" s="28">
        <v>70</v>
      </c>
      <c r="M26" s="103"/>
      <c r="N26" s="27">
        <v>3</v>
      </c>
      <c r="O26" s="27">
        <v>2.1</v>
      </c>
      <c r="P26" s="27">
        <v>1.34</v>
      </c>
      <c r="Q26" s="27">
        <v>5.85</v>
      </c>
      <c r="R26" s="28">
        <v>5.79</v>
      </c>
    </row>
    <row r="27" spans="1:18">
      <c r="A27" s="103"/>
      <c r="B27" s="27">
        <v>4</v>
      </c>
      <c r="C27" s="27">
        <v>0.75</v>
      </c>
      <c r="D27" s="27">
        <v>10</v>
      </c>
      <c r="E27" s="27">
        <v>0.65</v>
      </c>
      <c r="F27" s="27">
        <v>30</v>
      </c>
      <c r="G27" s="27">
        <v>0.03</v>
      </c>
      <c r="H27" s="27">
        <v>80</v>
      </c>
      <c r="I27" s="27">
        <v>0.02</v>
      </c>
      <c r="J27" s="28">
        <v>90</v>
      </c>
      <c r="M27" s="103"/>
      <c r="N27" s="27">
        <v>4</v>
      </c>
      <c r="O27" s="27">
        <v>1.1299999999999999</v>
      </c>
      <c r="P27" s="27">
        <v>2.27</v>
      </c>
      <c r="Q27" s="27">
        <v>4.84</v>
      </c>
      <c r="R27" s="28">
        <v>11.17</v>
      </c>
    </row>
    <row r="28" spans="1:18">
      <c r="A28" s="103"/>
      <c r="B28" s="27">
        <v>5</v>
      </c>
      <c r="C28" s="27">
        <v>0.98</v>
      </c>
      <c r="D28" s="27">
        <v>0</v>
      </c>
      <c r="E28" s="27">
        <v>0.65</v>
      </c>
      <c r="F28" s="27">
        <v>30</v>
      </c>
      <c r="G28" s="27">
        <v>0.36</v>
      </c>
      <c r="H28" s="27">
        <v>50</v>
      </c>
      <c r="I28" s="27">
        <v>0.23</v>
      </c>
      <c r="J28" s="28">
        <v>70</v>
      </c>
      <c r="M28" s="103"/>
      <c r="N28" s="27">
        <v>5</v>
      </c>
      <c r="O28" s="27">
        <v>2.33</v>
      </c>
      <c r="P28" s="27">
        <v>4.25</v>
      </c>
      <c r="Q28" s="27">
        <v>5.1100000000000003</v>
      </c>
      <c r="R28" s="28">
        <v>8.14</v>
      </c>
    </row>
    <row r="29" spans="1:18">
      <c r="A29" s="103"/>
      <c r="B29" s="27">
        <v>6</v>
      </c>
      <c r="C29" s="27">
        <v>0.91</v>
      </c>
      <c r="D29" s="27">
        <v>10</v>
      </c>
      <c r="E29" s="27">
        <v>0.44</v>
      </c>
      <c r="F29" s="27">
        <v>40</v>
      </c>
      <c r="G29" s="27">
        <v>0.23</v>
      </c>
      <c r="H29" s="27">
        <v>70</v>
      </c>
      <c r="I29" s="27">
        <v>0.02</v>
      </c>
      <c r="J29" s="28">
        <v>100</v>
      </c>
      <c r="M29" s="103"/>
      <c r="N29" s="27">
        <v>6</v>
      </c>
      <c r="O29" s="27">
        <v>1.95</v>
      </c>
      <c r="P29" s="27">
        <v>6.13</v>
      </c>
      <c r="Q29" s="27">
        <v>7.01</v>
      </c>
      <c r="R29" s="28">
        <v>9.2100000000000009</v>
      </c>
    </row>
    <row r="30" spans="1:18">
      <c r="A30" s="103"/>
      <c r="B30" s="27">
        <v>7</v>
      </c>
      <c r="C30" s="27">
        <v>0.98</v>
      </c>
      <c r="D30" s="27">
        <v>0</v>
      </c>
      <c r="E30" s="27">
        <v>0.02</v>
      </c>
      <c r="F30" s="27">
        <v>90</v>
      </c>
      <c r="G30" s="27">
        <v>0.02</v>
      </c>
      <c r="H30" s="27">
        <v>90</v>
      </c>
      <c r="I30" s="27">
        <v>0.02</v>
      </c>
      <c r="J30" s="28">
        <v>100</v>
      </c>
      <c r="M30" s="103"/>
      <c r="N30" s="27">
        <v>7</v>
      </c>
      <c r="O30" s="27">
        <v>1.1499999999999999</v>
      </c>
      <c r="P30" s="27">
        <v>5.29</v>
      </c>
      <c r="Q30" s="27">
        <v>7.23</v>
      </c>
      <c r="R30" s="28">
        <v>11.29</v>
      </c>
    </row>
    <row r="31" spans="1:18">
      <c r="A31" s="103"/>
      <c r="B31" s="27">
        <v>8</v>
      </c>
      <c r="C31" s="27">
        <v>1.3</v>
      </c>
      <c r="D31" s="27">
        <v>0</v>
      </c>
      <c r="E31" s="27">
        <v>0.03</v>
      </c>
      <c r="F31" s="27">
        <v>80</v>
      </c>
      <c r="G31" s="27">
        <v>0.02</v>
      </c>
      <c r="H31" s="27">
        <v>90</v>
      </c>
      <c r="I31" s="27">
        <v>0.02</v>
      </c>
      <c r="J31" s="28">
        <v>100</v>
      </c>
      <c r="M31" s="103"/>
      <c r="N31" s="27">
        <v>8</v>
      </c>
      <c r="O31" s="27">
        <v>0.86</v>
      </c>
      <c r="P31" s="27">
        <v>7.65</v>
      </c>
      <c r="Q31" s="27">
        <v>11.97</v>
      </c>
      <c r="R31" s="28">
        <v>16.350000000000001</v>
      </c>
    </row>
    <row r="32" spans="1:18">
      <c r="A32" s="103"/>
      <c r="B32" s="27">
        <v>9</v>
      </c>
      <c r="C32" s="27">
        <v>0.98</v>
      </c>
      <c r="D32" s="27">
        <v>10</v>
      </c>
      <c r="E32" s="27">
        <v>0.03</v>
      </c>
      <c r="F32" s="27">
        <v>80</v>
      </c>
      <c r="G32" s="27">
        <v>0.08</v>
      </c>
      <c r="H32" s="27">
        <v>60</v>
      </c>
      <c r="I32" s="27">
        <v>0.05</v>
      </c>
      <c r="J32" s="28">
        <v>80</v>
      </c>
      <c r="M32" s="103"/>
      <c r="N32" s="27">
        <v>9</v>
      </c>
      <c r="O32" s="27">
        <v>3.12</v>
      </c>
      <c r="P32" s="27">
        <v>3.46</v>
      </c>
      <c r="Q32" s="27">
        <v>5.68</v>
      </c>
      <c r="R32" s="28">
        <v>11.11</v>
      </c>
    </row>
    <row r="33" spans="1:18">
      <c r="A33" s="103"/>
      <c r="B33" s="27">
        <v>10</v>
      </c>
      <c r="C33" s="27">
        <v>0.75</v>
      </c>
      <c r="D33" s="27">
        <v>10</v>
      </c>
      <c r="E33" s="27">
        <v>0.02</v>
      </c>
      <c r="F33" s="27">
        <v>80</v>
      </c>
      <c r="G33" s="27">
        <v>0.02</v>
      </c>
      <c r="H33" s="27">
        <v>100</v>
      </c>
      <c r="I33" s="27">
        <v>0.06</v>
      </c>
      <c r="J33" s="28">
        <v>80</v>
      </c>
      <c r="M33" s="103"/>
      <c r="N33" s="27">
        <v>10</v>
      </c>
      <c r="O33" s="27">
        <v>2.99</v>
      </c>
      <c r="P33" s="27">
        <v>2.96</v>
      </c>
      <c r="Q33" s="27">
        <v>7.13</v>
      </c>
      <c r="R33" s="28">
        <v>5.2</v>
      </c>
    </row>
    <row r="34" spans="1:18">
      <c r="A34" s="103"/>
      <c r="B34" s="27">
        <v>11</v>
      </c>
      <c r="C34" s="27">
        <v>0.98</v>
      </c>
      <c r="D34" s="27">
        <v>0</v>
      </c>
      <c r="E34" s="27">
        <v>0.28999999999999998</v>
      </c>
      <c r="F34" s="27">
        <v>70</v>
      </c>
      <c r="G34" s="27">
        <v>0.02</v>
      </c>
      <c r="H34" s="27">
        <v>100</v>
      </c>
      <c r="I34" s="27">
        <v>0.02</v>
      </c>
      <c r="J34" s="28">
        <v>100</v>
      </c>
      <c r="M34" s="103"/>
      <c r="N34" s="27">
        <v>11</v>
      </c>
      <c r="O34" s="27">
        <v>0.64</v>
      </c>
      <c r="P34" s="27">
        <v>4.7</v>
      </c>
      <c r="Q34" s="27">
        <v>10.95</v>
      </c>
      <c r="R34" s="28">
        <v>13.81</v>
      </c>
    </row>
    <row r="35" spans="1:18">
      <c r="A35" s="103"/>
      <c r="B35" s="27">
        <v>12</v>
      </c>
      <c r="C35" s="27">
        <v>0.98</v>
      </c>
      <c r="D35" s="27">
        <v>0</v>
      </c>
      <c r="E35" s="27">
        <v>0.23</v>
      </c>
      <c r="F35" s="27">
        <v>70</v>
      </c>
      <c r="G35" s="27">
        <v>0.06</v>
      </c>
      <c r="H35" s="27">
        <v>80</v>
      </c>
      <c r="I35" s="27">
        <v>0.02</v>
      </c>
      <c r="J35" s="28">
        <v>100</v>
      </c>
      <c r="M35" s="103"/>
      <c r="N35" s="27">
        <v>12</v>
      </c>
      <c r="O35" s="27">
        <v>1.47</v>
      </c>
      <c r="P35" s="27">
        <v>4.22</v>
      </c>
      <c r="Q35" s="27">
        <v>6.98</v>
      </c>
      <c r="R35" s="28">
        <v>18.34</v>
      </c>
    </row>
    <row r="36" spans="1:18">
      <c r="A36" s="103"/>
      <c r="B36" s="27">
        <v>13</v>
      </c>
      <c r="C36" s="27">
        <v>0.75</v>
      </c>
      <c r="D36" s="27">
        <v>10</v>
      </c>
      <c r="E36" s="27">
        <v>0.08</v>
      </c>
      <c r="F36" s="27">
        <v>90</v>
      </c>
      <c r="G36" s="27">
        <v>0.03</v>
      </c>
      <c r="H36" s="27">
        <v>100</v>
      </c>
      <c r="I36" s="27">
        <v>0.02</v>
      </c>
      <c r="J36" s="28">
        <v>90</v>
      </c>
      <c r="M36" s="103"/>
      <c r="N36" s="27">
        <v>13</v>
      </c>
      <c r="O36" s="27">
        <v>3.25</v>
      </c>
      <c r="P36" s="27">
        <v>8.01</v>
      </c>
      <c r="Q36" s="27">
        <v>10.119999999999999</v>
      </c>
      <c r="R36" s="28">
        <v>10.43</v>
      </c>
    </row>
    <row r="37" spans="1:18">
      <c r="A37" s="103" t="s">
        <v>283</v>
      </c>
      <c r="B37" s="27">
        <v>1</v>
      </c>
      <c r="C37" s="27">
        <v>0.98</v>
      </c>
      <c r="D37" s="27">
        <v>0</v>
      </c>
      <c r="E37" s="27">
        <v>0.44</v>
      </c>
      <c r="F37" s="27">
        <v>40</v>
      </c>
      <c r="G37" s="27">
        <v>0.14000000000000001</v>
      </c>
      <c r="H37" s="27">
        <v>80</v>
      </c>
      <c r="I37" s="27">
        <v>0.02</v>
      </c>
      <c r="J37" s="28">
        <v>90</v>
      </c>
      <c r="M37" s="103" t="s">
        <v>283</v>
      </c>
      <c r="N37" s="27">
        <v>1</v>
      </c>
      <c r="O37" s="27">
        <v>1.72</v>
      </c>
      <c r="P37" s="27">
        <v>2.15</v>
      </c>
      <c r="Q37" s="27">
        <v>4.8099999999999996</v>
      </c>
      <c r="R37" s="28">
        <v>4.71</v>
      </c>
    </row>
    <row r="38" spans="1:18">
      <c r="A38" s="103"/>
      <c r="B38" s="27">
        <v>2</v>
      </c>
      <c r="C38" s="27">
        <v>0.65</v>
      </c>
      <c r="D38" s="27">
        <v>10</v>
      </c>
      <c r="E38" s="27">
        <v>0.28999999999999998</v>
      </c>
      <c r="F38" s="27">
        <v>40</v>
      </c>
      <c r="G38" s="27">
        <v>0.4</v>
      </c>
      <c r="H38" s="27">
        <v>40</v>
      </c>
      <c r="I38" s="27">
        <v>0.02</v>
      </c>
      <c r="J38" s="28">
        <v>100</v>
      </c>
      <c r="M38" s="103"/>
      <c r="N38" s="27">
        <v>2</v>
      </c>
      <c r="O38" s="27">
        <v>3.1</v>
      </c>
      <c r="P38" s="27">
        <v>1.7</v>
      </c>
      <c r="Q38" s="27">
        <v>2.23</v>
      </c>
      <c r="R38" s="28">
        <v>19.89</v>
      </c>
    </row>
    <row r="39" spans="1:18">
      <c r="A39" s="103"/>
      <c r="B39" s="27">
        <v>3</v>
      </c>
      <c r="C39" s="27">
        <v>0.98</v>
      </c>
      <c r="D39" s="27">
        <v>0</v>
      </c>
      <c r="E39" s="27">
        <v>0.17</v>
      </c>
      <c r="F39" s="27">
        <v>50</v>
      </c>
      <c r="G39" s="27">
        <v>0.36</v>
      </c>
      <c r="H39" s="27">
        <v>50</v>
      </c>
      <c r="I39" s="27">
        <v>0.33</v>
      </c>
      <c r="J39" s="28">
        <v>50</v>
      </c>
      <c r="M39" s="103"/>
      <c r="N39" s="27">
        <v>3</v>
      </c>
      <c r="O39" s="27">
        <v>2.5099999999999998</v>
      </c>
      <c r="P39" s="27">
        <v>3.26</v>
      </c>
      <c r="Q39" s="27">
        <v>5.01</v>
      </c>
      <c r="R39" s="28">
        <v>5.33</v>
      </c>
    </row>
    <row r="40" spans="1:18">
      <c r="A40" s="103"/>
      <c r="B40" s="27">
        <v>4</v>
      </c>
      <c r="C40" s="27">
        <v>1.3</v>
      </c>
      <c r="D40" s="27">
        <v>0</v>
      </c>
      <c r="E40" s="27">
        <v>0.19</v>
      </c>
      <c r="F40" s="27">
        <v>60</v>
      </c>
      <c r="G40" s="27">
        <v>0.08</v>
      </c>
      <c r="H40" s="27">
        <v>80</v>
      </c>
      <c r="I40" s="27">
        <v>0.02</v>
      </c>
      <c r="J40" s="28">
        <v>80</v>
      </c>
      <c r="M40" s="103"/>
      <c r="N40" s="27">
        <v>4</v>
      </c>
      <c r="O40" s="27">
        <v>0.69</v>
      </c>
      <c r="P40" s="27">
        <v>1.36</v>
      </c>
      <c r="Q40" s="27">
        <v>2.92</v>
      </c>
      <c r="R40" s="28">
        <v>7.09</v>
      </c>
    </row>
    <row r="41" spans="1:18">
      <c r="A41" s="103"/>
      <c r="B41" s="27">
        <v>5</v>
      </c>
      <c r="C41" s="27">
        <v>0.59</v>
      </c>
      <c r="D41" s="27">
        <v>10</v>
      </c>
      <c r="E41" s="27">
        <v>0.12</v>
      </c>
      <c r="F41" s="27">
        <v>60</v>
      </c>
      <c r="G41" s="27">
        <v>0.02</v>
      </c>
      <c r="H41" s="27">
        <v>100</v>
      </c>
      <c r="I41" s="27">
        <v>0.02</v>
      </c>
      <c r="J41" s="28">
        <v>90</v>
      </c>
      <c r="M41" s="103"/>
      <c r="N41" s="27">
        <v>5</v>
      </c>
      <c r="O41" s="27">
        <v>2.11</v>
      </c>
      <c r="P41" s="27">
        <v>0.12</v>
      </c>
      <c r="Q41" s="27">
        <v>4.57</v>
      </c>
      <c r="R41" s="28">
        <v>9.89</v>
      </c>
    </row>
    <row r="42" spans="1:18">
      <c r="A42" s="103"/>
      <c r="B42" s="27">
        <v>6</v>
      </c>
      <c r="C42" s="27">
        <v>0.98</v>
      </c>
      <c r="D42" s="27">
        <v>0</v>
      </c>
      <c r="E42" s="27">
        <v>0.44</v>
      </c>
      <c r="F42" s="27">
        <v>40</v>
      </c>
      <c r="G42" s="27">
        <v>0.32</v>
      </c>
      <c r="H42" s="27">
        <v>70</v>
      </c>
      <c r="I42" s="27">
        <v>0.04</v>
      </c>
      <c r="J42" s="28">
        <v>80</v>
      </c>
      <c r="M42" s="103"/>
      <c r="N42" s="27">
        <v>6</v>
      </c>
      <c r="O42" s="27">
        <v>1.05</v>
      </c>
      <c r="P42" s="27">
        <v>3.22</v>
      </c>
      <c r="Q42" s="27">
        <v>6.13</v>
      </c>
      <c r="R42" s="28">
        <v>8.5500000000000007</v>
      </c>
    </row>
    <row r="43" spans="1:18">
      <c r="A43" s="103"/>
      <c r="B43" s="27">
        <v>7</v>
      </c>
      <c r="C43" s="27">
        <v>1.3</v>
      </c>
      <c r="D43" s="27">
        <v>0</v>
      </c>
      <c r="E43" s="27">
        <v>0.75</v>
      </c>
      <c r="F43" s="27">
        <v>10</v>
      </c>
      <c r="G43" s="27">
        <v>0.65</v>
      </c>
      <c r="H43" s="27">
        <v>20</v>
      </c>
      <c r="I43" s="27">
        <v>0.59</v>
      </c>
      <c r="J43" s="28">
        <v>20</v>
      </c>
      <c r="M43" s="103"/>
      <c r="N43" s="27">
        <v>7</v>
      </c>
      <c r="O43" s="27">
        <v>1.44</v>
      </c>
      <c r="P43" s="27">
        <v>2.13</v>
      </c>
      <c r="Q43" s="27">
        <v>2.64</v>
      </c>
      <c r="R43" s="28">
        <v>5.01</v>
      </c>
    </row>
    <row r="44" spans="1:18">
      <c r="A44" s="103"/>
      <c r="B44" s="27">
        <v>8</v>
      </c>
      <c r="C44" s="27">
        <v>0.65</v>
      </c>
      <c r="D44" s="27">
        <v>20</v>
      </c>
      <c r="E44" s="27">
        <v>0.4</v>
      </c>
      <c r="F44" s="27">
        <v>40</v>
      </c>
      <c r="G44" s="27">
        <v>0.02</v>
      </c>
      <c r="H44" s="27">
        <v>80</v>
      </c>
      <c r="I44" s="27">
        <v>0.02</v>
      </c>
      <c r="J44" s="28">
        <v>80</v>
      </c>
      <c r="M44" s="103"/>
      <c r="N44" s="27">
        <v>8</v>
      </c>
      <c r="O44" s="27">
        <v>4.41</v>
      </c>
      <c r="P44" s="27">
        <v>3.61</v>
      </c>
      <c r="Q44" s="27">
        <v>6.43</v>
      </c>
      <c r="R44" s="28">
        <v>4.63</v>
      </c>
    </row>
    <row r="45" spans="1:18">
      <c r="A45" s="103"/>
      <c r="B45" s="27">
        <v>9</v>
      </c>
      <c r="C45" s="27">
        <v>0.98</v>
      </c>
      <c r="D45" s="27">
        <v>10</v>
      </c>
      <c r="E45" s="27">
        <v>0.4</v>
      </c>
      <c r="F45" s="27">
        <v>50</v>
      </c>
      <c r="G45" s="27">
        <v>0.02</v>
      </c>
      <c r="H45" s="27">
        <v>80</v>
      </c>
      <c r="I45" s="27">
        <v>0.06</v>
      </c>
      <c r="J45" s="28">
        <v>70</v>
      </c>
      <c r="M45" s="103"/>
      <c r="N45" s="27">
        <v>9</v>
      </c>
      <c r="O45" s="27">
        <v>2.15</v>
      </c>
      <c r="P45" s="27">
        <v>4.33</v>
      </c>
      <c r="Q45" s="27">
        <v>7.9</v>
      </c>
      <c r="R45" s="28">
        <v>7.62</v>
      </c>
    </row>
    <row r="46" spans="1:18">
      <c r="A46" s="103"/>
      <c r="B46" s="27">
        <v>10</v>
      </c>
      <c r="C46" s="27">
        <v>0.69</v>
      </c>
      <c r="D46" s="27">
        <v>20</v>
      </c>
      <c r="E46" s="27">
        <v>0.51</v>
      </c>
      <c r="F46" s="27">
        <v>30</v>
      </c>
      <c r="G46" s="27">
        <v>0.98</v>
      </c>
      <c r="H46" s="27">
        <v>0</v>
      </c>
      <c r="I46" s="27">
        <v>0.98</v>
      </c>
      <c r="J46" s="28">
        <v>0</v>
      </c>
      <c r="M46" s="103"/>
      <c r="N46" s="27">
        <v>10</v>
      </c>
      <c r="O46" s="27">
        <v>1.98</v>
      </c>
      <c r="P46" s="27">
        <v>4.92</v>
      </c>
      <c r="Q46" s="27">
        <v>3.61</v>
      </c>
      <c r="R46" s="28">
        <v>8.35</v>
      </c>
    </row>
    <row r="47" spans="1:18">
      <c r="A47" s="103"/>
      <c r="B47" s="27">
        <v>11</v>
      </c>
      <c r="C47" s="27">
        <v>0.75</v>
      </c>
      <c r="D47" s="27">
        <v>20</v>
      </c>
      <c r="E47" s="27">
        <v>0.44</v>
      </c>
      <c r="F47" s="27">
        <v>30</v>
      </c>
      <c r="G47" s="27">
        <v>0.98</v>
      </c>
      <c r="H47" s="27">
        <v>0</v>
      </c>
      <c r="I47" s="27">
        <v>0.02</v>
      </c>
      <c r="J47" s="28">
        <v>60</v>
      </c>
      <c r="M47" s="103"/>
      <c r="N47" s="27">
        <v>11</v>
      </c>
      <c r="O47" s="27">
        <v>2.77</v>
      </c>
      <c r="P47" s="27">
        <v>8.11</v>
      </c>
      <c r="Q47" s="27">
        <v>3.52</v>
      </c>
      <c r="R47" s="28">
        <v>9.7899999999999991</v>
      </c>
    </row>
    <row r="48" spans="1:18">
      <c r="A48" s="103"/>
      <c r="B48" s="27">
        <v>12</v>
      </c>
      <c r="C48" s="27">
        <v>0.44</v>
      </c>
      <c r="D48" s="27">
        <v>20</v>
      </c>
      <c r="E48" s="27">
        <v>0.32</v>
      </c>
      <c r="F48" s="27">
        <v>50</v>
      </c>
      <c r="G48" s="27">
        <v>0.23</v>
      </c>
      <c r="H48" s="27">
        <v>60</v>
      </c>
      <c r="I48" s="27">
        <v>0.03</v>
      </c>
      <c r="J48" s="28">
        <v>100</v>
      </c>
      <c r="M48" s="103"/>
      <c r="N48" s="27">
        <v>12</v>
      </c>
      <c r="O48" s="27">
        <v>2.33</v>
      </c>
      <c r="P48" s="27">
        <v>4.3499999999999996</v>
      </c>
      <c r="Q48" s="27">
        <v>6.12</v>
      </c>
      <c r="R48" s="28">
        <v>10.01</v>
      </c>
    </row>
    <row r="49" spans="1:18">
      <c r="A49" s="104"/>
      <c r="B49" s="24">
        <v>13</v>
      </c>
      <c r="C49" s="24">
        <v>0.98</v>
      </c>
      <c r="D49" s="24">
        <v>0</v>
      </c>
      <c r="E49" s="24">
        <v>0.65</v>
      </c>
      <c r="F49" s="24">
        <v>10</v>
      </c>
      <c r="G49" s="24">
        <v>0.65</v>
      </c>
      <c r="H49" s="24">
        <v>30</v>
      </c>
      <c r="I49" s="24">
        <v>0.02</v>
      </c>
      <c r="J49" s="60">
        <v>100</v>
      </c>
      <c r="M49" s="104"/>
      <c r="N49" s="24">
        <v>13</v>
      </c>
      <c r="O49" s="24">
        <v>4.01</v>
      </c>
      <c r="P49" s="24">
        <v>3.12</v>
      </c>
      <c r="Q49" s="24">
        <v>8.2100000000000009</v>
      </c>
      <c r="R49" s="60">
        <v>12.01</v>
      </c>
    </row>
    <row r="55" spans="1:18" s="61" customFormat="1" ht="15">
      <c r="A55" s="61" t="s">
        <v>269</v>
      </c>
      <c r="I55" s="61" t="s">
        <v>270</v>
      </c>
    </row>
    <row r="56" spans="1:18">
      <c r="A56" s="29"/>
      <c r="B56" s="2"/>
      <c r="C56" s="2" t="s">
        <v>1</v>
      </c>
      <c r="D56" s="2" t="s">
        <v>71</v>
      </c>
      <c r="E56" s="2" t="s">
        <v>72</v>
      </c>
      <c r="F56" s="3" t="s">
        <v>73</v>
      </c>
      <c r="I56" s="29"/>
      <c r="J56" s="2"/>
      <c r="K56" s="3" t="s">
        <v>92</v>
      </c>
    </row>
    <row r="57" spans="1:18">
      <c r="A57" s="18" t="s">
        <v>7</v>
      </c>
      <c r="B57" s="27" t="s">
        <v>8</v>
      </c>
      <c r="C57" s="27"/>
      <c r="D57" s="27"/>
      <c r="E57" s="27"/>
      <c r="F57" s="28"/>
      <c r="I57" s="18" t="s">
        <v>7</v>
      </c>
      <c r="J57" s="27" t="s">
        <v>8</v>
      </c>
      <c r="K57" s="28" t="s">
        <v>91</v>
      </c>
    </row>
    <row r="58" spans="1:18">
      <c r="A58" s="103" t="s">
        <v>74</v>
      </c>
      <c r="B58" s="27">
        <v>1</v>
      </c>
      <c r="C58" s="27">
        <v>0</v>
      </c>
      <c r="D58" s="27">
        <v>2</v>
      </c>
      <c r="E58" s="27">
        <v>4</v>
      </c>
      <c r="F58" s="28">
        <v>4</v>
      </c>
      <c r="I58" s="103" t="s">
        <v>74</v>
      </c>
      <c r="J58" s="27">
        <v>1</v>
      </c>
      <c r="K58" s="28">
        <v>1</v>
      </c>
    </row>
    <row r="59" spans="1:18">
      <c r="A59" s="103"/>
      <c r="B59" s="27">
        <v>2</v>
      </c>
      <c r="C59" s="27">
        <v>0</v>
      </c>
      <c r="D59" s="27">
        <v>1</v>
      </c>
      <c r="E59" s="27">
        <v>2</v>
      </c>
      <c r="F59" s="28">
        <v>4</v>
      </c>
      <c r="I59" s="103"/>
      <c r="J59" s="27">
        <v>2</v>
      </c>
      <c r="K59" s="28">
        <v>1</v>
      </c>
    </row>
    <row r="60" spans="1:18">
      <c r="A60" s="103"/>
      <c r="B60" s="27">
        <v>3</v>
      </c>
      <c r="C60" s="27">
        <v>0</v>
      </c>
      <c r="D60" s="27">
        <v>3</v>
      </c>
      <c r="E60" s="27">
        <v>3</v>
      </c>
      <c r="F60" s="28">
        <v>4</v>
      </c>
      <c r="I60" s="103"/>
      <c r="J60" s="27">
        <v>3</v>
      </c>
      <c r="K60" s="28">
        <v>1</v>
      </c>
    </row>
    <row r="61" spans="1:18">
      <c r="A61" s="103"/>
      <c r="B61" s="27">
        <v>4</v>
      </c>
      <c r="C61" s="27">
        <v>0</v>
      </c>
      <c r="D61" s="27">
        <v>2</v>
      </c>
      <c r="E61" s="27">
        <v>3</v>
      </c>
      <c r="F61" s="28">
        <v>4</v>
      </c>
      <c r="I61" s="103"/>
      <c r="J61" s="27">
        <v>4</v>
      </c>
      <c r="K61" s="28">
        <v>1</v>
      </c>
    </row>
    <row r="62" spans="1:18">
      <c r="A62" s="103"/>
      <c r="B62" s="27">
        <v>5</v>
      </c>
      <c r="C62" s="27">
        <v>0</v>
      </c>
      <c r="D62" s="27">
        <v>2</v>
      </c>
      <c r="E62" s="27">
        <v>4</v>
      </c>
      <c r="F62" s="28">
        <v>4</v>
      </c>
      <c r="I62" s="103"/>
      <c r="J62" s="27">
        <v>5</v>
      </c>
      <c r="K62" s="28">
        <v>1</v>
      </c>
    </row>
    <row r="63" spans="1:18">
      <c r="A63" s="103"/>
      <c r="B63" s="27">
        <v>6</v>
      </c>
      <c r="C63" s="27">
        <v>0</v>
      </c>
      <c r="D63" s="27">
        <v>1</v>
      </c>
      <c r="E63" s="27">
        <v>2</v>
      </c>
      <c r="F63" s="28">
        <v>4</v>
      </c>
      <c r="I63" s="103"/>
      <c r="J63" s="27">
        <v>6</v>
      </c>
      <c r="K63" s="28">
        <v>1</v>
      </c>
    </row>
    <row r="64" spans="1:18">
      <c r="A64" s="103"/>
      <c r="B64" s="27">
        <v>7</v>
      </c>
      <c r="C64" s="27">
        <v>0</v>
      </c>
      <c r="D64" s="27">
        <v>1</v>
      </c>
      <c r="E64" s="27">
        <v>2</v>
      </c>
      <c r="F64" s="28">
        <v>4</v>
      </c>
      <c r="I64" s="103"/>
      <c r="J64" s="27">
        <v>7</v>
      </c>
      <c r="K64" s="28">
        <v>1</v>
      </c>
    </row>
    <row r="65" spans="1:11">
      <c r="A65" s="103"/>
      <c r="B65" s="27">
        <v>8</v>
      </c>
      <c r="C65" s="27">
        <v>0</v>
      </c>
      <c r="D65" s="27">
        <v>4</v>
      </c>
      <c r="E65" s="27">
        <v>4</v>
      </c>
      <c r="F65" s="28">
        <v>5</v>
      </c>
      <c r="I65" s="103"/>
      <c r="J65" s="27">
        <v>8</v>
      </c>
      <c r="K65" s="28">
        <v>1</v>
      </c>
    </row>
    <row r="66" spans="1:11">
      <c r="A66" s="103"/>
      <c r="B66" s="27">
        <v>9</v>
      </c>
      <c r="C66" s="27">
        <v>0</v>
      </c>
      <c r="D66" s="27">
        <v>1</v>
      </c>
      <c r="E66" s="27">
        <v>1</v>
      </c>
      <c r="F66" s="28">
        <v>2</v>
      </c>
      <c r="I66" s="103"/>
      <c r="J66" s="27">
        <v>9</v>
      </c>
      <c r="K66" s="28">
        <v>0</v>
      </c>
    </row>
    <row r="67" spans="1:11">
      <c r="A67" s="103"/>
      <c r="B67" s="27">
        <v>10</v>
      </c>
      <c r="C67" s="27">
        <v>0</v>
      </c>
      <c r="D67" s="27">
        <v>1</v>
      </c>
      <c r="E67" s="27">
        <v>3</v>
      </c>
      <c r="F67" s="28">
        <v>4</v>
      </c>
      <c r="I67" s="103"/>
      <c r="J67" s="27">
        <v>10</v>
      </c>
      <c r="K67" s="28">
        <v>1</v>
      </c>
    </row>
    <row r="68" spans="1:11">
      <c r="A68" s="103" t="s">
        <v>76</v>
      </c>
      <c r="B68" s="27">
        <v>1</v>
      </c>
      <c r="C68" s="27">
        <v>0</v>
      </c>
      <c r="D68" s="27">
        <v>0</v>
      </c>
      <c r="E68" s="27">
        <v>1</v>
      </c>
      <c r="F68" s="28">
        <v>1</v>
      </c>
      <c r="I68" s="103" t="s">
        <v>76</v>
      </c>
      <c r="J68" s="27">
        <v>1</v>
      </c>
      <c r="K68" s="28">
        <v>0</v>
      </c>
    </row>
    <row r="69" spans="1:11">
      <c r="A69" s="103"/>
      <c r="B69" s="27">
        <v>2</v>
      </c>
      <c r="C69" s="27">
        <v>0</v>
      </c>
      <c r="D69" s="27">
        <v>0</v>
      </c>
      <c r="E69" s="27">
        <v>1</v>
      </c>
      <c r="F69" s="28">
        <v>1</v>
      </c>
      <c r="I69" s="103"/>
      <c r="J69" s="27">
        <v>2</v>
      </c>
      <c r="K69" s="28">
        <v>0</v>
      </c>
    </row>
    <row r="70" spans="1:11">
      <c r="A70" s="103"/>
      <c r="B70" s="27">
        <v>3</v>
      </c>
      <c r="C70" s="27">
        <v>0</v>
      </c>
      <c r="D70" s="27">
        <v>1</v>
      </c>
      <c r="E70" s="27">
        <v>1</v>
      </c>
      <c r="F70" s="28">
        <v>3</v>
      </c>
      <c r="I70" s="103"/>
      <c r="J70" s="27">
        <v>3</v>
      </c>
      <c r="K70" s="28">
        <v>0</v>
      </c>
    </row>
    <row r="71" spans="1:11">
      <c r="A71" s="103"/>
      <c r="B71" s="27">
        <v>4</v>
      </c>
      <c r="C71" s="27">
        <v>0</v>
      </c>
      <c r="D71" s="27">
        <v>0</v>
      </c>
      <c r="E71" s="27">
        <v>3</v>
      </c>
      <c r="F71" s="28">
        <v>3</v>
      </c>
      <c r="I71" s="103"/>
      <c r="J71" s="27">
        <v>4</v>
      </c>
      <c r="K71" s="28">
        <v>0</v>
      </c>
    </row>
    <row r="72" spans="1:11">
      <c r="A72" s="103"/>
      <c r="B72" s="27">
        <v>5</v>
      </c>
      <c r="C72" s="27">
        <v>0</v>
      </c>
      <c r="D72" s="27">
        <v>0</v>
      </c>
      <c r="E72" s="27">
        <v>2</v>
      </c>
      <c r="F72" s="28">
        <v>2</v>
      </c>
      <c r="I72" s="103"/>
      <c r="J72" s="27">
        <v>5</v>
      </c>
      <c r="K72" s="28">
        <v>0</v>
      </c>
    </row>
    <row r="73" spans="1:11">
      <c r="A73" s="103"/>
      <c r="B73" s="27">
        <v>6</v>
      </c>
      <c r="C73" s="27">
        <v>0</v>
      </c>
      <c r="D73" s="27">
        <v>0</v>
      </c>
      <c r="E73" s="27">
        <v>1</v>
      </c>
      <c r="F73" s="28">
        <v>2</v>
      </c>
      <c r="I73" s="103"/>
      <c r="J73" s="27">
        <v>6</v>
      </c>
      <c r="K73" s="28">
        <v>0</v>
      </c>
    </row>
    <row r="74" spans="1:11">
      <c r="A74" s="103"/>
      <c r="B74" s="27">
        <v>7</v>
      </c>
      <c r="C74" s="27">
        <v>0</v>
      </c>
      <c r="D74" s="27">
        <v>1</v>
      </c>
      <c r="E74" s="27">
        <v>1</v>
      </c>
      <c r="F74" s="28">
        <v>4</v>
      </c>
      <c r="I74" s="103"/>
      <c r="J74" s="27">
        <v>7</v>
      </c>
      <c r="K74" s="28">
        <v>1</v>
      </c>
    </row>
    <row r="75" spans="1:11">
      <c r="A75" s="103"/>
      <c r="B75" s="27">
        <v>8</v>
      </c>
      <c r="C75" s="27">
        <v>0</v>
      </c>
      <c r="D75" s="27">
        <v>0</v>
      </c>
      <c r="E75" s="27">
        <v>3</v>
      </c>
      <c r="F75" s="28">
        <v>4</v>
      </c>
      <c r="I75" s="103"/>
      <c r="J75" s="27">
        <v>8</v>
      </c>
      <c r="K75" s="28">
        <v>1</v>
      </c>
    </row>
    <row r="76" spans="1:11">
      <c r="A76" s="103"/>
      <c r="B76" s="27">
        <v>9</v>
      </c>
      <c r="C76" s="27">
        <v>0</v>
      </c>
      <c r="D76" s="27">
        <v>0</v>
      </c>
      <c r="E76" s="27">
        <v>3</v>
      </c>
      <c r="F76" s="28">
        <v>4</v>
      </c>
      <c r="I76" s="103"/>
      <c r="J76" s="27">
        <v>9</v>
      </c>
      <c r="K76" s="28">
        <v>1</v>
      </c>
    </row>
    <row r="77" spans="1:11" ht="13.5" customHeight="1">
      <c r="A77" s="103"/>
      <c r="B77" s="27">
        <v>10</v>
      </c>
      <c r="C77" s="27">
        <v>0</v>
      </c>
      <c r="D77" s="27">
        <v>0</v>
      </c>
      <c r="E77" s="27">
        <v>0</v>
      </c>
      <c r="F77" s="28">
        <v>1</v>
      </c>
      <c r="I77" s="103"/>
      <c r="J77" s="27">
        <v>10</v>
      </c>
      <c r="K77" s="28">
        <v>0</v>
      </c>
    </row>
    <row r="78" spans="1:11">
      <c r="A78" s="103" t="s">
        <v>282</v>
      </c>
      <c r="B78" s="27">
        <v>1</v>
      </c>
      <c r="C78" s="27">
        <v>0</v>
      </c>
      <c r="D78" s="27">
        <v>1</v>
      </c>
      <c r="E78" s="27">
        <v>2</v>
      </c>
      <c r="F78" s="28">
        <v>2</v>
      </c>
      <c r="I78" s="103" t="s">
        <v>282</v>
      </c>
      <c r="J78" s="27">
        <v>1</v>
      </c>
      <c r="K78" s="28">
        <v>0</v>
      </c>
    </row>
    <row r="79" spans="1:11">
      <c r="A79" s="103"/>
      <c r="B79" s="27">
        <v>2</v>
      </c>
      <c r="C79" s="27">
        <v>0</v>
      </c>
      <c r="D79" s="27">
        <v>0</v>
      </c>
      <c r="E79" s="27">
        <v>3</v>
      </c>
      <c r="F79" s="28">
        <v>4</v>
      </c>
      <c r="I79" s="103"/>
      <c r="J79" s="27">
        <v>2</v>
      </c>
      <c r="K79" s="28">
        <v>1</v>
      </c>
    </row>
    <row r="80" spans="1:11">
      <c r="A80" s="103"/>
      <c r="B80" s="27">
        <v>3</v>
      </c>
      <c r="C80" s="27">
        <v>0</v>
      </c>
      <c r="D80" s="27">
        <v>1</v>
      </c>
      <c r="E80" s="27">
        <v>2</v>
      </c>
      <c r="F80" s="28">
        <v>3</v>
      </c>
      <c r="I80" s="103"/>
      <c r="J80" s="27">
        <v>3</v>
      </c>
      <c r="K80" s="28">
        <v>1</v>
      </c>
    </row>
    <row r="81" spans="1:11">
      <c r="A81" s="103"/>
      <c r="B81" s="27">
        <v>4</v>
      </c>
      <c r="C81" s="27">
        <v>0</v>
      </c>
      <c r="D81" s="27">
        <v>2</v>
      </c>
      <c r="E81" s="27">
        <v>4</v>
      </c>
      <c r="F81" s="28">
        <v>4</v>
      </c>
      <c r="I81" s="103"/>
      <c r="J81" s="27">
        <v>4</v>
      </c>
      <c r="K81" s="28">
        <v>1</v>
      </c>
    </row>
    <row r="82" spans="1:11">
      <c r="A82" s="103"/>
      <c r="B82" s="27">
        <v>5</v>
      </c>
      <c r="C82" s="27">
        <v>0</v>
      </c>
      <c r="D82" s="27">
        <v>0</v>
      </c>
      <c r="E82" s="27">
        <v>1</v>
      </c>
      <c r="F82" s="28">
        <v>2</v>
      </c>
      <c r="I82" s="103"/>
      <c r="J82" s="27">
        <v>5</v>
      </c>
      <c r="K82" s="28">
        <v>0</v>
      </c>
    </row>
    <row r="83" spans="1:11">
      <c r="A83" s="103"/>
      <c r="B83" s="27">
        <v>6</v>
      </c>
      <c r="C83" s="27">
        <v>0</v>
      </c>
      <c r="D83" s="27">
        <v>1</v>
      </c>
      <c r="E83" s="27">
        <v>2</v>
      </c>
      <c r="F83" s="28">
        <v>4</v>
      </c>
      <c r="I83" s="103"/>
      <c r="J83" s="27">
        <v>6</v>
      </c>
      <c r="K83" s="28">
        <v>1</v>
      </c>
    </row>
    <row r="84" spans="1:11">
      <c r="A84" s="103"/>
      <c r="B84" s="27">
        <v>7</v>
      </c>
      <c r="C84" s="27">
        <v>0</v>
      </c>
      <c r="D84" s="27">
        <v>4</v>
      </c>
      <c r="E84" s="27">
        <v>4</v>
      </c>
      <c r="F84" s="28">
        <v>5</v>
      </c>
      <c r="I84" s="103"/>
      <c r="J84" s="27">
        <v>7</v>
      </c>
      <c r="K84" s="28">
        <v>1</v>
      </c>
    </row>
    <row r="85" spans="1:11">
      <c r="A85" s="103"/>
      <c r="B85" s="27">
        <v>8</v>
      </c>
      <c r="C85" s="27">
        <v>0</v>
      </c>
      <c r="D85" s="27">
        <v>3</v>
      </c>
      <c r="E85" s="27">
        <v>4</v>
      </c>
      <c r="F85" s="28">
        <v>4</v>
      </c>
      <c r="I85" s="103"/>
      <c r="J85" s="27">
        <v>8</v>
      </c>
      <c r="K85" s="28">
        <v>1</v>
      </c>
    </row>
    <row r="86" spans="1:11">
      <c r="A86" s="103"/>
      <c r="B86" s="27">
        <v>9</v>
      </c>
      <c r="C86" s="27">
        <v>0</v>
      </c>
      <c r="D86" s="27">
        <v>0</v>
      </c>
      <c r="E86" s="27">
        <v>2</v>
      </c>
      <c r="F86" s="28">
        <v>3</v>
      </c>
      <c r="I86" s="103"/>
      <c r="J86" s="27">
        <v>9</v>
      </c>
      <c r="K86" s="28">
        <v>1</v>
      </c>
    </row>
    <row r="87" spans="1:11">
      <c r="A87" s="103"/>
      <c r="B87" s="27">
        <v>10</v>
      </c>
      <c r="C87" s="27">
        <v>0</v>
      </c>
      <c r="D87" s="27">
        <v>0</v>
      </c>
      <c r="E87" s="27">
        <v>2</v>
      </c>
      <c r="F87" s="28">
        <v>3</v>
      </c>
      <c r="I87" s="103"/>
      <c r="J87" s="27">
        <v>10</v>
      </c>
      <c r="K87" s="28">
        <v>1</v>
      </c>
    </row>
    <row r="88" spans="1:11">
      <c r="A88" s="103"/>
      <c r="B88" s="27">
        <v>11</v>
      </c>
      <c r="C88" s="27">
        <v>0</v>
      </c>
      <c r="D88" s="27">
        <v>3</v>
      </c>
      <c r="E88" s="27">
        <v>4</v>
      </c>
      <c r="F88" s="28">
        <v>5</v>
      </c>
      <c r="I88" s="103"/>
      <c r="J88" s="27">
        <v>11</v>
      </c>
      <c r="K88" s="28">
        <v>1</v>
      </c>
    </row>
    <row r="89" spans="1:11">
      <c r="A89" s="103"/>
      <c r="B89" s="27">
        <v>12</v>
      </c>
      <c r="C89" s="27">
        <v>0</v>
      </c>
      <c r="D89" s="27">
        <v>2</v>
      </c>
      <c r="E89" s="27">
        <v>3</v>
      </c>
      <c r="F89" s="28">
        <v>5</v>
      </c>
      <c r="I89" s="103"/>
      <c r="J89" s="27">
        <v>12</v>
      </c>
      <c r="K89" s="28">
        <v>1</v>
      </c>
    </row>
    <row r="90" spans="1:11" ht="13.5" customHeight="1">
      <c r="A90" s="103"/>
      <c r="B90" s="27">
        <v>13</v>
      </c>
      <c r="C90" s="27">
        <v>0</v>
      </c>
      <c r="D90" s="27">
        <v>3</v>
      </c>
      <c r="E90" s="27">
        <v>4</v>
      </c>
      <c r="F90" s="28">
        <v>4</v>
      </c>
      <c r="I90" s="103"/>
      <c r="J90" s="27">
        <v>13</v>
      </c>
      <c r="K90" s="28">
        <v>1</v>
      </c>
    </row>
    <row r="91" spans="1:11">
      <c r="A91" s="103" t="s">
        <v>283</v>
      </c>
      <c r="B91" s="27">
        <v>1</v>
      </c>
      <c r="C91" s="27">
        <v>0</v>
      </c>
      <c r="D91" s="27">
        <v>0</v>
      </c>
      <c r="E91" s="27">
        <v>2</v>
      </c>
      <c r="F91" s="28">
        <v>4</v>
      </c>
      <c r="I91" s="103" t="s">
        <v>283</v>
      </c>
      <c r="J91" s="27">
        <v>1</v>
      </c>
      <c r="K91" s="28">
        <v>1</v>
      </c>
    </row>
    <row r="92" spans="1:11">
      <c r="A92" s="103"/>
      <c r="B92" s="27">
        <v>2</v>
      </c>
      <c r="C92" s="27">
        <v>0</v>
      </c>
      <c r="D92" s="27">
        <v>0</v>
      </c>
      <c r="E92" s="27">
        <v>1</v>
      </c>
      <c r="F92" s="28">
        <v>2</v>
      </c>
      <c r="I92" s="103"/>
      <c r="J92" s="27">
        <v>2</v>
      </c>
      <c r="K92" s="28">
        <v>0</v>
      </c>
    </row>
    <row r="93" spans="1:11">
      <c r="A93" s="103"/>
      <c r="B93" s="27">
        <v>3</v>
      </c>
      <c r="C93" s="27">
        <v>0</v>
      </c>
      <c r="D93" s="27">
        <v>2</v>
      </c>
      <c r="E93" s="27">
        <v>2</v>
      </c>
      <c r="F93" s="28">
        <v>2</v>
      </c>
      <c r="I93" s="103"/>
      <c r="J93" s="27">
        <v>3</v>
      </c>
      <c r="K93" s="28">
        <v>1</v>
      </c>
    </row>
    <row r="94" spans="1:11">
      <c r="A94" s="103"/>
      <c r="B94" s="27">
        <v>4</v>
      </c>
      <c r="C94" s="27">
        <v>0</v>
      </c>
      <c r="D94" s="27">
        <v>2</v>
      </c>
      <c r="E94" s="27">
        <v>3</v>
      </c>
      <c r="F94" s="28">
        <v>4</v>
      </c>
      <c r="I94" s="103"/>
      <c r="J94" s="27">
        <v>4</v>
      </c>
      <c r="K94" s="28">
        <v>1</v>
      </c>
    </row>
    <row r="95" spans="1:11">
      <c r="A95" s="103"/>
      <c r="B95" s="27">
        <v>5</v>
      </c>
      <c r="C95" s="27">
        <v>0</v>
      </c>
      <c r="D95" s="27">
        <v>1</v>
      </c>
      <c r="E95" s="27">
        <v>3</v>
      </c>
      <c r="F95" s="28">
        <v>4</v>
      </c>
      <c r="I95" s="103"/>
      <c r="J95" s="27">
        <v>5</v>
      </c>
      <c r="K95" s="28">
        <v>1</v>
      </c>
    </row>
    <row r="96" spans="1:11">
      <c r="A96" s="103"/>
      <c r="B96" s="27">
        <v>6</v>
      </c>
      <c r="C96" s="27">
        <v>0</v>
      </c>
      <c r="D96" s="27">
        <v>0</v>
      </c>
      <c r="E96" s="27">
        <v>2</v>
      </c>
      <c r="F96" s="28">
        <v>4</v>
      </c>
      <c r="I96" s="103"/>
      <c r="J96" s="27">
        <v>6</v>
      </c>
      <c r="K96" s="28">
        <v>1</v>
      </c>
    </row>
    <row r="97" spans="1:11">
      <c r="A97" s="103"/>
      <c r="B97" s="27">
        <v>7</v>
      </c>
      <c r="C97" s="27">
        <v>0</v>
      </c>
      <c r="D97" s="27">
        <v>0</v>
      </c>
      <c r="E97" s="27">
        <v>0</v>
      </c>
      <c r="F97" s="28">
        <v>1</v>
      </c>
      <c r="I97" s="103"/>
      <c r="J97" s="27">
        <v>7</v>
      </c>
      <c r="K97" s="28">
        <v>0</v>
      </c>
    </row>
    <row r="98" spans="1:11">
      <c r="A98" s="103"/>
      <c r="B98" s="27">
        <v>8</v>
      </c>
      <c r="C98" s="27">
        <v>0</v>
      </c>
      <c r="D98" s="27">
        <v>3</v>
      </c>
      <c r="E98" s="27">
        <v>3</v>
      </c>
      <c r="F98" s="28">
        <v>4</v>
      </c>
      <c r="I98" s="103"/>
      <c r="J98" s="27">
        <v>8</v>
      </c>
      <c r="K98" s="28">
        <v>1</v>
      </c>
    </row>
    <row r="99" spans="1:11">
      <c r="A99" s="103"/>
      <c r="B99" s="27">
        <v>9</v>
      </c>
      <c r="C99" s="27">
        <v>0</v>
      </c>
      <c r="D99" s="27">
        <v>3</v>
      </c>
      <c r="E99" s="27">
        <v>4</v>
      </c>
      <c r="F99" s="28">
        <v>4</v>
      </c>
      <c r="I99" s="103"/>
      <c r="J99" s="27">
        <v>9</v>
      </c>
      <c r="K99" s="28">
        <v>1</v>
      </c>
    </row>
    <row r="100" spans="1:11">
      <c r="A100" s="103"/>
      <c r="B100" s="27">
        <v>10</v>
      </c>
      <c r="C100" s="27">
        <v>0</v>
      </c>
      <c r="D100" s="27">
        <v>1</v>
      </c>
      <c r="E100" s="27">
        <v>1</v>
      </c>
      <c r="F100" s="28">
        <v>1</v>
      </c>
      <c r="I100" s="103"/>
      <c r="J100" s="27">
        <v>10</v>
      </c>
      <c r="K100" s="28">
        <v>0</v>
      </c>
    </row>
    <row r="101" spans="1:11">
      <c r="A101" s="103"/>
      <c r="B101" s="27">
        <v>11</v>
      </c>
      <c r="C101" s="27">
        <v>0</v>
      </c>
      <c r="D101" s="27">
        <v>0</v>
      </c>
      <c r="E101" s="27">
        <v>0</v>
      </c>
      <c r="F101" s="28">
        <v>3</v>
      </c>
      <c r="I101" s="103"/>
      <c r="J101" s="27">
        <v>11</v>
      </c>
      <c r="K101" s="28">
        <v>1</v>
      </c>
    </row>
    <row r="102" spans="1:11">
      <c r="A102" s="103"/>
      <c r="B102" s="27">
        <v>12</v>
      </c>
      <c r="C102" s="27">
        <v>0</v>
      </c>
      <c r="D102" s="27">
        <v>1</v>
      </c>
      <c r="E102" s="27">
        <v>2</v>
      </c>
      <c r="F102" s="28">
        <v>4</v>
      </c>
      <c r="I102" s="103"/>
      <c r="J102" s="27">
        <v>12</v>
      </c>
      <c r="K102" s="28">
        <v>1</v>
      </c>
    </row>
    <row r="103" spans="1:11">
      <c r="A103" s="104"/>
      <c r="B103" s="24">
        <v>13</v>
      </c>
      <c r="C103" s="24">
        <v>0</v>
      </c>
      <c r="D103" s="24">
        <v>1</v>
      </c>
      <c r="E103" s="24">
        <v>1</v>
      </c>
      <c r="F103" s="60">
        <v>4</v>
      </c>
      <c r="I103" s="104"/>
      <c r="J103" s="24">
        <v>13</v>
      </c>
      <c r="K103" s="60">
        <v>1</v>
      </c>
    </row>
  </sheetData>
  <mergeCells count="16">
    <mergeCell ref="I91:I103"/>
    <mergeCell ref="M24:M36"/>
    <mergeCell ref="M37:M49"/>
    <mergeCell ref="A91:A103"/>
    <mergeCell ref="A4:A13"/>
    <mergeCell ref="A14:A23"/>
    <mergeCell ref="A24:A36"/>
    <mergeCell ref="A37:A49"/>
    <mergeCell ref="M4:M13"/>
    <mergeCell ref="M14:M23"/>
    <mergeCell ref="A58:A67"/>
    <mergeCell ref="A68:A77"/>
    <mergeCell ref="A78:A90"/>
    <mergeCell ref="I58:I67"/>
    <mergeCell ref="I68:I77"/>
    <mergeCell ref="I78:I9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workbookViewId="0">
      <selection activeCell="M16" sqref="M16"/>
    </sheetView>
  </sheetViews>
  <sheetFormatPr defaultColWidth="9" defaultRowHeight="15.5"/>
  <cols>
    <col min="1" max="16384" width="9" style="1"/>
  </cols>
  <sheetData>
    <row r="2" spans="1:21" s="61" customFormat="1" ht="15">
      <c r="A2" s="61" t="s">
        <v>271</v>
      </c>
      <c r="O2" s="61" t="s">
        <v>284</v>
      </c>
    </row>
    <row r="3" spans="1:21">
      <c r="A3" s="19"/>
      <c r="B3" s="15"/>
      <c r="C3" s="15"/>
      <c r="D3" s="15"/>
      <c r="E3" s="15"/>
      <c r="F3" s="15"/>
      <c r="G3" s="118" t="s">
        <v>281</v>
      </c>
      <c r="H3" s="118"/>
      <c r="I3" s="118"/>
      <c r="J3" s="118"/>
      <c r="K3" s="118"/>
      <c r="L3" s="119"/>
      <c r="O3" s="19"/>
      <c r="P3" s="15"/>
      <c r="Q3" s="15"/>
      <c r="R3" s="15"/>
      <c r="S3" s="118" t="s">
        <v>281</v>
      </c>
      <c r="T3" s="118"/>
      <c r="U3" s="119"/>
    </row>
    <row r="4" spans="1:21">
      <c r="A4" s="6"/>
      <c r="B4" s="33"/>
      <c r="C4" s="126" t="s">
        <v>172</v>
      </c>
      <c r="D4" s="126"/>
      <c r="E4" s="126" t="s">
        <v>272</v>
      </c>
      <c r="F4" s="126"/>
      <c r="G4" s="126" t="s">
        <v>273</v>
      </c>
      <c r="H4" s="126"/>
      <c r="I4" s="126" t="s">
        <v>274</v>
      </c>
      <c r="J4" s="126"/>
      <c r="K4" s="126" t="s">
        <v>275</v>
      </c>
      <c r="L4" s="127"/>
      <c r="O4" s="6" t="s">
        <v>176</v>
      </c>
      <c r="P4" s="33" t="s">
        <v>177</v>
      </c>
      <c r="Q4" s="33" t="s">
        <v>172</v>
      </c>
      <c r="R4" s="33" t="s">
        <v>272</v>
      </c>
      <c r="S4" s="33" t="s">
        <v>273</v>
      </c>
      <c r="T4" s="33" t="s">
        <v>274</v>
      </c>
      <c r="U4" s="34" t="s">
        <v>275</v>
      </c>
    </row>
    <row r="5" spans="1:21">
      <c r="A5" s="6" t="s">
        <v>176</v>
      </c>
      <c r="B5" s="33" t="s">
        <v>177</v>
      </c>
      <c r="C5" s="33" t="s">
        <v>276</v>
      </c>
      <c r="D5" s="33" t="s">
        <v>277</v>
      </c>
      <c r="E5" s="33" t="s">
        <v>276</v>
      </c>
      <c r="F5" s="33" t="s">
        <v>277</v>
      </c>
      <c r="G5" s="33" t="s">
        <v>276</v>
      </c>
      <c r="H5" s="33" t="s">
        <v>277</v>
      </c>
      <c r="I5" s="33" t="s">
        <v>276</v>
      </c>
      <c r="J5" s="33" t="s">
        <v>277</v>
      </c>
      <c r="K5" s="33" t="s">
        <v>276</v>
      </c>
      <c r="L5" s="34" t="s">
        <v>277</v>
      </c>
      <c r="O5" s="107" t="s">
        <v>278</v>
      </c>
      <c r="P5" s="33">
        <v>1</v>
      </c>
      <c r="Q5" s="31">
        <v>6</v>
      </c>
      <c r="R5" s="31">
        <v>13.4</v>
      </c>
      <c r="S5" s="31">
        <v>17</v>
      </c>
      <c r="T5" s="31">
        <v>12.6</v>
      </c>
      <c r="U5" s="32">
        <v>13.4</v>
      </c>
    </row>
    <row r="6" spans="1:21">
      <c r="A6" s="107" t="s">
        <v>278</v>
      </c>
      <c r="B6" s="33">
        <v>1</v>
      </c>
      <c r="C6" s="31">
        <v>0.75</v>
      </c>
      <c r="D6" s="31">
        <v>0</v>
      </c>
      <c r="E6" s="31">
        <v>0.05</v>
      </c>
      <c r="F6" s="31">
        <v>70</v>
      </c>
      <c r="G6" s="31">
        <v>0.14000000000000001</v>
      </c>
      <c r="H6" s="31">
        <v>80</v>
      </c>
      <c r="I6" s="31">
        <v>0.1</v>
      </c>
      <c r="J6" s="31">
        <v>50</v>
      </c>
      <c r="K6" s="31">
        <v>0.14000000000000001</v>
      </c>
      <c r="L6" s="32">
        <v>60</v>
      </c>
      <c r="O6" s="107"/>
      <c r="P6" s="33">
        <v>2</v>
      </c>
      <c r="Q6" s="31">
        <v>5.2</v>
      </c>
      <c r="R6" s="31">
        <v>10.199999999999999</v>
      </c>
      <c r="S6" s="31">
        <v>9.1</v>
      </c>
      <c r="T6" s="31">
        <v>16.8</v>
      </c>
      <c r="U6" s="32">
        <v>14.2</v>
      </c>
    </row>
    <row r="7" spans="1:21">
      <c r="A7" s="107"/>
      <c r="B7" s="33">
        <v>2</v>
      </c>
      <c r="C7" s="31">
        <v>0.65</v>
      </c>
      <c r="D7" s="31">
        <v>10</v>
      </c>
      <c r="E7" s="31">
        <v>0.12</v>
      </c>
      <c r="F7" s="31">
        <v>80</v>
      </c>
      <c r="G7" s="31">
        <v>0.1</v>
      </c>
      <c r="H7" s="31">
        <v>80</v>
      </c>
      <c r="I7" s="31">
        <v>0.14000000000000001</v>
      </c>
      <c r="J7" s="31">
        <v>90</v>
      </c>
      <c r="K7" s="31">
        <v>0.02</v>
      </c>
      <c r="L7" s="32">
        <v>70</v>
      </c>
      <c r="O7" s="107"/>
      <c r="P7" s="33">
        <v>3</v>
      </c>
      <c r="Q7" s="31">
        <v>2.1</v>
      </c>
      <c r="R7" s="31">
        <v>15.1</v>
      </c>
      <c r="S7" s="31">
        <v>17.8</v>
      </c>
      <c r="T7" s="31">
        <v>14.8</v>
      </c>
      <c r="U7" s="32">
        <v>11.2</v>
      </c>
    </row>
    <row r="8" spans="1:21">
      <c r="A8" s="107"/>
      <c r="B8" s="33">
        <v>3</v>
      </c>
      <c r="C8" s="31">
        <v>0.98</v>
      </c>
      <c r="D8" s="31">
        <v>0</v>
      </c>
      <c r="E8" s="31">
        <v>0.03</v>
      </c>
      <c r="F8" s="31">
        <v>60</v>
      </c>
      <c r="G8" s="31">
        <v>0.08</v>
      </c>
      <c r="H8" s="31">
        <v>50</v>
      </c>
      <c r="I8" s="31">
        <v>0.12</v>
      </c>
      <c r="J8" s="31">
        <v>60</v>
      </c>
      <c r="K8" s="31">
        <v>0.05</v>
      </c>
      <c r="L8" s="32">
        <v>90</v>
      </c>
      <c r="O8" s="107"/>
      <c r="P8" s="33">
        <v>4</v>
      </c>
      <c r="Q8" s="31">
        <v>4.8</v>
      </c>
      <c r="R8" s="31">
        <v>13.6</v>
      </c>
      <c r="S8" s="31">
        <v>10.6</v>
      </c>
      <c r="T8" s="31">
        <v>17.7</v>
      </c>
      <c r="U8" s="32">
        <v>18.2</v>
      </c>
    </row>
    <row r="9" spans="1:21">
      <c r="A9" s="107"/>
      <c r="B9" s="33">
        <v>4</v>
      </c>
      <c r="C9" s="31">
        <v>0.98</v>
      </c>
      <c r="D9" s="31">
        <v>0</v>
      </c>
      <c r="E9" s="31">
        <v>0.02</v>
      </c>
      <c r="F9" s="31">
        <v>50</v>
      </c>
      <c r="G9" s="31">
        <v>0.02</v>
      </c>
      <c r="H9" s="31">
        <v>60</v>
      </c>
      <c r="I9" s="31">
        <v>0.02</v>
      </c>
      <c r="J9" s="31">
        <v>70</v>
      </c>
      <c r="K9" s="31">
        <v>0.03</v>
      </c>
      <c r="L9" s="32">
        <v>50</v>
      </c>
      <c r="O9" s="107"/>
      <c r="P9" s="33">
        <v>5</v>
      </c>
      <c r="Q9" s="31">
        <v>3</v>
      </c>
      <c r="R9" s="31">
        <v>13.5</v>
      </c>
      <c r="S9" s="31">
        <v>18.7</v>
      </c>
      <c r="T9" s="31">
        <v>14</v>
      </c>
      <c r="U9" s="32">
        <v>15.5</v>
      </c>
    </row>
    <row r="10" spans="1:21">
      <c r="A10" s="107"/>
      <c r="B10" s="33">
        <v>5</v>
      </c>
      <c r="C10" s="31">
        <v>0.98</v>
      </c>
      <c r="D10" s="31">
        <v>0</v>
      </c>
      <c r="E10" s="31">
        <v>0.02</v>
      </c>
      <c r="F10" s="31">
        <v>50</v>
      </c>
      <c r="G10" s="31">
        <v>0.02</v>
      </c>
      <c r="H10" s="31">
        <v>60</v>
      </c>
      <c r="I10" s="31">
        <v>0.02</v>
      </c>
      <c r="J10" s="31">
        <v>60</v>
      </c>
      <c r="K10" s="31">
        <v>0.08</v>
      </c>
      <c r="L10" s="32">
        <v>40</v>
      </c>
      <c r="O10" s="107"/>
      <c r="P10" s="33">
        <v>6</v>
      </c>
      <c r="Q10" s="31">
        <v>7.5</v>
      </c>
      <c r="R10" s="31">
        <v>15</v>
      </c>
      <c r="S10" s="31">
        <v>14.3</v>
      </c>
      <c r="T10" s="31">
        <v>14.8</v>
      </c>
      <c r="U10" s="32">
        <v>16</v>
      </c>
    </row>
    <row r="11" spans="1:21">
      <c r="A11" s="107"/>
      <c r="B11" s="33">
        <v>6</v>
      </c>
      <c r="C11" s="31">
        <v>0.98</v>
      </c>
      <c r="D11" s="31">
        <v>10</v>
      </c>
      <c r="E11" s="31">
        <v>0.02</v>
      </c>
      <c r="F11" s="31">
        <v>50</v>
      </c>
      <c r="G11" s="31">
        <v>0.03</v>
      </c>
      <c r="H11" s="31">
        <v>70</v>
      </c>
      <c r="I11" s="31">
        <v>0.02</v>
      </c>
      <c r="J11" s="31">
        <v>50</v>
      </c>
      <c r="K11" s="31">
        <v>0.05</v>
      </c>
      <c r="L11" s="32">
        <v>60</v>
      </c>
      <c r="O11" s="107" t="s">
        <v>279</v>
      </c>
      <c r="P11" s="33">
        <v>1</v>
      </c>
      <c r="Q11" s="31">
        <v>6.9</v>
      </c>
      <c r="R11" s="31">
        <v>17</v>
      </c>
      <c r="S11" s="31">
        <v>7.4</v>
      </c>
      <c r="T11" s="31">
        <v>7.1</v>
      </c>
      <c r="U11" s="32">
        <v>14.8</v>
      </c>
    </row>
    <row r="12" spans="1:21">
      <c r="A12" s="107" t="s">
        <v>279</v>
      </c>
      <c r="B12" s="33">
        <v>1</v>
      </c>
      <c r="C12" s="31">
        <v>0.98</v>
      </c>
      <c r="D12" s="31">
        <v>10</v>
      </c>
      <c r="E12" s="31">
        <v>0.08</v>
      </c>
      <c r="F12" s="31">
        <v>80</v>
      </c>
      <c r="G12" s="31">
        <v>2.23</v>
      </c>
      <c r="H12" s="31">
        <v>0</v>
      </c>
      <c r="I12" s="31">
        <v>0.47</v>
      </c>
      <c r="J12" s="31">
        <v>30</v>
      </c>
      <c r="K12" s="31">
        <v>0.23</v>
      </c>
      <c r="L12" s="32">
        <v>70</v>
      </c>
      <c r="O12" s="107"/>
      <c r="P12" s="33">
        <v>2</v>
      </c>
      <c r="Q12" s="31">
        <v>3.8</v>
      </c>
      <c r="R12" s="31">
        <v>16</v>
      </c>
      <c r="S12" s="31">
        <v>4.3</v>
      </c>
      <c r="T12" s="31">
        <v>3.3</v>
      </c>
      <c r="U12" s="32">
        <v>12.4</v>
      </c>
    </row>
    <row r="13" spans="1:21">
      <c r="A13" s="107"/>
      <c r="B13" s="33">
        <v>2</v>
      </c>
      <c r="C13" s="31">
        <v>0.98</v>
      </c>
      <c r="D13" s="31">
        <v>0</v>
      </c>
      <c r="E13" s="31">
        <v>0.02</v>
      </c>
      <c r="F13" s="31">
        <v>80</v>
      </c>
      <c r="G13" s="31">
        <v>0.4</v>
      </c>
      <c r="H13" s="31">
        <v>20</v>
      </c>
      <c r="I13" s="31">
        <v>0.4</v>
      </c>
      <c r="J13" s="31">
        <v>20</v>
      </c>
      <c r="K13" s="31">
        <v>0.13</v>
      </c>
      <c r="L13" s="32">
        <v>80</v>
      </c>
      <c r="O13" s="107"/>
      <c r="P13" s="33">
        <v>3</v>
      </c>
      <c r="Q13" s="31">
        <v>5.0999999999999996</v>
      </c>
      <c r="R13" s="31">
        <v>15.3</v>
      </c>
      <c r="S13" s="31">
        <v>5.9</v>
      </c>
      <c r="T13" s="31">
        <v>8.8000000000000007</v>
      </c>
      <c r="U13" s="32">
        <v>11</v>
      </c>
    </row>
    <row r="14" spans="1:21">
      <c r="A14" s="107"/>
      <c r="B14" s="33">
        <v>3</v>
      </c>
      <c r="C14" s="31">
        <v>0.98</v>
      </c>
      <c r="D14" s="31">
        <v>0</v>
      </c>
      <c r="E14" s="31">
        <v>0.02</v>
      </c>
      <c r="F14" s="31">
        <v>70</v>
      </c>
      <c r="G14" s="31">
        <v>1.56</v>
      </c>
      <c r="H14" s="31">
        <v>40</v>
      </c>
      <c r="I14" s="31">
        <v>0.02</v>
      </c>
      <c r="J14" s="31">
        <v>20</v>
      </c>
      <c r="K14" s="31">
        <v>0.02</v>
      </c>
      <c r="L14" s="32">
        <v>60</v>
      </c>
      <c r="O14" s="107"/>
      <c r="P14" s="33">
        <v>4</v>
      </c>
      <c r="Q14" s="31">
        <v>4.5</v>
      </c>
      <c r="R14" s="31">
        <v>14</v>
      </c>
      <c r="S14" s="31">
        <v>11.2</v>
      </c>
      <c r="T14" s="31">
        <v>8.3000000000000007</v>
      </c>
      <c r="U14" s="32">
        <v>13</v>
      </c>
    </row>
    <row r="15" spans="1:21">
      <c r="A15" s="107"/>
      <c r="B15" s="33">
        <v>4</v>
      </c>
      <c r="C15" s="31">
        <v>0.65</v>
      </c>
      <c r="D15" s="31">
        <v>10</v>
      </c>
      <c r="E15" s="31">
        <v>0.02</v>
      </c>
      <c r="F15" s="31">
        <v>70</v>
      </c>
      <c r="G15" s="31">
        <v>0.75</v>
      </c>
      <c r="H15" s="31">
        <v>30</v>
      </c>
      <c r="I15" s="31">
        <v>0.98</v>
      </c>
      <c r="J15" s="31">
        <v>40</v>
      </c>
      <c r="K15" s="31">
        <v>0.1</v>
      </c>
      <c r="L15" s="32">
        <v>40</v>
      </c>
      <c r="O15" s="107"/>
      <c r="P15" s="33">
        <v>5</v>
      </c>
      <c r="Q15" s="31">
        <v>6.9</v>
      </c>
      <c r="R15" s="31">
        <v>9.1</v>
      </c>
      <c r="S15" s="31">
        <v>4.2</v>
      </c>
      <c r="T15" s="31">
        <v>7.6</v>
      </c>
      <c r="U15" s="32">
        <v>7.6</v>
      </c>
    </row>
    <row r="16" spans="1:21">
      <c r="A16" s="107"/>
      <c r="B16" s="33">
        <v>5</v>
      </c>
      <c r="C16" s="31">
        <v>0.98</v>
      </c>
      <c r="D16" s="31">
        <v>10</v>
      </c>
      <c r="E16" s="31">
        <v>0.03</v>
      </c>
      <c r="F16" s="31">
        <v>80</v>
      </c>
      <c r="G16" s="31">
        <v>0.65</v>
      </c>
      <c r="H16" s="31">
        <v>0</v>
      </c>
      <c r="I16" s="31">
        <v>0.23</v>
      </c>
      <c r="J16" s="31">
        <v>30</v>
      </c>
      <c r="K16" s="31">
        <v>0.23</v>
      </c>
      <c r="L16" s="32">
        <v>50</v>
      </c>
      <c r="O16" s="107"/>
      <c r="P16" s="33">
        <v>6</v>
      </c>
      <c r="Q16" s="31">
        <v>4.9000000000000004</v>
      </c>
      <c r="R16" s="31">
        <v>9.9</v>
      </c>
      <c r="S16" s="31">
        <v>3.6</v>
      </c>
      <c r="T16" s="31">
        <v>6.8</v>
      </c>
      <c r="U16" s="32">
        <v>11.8</v>
      </c>
    </row>
    <row r="17" spans="1:21">
      <c r="A17" s="107"/>
      <c r="B17" s="33">
        <v>6</v>
      </c>
      <c r="C17" s="31">
        <v>0.75</v>
      </c>
      <c r="D17" s="31">
        <v>0</v>
      </c>
      <c r="E17" s="31">
        <v>0.02</v>
      </c>
      <c r="F17" s="31">
        <v>60</v>
      </c>
      <c r="G17" s="31">
        <v>0.75</v>
      </c>
      <c r="H17" s="31">
        <v>0</v>
      </c>
      <c r="I17" s="31">
        <v>0.4</v>
      </c>
      <c r="J17" s="31">
        <v>10</v>
      </c>
      <c r="K17" s="31">
        <v>0.02</v>
      </c>
      <c r="L17" s="32">
        <v>40</v>
      </c>
      <c r="O17" s="107"/>
      <c r="P17" s="33">
        <v>7</v>
      </c>
      <c r="Q17" s="31">
        <v>3.3</v>
      </c>
      <c r="R17" s="31">
        <v>14</v>
      </c>
      <c r="S17" s="31">
        <v>9.3000000000000007</v>
      </c>
      <c r="T17" s="31">
        <v>10.6</v>
      </c>
      <c r="U17" s="32">
        <v>9.8000000000000007</v>
      </c>
    </row>
    <row r="18" spans="1:21">
      <c r="A18" s="107"/>
      <c r="B18" s="33">
        <v>7</v>
      </c>
      <c r="C18" s="31">
        <v>0.65</v>
      </c>
      <c r="D18" s="31">
        <v>0</v>
      </c>
      <c r="E18" s="31">
        <v>0.12</v>
      </c>
      <c r="F18" s="31">
        <v>50</v>
      </c>
      <c r="G18" s="31">
        <v>0.51</v>
      </c>
      <c r="H18" s="31">
        <v>0</v>
      </c>
      <c r="I18" s="31">
        <v>0.51</v>
      </c>
      <c r="J18" s="31">
        <v>40</v>
      </c>
      <c r="K18" s="31">
        <v>0.28999999999999998</v>
      </c>
      <c r="L18" s="32">
        <v>60</v>
      </c>
      <c r="O18" s="107" t="s">
        <v>280</v>
      </c>
      <c r="P18" s="33">
        <v>1</v>
      </c>
      <c r="Q18" s="31">
        <v>4.0999999999999996</v>
      </c>
      <c r="R18" s="31">
        <v>18.3</v>
      </c>
      <c r="S18" s="31">
        <v>9.6</v>
      </c>
      <c r="T18" s="31">
        <v>12.6</v>
      </c>
      <c r="U18" s="32">
        <v>16</v>
      </c>
    </row>
    <row r="19" spans="1:21">
      <c r="A19" s="107" t="s">
        <v>280</v>
      </c>
      <c r="B19" s="33">
        <v>1</v>
      </c>
      <c r="C19" s="31">
        <v>0.51</v>
      </c>
      <c r="D19" s="31">
        <v>0</v>
      </c>
      <c r="E19" s="31">
        <v>0.1</v>
      </c>
      <c r="F19" s="31">
        <v>70</v>
      </c>
      <c r="G19" s="31">
        <v>0.51</v>
      </c>
      <c r="H19" s="31">
        <v>30</v>
      </c>
      <c r="I19" s="31">
        <v>0.1</v>
      </c>
      <c r="J19" s="31">
        <v>70</v>
      </c>
      <c r="K19" s="31">
        <v>0.02</v>
      </c>
      <c r="L19" s="32">
        <v>90</v>
      </c>
      <c r="O19" s="107"/>
      <c r="P19" s="33">
        <v>2</v>
      </c>
      <c r="Q19" s="31">
        <v>3.8</v>
      </c>
      <c r="R19" s="31">
        <v>16.899999999999999</v>
      </c>
      <c r="S19" s="31">
        <v>11.8</v>
      </c>
      <c r="T19" s="31">
        <v>10</v>
      </c>
      <c r="U19" s="32">
        <v>9.6</v>
      </c>
    </row>
    <row r="20" spans="1:21">
      <c r="A20" s="107"/>
      <c r="B20" s="33">
        <v>2</v>
      </c>
      <c r="C20" s="31">
        <v>0.98</v>
      </c>
      <c r="D20" s="31">
        <v>0</v>
      </c>
      <c r="E20" s="31">
        <v>0.03</v>
      </c>
      <c r="F20" s="31">
        <v>80</v>
      </c>
      <c r="G20" s="31">
        <v>0.98</v>
      </c>
      <c r="H20" s="31">
        <v>0</v>
      </c>
      <c r="I20" s="31">
        <v>0.02</v>
      </c>
      <c r="J20" s="31">
        <v>10</v>
      </c>
      <c r="K20" s="31">
        <v>0.02</v>
      </c>
      <c r="L20" s="32">
        <v>90</v>
      </c>
      <c r="O20" s="107"/>
      <c r="P20" s="33">
        <v>3</v>
      </c>
      <c r="Q20" s="31">
        <v>5.4</v>
      </c>
      <c r="R20" s="31">
        <v>12</v>
      </c>
      <c r="S20" s="31">
        <v>10.8</v>
      </c>
      <c r="T20" s="31">
        <v>12.5</v>
      </c>
      <c r="U20" s="32">
        <v>16.600000000000001</v>
      </c>
    </row>
    <row r="21" spans="1:21">
      <c r="A21" s="107"/>
      <c r="B21" s="33">
        <v>3</v>
      </c>
      <c r="C21" s="31">
        <v>0.65</v>
      </c>
      <c r="D21" s="31">
        <v>10</v>
      </c>
      <c r="E21" s="31">
        <v>0.14000000000000001</v>
      </c>
      <c r="F21" s="31">
        <v>70</v>
      </c>
      <c r="G21" s="31">
        <v>2.23</v>
      </c>
      <c r="H21" s="31">
        <v>0</v>
      </c>
      <c r="I21" s="31">
        <v>0.65</v>
      </c>
      <c r="J21" s="31">
        <v>10</v>
      </c>
      <c r="K21" s="31">
        <v>0.1</v>
      </c>
      <c r="L21" s="32">
        <v>60</v>
      </c>
      <c r="O21" s="107"/>
      <c r="P21" s="33">
        <v>4</v>
      </c>
      <c r="Q21" s="31">
        <v>1.6</v>
      </c>
      <c r="R21" s="31">
        <v>11.5</v>
      </c>
      <c r="S21" s="31">
        <v>9.4</v>
      </c>
      <c r="T21" s="31">
        <v>7.5</v>
      </c>
      <c r="U21" s="32">
        <v>7.9</v>
      </c>
    </row>
    <row r="22" spans="1:21">
      <c r="A22" s="107"/>
      <c r="B22" s="33">
        <v>4</v>
      </c>
      <c r="C22" s="31">
        <v>0.98</v>
      </c>
      <c r="D22" s="31">
        <v>0</v>
      </c>
      <c r="E22" s="31">
        <v>0.03</v>
      </c>
      <c r="F22" s="31">
        <v>60</v>
      </c>
      <c r="G22" s="31">
        <v>0.4</v>
      </c>
      <c r="H22" s="31">
        <v>20</v>
      </c>
      <c r="I22" s="31">
        <v>0.98</v>
      </c>
      <c r="J22" s="31">
        <v>40</v>
      </c>
      <c r="K22" s="31">
        <v>0.03</v>
      </c>
      <c r="L22" s="32">
        <v>70</v>
      </c>
      <c r="O22" s="107"/>
      <c r="P22" s="33">
        <v>5</v>
      </c>
      <c r="Q22" s="31">
        <v>5.5</v>
      </c>
      <c r="R22" s="31">
        <v>9.6999999999999993</v>
      </c>
      <c r="S22" s="31">
        <v>6.6</v>
      </c>
      <c r="T22" s="31">
        <v>4</v>
      </c>
      <c r="U22" s="32">
        <v>12.8</v>
      </c>
    </row>
    <row r="23" spans="1:21">
      <c r="A23" s="107"/>
      <c r="B23" s="33">
        <v>5</v>
      </c>
      <c r="C23" s="31">
        <v>0.98</v>
      </c>
      <c r="D23" s="31">
        <v>10</v>
      </c>
      <c r="E23" s="31">
        <v>0.23</v>
      </c>
      <c r="F23" s="31">
        <v>50</v>
      </c>
      <c r="G23" s="31">
        <v>0.98</v>
      </c>
      <c r="H23" s="31">
        <v>0</v>
      </c>
      <c r="I23" s="31">
        <v>0.51</v>
      </c>
      <c r="J23" s="31">
        <v>10</v>
      </c>
      <c r="K23" s="31">
        <v>0.1</v>
      </c>
      <c r="L23" s="32">
        <v>40</v>
      </c>
      <c r="O23" s="107"/>
      <c r="P23" s="33">
        <v>6</v>
      </c>
      <c r="Q23" s="31">
        <v>1.3</v>
      </c>
      <c r="R23" s="31">
        <v>10.6</v>
      </c>
      <c r="S23" s="31">
        <v>5.4</v>
      </c>
      <c r="T23" s="31">
        <v>5.8</v>
      </c>
      <c r="U23" s="32">
        <v>12.5</v>
      </c>
    </row>
    <row r="24" spans="1:21">
      <c r="A24" s="107"/>
      <c r="B24" s="33">
        <v>6</v>
      </c>
      <c r="C24" s="31">
        <v>0.98</v>
      </c>
      <c r="D24" s="31">
        <v>0</v>
      </c>
      <c r="E24" s="31">
        <v>0.17</v>
      </c>
      <c r="F24" s="31">
        <v>50</v>
      </c>
      <c r="G24" s="31">
        <v>0.75</v>
      </c>
      <c r="H24" s="31">
        <v>10</v>
      </c>
      <c r="I24" s="31">
        <v>0.65</v>
      </c>
      <c r="J24" s="31">
        <v>60</v>
      </c>
      <c r="K24" s="31">
        <v>0.19</v>
      </c>
      <c r="L24" s="32">
        <v>70</v>
      </c>
      <c r="O24" s="108"/>
      <c r="P24" s="89">
        <v>7</v>
      </c>
      <c r="Q24" s="62">
        <v>2</v>
      </c>
      <c r="R24" s="62">
        <v>19.3</v>
      </c>
      <c r="S24" s="62">
        <v>3.7</v>
      </c>
      <c r="T24" s="62">
        <v>10.5</v>
      </c>
      <c r="U24" s="57">
        <v>14.5</v>
      </c>
    </row>
    <row r="25" spans="1:21">
      <c r="A25" s="108"/>
      <c r="B25" s="89">
        <v>7</v>
      </c>
      <c r="C25" s="62">
        <v>0.98</v>
      </c>
      <c r="D25" s="62">
        <v>10</v>
      </c>
      <c r="E25" s="62">
        <v>0.13</v>
      </c>
      <c r="F25" s="62">
        <v>80</v>
      </c>
      <c r="G25" s="62">
        <v>2.23</v>
      </c>
      <c r="H25" s="62">
        <v>0</v>
      </c>
      <c r="I25" s="62">
        <v>0.98</v>
      </c>
      <c r="J25" s="62">
        <v>60</v>
      </c>
      <c r="K25" s="62">
        <v>0.08</v>
      </c>
      <c r="L25" s="57">
        <v>60</v>
      </c>
    </row>
    <row r="31" spans="1:21" s="61" customFormat="1" ht="15">
      <c r="A31" s="61" t="s">
        <v>285</v>
      </c>
      <c r="M31" s="61" t="s">
        <v>288</v>
      </c>
    </row>
    <row r="32" spans="1:21">
      <c r="A32" s="88"/>
      <c r="B32" s="17"/>
      <c r="C32" s="117" t="s">
        <v>172</v>
      </c>
      <c r="D32" s="117"/>
      <c r="E32" s="117" t="s">
        <v>272</v>
      </c>
      <c r="F32" s="117"/>
      <c r="G32" s="117" t="s">
        <v>286</v>
      </c>
      <c r="H32" s="117"/>
      <c r="I32" s="117" t="s">
        <v>287</v>
      </c>
      <c r="J32" s="125"/>
      <c r="M32" s="88" t="s">
        <v>176</v>
      </c>
      <c r="N32" s="17" t="s">
        <v>177</v>
      </c>
      <c r="O32" s="17" t="s">
        <v>172</v>
      </c>
      <c r="P32" s="17" t="s">
        <v>286</v>
      </c>
      <c r="Q32" s="35" t="s">
        <v>287</v>
      </c>
    </row>
    <row r="33" spans="1:17">
      <c r="A33" s="6" t="s">
        <v>176</v>
      </c>
      <c r="B33" s="33" t="s">
        <v>177</v>
      </c>
      <c r="C33" s="33" t="s">
        <v>276</v>
      </c>
      <c r="D33" s="33" t="s">
        <v>277</v>
      </c>
      <c r="E33" s="33" t="s">
        <v>276</v>
      </c>
      <c r="F33" s="33" t="s">
        <v>277</v>
      </c>
      <c r="G33" s="33" t="s">
        <v>276</v>
      </c>
      <c r="H33" s="33" t="s">
        <v>277</v>
      </c>
      <c r="I33" s="33" t="s">
        <v>276</v>
      </c>
      <c r="J33" s="34" t="s">
        <v>277</v>
      </c>
      <c r="M33" s="107" t="s">
        <v>278</v>
      </c>
      <c r="N33" s="33">
        <v>1</v>
      </c>
      <c r="O33" s="31">
        <v>6</v>
      </c>
      <c r="P33" s="31">
        <v>13.4</v>
      </c>
      <c r="Q33" s="32">
        <v>17</v>
      </c>
    </row>
    <row r="34" spans="1:17">
      <c r="A34" s="107" t="s">
        <v>278</v>
      </c>
      <c r="B34" s="33">
        <v>1</v>
      </c>
      <c r="C34" s="31">
        <v>0.75</v>
      </c>
      <c r="D34" s="31">
        <v>0</v>
      </c>
      <c r="E34" s="31">
        <v>0.05</v>
      </c>
      <c r="F34" s="31">
        <v>70</v>
      </c>
      <c r="G34" s="31">
        <v>0.12</v>
      </c>
      <c r="H34" s="31">
        <v>50</v>
      </c>
      <c r="I34" s="31">
        <v>0.32</v>
      </c>
      <c r="J34" s="32">
        <v>20</v>
      </c>
      <c r="M34" s="107"/>
      <c r="N34" s="33">
        <v>2</v>
      </c>
      <c r="O34" s="31">
        <v>5.2</v>
      </c>
      <c r="P34" s="31">
        <v>10.199999999999999</v>
      </c>
      <c r="Q34" s="32">
        <v>9.1</v>
      </c>
    </row>
    <row r="35" spans="1:17">
      <c r="A35" s="107"/>
      <c r="B35" s="33">
        <v>2</v>
      </c>
      <c r="C35" s="31">
        <v>0.65</v>
      </c>
      <c r="D35" s="31">
        <v>10</v>
      </c>
      <c r="E35" s="31">
        <v>0.12</v>
      </c>
      <c r="F35" s="31">
        <v>80</v>
      </c>
      <c r="G35" s="31">
        <v>0.12</v>
      </c>
      <c r="H35" s="31">
        <v>50</v>
      </c>
      <c r="I35" s="31">
        <v>0.4</v>
      </c>
      <c r="J35" s="32">
        <v>30</v>
      </c>
      <c r="M35" s="107"/>
      <c r="N35" s="33">
        <v>3</v>
      </c>
      <c r="O35" s="31">
        <v>2.1</v>
      </c>
      <c r="P35" s="31">
        <v>15.1</v>
      </c>
      <c r="Q35" s="32">
        <v>17.8</v>
      </c>
    </row>
    <row r="36" spans="1:17">
      <c r="A36" s="107"/>
      <c r="B36" s="33">
        <v>3</v>
      </c>
      <c r="C36" s="31">
        <v>0.98</v>
      </c>
      <c r="D36" s="31">
        <v>0</v>
      </c>
      <c r="E36" s="31">
        <v>0.03</v>
      </c>
      <c r="F36" s="31">
        <v>60</v>
      </c>
      <c r="G36" s="31">
        <v>0.02</v>
      </c>
      <c r="H36" s="31">
        <v>70</v>
      </c>
      <c r="I36" s="31">
        <v>0.65</v>
      </c>
      <c r="J36" s="32">
        <v>50</v>
      </c>
      <c r="M36" s="107"/>
      <c r="N36" s="33">
        <v>4</v>
      </c>
      <c r="O36" s="31">
        <v>4.8</v>
      </c>
      <c r="P36" s="31">
        <v>13.6</v>
      </c>
      <c r="Q36" s="32">
        <v>10.6</v>
      </c>
    </row>
    <row r="37" spans="1:17">
      <c r="A37" s="107"/>
      <c r="B37" s="33">
        <v>4</v>
      </c>
      <c r="C37" s="31">
        <v>0.98</v>
      </c>
      <c r="D37" s="31">
        <v>0</v>
      </c>
      <c r="E37" s="31">
        <v>0.02</v>
      </c>
      <c r="F37" s="31">
        <v>50</v>
      </c>
      <c r="G37" s="31">
        <v>0.02</v>
      </c>
      <c r="H37" s="31">
        <v>60</v>
      </c>
      <c r="I37" s="31">
        <v>0.32</v>
      </c>
      <c r="J37" s="32">
        <v>30</v>
      </c>
      <c r="M37" s="107"/>
      <c r="N37" s="33">
        <v>5</v>
      </c>
      <c r="O37" s="31">
        <v>3</v>
      </c>
      <c r="P37" s="31">
        <v>13.5</v>
      </c>
      <c r="Q37" s="32">
        <v>18.7</v>
      </c>
    </row>
    <row r="38" spans="1:17">
      <c r="A38" s="107"/>
      <c r="B38" s="33">
        <v>5</v>
      </c>
      <c r="C38" s="31">
        <v>0.98</v>
      </c>
      <c r="D38" s="31">
        <v>0</v>
      </c>
      <c r="E38" s="31">
        <v>0.02</v>
      </c>
      <c r="F38" s="31">
        <v>50</v>
      </c>
      <c r="G38" s="31">
        <v>0.14000000000000001</v>
      </c>
      <c r="H38" s="31">
        <v>50</v>
      </c>
      <c r="I38" s="31">
        <v>0.44</v>
      </c>
      <c r="J38" s="32">
        <v>10</v>
      </c>
      <c r="M38" s="107"/>
      <c r="N38" s="33">
        <v>6</v>
      </c>
      <c r="O38" s="31">
        <v>7.5</v>
      </c>
      <c r="P38" s="31">
        <v>15</v>
      </c>
      <c r="Q38" s="32">
        <v>14.3</v>
      </c>
    </row>
    <row r="39" spans="1:17">
      <c r="A39" s="107"/>
      <c r="B39" s="33">
        <v>6</v>
      </c>
      <c r="C39" s="31">
        <v>0.98</v>
      </c>
      <c r="D39" s="31">
        <v>10</v>
      </c>
      <c r="E39" s="31">
        <v>0.02</v>
      </c>
      <c r="F39" s="31">
        <v>50</v>
      </c>
      <c r="G39" s="31">
        <v>0.1</v>
      </c>
      <c r="H39" s="31">
        <v>40</v>
      </c>
      <c r="I39" s="31">
        <v>0.32</v>
      </c>
      <c r="J39" s="32">
        <v>20</v>
      </c>
      <c r="M39" s="107" t="s">
        <v>279</v>
      </c>
      <c r="N39" s="33">
        <v>1</v>
      </c>
      <c r="O39" s="31">
        <v>6.9</v>
      </c>
      <c r="P39" s="31">
        <v>17</v>
      </c>
      <c r="Q39" s="32">
        <v>7.4</v>
      </c>
    </row>
    <row r="40" spans="1:17">
      <c r="A40" s="107" t="s">
        <v>279</v>
      </c>
      <c r="B40" s="33">
        <v>1</v>
      </c>
      <c r="C40" s="31">
        <v>0.98</v>
      </c>
      <c r="D40" s="31">
        <v>10</v>
      </c>
      <c r="E40" s="31">
        <v>0.08</v>
      </c>
      <c r="F40" s="31">
        <v>80</v>
      </c>
      <c r="G40" s="31">
        <v>0.2</v>
      </c>
      <c r="H40" s="31">
        <v>40</v>
      </c>
      <c r="I40" s="31">
        <v>0.98</v>
      </c>
      <c r="J40" s="32">
        <v>0</v>
      </c>
      <c r="M40" s="107"/>
      <c r="N40" s="33">
        <v>2</v>
      </c>
      <c r="O40" s="31">
        <v>3.8</v>
      </c>
      <c r="P40" s="31">
        <v>16</v>
      </c>
      <c r="Q40" s="32">
        <v>4.3</v>
      </c>
    </row>
    <row r="41" spans="1:17">
      <c r="A41" s="107"/>
      <c r="B41" s="33">
        <v>2</v>
      </c>
      <c r="C41" s="31">
        <v>0.98</v>
      </c>
      <c r="D41" s="31">
        <v>0</v>
      </c>
      <c r="E41" s="31">
        <v>0.02</v>
      </c>
      <c r="F41" s="31">
        <v>80</v>
      </c>
      <c r="G41" s="31">
        <v>0.1</v>
      </c>
      <c r="H41" s="31">
        <v>50</v>
      </c>
      <c r="I41" s="31">
        <v>0.65</v>
      </c>
      <c r="J41" s="32">
        <v>0</v>
      </c>
      <c r="M41" s="107"/>
      <c r="N41" s="33">
        <v>3</v>
      </c>
      <c r="O41" s="31">
        <v>5.0999999999999996</v>
      </c>
      <c r="P41" s="31">
        <v>15.3</v>
      </c>
      <c r="Q41" s="32">
        <v>5.9</v>
      </c>
    </row>
    <row r="42" spans="1:17">
      <c r="A42" s="107"/>
      <c r="B42" s="33">
        <v>3</v>
      </c>
      <c r="C42" s="31">
        <v>0.98</v>
      </c>
      <c r="D42" s="31">
        <v>0</v>
      </c>
      <c r="E42" s="31">
        <v>0.02</v>
      </c>
      <c r="F42" s="31">
        <v>70</v>
      </c>
      <c r="G42" s="31">
        <v>0.1</v>
      </c>
      <c r="H42" s="31">
        <v>50</v>
      </c>
      <c r="I42" s="31">
        <v>0.65</v>
      </c>
      <c r="J42" s="32">
        <v>10</v>
      </c>
      <c r="M42" s="107"/>
      <c r="N42" s="33">
        <v>4</v>
      </c>
      <c r="O42" s="31">
        <v>4.5</v>
      </c>
      <c r="P42" s="31">
        <v>14</v>
      </c>
      <c r="Q42" s="32">
        <v>11.2</v>
      </c>
    </row>
    <row r="43" spans="1:17">
      <c r="A43" s="107"/>
      <c r="B43" s="33">
        <v>4</v>
      </c>
      <c r="C43" s="31">
        <v>0.65</v>
      </c>
      <c r="D43" s="31">
        <v>10</v>
      </c>
      <c r="E43" s="31">
        <v>0.02</v>
      </c>
      <c r="F43" s="31">
        <v>70</v>
      </c>
      <c r="G43" s="31">
        <v>0.17</v>
      </c>
      <c r="H43" s="31">
        <v>50</v>
      </c>
      <c r="I43" s="31">
        <v>0.51</v>
      </c>
      <c r="J43" s="32">
        <v>10</v>
      </c>
      <c r="M43" s="107"/>
      <c r="N43" s="33">
        <v>5</v>
      </c>
      <c r="O43" s="31">
        <v>6.9</v>
      </c>
      <c r="P43" s="31">
        <v>9.1</v>
      </c>
      <c r="Q43" s="32">
        <v>4.2</v>
      </c>
    </row>
    <row r="44" spans="1:17">
      <c r="A44" s="107"/>
      <c r="B44" s="33">
        <v>5</v>
      </c>
      <c r="C44" s="31">
        <v>0.98</v>
      </c>
      <c r="D44" s="31">
        <v>10</v>
      </c>
      <c r="E44" s="31">
        <v>0.03</v>
      </c>
      <c r="F44" s="31">
        <v>80</v>
      </c>
      <c r="G44" s="31">
        <v>0.32</v>
      </c>
      <c r="H44" s="31">
        <v>20</v>
      </c>
      <c r="I44" s="31">
        <v>0.51</v>
      </c>
      <c r="J44" s="32">
        <v>10</v>
      </c>
      <c r="M44" s="107"/>
      <c r="N44" s="33">
        <v>6</v>
      </c>
      <c r="O44" s="31">
        <v>4.9000000000000004</v>
      </c>
      <c r="P44" s="31">
        <v>9.9</v>
      </c>
      <c r="Q44" s="32">
        <v>3.6</v>
      </c>
    </row>
    <row r="45" spans="1:17">
      <c r="A45" s="107"/>
      <c r="B45" s="33">
        <v>6</v>
      </c>
      <c r="C45" s="31">
        <v>0.75</v>
      </c>
      <c r="D45" s="31">
        <v>0</v>
      </c>
      <c r="E45" s="31">
        <v>0.02</v>
      </c>
      <c r="F45" s="31">
        <v>60</v>
      </c>
      <c r="G45" s="31">
        <v>0.2</v>
      </c>
      <c r="H45" s="31">
        <v>40</v>
      </c>
      <c r="I45" s="31">
        <v>0.44</v>
      </c>
      <c r="J45" s="32">
        <v>20</v>
      </c>
      <c r="M45" s="107"/>
      <c r="N45" s="33">
        <v>7</v>
      </c>
      <c r="O45" s="31">
        <v>3.3</v>
      </c>
      <c r="P45" s="31">
        <v>14</v>
      </c>
      <c r="Q45" s="32">
        <v>9.3000000000000007</v>
      </c>
    </row>
    <row r="46" spans="1:17">
      <c r="A46" s="107"/>
      <c r="B46" s="33">
        <v>7</v>
      </c>
      <c r="C46" s="31">
        <v>0.65</v>
      </c>
      <c r="D46" s="31">
        <v>0</v>
      </c>
      <c r="E46" s="31">
        <v>0.12</v>
      </c>
      <c r="F46" s="31">
        <v>50</v>
      </c>
      <c r="G46" s="31">
        <v>0.32</v>
      </c>
      <c r="H46" s="31">
        <v>20</v>
      </c>
      <c r="I46" s="31">
        <v>0.98</v>
      </c>
      <c r="J46" s="32">
        <v>0</v>
      </c>
      <c r="M46" s="107" t="s">
        <v>280</v>
      </c>
      <c r="N46" s="33">
        <v>1</v>
      </c>
      <c r="O46" s="31">
        <v>4.0999999999999996</v>
      </c>
      <c r="P46" s="31">
        <v>18.3</v>
      </c>
      <c r="Q46" s="32">
        <v>9.6</v>
      </c>
    </row>
    <row r="47" spans="1:17">
      <c r="A47" s="107" t="s">
        <v>280</v>
      </c>
      <c r="B47" s="33">
        <v>1</v>
      </c>
      <c r="C47" s="31">
        <v>0.51</v>
      </c>
      <c r="D47" s="31">
        <v>0</v>
      </c>
      <c r="E47" s="31">
        <v>0.1</v>
      </c>
      <c r="F47" s="31">
        <v>70</v>
      </c>
      <c r="G47" s="31">
        <v>0.1</v>
      </c>
      <c r="H47" s="31">
        <v>40</v>
      </c>
      <c r="I47" s="31">
        <v>0.51</v>
      </c>
      <c r="J47" s="32">
        <v>10</v>
      </c>
      <c r="M47" s="107"/>
      <c r="N47" s="33">
        <v>2</v>
      </c>
      <c r="O47" s="31">
        <v>3.8</v>
      </c>
      <c r="P47" s="31">
        <v>16.899999999999999</v>
      </c>
      <c r="Q47" s="32">
        <v>11.8</v>
      </c>
    </row>
    <row r="48" spans="1:17">
      <c r="A48" s="107"/>
      <c r="B48" s="33">
        <v>2</v>
      </c>
      <c r="C48" s="31">
        <v>0.98</v>
      </c>
      <c r="D48" s="31">
        <v>0</v>
      </c>
      <c r="E48" s="31">
        <v>0.03</v>
      </c>
      <c r="F48" s="31">
        <v>80</v>
      </c>
      <c r="G48" s="31">
        <v>0.4</v>
      </c>
      <c r="H48" s="31">
        <v>20</v>
      </c>
      <c r="I48" s="31">
        <v>0.98</v>
      </c>
      <c r="J48" s="32">
        <v>10</v>
      </c>
      <c r="M48" s="107"/>
      <c r="N48" s="33">
        <v>3</v>
      </c>
      <c r="O48" s="31">
        <v>5.4</v>
      </c>
      <c r="P48" s="31">
        <v>12</v>
      </c>
      <c r="Q48" s="32">
        <v>10.8</v>
      </c>
    </row>
    <row r="49" spans="1:17">
      <c r="A49" s="107"/>
      <c r="B49" s="33">
        <v>3</v>
      </c>
      <c r="C49" s="31">
        <v>0.65</v>
      </c>
      <c r="D49" s="31">
        <v>10</v>
      </c>
      <c r="E49" s="31">
        <v>0.14000000000000001</v>
      </c>
      <c r="F49" s="31">
        <v>70</v>
      </c>
      <c r="G49" s="31">
        <v>0.32</v>
      </c>
      <c r="H49" s="31">
        <v>20</v>
      </c>
      <c r="I49" s="31">
        <v>0.65</v>
      </c>
      <c r="J49" s="32">
        <v>0</v>
      </c>
      <c r="M49" s="107"/>
      <c r="N49" s="33">
        <v>4</v>
      </c>
      <c r="O49" s="31">
        <v>1.6</v>
      </c>
      <c r="P49" s="31">
        <v>11.5</v>
      </c>
      <c r="Q49" s="32">
        <v>9.4</v>
      </c>
    </row>
    <row r="50" spans="1:17">
      <c r="A50" s="107"/>
      <c r="B50" s="33">
        <v>4</v>
      </c>
      <c r="C50" s="31">
        <v>0.98</v>
      </c>
      <c r="D50" s="31">
        <v>0</v>
      </c>
      <c r="E50" s="31">
        <v>0.03</v>
      </c>
      <c r="F50" s="31">
        <v>60</v>
      </c>
      <c r="G50" s="31">
        <v>0.2</v>
      </c>
      <c r="H50" s="31">
        <v>30</v>
      </c>
      <c r="I50" s="31">
        <v>0.65</v>
      </c>
      <c r="J50" s="32">
        <v>20</v>
      </c>
      <c r="M50" s="107"/>
      <c r="N50" s="33">
        <v>5</v>
      </c>
      <c r="O50" s="31">
        <v>5.5</v>
      </c>
      <c r="P50" s="31">
        <v>9.6999999999999993</v>
      </c>
      <c r="Q50" s="32">
        <v>6.6</v>
      </c>
    </row>
    <row r="51" spans="1:17">
      <c r="A51" s="107"/>
      <c r="B51" s="33">
        <v>5</v>
      </c>
      <c r="C51" s="31">
        <v>0.98</v>
      </c>
      <c r="D51" s="31">
        <v>10</v>
      </c>
      <c r="E51" s="31">
        <v>0.23</v>
      </c>
      <c r="F51" s="31">
        <v>50</v>
      </c>
      <c r="G51" s="31">
        <v>0.2</v>
      </c>
      <c r="H51" s="31">
        <v>50</v>
      </c>
      <c r="I51" s="31">
        <v>0.51</v>
      </c>
      <c r="J51" s="32">
        <v>20</v>
      </c>
      <c r="M51" s="107"/>
      <c r="N51" s="33">
        <v>6</v>
      </c>
      <c r="O51" s="31">
        <v>1.3</v>
      </c>
      <c r="P51" s="31">
        <v>10.6</v>
      </c>
      <c r="Q51" s="32">
        <v>5.4</v>
      </c>
    </row>
    <row r="52" spans="1:17">
      <c r="A52" s="107"/>
      <c r="B52" s="33">
        <v>6</v>
      </c>
      <c r="C52" s="31">
        <v>0.98</v>
      </c>
      <c r="D52" s="31">
        <v>0</v>
      </c>
      <c r="E52" s="31">
        <v>0.17</v>
      </c>
      <c r="F52" s="31">
        <v>50</v>
      </c>
      <c r="G52" s="31">
        <v>0.32</v>
      </c>
      <c r="H52" s="31">
        <v>40</v>
      </c>
      <c r="I52" s="31">
        <v>0.75</v>
      </c>
      <c r="J52" s="32">
        <v>10</v>
      </c>
      <c r="M52" s="108"/>
      <c r="N52" s="89">
        <v>7</v>
      </c>
      <c r="O52" s="62">
        <v>2</v>
      </c>
      <c r="P52" s="62">
        <v>19.3</v>
      </c>
      <c r="Q52" s="57">
        <v>3.7</v>
      </c>
    </row>
    <row r="53" spans="1:17">
      <c r="A53" s="108"/>
      <c r="B53" s="89">
        <v>7</v>
      </c>
      <c r="C53" s="62">
        <v>0.98</v>
      </c>
      <c r="D53" s="62">
        <v>10</v>
      </c>
      <c r="E53" s="62">
        <v>0.13</v>
      </c>
      <c r="F53" s="62">
        <v>80</v>
      </c>
      <c r="G53" s="62">
        <v>0.32</v>
      </c>
      <c r="H53" s="62">
        <v>40</v>
      </c>
      <c r="I53" s="62">
        <v>0.98</v>
      </c>
      <c r="J53" s="57">
        <v>0</v>
      </c>
    </row>
  </sheetData>
  <mergeCells count="23">
    <mergeCell ref="A12:A18"/>
    <mergeCell ref="A19:A25"/>
    <mergeCell ref="G3:L3"/>
    <mergeCell ref="O5:O10"/>
    <mergeCell ref="O11:O17"/>
    <mergeCell ref="O18:O24"/>
    <mergeCell ref="C4:D4"/>
    <mergeCell ref="E4:F4"/>
    <mergeCell ref="G4:H4"/>
    <mergeCell ref="I4:J4"/>
    <mergeCell ref="K4:L4"/>
    <mergeCell ref="A6:A11"/>
    <mergeCell ref="S3:U3"/>
    <mergeCell ref="C32:D32"/>
    <mergeCell ref="E32:F32"/>
    <mergeCell ref="G32:H32"/>
    <mergeCell ref="I32:J32"/>
    <mergeCell ref="A40:A46"/>
    <mergeCell ref="A47:A53"/>
    <mergeCell ref="M33:M38"/>
    <mergeCell ref="M39:M45"/>
    <mergeCell ref="M46:M52"/>
    <mergeCell ref="A34:A3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Supplementary Fig.1</vt:lpstr>
      <vt:lpstr>Supplementary Fig.2</vt:lpstr>
      <vt:lpstr>Supplementary Fig.3</vt:lpstr>
      <vt:lpstr>Supplementary Fig.4</vt:lpstr>
      <vt:lpstr>Supplementary Fig.5</vt:lpstr>
      <vt:lpstr>Supplementary Fig.6</vt:lpstr>
      <vt:lpstr>Supplementary Fig.8</vt:lpstr>
      <vt:lpstr>Supplementary Fig.9</vt:lpstr>
      <vt:lpstr>Supplementary Fig.10</vt:lpstr>
      <vt:lpstr>Statistical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2021-06-03T13:45:54Z</dcterms:created>
  <dcterms:modified xsi:type="dcterms:W3CDTF">2021-06-26T19:04:20Z</dcterms:modified>
</cp:coreProperties>
</file>