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9FFE92F-6F9E-471E-B5C3-BA802B2C15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ung tumor (SMAD4 P53 KRAS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5" i="5" l="1"/>
</calcChain>
</file>

<file path=xl/sharedStrings.xml><?xml version="1.0" encoding="utf-8"?>
<sst xmlns="http://schemas.openxmlformats.org/spreadsheetml/2006/main" count="298" uniqueCount="123">
  <si>
    <t>Tumor_Sample_Barcode</t>
  </si>
  <si>
    <t>Hugo_Symbol</t>
  </si>
  <si>
    <t>Consequence</t>
  </si>
  <si>
    <t>Variant_Classification</t>
  </si>
  <si>
    <t>Variant_Type</t>
  </si>
  <si>
    <t>Reference_Allele</t>
  </si>
  <si>
    <t>Tumor_Seq_Allele1</t>
  </si>
  <si>
    <t>Tumor_Seq_Allele2</t>
  </si>
  <si>
    <t>Protein_position</t>
  </si>
  <si>
    <t>Codons</t>
  </si>
  <si>
    <t>SAMPLE_TYPE</t>
  </si>
  <si>
    <t>PRIMARY_SITE</t>
  </si>
  <si>
    <t>METASTATIC_SITE</t>
  </si>
  <si>
    <t>CANCER_TYPE_DETAILED</t>
  </si>
  <si>
    <t>SMAD4</t>
  </si>
  <si>
    <t>frameshift_variant</t>
  </si>
  <si>
    <t>Frame_Shift_Del</t>
  </si>
  <si>
    <t>DEL</t>
  </si>
  <si>
    <t>A</t>
  </si>
  <si>
    <t>-</t>
  </si>
  <si>
    <t>Metastasis</t>
  </si>
  <si>
    <t>Lung</t>
  </si>
  <si>
    <t>Lung Adenocarcinoma</t>
  </si>
  <si>
    <t>Lymph Node</t>
  </si>
  <si>
    <t>Primary</t>
  </si>
  <si>
    <t>Not Applicable</t>
  </si>
  <si>
    <t>P-0000388-T01-IM3</t>
  </si>
  <si>
    <t>G</t>
  </si>
  <si>
    <t>ctG/ct</t>
  </si>
  <si>
    <t>INS</t>
  </si>
  <si>
    <t>inframe_deletion</t>
  </si>
  <si>
    <t>In_Frame_Del</t>
  </si>
  <si>
    <t>AGG</t>
  </si>
  <si>
    <t>missense_variant</t>
  </si>
  <si>
    <t>Missense_Mutation</t>
  </si>
  <si>
    <t>SNP</t>
  </si>
  <si>
    <t>T</t>
  </si>
  <si>
    <t>C</t>
  </si>
  <si>
    <t>Gac/Cac</t>
  </si>
  <si>
    <t>P-0003580-T01-IM5</t>
  </si>
  <si>
    <t>gAt/gGt</t>
  </si>
  <si>
    <t>cGc/cAc</t>
  </si>
  <si>
    <t>tAc/tGc</t>
  </si>
  <si>
    <t>Gat/Tat</t>
  </si>
  <si>
    <t>P-0001380-T01-IM3</t>
  </si>
  <si>
    <t>P-0011150-T01-IM5</t>
  </si>
  <si>
    <t>Tgg/Agg</t>
  </si>
  <si>
    <t>P-0010063-T01-IM5</t>
  </si>
  <si>
    <t>tAt/tGt</t>
  </si>
  <si>
    <t>P-0007583-T01-IM5</t>
  </si>
  <si>
    <t>ttG/ttT</t>
  </si>
  <si>
    <t>Soft tissue back</t>
  </si>
  <si>
    <t>P-0005925-T02-IM5</t>
  </si>
  <si>
    <t>stop_gained</t>
  </si>
  <si>
    <t>Nonsense_Mutation</t>
  </si>
  <si>
    <t>Cag/Tag</t>
  </si>
  <si>
    <t>Infrahilar mass</t>
  </si>
  <si>
    <t>P-0009161-T01-IM5</t>
  </si>
  <si>
    <t>stop_gained,splice_region_variant</t>
  </si>
  <si>
    <t>HGVSp</t>
  </si>
  <si>
    <t>HGVSp_Short</t>
  </si>
  <si>
    <t>p.Gly231AlafsTer10</t>
  </si>
  <si>
    <t>p.G231Afs*10</t>
  </si>
  <si>
    <t>p.Asp493Gly</t>
  </si>
  <si>
    <t>p.D493G</t>
  </si>
  <si>
    <t>p.Asp351Tyr</t>
  </si>
  <si>
    <t>p.D351Y</t>
  </si>
  <si>
    <t>p.Trp101Arg</t>
  </si>
  <si>
    <t>p.W101R</t>
  </si>
  <si>
    <t>p.Tyr95Cys</t>
  </si>
  <si>
    <t>p.Y95C</t>
  </si>
  <si>
    <t>p.Leu78Phe</t>
  </si>
  <si>
    <t>p.L78F</t>
  </si>
  <si>
    <t>p.Gln534Ter</t>
  </si>
  <si>
    <t>p.Q534*</t>
  </si>
  <si>
    <t>p.Gln224Ter</t>
  </si>
  <si>
    <t>p.Q224*</t>
  </si>
  <si>
    <t>TP53</t>
  </si>
  <si>
    <t>Gag/Tag</t>
  </si>
  <si>
    <t>p.Ala78GlnfsTer45</t>
  </si>
  <si>
    <t>p.A78Qfs*45</t>
  </si>
  <si>
    <t>ccA/cc</t>
  </si>
  <si>
    <t>p.Glu298Ter</t>
  </si>
  <si>
    <t>p.E298*</t>
  </si>
  <si>
    <t>p.Arg175His</t>
  </si>
  <si>
    <t>p.R175H</t>
  </si>
  <si>
    <t>p.Val157Phe</t>
  </si>
  <si>
    <t>p.V157F</t>
  </si>
  <si>
    <t>Gtc/Ttc</t>
  </si>
  <si>
    <t>GAGGATGGG</t>
  </si>
  <si>
    <t>p.Pro250_Leu252del</t>
  </si>
  <si>
    <t>p.P250_L252del</t>
  </si>
  <si>
    <t>CCCATCCTC/-</t>
  </si>
  <si>
    <t>p.Arg280Thr</t>
  </si>
  <si>
    <t>p.R280T</t>
  </si>
  <si>
    <t>aGa/aCa</t>
  </si>
  <si>
    <t>inframe_insertion</t>
  </si>
  <si>
    <t>In_Frame_Ins</t>
  </si>
  <si>
    <t>p.Ser241dup</t>
  </si>
  <si>
    <t>p.S241dup</t>
  </si>
  <si>
    <t>tgc/tCCTgc</t>
  </si>
  <si>
    <t>p.Tyr234Cys</t>
  </si>
  <si>
    <t>p.Y234C</t>
  </si>
  <si>
    <t>p.Asp228His</t>
  </si>
  <si>
    <t>p.D228H</t>
  </si>
  <si>
    <t>p.Asp48His</t>
  </si>
  <si>
    <t>p.D48H</t>
  </si>
  <si>
    <t>KRAS</t>
  </si>
  <si>
    <t>p.Gly12Val</t>
  </si>
  <si>
    <t>p.G12V</t>
  </si>
  <si>
    <t>gGt/gTt</t>
  </si>
  <si>
    <t>p.Gly12Asp</t>
  </si>
  <si>
    <t>p.G12D</t>
  </si>
  <si>
    <t>gGt/gAt</t>
  </si>
  <si>
    <t>p.Gly12Cys</t>
  </si>
  <si>
    <t>p.G12C</t>
  </si>
  <si>
    <t>Ggt/Tgt</t>
  </si>
  <si>
    <t>p.Gly12Ala</t>
  </si>
  <si>
    <t>p.G12A</t>
  </si>
  <si>
    <t>gGt/gCt</t>
  </si>
  <si>
    <t>Lung tumor with mutations of SMAD4/KRAS/P53 ( n= 8)</t>
  </si>
  <si>
    <t>(Lung tumor with mutations of SMAD4/KRAS/P53) / (Lung tumor with mutations of SMAD4) (%)</t>
  </si>
  <si>
    <t>Lung tumor with mutations of SMAD4 ( n= 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</si>
</sst>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E6A5-A0CB-491C-9297-45A8819C1B88}">
  <dimension ref="A1:AH15"/>
  <sheetViews>
    <sheetView tabSelected="1" workbookViewId="0">
      <selection activeCell="C21" sqref="C21"/>
    </sheetView>
  </sheetViews>
  <sheetFormatPr defaultRowHeight="15" x14ac:dyDescent="0.25"/>
  <cols>
    <col min="1" max="1" width="22.42578125" customWidth="1"/>
    <col min="3" max="3" width="14" customWidth="1"/>
    <col min="4" max="4" width="16.140625" customWidth="1"/>
    <col min="5" max="5" width="25.7109375" customWidth="1"/>
    <col min="7" max="7" width="22" customWidth="1"/>
    <col min="8" max="8" width="22.28515625" customWidth="1"/>
    <col min="9" max="9" width="13.7109375" customWidth="1"/>
    <col min="10" max="10" width="21" customWidth="1"/>
    <col min="11" max="11" width="14.85546875" customWidth="1"/>
    <col min="12" max="12" width="11.5703125" customWidth="1"/>
    <col min="18" max="18" width="12.28515625" customWidth="1"/>
    <col min="19" max="19" width="11.28515625" customWidth="1"/>
    <col min="21" max="21" width="20.5703125" customWidth="1"/>
  </cols>
  <sheetData>
    <row r="1" spans="1:34" x14ac:dyDescent="0.25">
      <c r="A1" s="4" t="s">
        <v>0</v>
      </c>
      <c r="B1" s="4" t="s">
        <v>11</v>
      </c>
      <c r="C1" s="4" t="s">
        <v>10</v>
      </c>
      <c r="D1" s="4" t="s">
        <v>12</v>
      </c>
      <c r="E1" s="4" t="s">
        <v>13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59</v>
      </c>
      <c r="K1" s="11" t="s">
        <v>60</v>
      </c>
      <c r="L1" s="12" t="s">
        <v>8</v>
      </c>
      <c r="M1" s="11" t="s">
        <v>9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59</v>
      </c>
      <c r="S1" s="6" t="s">
        <v>60</v>
      </c>
      <c r="T1" s="7" t="s">
        <v>8</v>
      </c>
      <c r="U1" s="6" t="s">
        <v>9</v>
      </c>
      <c r="V1" s="1" t="s">
        <v>1</v>
      </c>
      <c r="W1" s="1" t="s">
        <v>2</v>
      </c>
      <c r="X1" s="1" t="s">
        <v>3</v>
      </c>
      <c r="Y1" s="1" t="s">
        <v>4</v>
      </c>
      <c r="Z1" s="1" t="s">
        <v>5</v>
      </c>
      <c r="AA1" s="1" t="s">
        <v>6</v>
      </c>
      <c r="AB1" s="1" t="s">
        <v>7</v>
      </c>
      <c r="AC1" s="1" t="s">
        <v>59</v>
      </c>
      <c r="AD1" s="1" t="s">
        <v>60</v>
      </c>
      <c r="AE1" s="1" t="s">
        <v>8</v>
      </c>
      <c r="AF1" s="1" t="s">
        <v>9</v>
      </c>
      <c r="AG1" s="4" t="s">
        <v>0</v>
      </c>
    </row>
    <row r="2" spans="1:34" x14ac:dyDescent="0.25">
      <c r="A2" s="3" t="s">
        <v>26</v>
      </c>
      <c r="B2" s="3" t="s">
        <v>21</v>
      </c>
      <c r="C2" s="3" t="s">
        <v>24</v>
      </c>
      <c r="D2" s="3" t="s">
        <v>25</v>
      </c>
      <c r="E2" s="3" t="s">
        <v>22</v>
      </c>
      <c r="F2" s="13" t="s">
        <v>14</v>
      </c>
      <c r="G2" s="13" t="s">
        <v>15</v>
      </c>
      <c r="H2" s="13" t="s">
        <v>16</v>
      </c>
      <c r="I2" s="13" t="s">
        <v>17</v>
      </c>
      <c r="J2" s="13" t="s">
        <v>61</v>
      </c>
      <c r="K2" s="13" t="s">
        <v>62</v>
      </c>
      <c r="L2" s="14">
        <v>229</v>
      </c>
      <c r="M2" s="13" t="s">
        <v>28</v>
      </c>
      <c r="N2" s="8" t="s">
        <v>107</v>
      </c>
      <c r="O2" s="8" t="s">
        <v>33</v>
      </c>
      <c r="P2" s="8" t="s">
        <v>34</v>
      </c>
      <c r="Q2" s="8" t="s">
        <v>35</v>
      </c>
      <c r="R2" s="8" t="s">
        <v>111</v>
      </c>
      <c r="S2" s="8" t="s">
        <v>112</v>
      </c>
      <c r="T2" s="9">
        <v>12</v>
      </c>
      <c r="U2" s="8" t="s">
        <v>113</v>
      </c>
      <c r="V2" s="2" t="s">
        <v>77</v>
      </c>
      <c r="W2" s="2" t="s">
        <v>15</v>
      </c>
      <c r="X2" s="2" t="s">
        <v>16</v>
      </c>
      <c r="Y2" s="2" t="s">
        <v>17</v>
      </c>
      <c r="Z2" s="2" t="s">
        <v>36</v>
      </c>
      <c r="AA2" s="2" t="s">
        <v>36</v>
      </c>
      <c r="AB2" s="2" t="s">
        <v>19</v>
      </c>
      <c r="AC2" s="2" t="s">
        <v>79</v>
      </c>
      <c r="AD2" s="2" t="s">
        <v>80</v>
      </c>
      <c r="AE2" s="2">
        <v>77</v>
      </c>
      <c r="AF2" s="2" t="s">
        <v>81</v>
      </c>
      <c r="AG2" s="3" t="s">
        <v>26</v>
      </c>
    </row>
    <row r="3" spans="1:34" x14ac:dyDescent="0.25">
      <c r="A3" s="3" t="s">
        <v>39</v>
      </c>
      <c r="B3" s="3" t="s">
        <v>21</v>
      </c>
      <c r="C3" s="3" t="s">
        <v>24</v>
      </c>
      <c r="D3" s="3" t="s">
        <v>25</v>
      </c>
      <c r="E3" s="3" t="s">
        <v>22</v>
      </c>
      <c r="F3" s="13" t="s">
        <v>14</v>
      </c>
      <c r="G3" s="13" t="s">
        <v>33</v>
      </c>
      <c r="H3" s="13" t="s">
        <v>34</v>
      </c>
      <c r="I3" s="13" t="s">
        <v>35</v>
      </c>
      <c r="J3" s="13" t="s">
        <v>63</v>
      </c>
      <c r="K3" s="13" t="s">
        <v>64</v>
      </c>
      <c r="L3" s="14">
        <v>493</v>
      </c>
      <c r="M3" s="13" t="s">
        <v>40</v>
      </c>
      <c r="N3" s="8" t="s">
        <v>107</v>
      </c>
      <c r="O3" s="8" t="s">
        <v>33</v>
      </c>
      <c r="P3" s="8" t="s">
        <v>34</v>
      </c>
      <c r="Q3" s="8" t="s">
        <v>35</v>
      </c>
      <c r="R3" s="8" t="s">
        <v>114</v>
      </c>
      <c r="S3" s="8" t="s">
        <v>115</v>
      </c>
      <c r="T3" s="9">
        <v>12</v>
      </c>
      <c r="U3" s="8" t="s">
        <v>116</v>
      </c>
      <c r="V3" s="2" t="s">
        <v>77</v>
      </c>
      <c r="W3" s="2" t="s">
        <v>96</v>
      </c>
      <c r="X3" s="2" t="s">
        <v>97</v>
      </c>
      <c r="Y3" s="2" t="s">
        <v>29</v>
      </c>
      <c r="Z3" s="2" t="s">
        <v>19</v>
      </c>
      <c r="AA3" s="2" t="s">
        <v>19</v>
      </c>
      <c r="AB3" s="2" t="s">
        <v>32</v>
      </c>
      <c r="AC3" s="2" t="s">
        <v>98</v>
      </c>
      <c r="AD3" s="2" t="s">
        <v>99</v>
      </c>
      <c r="AE3" s="2">
        <v>242</v>
      </c>
      <c r="AF3" s="2" t="s">
        <v>100</v>
      </c>
      <c r="AG3" s="3" t="s">
        <v>39</v>
      </c>
    </row>
    <row r="4" spans="1:34" x14ac:dyDescent="0.25">
      <c r="A4" s="3" t="s">
        <v>44</v>
      </c>
      <c r="B4" s="3" t="s">
        <v>21</v>
      </c>
      <c r="C4" s="3" t="s">
        <v>24</v>
      </c>
      <c r="D4" s="3" t="s">
        <v>25</v>
      </c>
      <c r="E4" s="3" t="s">
        <v>22</v>
      </c>
      <c r="F4" s="13" t="s">
        <v>14</v>
      </c>
      <c r="G4" s="13" t="s">
        <v>33</v>
      </c>
      <c r="H4" s="13" t="s">
        <v>34</v>
      </c>
      <c r="I4" s="13" t="s">
        <v>35</v>
      </c>
      <c r="J4" s="13" t="s">
        <v>65</v>
      </c>
      <c r="K4" s="13" t="s">
        <v>66</v>
      </c>
      <c r="L4" s="14">
        <v>351</v>
      </c>
      <c r="M4" s="13" t="s">
        <v>43</v>
      </c>
      <c r="N4" s="8" t="s">
        <v>107</v>
      </c>
      <c r="O4" s="8" t="s">
        <v>33</v>
      </c>
      <c r="P4" s="8" t="s">
        <v>34</v>
      </c>
      <c r="Q4" s="8" t="s">
        <v>35</v>
      </c>
      <c r="R4" s="8" t="s">
        <v>117</v>
      </c>
      <c r="S4" s="8" t="s">
        <v>118</v>
      </c>
      <c r="T4" s="9">
        <v>12</v>
      </c>
      <c r="U4" s="8" t="s">
        <v>119</v>
      </c>
      <c r="V4" s="2" t="s">
        <v>77</v>
      </c>
      <c r="W4" s="2" t="s">
        <v>30</v>
      </c>
      <c r="X4" s="2" t="s">
        <v>31</v>
      </c>
      <c r="Y4" s="2" t="s">
        <v>17</v>
      </c>
      <c r="Z4" s="2" t="s">
        <v>89</v>
      </c>
      <c r="AA4" s="2" t="s">
        <v>89</v>
      </c>
      <c r="AB4" s="2" t="s">
        <v>19</v>
      </c>
      <c r="AC4" s="2" t="s">
        <v>90</v>
      </c>
      <c r="AD4" s="2" t="s">
        <v>91</v>
      </c>
      <c r="AE4" s="2">
        <v>250</v>
      </c>
      <c r="AF4" s="2" t="s">
        <v>92</v>
      </c>
      <c r="AG4" s="3" t="s">
        <v>44</v>
      </c>
    </row>
    <row r="5" spans="1:34" x14ac:dyDescent="0.25">
      <c r="A5" s="3" t="s">
        <v>45</v>
      </c>
      <c r="B5" s="3" t="s">
        <v>21</v>
      </c>
      <c r="C5" s="3" t="s">
        <v>24</v>
      </c>
      <c r="D5" s="3" t="s">
        <v>25</v>
      </c>
      <c r="E5" s="3" t="s">
        <v>22</v>
      </c>
      <c r="F5" s="13" t="s">
        <v>14</v>
      </c>
      <c r="G5" s="13" t="s">
        <v>33</v>
      </c>
      <c r="H5" s="13" t="s">
        <v>34</v>
      </c>
      <c r="I5" s="13" t="s">
        <v>35</v>
      </c>
      <c r="J5" s="13" t="s">
        <v>67</v>
      </c>
      <c r="K5" s="13" t="s">
        <v>68</v>
      </c>
      <c r="L5" s="14">
        <v>101</v>
      </c>
      <c r="M5" s="13" t="s">
        <v>46</v>
      </c>
      <c r="N5" s="8" t="s">
        <v>107</v>
      </c>
      <c r="O5" s="8" t="s">
        <v>33</v>
      </c>
      <c r="P5" s="8" t="s">
        <v>34</v>
      </c>
      <c r="Q5" s="8" t="s">
        <v>35</v>
      </c>
      <c r="R5" s="8" t="s">
        <v>114</v>
      </c>
      <c r="S5" s="8" t="s">
        <v>115</v>
      </c>
      <c r="T5" s="9">
        <v>12</v>
      </c>
      <c r="U5" s="8" t="s">
        <v>116</v>
      </c>
      <c r="V5" s="2" t="s">
        <v>77</v>
      </c>
      <c r="W5" s="2" t="s">
        <v>53</v>
      </c>
      <c r="X5" s="2" t="s">
        <v>54</v>
      </c>
      <c r="Y5" s="2" t="s">
        <v>35</v>
      </c>
      <c r="Z5" s="2" t="s">
        <v>37</v>
      </c>
      <c r="AA5" s="2" t="s">
        <v>37</v>
      </c>
      <c r="AB5" s="2" t="s">
        <v>18</v>
      </c>
      <c r="AC5" s="2" t="s">
        <v>82</v>
      </c>
      <c r="AD5" s="2" t="s">
        <v>83</v>
      </c>
      <c r="AE5" s="2">
        <v>298</v>
      </c>
      <c r="AF5" s="2" t="s">
        <v>78</v>
      </c>
      <c r="AG5" s="3" t="s">
        <v>45</v>
      </c>
    </row>
    <row r="6" spans="1:34" x14ac:dyDescent="0.25">
      <c r="A6" s="3" t="s">
        <v>47</v>
      </c>
      <c r="B6" s="3" t="s">
        <v>21</v>
      </c>
      <c r="C6" s="3" t="s">
        <v>24</v>
      </c>
      <c r="D6" s="3" t="s">
        <v>25</v>
      </c>
      <c r="E6" s="3" t="s">
        <v>22</v>
      </c>
      <c r="F6" s="13" t="s">
        <v>14</v>
      </c>
      <c r="G6" s="13" t="s">
        <v>33</v>
      </c>
      <c r="H6" s="13" t="s">
        <v>34</v>
      </c>
      <c r="I6" s="13" t="s">
        <v>35</v>
      </c>
      <c r="J6" s="13" t="s">
        <v>69</v>
      </c>
      <c r="K6" s="13" t="s">
        <v>70</v>
      </c>
      <c r="L6" s="14">
        <v>95</v>
      </c>
      <c r="M6" s="13" t="s">
        <v>48</v>
      </c>
      <c r="N6" s="8" t="s">
        <v>107</v>
      </c>
      <c r="O6" s="8" t="s">
        <v>33</v>
      </c>
      <c r="P6" s="8" t="s">
        <v>34</v>
      </c>
      <c r="Q6" s="8" t="s">
        <v>35</v>
      </c>
      <c r="R6" s="8" t="s">
        <v>114</v>
      </c>
      <c r="S6" s="8" t="s">
        <v>115</v>
      </c>
      <c r="T6" s="9">
        <v>12</v>
      </c>
      <c r="U6" s="8" t="s">
        <v>116</v>
      </c>
      <c r="V6" s="2" t="s">
        <v>77</v>
      </c>
      <c r="W6" s="2" t="s">
        <v>33</v>
      </c>
      <c r="X6" s="2" t="s">
        <v>34</v>
      </c>
      <c r="Y6" s="2" t="s">
        <v>35</v>
      </c>
      <c r="Z6" s="2" t="s">
        <v>37</v>
      </c>
      <c r="AA6" s="2" t="s">
        <v>37</v>
      </c>
      <c r="AB6" s="2" t="s">
        <v>36</v>
      </c>
      <c r="AC6" s="2" t="s">
        <v>84</v>
      </c>
      <c r="AD6" s="2" t="s">
        <v>85</v>
      </c>
      <c r="AE6" s="2">
        <v>175</v>
      </c>
      <c r="AF6" s="2" t="s">
        <v>41</v>
      </c>
      <c r="AG6" s="3" t="s">
        <v>47</v>
      </c>
    </row>
    <row r="7" spans="1:34" x14ac:dyDescent="0.25">
      <c r="A7" s="3" t="s">
        <v>49</v>
      </c>
      <c r="B7" s="3" t="s">
        <v>21</v>
      </c>
      <c r="C7" s="5" t="s">
        <v>20</v>
      </c>
      <c r="D7" s="3" t="s">
        <v>51</v>
      </c>
      <c r="E7" s="3" t="s">
        <v>22</v>
      </c>
      <c r="F7" s="13" t="s">
        <v>14</v>
      </c>
      <c r="G7" s="13" t="s">
        <v>33</v>
      </c>
      <c r="H7" s="13" t="s">
        <v>34</v>
      </c>
      <c r="I7" s="13" t="s">
        <v>35</v>
      </c>
      <c r="J7" s="13" t="s">
        <v>71</v>
      </c>
      <c r="K7" s="13" t="s">
        <v>72</v>
      </c>
      <c r="L7" s="14">
        <v>78</v>
      </c>
      <c r="M7" s="13" t="s">
        <v>50</v>
      </c>
      <c r="N7" s="8" t="s">
        <v>107</v>
      </c>
      <c r="O7" s="8" t="s">
        <v>33</v>
      </c>
      <c r="P7" s="8" t="s">
        <v>34</v>
      </c>
      <c r="Q7" s="8" t="s">
        <v>35</v>
      </c>
      <c r="R7" s="8" t="s">
        <v>108</v>
      </c>
      <c r="S7" s="8" t="s">
        <v>109</v>
      </c>
      <c r="T7" s="9">
        <v>12</v>
      </c>
      <c r="U7" s="8" t="s">
        <v>110</v>
      </c>
      <c r="V7" s="2" t="s">
        <v>77</v>
      </c>
      <c r="W7" s="2" t="s">
        <v>33</v>
      </c>
      <c r="X7" s="2" t="s">
        <v>34</v>
      </c>
      <c r="Y7" s="2" t="s">
        <v>35</v>
      </c>
      <c r="Z7" s="2" t="s">
        <v>36</v>
      </c>
      <c r="AA7" s="2" t="s">
        <v>36</v>
      </c>
      <c r="AB7" s="2" t="s">
        <v>37</v>
      </c>
      <c r="AC7" s="2" t="s">
        <v>101</v>
      </c>
      <c r="AD7" s="2" t="s">
        <v>102</v>
      </c>
      <c r="AE7" s="2">
        <v>234</v>
      </c>
      <c r="AF7" s="2" t="s">
        <v>42</v>
      </c>
      <c r="AG7" s="3" t="s">
        <v>49</v>
      </c>
    </row>
    <row r="8" spans="1:34" x14ac:dyDescent="0.25">
      <c r="A8" s="3" t="s">
        <v>52</v>
      </c>
      <c r="B8" s="3" t="s">
        <v>21</v>
      </c>
      <c r="C8" s="5" t="s">
        <v>20</v>
      </c>
      <c r="D8" s="3" t="s">
        <v>56</v>
      </c>
      <c r="E8" s="3" t="s">
        <v>22</v>
      </c>
      <c r="F8" s="13" t="s">
        <v>14</v>
      </c>
      <c r="G8" s="13" t="s">
        <v>53</v>
      </c>
      <c r="H8" s="13" t="s">
        <v>54</v>
      </c>
      <c r="I8" s="13" t="s">
        <v>35</v>
      </c>
      <c r="J8" s="13" t="s">
        <v>73</v>
      </c>
      <c r="K8" s="13" t="s">
        <v>74</v>
      </c>
      <c r="L8" s="14">
        <v>534</v>
      </c>
      <c r="M8" s="13" t="s">
        <v>55</v>
      </c>
      <c r="N8" s="8" t="s">
        <v>107</v>
      </c>
      <c r="O8" s="8" t="s">
        <v>33</v>
      </c>
      <c r="P8" s="8" t="s">
        <v>34</v>
      </c>
      <c r="Q8" s="8" t="s">
        <v>35</v>
      </c>
      <c r="R8" s="8" t="s">
        <v>111</v>
      </c>
      <c r="S8" s="8" t="s">
        <v>112</v>
      </c>
      <c r="T8" s="9">
        <v>12</v>
      </c>
      <c r="U8" s="8" t="s">
        <v>113</v>
      </c>
      <c r="V8" s="2" t="s">
        <v>77</v>
      </c>
      <c r="W8" s="2" t="s">
        <v>33</v>
      </c>
      <c r="X8" s="2" t="s">
        <v>34</v>
      </c>
      <c r="Y8" s="2" t="s">
        <v>35</v>
      </c>
      <c r="Z8" s="2" t="s">
        <v>37</v>
      </c>
      <c r="AA8" s="2" t="s">
        <v>37</v>
      </c>
      <c r="AB8" s="2" t="s">
        <v>18</v>
      </c>
      <c r="AC8" s="2" t="s">
        <v>86</v>
      </c>
      <c r="AD8" s="2" t="s">
        <v>87</v>
      </c>
      <c r="AE8" s="2">
        <v>157</v>
      </c>
      <c r="AF8" s="2" t="s">
        <v>88</v>
      </c>
      <c r="AG8" s="3" t="s">
        <v>52</v>
      </c>
    </row>
    <row r="9" spans="1:34" x14ac:dyDescent="0.25">
      <c r="A9" s="3" t="s">
        <v>57</v>
      </c>
      <c r="B9" s="3" t="s">
        <v>21</v>
      </c>
      <c r="C9" s="5" t="s">
        <v>20</v>
      </c>
      <c r="D9" s="3" t="s">
        <v>23</v>
      </c>
      <c r="E9" s="3" t="s">
        <v>22</v>
      </c>
      <c r="F9" s="13" t="s">
        <v>14</v>
      </c>
      <c r="G9" s="13" t="s">
        <v>58</v>
      </c>
      <c r="H9" s="13" t="s">
        <v>54</v>
      </c>
      <c r="I9" s="13" t="s">
        <v>35</v>
      </c>
      <c r="J9" s="13" t="s">
        <v>75</v>
      </c>
      <c r="K9" s="13" t="s">
        <v>76</v>
      </c>
      <c r="L9" s="14">
        <v>224</v>
      </c>
      <c r="M9" s="13" t="s">
        <v>55</v>
      </c>
      <c r="N9" s="8" t="s">
        <v>107</v>
      </c>
      <c r="O9" s="8" t="s">
        <v>33</v>
      </c>
      <c r="P9" s="8" t="s">
        <v>34</v>
      </c>
      <c r="Q9" s="8" t="s">
        <v>35</v>
      </c>
      <c r="R9" s="8" t="s">
        <v>111</v>
      </c>
      <c r="S9" s="8" t="s">
        <v>112</v>
      </c>
      <c r="T9" s="9">
        <v>12</v>
      </c>
      <c r="U9" s="8" t="s">
        <v>113</v>
      </c>
      <c r="V9" s="2" t="s">
        <v>77</v>
      </c>
      <c r="W9" s="2" t="s">
        <v>33</v>
      </c>
      <c r="X9" s="2" t="s">
        <v>34</v>
      </c>
      <c r="Y9" s="2" t="s">
        <v>35</v>
      </c>
      <c r="Z9" s="2" t="s">
        <v>37</v>
      </c>
      <c r="AA9" s="2" t="s">
        <v>37</v>
      </c>
      <c r="AB9" s="2" t="s">
        <v>27</v>
      </c>
      <c r="AC9" s="2" t="s">
        <v>93</v>
      </c>
      <c r="AD9" s="2" t="s">
        <v>94</v>
      </c>
      <c r="AE9" s="2">
        <v>280</v>
      </c>
      <c r="AF9" s="2" t="s">
        <v>95</v>
      </c>
      <c r="AG9" s="10" t="s">
        <v>57</v>
      </c>
      <c r="AH9" s="10"/>
    </row>
    <row r="10" spans="1:3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V10" s="2" t="s">
        <v>77</v>
      </c>
      <c r="W10" s="2" t="s">
        <v>33</v>
      </c>
      <c r="X10" s="2" t="s">
        <v>34</v>
      </c>
      <c r="Y10" s="2" t="s">
        <v>35</v>
      </c>
      <c r="Z10" s="2" t="s">
        <v>37</v>
      </c>
      <c r="AA10" s="2" t="s">
        <v>37</v>
      </c>
      <c r="AB10" s="2" t="s">
        <v>27</v>
      </c>
      <c r="AC10" s="2" t="s">
        <v>103</v>
      </c>
      <c r="AD10" s="2" t="s">
        <v>104</v>
      </c>
      <c r="AE10" s="2">
        <v>228</v>
      </c>
      <c r="AF10" s="2" t="s">
        <v>38</v>
      </c>
      <c r="AG10" s="10" t="s">
        <v>52</v>
      </c>
      <c r="AH10" s="10"/>
    </row>
    <row r="11" spans="1:3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V11" s="2" t="s">
        <v>77</v>
      </c>
      <c r="W11" s="2" t="s">
        <v>33</v>
      </c>
      <c r="X11" s="2" t="s">
        <v>34</v>
      </c>
      <c r="Y11" s="2" t="s">
        <v>35</v>
      </c>
      <c r="Z11" s="2" t="s">
        <v>37</v>
      </c>
      <c r="AA11" s="2" t="s">
        <v>37</v>
      </c>
      <c r="AB11" s="2" t="s">
        <v>27</v>
      </c>
      <c r="AC11" s="2" t="s">
        <v>105</v>
      </c>
      <c r="AD11" s="2" t="s">
        <v>106</v>
      </c>
      <c r="AE11" s="2">
        <v>48</v>
      </c>
      <c r="AF11" s="2" t="s">
        <v>38</v>
      </c>
      <c r="AG11" s="10" t="s">
        <v>57</v>
      </c>
      <c r="AH11" s="10"/>
    </row>
    <row r="12" spans="1:34" x14ac:dyDescent="0.25">
      <c r="A12" s="3" t="s">
        <v>120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4" x14ac:dyDescent="0.25">
      <c r="A13" s="3" t="s">
        <v>122</v>
      </c>
      <c r="B13" s="3"/>
      <c r="C13" s="3"/>
      <c r="D13" s="3"/>
      <c r="E13" s="3"/>
      <c r="F13" s="3"/>
      <c r="G13" s="3"/>
      <c r="H13" s="3"/>
      <c r="J13" s="3"/>
      <c r="K13" s="3"/>
      <c r="L13" s="3"/>
      <c r="M13" s="3"/>
      <c r="N13" s="3"/>
    </row>
    <row r="14" spans="1:34" x14ac:dyDescent="0.25">
      <c r="A14" s="1" t="s">
        <v>121</v>
      </c>
      <c r="B14" s="1"/>
      <c r="C14" s="1"/>
      <c r="D14" s="1"/>
      <c r="E14" s="1"/>
      <c r="F14" s="1"/>
      <c r="G14" s="3"/>
      <c r="H14" s="3"/>
      <c r="J14" s="3"/>
      <c r="K14" s="3"/>
      <c r="L14" s="3"/>
      <c r="M14" s="3"/>
      <c r="N14" s="3"/>
    </row>
    <row r="15" spans="1:34" s="3" customFormat="1" x14ac:dyDescent="0.25">
      <c r="J15" s="4"/>
      <c r="K15" s="4"/>
      <c r="L15" s="4"/>
      <c r="M15" s="4"/>
      <c r="N15" s="4">
        <f>8/57*100</f>
        <v>14.035087719298245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Lung tumor (SMAD4 P53 KRAS)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2019-12-25T03:49:34Z</dcterms:modified>
</cp:coreProperties>
</file>